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bertelsmannstiftung-my.sharepoint.com/personal/eva_berg_bertelsmann-stiftung_de/Documents/Desktop/Finale Dokumente/"/>
    </mc:Choice>
  </mc:AlternateContent>
  <xr:revisionPtr revIDLastSave="0" documentId="8_{8D4317FB-0F95-4061-A6A9-FD4DCC40D01C}" xr6:coauthVersionLast="47" xr6:coauthVersionMax="47" xr10:uidLastSave="{00000000-0000-0000-0000-000000000000}"/>
  <bookViews>
    <workbookView xWindow="-110" yWindow="-110" windowWidth="19420" windowHeight="11500" xr2:uid="{27AB188D-1327-426D-BB33-72B5771ED170}"/>
  </bookViews>
  <sheets>
    <sheet name="Inhalt" sheetId="8" r:id="rId1"/>
    <sheet name="2024_Kreise" sheetId="1" r:id="rId2"/>
    <sheet name="2024_BL_Kategorien" sheetId="12" r:id="rId3"/>
    <sheet name="2024_BL_Durchschnitt" sheetId="14" r:id="rId4"/>
  </sheets>
  <definedNames>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C22b7">#REF!</definedName>
    <definedName name="_________________C22b7">#REF!</definedName>
    <definedName name="_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C22b7">#REF!</definedName>
    <definedName name="_C22b7">#REF!</definedName>
    <definedName name="_Fill" hidden="1">#REF!</definedName>
    <definedName name="_tab27">#REF!</definedName>
    <definedName name="_tab28">#REF!</definedName>
    <definedName name="aa">#REF!</definedName>
    <definedName name="aaaa">#REF!</definedName>
    <definedName name="aaaaa">#REF!</definedName>
    <definedName name="aaaaadad">#REF!</definedName>
    <definedName name="aadasd">#REF!</definedName>
    <definedName name="Abb.G33A">#REF!</definedName>
    <definedName name="Abf_Laender2000_Heim">#REF!</definedName>
    <definedName name="Abf_Laender2000_Heim_4">#REF!</definedName>
    <definedName name="Abf_Laender2000_Heim_5">#N/A</definedName>
    <definedName name="Abf_Laender2000_Heim_59">#N/A</definedName>
    <definedName name="Abschluss">#REF!</definedName>
    <definedName name="Abschlussart">#REF!</definedName>
    <definedName name="ad">#REF!</definedName>
    <definedName name="adadasd">#REF!</definedName>
    <definedName name="ads">#REF!</definedName>
    <definedName name="Alle">#REF!</definedName>
    <definedName name="Alter">#REF!</definedName>
    <definedName name="ANLERNAUSBILDUNG">#REF!</definedName>
    <definedName name="AS_MitAngabe">#REF!</definedName>
    <definedName name="AS_OhneAngabezurArt">#REF!</definedName>
    <definedName name="AS_OhneAS">#REF!</definedName>
    <definedName name="asas">#REF!</definedName>
    <definedName name="BaMa_Key">#REF!</definedName>
    <definedName name="bbbbbbbbbbbb">#REF!</definedName>
    <definedName name="BERUFSFACHSCHULE">#REF!</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#REF!</definedName>
    <definedName name="BS_OhneAbschluss">#REF!</definedName>
    <definedName name="BS_OhneAngabe">#REF!</definedName>
    <definedName name="BS_Schlüssel">#REF!</definedName>
    <definedName name="BS_Weibl">#REF!</definedName>
    <definedName name="BVJ">#REF!</definedName>
    <definedName name="d">#REF!</definedName>
    <definedName name="dddddddddd">#REF!</definedName>
    <definedName name="dgdhfd">#REF!</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svvav">#REF!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f">#REF!</definedName>
    <definedName name="egegg">#REF!</definedName>
    <definedName name="ejjjj">#REF!</definedName>
    <definedName name="ER" hidden="1">#REF!</definedName>
    <definedName name="ererkk">#REF!</definedName>
    <definedName name="essen">#REF!</definedName>
    <definedName name="f">#REF!</definedName>
    <definedName name="FA_Insg">#REF!</definedName>
    <definedName name="FA_Schlüssel">#REF!</definedName>
    <definedName name="FA_Weibl">#REF!</definedName>
    <definedName name="Fachhochschulreife">#REF!</definedName>
    <definedName name="FACHSCHULE">#REF!</definedName>
    <definedName name="FACHSCHULE_DDR">#REF!</definedName>
    <definedName name="fbbbbbb">#REF!</definedName>
    <definedName name="fbgvsgf">#REF!</definedName>
    <definedName name="fefe">#REF!</definedName>
    <definedName name="ff" hidden="1">#REF!</definedName>
    <definedName name="fff">#REF!</definedName>
    <definedName name="ffffffffffffffff">#REF!</definedName>
    <definedName name="fgdgrtet">#REF!</definedName>
    <definedName name="fgfg">#REF!</definedName>
    <definedName name="FH">#REF!</definedName>
    <definedName name="fhethehet">#REF!</definedName>
    <definedName name="Field_ISCED">#REF!</definedName>
    <definedName name="Fields">#REF!</definedName>
    <definedName name="Fields_II">#REF!</definedName>
    <definedName name="FS_Daten_Insg">#REF!</definedName>
    <definedName name="FS_Daten_Weibl">#REF!</definedName>
    <definedName name="FS_Key">#REF!</definedName>
    <definedName name="g">#REF!</definedName>
    <definedName name="gafaf">#REF!</definedName>
    <definedName name="gege">#REF!</definedName>
    <definedName name="gfgfdgd">#REF!</definedName>
    <definedName name="ggggg">#REF!</definedName>
    <definedName name="gggggggg">#REF!</definedName>
    <definedName name="gggggggggggg">#REF!</definedName>
    <definedName name="gggggggggggggggg">#REF!</definedName>
    <definedName name="ghkue">#REF!</definedName>
    <definedName name="grgr">#REF!</definedName>
    <definedName name="grgrgr">#REF!</definedName>
    <definedName name="h">#REF!</definedName>
    <definedName name="Halbjahr">#REF!</definedName>
    <definedName name="Halbjahr1b">#REF!</definedName>
    <definedName name="hh">#REF!</definedName>
    <definedName name="hhz">#REF!</definedName>
    <definedName name="hjhj">#REF!</definedName>
    <definedName name="hmmtm">#REF!</definedName>
    <definedName name="Hochschulreife">#REF!</definedName>
    <definedName name="HS_Abschluss">#REF!</definedName>
    <definedName name="ii">#REF!</definedName>
    <definedName name="ISBN" hidden="1">#REF!</definedName>
    <definedName name="isced_dual">#REF!</definedName>
    <definedName name="isced_dual_w">#REF!</definedName>
    <definedName name="iuziz">#REF!</definedName>
    <definedName name="Jahr">#REF!</definedName>
    <definedName name="Jahr1b">#REF!</definedName>
    <definedName name="jbbbbbbbbbbbbbb">#REF!</definedName>
    <definedName name="jj">#REF!</definedName>
    <definedName name="jjjjjjjj">#REF!</definedName>
    <definedName name="jjjjjjjjjjd">#REF!</definedName>
    <definedName name="joiejoigjreg">#REF!</definedName>
    <definedName name="k">#REF!</definedName>
    <definedName name="Key_3_Schule">#REF!</definedName>
    <definedName name="Key_4_Schule">#REF!</definedName>
    <definedName name="Key_5_Schule">#REF!</definedName>
    <definedName name="Key_5er">#REF!</definedName>
    <definedName name="Key_6_Schule">#REF!</definedName>
    <definedName name="key_fach_ges">#REF!</definedName>
    <definedName name="Key_Privat">#REF!</definedName>
    <definedName name="kkk">#REF!</definedName>
    <definedName name="kkkk">#REF!</definedName>
    <definedName name="kkkkkkke">#REF!</definedName>
    <definedName name="kkkkkkkkkkkk">#REF!</definedName>
    <definedName name="kkkkkkkkkkkkko">#REF!</definedName>
    <definedName name="kkkr">#REF!</definedName>
    <definedName name="Laender">#REF!</definedName>
    <definedName name="LEERE">#REF!</definedName>
    <definedName name="Liste">#REF!</definedName>
    <definedName name="Liste_Schulen">#REF!</definedName>
    <definedName name="llllöll">#REF!</definedName>
    <definedName name="MAKROER1">#REF!</definedName>
    <definedName name="MAKROER2">#REF!</definedName>
    <definedName name="MD_Insg">#REF!</definedName>
    <definedName name="MD_Key">#REF!</definedName>
    <definedName name="MD_Weibl">#REF!</definedName>
    <definedName name="mgjrzjrtj">#REF!</definedName>
    <definedName name="mmmh">#REF!</definedName>
    <definedName name="NochInSchule">#REF!</definedName>
    <definedName name="NW">#REF!</definedName>
    <definedName name="öioöioö">#REF!</definedName>
    <definedName name="öoiöioöoi">#REF!</definedName>
    <definedName name="ooooo">#REF!</definedName>
    <definedName name="POS">#REF!</definedName>
    <definedName name="PROMOTION">#REF!</definedName>
    <definedName name="PROT01VK">#REF!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wdqdwqd">#REF!</definedName>
    <definedName name="qwfef">#REF!</definedName>
    <definedName name="qwfeqfe">#REF!</definedName>
    <definedName name="Realschule">#REF!</definedName>
    <definedName name="revbsrgv">#REF!</definedName>
    <definedName name="rrrrrrrr">#REF!</definedName>
    <definedName name="Schulart">#REF!</definedName>
    <definedName name="Schulen">#REF!</definedName>
    <definedName name="Schulen_Insg">#REF!</definedName>
    <definedName name="Schulen_Männl">#REF!</definedName>
    <definedName name="Schulen_Weibl">#REF!</definedName>
    <definedName name="sddk">#REF!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s">#REF!</definedName>
    <definedName name="ssss">#REF!</definedName>
    <definedName name="sssss">#REF!</definedName>
    <definedName name="ssssss">#REF!</definedName>
    <definedName name="test">#REF!</definedName>
    <definedName name="test2">#REF!</definedName>
    <definedName name="thhteghzetht">#REF!</definedName>
    <definedName name="trezez">#REF!</definedName>
    <definedName name="trjr">#REF!</definedName>
    <definedName name="tt">#REF!</definedName>
    <definedName name="ttttttttttt">#REF!</definedName>
    <definedName name="tztz">#REF!</definedName>
    <definedName name="uiuzi">#REF!</definedName>
    <definedName name="ukukuk">#REF!</definedName>
    <definedName name="UNI">#REF!</definedName>
    <definedName name="uuuuuuuuuuuuuuuuuu">#REF!</definedName>
    <definedName name="uzkzuk">#REF!</definedName>
    <definedName name="vbbbbbbbbb">#REF!</definedName>
    <definedName name="VerwFH">#REF!</definedName>
    <definedName name="VolksHauptschule">#REF!</definedName>
    <definedName name="vsdgsgs">#REF!</definedName>
    <definedName name="vvvvvvvvvv">#REF!</definedName>
    <definedName name="we">#REF!</definedName>
    <definedName name="wegwgw">#REF!</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ycyc">#REF!</definedName>
    <definedName name="ydsadsa">#REF!</definedName>
    <definedName name="zjztj">#REF!</definedName>
    <definedName name="zutzut">#REF!</definedName>
    <definedName name="zzz">#REF!</definedName>
    <definedName name="zzzz">#REF!</definedName>
    <definedName name="zzzzzzzzz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2" l="1"/>
  <c r="K21" i="12"/>
  <c r="J21" i="12"/>
  <c r="I21" i="12"/>
  <c r="H21" i="12"/>
  <c r="K20" i="12"/>
  <c r="J20" i="12"/>
  <c r="I20" i="12"/>
  <c r="H20" i="12"/>
  <c r="K19" i="12"/>
  <c r="J19" i="12"/>
  <c r="I19" i="12"/>
  <c r="H19" i="12"/>
  <c r="K18" i="12"/>
  <c r="J18" i="12"/>
  <c r="I18" i="12"/>
  <c r="H18" i="12"/>
  <c r="K24" i="12"/>
  <c r="J24" i="12"/>
  <c r="I24" i="12"/>
  <c r="H24" i="12"/>
  <c r="K23" i="12"/>
  <c r="J23" i="12"/>
  <c r="I23" i="12"/>
  <c r="H23" i="12"/>
  <c r="K22" i="12"/>
  <c r="J22" i="12"/>
  <c r="I22" i="12"/>
  <c r="H22" i="12"/>
  <c r="K17" i="12"/>
  <c r="J17" i="12"/>
  <c r="I17" i="12"/>
  <c r="H17" i="12"/>
  <c r="K16" i="12"/>
  <c r="J16" i="12"/>
  <c r="I16" i="12"/>
  <c r="H16" i="12"/>
  <c r="K15" i="12"/>
  <c r="J15" i="12"/>
  <c r="I15" i="12"/>
  <c r="H15" i="12"/>
  <c r="K14" i="12"/>
  <c r="J14" i="12"/>
  <c r="I14" i="12"/>
  <c r="H14" i="12"/>
  <c r="K13" i="12"/>
  <c r="J13" i="12"/>
  <c r="I13" i="12"/>
  <c r="H13" i="12"/>
  <c r="K12" i="12"/>
  <c r="J12" i="12"/>
  <c r="I12" i="12"/>
  <c r="H12" i="12"/>
  <c r="K11" i="12"/>
  <c r="J11" i="12"/>
  <c r="I11" i="12"/>
  <c r="H11" i="12"/>
  <c r="K10" i="12"/>
  <c r="J10" i="12"/>
  <c r="I10" i="12"/>
  <c r="H10" i="12"/>
  <c r="K9" i="12"/>
  <c r="J9" i="12"/>
  <c r="I9" i="12"/>
  <c r="H9" i="12"/>
  <c r="K8" i="12"/>
  <c r="J8" i="12"/>
  <c r="I8" i="12"/>
  <c r="H8" i="12"/>
  <c r="K7" i="12"/>
  <c r="J7" i="12"/>
  <c r="I7" i="12"/>
  <c r="H7" i="12"/>
  <c r="K6" i="12"/>
  <c r="J6" i="12"/>
  <c r="H6" i="12"/>
</calcChain>
</file>

<file path=xl/sharedStrings.xml><?xml version="1.0" encoding="utf-8"?>
<sst xmlns="http://schemas.openxmlformats.org/spreadsheetml/2006/main" count="502" uniqueCount="449">
  <si>
    <t>Inhaltsverzeichnis</t>
  </si>
  <si>
    <t>Datenjahr</t>
  </si>
  <si>
    <t>Unterteilung</t>
  </si>
  <si>
    <t>Link</t>
  </si>
  <si>
    <t>Bundesland</t>
  </si>
  <si>
    <t>Kreis bzw. kreisfreie Stadt</t>
  </si>
  <si>
    <t>KiTas (ohne Horte) insgesamt</t>
  </si>
  <si>
    <t>Anzahl</t>
  </si>
  <si>
    <t>Schleswig-Holstein</t>
  </si>
  <si>
    <t>KFR Flensburg, Stadt</t>
  </si>
  <si>
    <t>KFR Kiel, Landeshauptstadt</t>
  </si>
  <si>
    <t>KFR Lübeck, Hansestadt</t>
  </si>
  <si>
    <t>KFR Neumünster, Stadt</t>
  </si>
  <si>
    <t>LKR Dithmarschen</t>
  </si>
  <si>
    <t>LKR Herzogtum Lauenburg</t>
  </si>
  <si>
    <t>LKR Nordfriesland</t>
  </si>
  <si>
    <t>LKR Ostholstein</t>
  </si>
  <si>
    <t>LKR Pinneberg</t>
  </si>
  <si>
    <t>LKR Plön</t>
  </si>
  <si>
    <t>LKR Rendsburg-Eckernförde</t>
  </si>
  <si>
    <t>LKR Schleswig-Flensburg</t>
  </si>
  <si>
    <t>LKR Segeberg</t>
  </si>
  <si>
    <t>LK Steinburg</t>
  </si>
  <si>
    <t>LKR Stormarn</t>
  </si>
  <si>
    <t>Hamburg</t>
  </si>
  <si>
    <t>Hamburg, Freie und Hansestadt</t>
  </si>
  <si>
    <t>Niedersachsen</t>
  </si>
  <si>
    <t>KFR Braunschweig, Stadt</t>
  </si>
  <si>
    <t>KFR Salzgitter, Stadt</t>
  </si>
  <si>
    <t>KFR Wolfsburg, Stadt</t>
  </si>
  <si>
    <t>LKR Gifhorn</t>
  </si>
  <si>
    <t>LKR Goslar</t>
  </si>
  <si>
    <t>LKR Helmstedt</t>
  </si>
  <si>
    <t>LKR Northeim</t>
  </si>
  <si>
    <t>LKR Peine</t>
  </si>
  <si>
    <t>LKR Wolfenbüttel</t>
  </si>
  <si>
    <t>LKR Göttingen</t>
  </si>
  <si>
    <t>LKR Region Hannover</t>
  </si>
  <si>
    <t>LKR Diepholz</t>
  </si>
  <si>
    <t>LKR Hameln-Pyrmont</t>
  </si>
  <si>
    <t>LKR Hildesheim</t>
  </si>
  <si>
    <t>LKR Holzminden</t>
  </si>
  <si>
    <t>LKR Nienburg (Weser)</t>
  </si>
  <si>
    <t>LKR Schaumburg</t>
  </si>
  <si>
    <t>LKR Celle</t>
  </si>
  <si>
    <t>LKR Cuxhaven</t>
  </si>
  <si>
    <t>LKR Harburg</t>
  </si>
  <si>
    <t>LKR Lüchow-Dannenberg</t>
  </si>
  <si>
    <t>LKR Lüneburg</t>
  </si>
  <si>
    <t>LKR Osterholz</t>
  </si>
  <si>
    <t>LKR Rotenburg (Wümme)</t>
  </si>
  <si>
    <t>LKR Heidekreis</t>
  </si>
  <si>
    <t>LKR Stade</t>
  </si>
  <si>
    <t>LKR Uelzen</t>
  </si>
  <si>
    <t>LKR Verden</t>
  </si>
  <si>
    <t>KFR Delmenhorst, Stadt</t>
  </si>
  <si>
    <t>KFR Emden, Stadt</t>
  </si>
  <si>
    <t>KFR Oldenburg (Oldenburg), Stadt</t>
  </si>
  <si>
    <t>KFR Osnabrück, Stadt</t>
  </si>
  <si>
    <t>KFR Wilhelmshaven, Stadt</t>
  </si>
  <si>
    <t>LKR Ammerland</t>
  </si>
  <si>
    <t>LKR Aurich</t>
  </si>
  <si>
    <t>LKR Cloppenburg</t>
  </si>
  <si>
    <t>LKR Emsland</t>
  </si>
  <si>
    <t>LKR Friesland</t>
  </si>
  <si>
    <t>LKR Grafschaft Bentheim</t>
  </si>
  <si>
    <t>LKR Leer</t>
  </si>
  <si>
    <t>LKR Oldenburg</t>
  </si>
  <si>
    <t>LKR Osnabrück</t>
  </si>
  <si>
    <t>LKR Vechta</t>
  </si>
  <si>
    <t>LKR Wesermarsch</t>
  </si>
  <si>
    <t>LKR Wittmund</t>
  </si>
  <si>
    <t>Bremen</t>
  </si>
  <si>
    <t>Bremen, Stadt</t>
  </si>
  <si>
    <t>Bremerhaven, Stadt</t>
  </si>
  <si>
    <t>Nordrhein-Westfalen</t>
  </si>
  <si>
    <t>KFR Düsseldorf, Stadt</t>
  </si>
  <si>
    <t>KFR Duisburg, Stadt</t>
  </si>
  <si>
    <t>KFR Essen, Stadt</t>
  </si>
  <si>
    <t>KFR Krefeld, Stadt</t>
  </si>
  <si>
    <t>KFR Mönchengladbach, Stadt</t>
  </si>
  <si>
    <t>KFR Mülheim an der Ruhr, Stadt</t>
  </si>
  <si>
    <t>KFR Oberhausen, Stadt</t>
  </si>
  <si>
    <t>KFR Remscheid, Stadt</t>
  </si>
  <si>
    <t>KFR Solingen, Stadt</t>
  </si>
  <si>
    <t>KFR Wuppertal, Stadt</t>
  </si>
  <si>
    <t>LKR Kleve, Kreis</t>
  </si>
  <si>
    <t>LKR Mettmann</t>
  </si>
  <si>
    <t>LKR Rhein-Kreis Neuss</t>
  </si>
  <si>
    <t>LKR Viersen, Kreis</t>
  </si>
  <si>
    <t>LKR Wesel, Kreis</t>
  </si>
  <si>
    <t>KFR Bonn, Stadt</t>
  </si>
  <si>
    <t>KFR Köln, Stadt</t>
  </si>
  <si>
    <t>KFR Leverkusen, Stadt</t>
  </si>
  <si>
    <t>LKR Aachen, Städteregion</t>
  </si>
  <si>
    <t>LKR Düren, Kreis</t>
  </si>
  <si>
    <t>Kreis Rhein-Erft-Kreis</t>
  </si>
  <si>
    <t>LKR Euskirchen, Kreis</t>
  </si>
  <si>
    <t>LKR Heinsberg</t>
  </si>
  <si>
    <t>LKR Oberbergischer Kreis</t>
  </si>
  <si>
    <t>LKR Rheinisch-Bergischer Kreis</t>
  </si>
  <si>
    <t>LKR Rhein-Sieg-Kreis</t>
  </si>
  <si>
    <t>KFR Bottrop, Stadt</t>
  </si>
  <si>
    <t>KFR Gelsenkirchen, Stadt</t>
  </si>
  <si>
    <t>KFR Münster, Stadt</t>
  </si>
  <si>
    <t>Kreis Borken</t>
  </si>
  <si>
    <t>LKR Coesfeld, Kreis</t>
  </si>
  <si>
    <t>Kreis Recklinghausen</t>
  </si>
  <si>
    <t>LKR Steinfurt, Kreis</t>
  </si>
  <si>
    <t>LKR Warendorf, Kreis</t>
  </si>
  <si>
    <t>KFR Bielefeld, Stadt</t>
  </si>
  <si>
    <t>LKR Gütersloh, Kreis</t>
  </si>
  <si>
    <t>LKR Herford, Kreis</t>
  </si>
  <si>
    <t>LKR Höxter, Kreis</t>
  </si>
  <si>
    <t>LKR Lippe, Kreis</t>
  </si>
  <si>
    <t>LKR Minden-Lübbecke, Kreis</t>
  </si>
  <si>
    <t>LKR Paderborn, Kreis</t>
  </si>
  <si>
    <t>KFR Bochum, Stadt</t>
  </si>
  <si>
    <t>KFR Dortmund, Stadt</t>
  </si>
  <si>
    <t>KFR Hagen, Stadt</t>
  </si>
  <si>
    <t>KFR Hamm, Stadt</t>
  </si>
  <si>
    <t>KFR Herne, Stadt</t>
  </si>
  <si>
    <t>Ennepe-Ruhr-Kreis</t>
  </si>
  <si>
    <t>Hochsauerlandkreis</t>
  </si>
  <si>
    <t>LKR Märkischer Kreis</t>
  </si>
  <si>
    <t>LKR Olpe, Kreis</t>
  </si>
  <si>
    <t>LKR Siegen-Wittgenstein, Kreis</t>
  </si>
  <si>
    <t>LKR Soest, Kreis</t>
  </si>
  <si>
    <t>LKR Unna, Kreis</t>
  </si>
  <si>
    <t>Hessen</t>
  </si>
  <si>
    <t>KFR Darmstadt, Wissenschaftsstadt</t>
  </si>
  <si>
    <t>KFR Frankfurt am Main, Stadt</t>
  </si>
  <si>
    <t>KFR Offenbach am Main, Stadt</t>
  </si>
  <si>
    <t>KFR Wiesbaden, Landeshauptstadt</t>
  </si>
  <si>
    <t>LKR Bergstraße</t>
  </si>
  <si>
    <t>LKR Darmstadt-Dieburg</t>
  </si>
  <si>
    <t>LKR Groß-Gerau, Kreis</t>
  </si>
  <si>
    <t>LKR Hochtaunuskreis</t>
  </si>
  <si>
    <t>LKR Main-Kinzig-Kreis</t>
  </si>
  <si>
    <t>LKR Main-Taunus-Kreis</t>
  </si>
  <si>
    <t>LKR Odenwaldkreis</t>
  </si>
  <si>
    <t>LKR Offenbach</t>
  </si>
  <si>
    <t>LKR Rheingau-Taunus-Kreis</t>
  </si>
  <si>
    <t>LKR Wetteraukreis</t>
  </si>
  <si>
    <t>LKR Gießen, Kreis</t>
  </si>
  <si>
    <t>LKR Lahn-Dill-Kreis</t>
  </si>
  <si>
    <t>LKR Limburg-Weilburg</t>
  </si>
  <si>
    <t>LKR Marburg-Biedenkopf</t>
  </si>
  <si>
    <t>LKR Vogelsbergkreis</t>
  </si>
  <si>
    <t>LKR Fulda</t>
  </si>
  <si>
    <t>LKR Hersfeld-Rotenburg</t>
  </si>
  <si>
    <t>LKR Kassel</t>
  </si>
  <si>
    <t>LKR Schwalm-Eder-Kreis</t>
  </si>
  <si>
    <t>LKR Waldeck-Frankenberg</t>
  </si>
  <si>
    <t>LKR Werra-Meißner-Kreis</t>
  </si>
  <si>
    <t>Rheinland-Pfalz</t>
  </si>
  <si>
    <t>KFR Koblenz, kreisfreie Stadt</t>
  </si>
  <si>
    <t>LKR Ahrweiler</t>
  </si>
  <si>
    <t>LKR Altenkirchen (Westerwald)</t>
  </si>
  <si>
    <t>LKR Bad Kreuznach, Kreis</t>
  </si>
  <si>
    <t>LKR Birkenfeld, Kreis</t>
  </si>
  <si>
    <t>LKR Cochem-Zell</t>
  </si>
  <si>
    <t>LKR Mayen-Koblenz, Kreis</t>
  </si>
  <si>
    <t>LKR Neuwied, Kreis</t>
  </si>
  <si>
    <t>LKR Rhein-Hunsrück-Kreis</t>
  </si>
  <si>
    <t>LKR Rhein-Lahn-Kreis</t>
  </si>
  <si>
    <t>LKR Westerwaldkreis</t>
  </si>
  <si>
    <t>KFR Trier, Stadt</t>
  </si>
  <si>
    <t>LKR Bernkastel-Wittlich</t>
  </si>
  <si>
    <t>LKR Eifelkreis Bitburg-Prüm</t>
  </si>
  <si>
    <t>LKR Vulkaneifel</t>
  </si>
  <si>
    <t>LKR Trier-Saarburg</t>
  </si>
  <si>
    <t>KFR Frankenthal (Pfalz), kreisfreie Stadt</t>
  </si>
  <si>
    <t>KFR Kaiserslautern, kreisfreie Stadt</t>
  </si>
  <si>
    <t>KFR Landau in der Pfalz, kreisfreie Stadt</t>
  </si>
  <si>
    <t>KFR Ludwigshafen am Rhein, kreisfreie Stadt</t>
  </si>
  <si>
    <t>KFR Mainz, kreisfreie Stadt</t>
  </si>
  <si>
    <t>KFR Neustadt an der Weinstraße, kreisfreie Stadt</t>
  </si>
  <si>
    <t>KFR Pirmasens, kreisfreie Stadt</t>
  </si>
  <si>
    <t>KFR Speyer, kreisfreie Stadt</t>
  </si>
  <si>
    <t>KFR Worms, kreisfreie Stadt</t>
  </si>
  <si>
    <t>KFR Zweibrücken, kreisfreie Stadt</t>
  </si>
  <si>
    <t>LKR Alzey-Worms</t>
  </si>
  <si>
    <t>LKR Bad Dürkheim</t>
  </si>
  <si>
    <t>LKR Donnersbergkreis</t>
  </si>
  <si>
    <t>LKR Germersheim</t>
  </si>
  <si>
    <t>LKR Kaiserslautern</t>
  </si>
  <si>
    <t>LKR Kusel</t>
  </si>
  <si>
    <t>LKR Südliche Weinstraße</t>
  </si>
  <si>
    <t>LKR Rhein-Pfalz-Kreis</t>
  </si>
  <si>
    <t>LKR Mainz-Bingen</t>
  </si>
  <si>
    <t>LKR Südwestpfalz</t>
  </si>
  <si>
    <t>Baden-Württemberg</t>
  </si>
  <si>
    <t>KFR Stuttgart</t>
  </si>
  <si>
    <t>LKR Böblingen</t>
  </si>
  <si>
    <t>LKR Esslingen</t>
  </si>
  <si>
    <t>LKR Göppingen</t>
  </si>
  <si>
    <t>LKR Ludwigsburg</t>
  </si>
  <si>
    <t>LKR Rems-Murr-Kreis</t>
  </si>
  <si>
    <t>KFR Heilbronn</t>
  </si>
  <si>
    <t>LKR Heilbronn</t>
  </si>
  <si>
    <t>LKR Hohenlohekreis</t>
  </si>
  <si>
    <t>LKR Schwäbisch Hall</t>
  </si>
  <si>
    <t>LKR Main-Tauber-Kreis</t>
  </si>
  <si>
    <t>LKR Heidenheim</t>
  </si>
  <si>
    <t>LKR Ostalbkreis</t>
  </si>
  <si>
    <t>KFR Baden-Baden</t>
  </si>
  <si>
    <t>KFR Karlsruhe</t>
  </si>
  <si>
    <t>LKR Karlsruhe</t>
  </si>
  <si>
    <t>LKR Rastatt</t>
  </si>
  <si>
    <t>KFR Heidelberg</t>
  </si>
  <si>
    <t>KFR Mannheim</t>
  </si>
  <si>
    <t>LKR Neckar-Odenwald-Kreis</t>
  </si>
  <si>
    <t>LKR Rhein-Neckar-Kreis</t>
  </si>
  <si>
    <t>KFR Pforzheim</t>
  </si>
  <si>
    <t>LKR Calw</t>
  </si>
  <si>
    <t>LKR Enzkreis</t>
  </si>
  <si>
    <t>LKR Freudenstadt</t>
  </si>
  <si>
    <t>KFR Freiburg im Breisgau</t>
  </si>
  <si>
    <t>LKR Breisgau-Hochschwarzwald</t>
  </si>
  <si>
    <t>LKR Emmendingen</t>
  </si>
  <si>
    <t>LKR Ortenaukreis</t>
  </si>
  <si>
    <t>LKR Rottweil</t>
  </si>
  <si>
    <t>LKR Schwarzwald-Baar-Kreis</t>
  </si>
  <si>
    <t>LKR Tuttlingen</t>
  </si>
  <si>
    <t>LKR Konstanz, Kreis</t>
  </si>
  <si>
    <t>LKR Lörrach</t>
  </si>
  <si>
    <t>LKR Waldshut</t>
  </si>
  <si>
    <t>LKR Reutlingen</t>
  </si>
  <si>
    <t>LKR Tübingen</t>
  </si>
  <si>
    <t>LKR Zollernalbkreis</t>
  </si>
  <si>
    <t>KFR Ulm</t>
  </si>
  <si>
    <t>LKR Alb-Donau-Kreis</t>
  </si>
  <si>
    <t>LKR Biberach</t>
  </si>
  <si>
    <t>LKR Bodenseekreis</t>
  </si>
  <si>
    <t>LKR Ravensburg</t>
  </si>
  <si>
    <t>LKR Sigmaringen</t>
  </si>
  <si>
    <t>Bayern</t>
  </si>
  <si>
    <t>KFR Ingolstadt, Stadt</t>
  </si>
  <si>
    <t>KFR München, Landeshauptstadt</t>
  </si>
  <si>
    <t>KFR Rosenheim, Stadt</t>
  </si>
  <si>
    <t>LKR Altötting</t>
  </si>
  <si>
    <t>LKR Berchtesgadener Land</t>
  </si>
  <si>
    <t>LKR Bad Tölz-Wolfratshausen</t>
  </si>
  <si>
    <t>LKR Dachau</t>
  </si>
  <si>
    <t>LKR Ebersberg</t>
  </si>
  <si>
    <t>LKR Eichstätt</t>
  </si>
  <si>
    <t>LKR Erding</t>
  </si>
  <si>
    <t>LKR Freising</t>
  </si>
  <si>
    <t>LKR Fürstenfeldbruck</t>
  </si>
  <si>
    <t>LKR Garmisch-Partenkirchen</t>
  </si>
  <si>
    <t>LKR Landsberg am Lech</t>
  </si>
  <si>
    <t>LKR Miesbach</t>
  </si>
  <si>
    <t>LKR München</t>
  </si>
  <si>
    <t>LKR Neuburg-Schrobenhausen</t>
  </si>
  <si>
    <t>LKR Pfaffenhofen a.d.Ilm</t>
  </si>
  <si>
    <t>LKR Rosenheim</t>
  </si>
  <si>
    <t>LKR Starnberg</t>
  </si>
  <si>
    <t>LKR Traunstein</t>
  </si>
  <si>
    <t>LKR Weilheim-Schongau</t>
  </si>
  <si>
    <t>KFR Landshut, Stadt</t>
  </si>
  <si>
    <t>KFR Passau, Stadt</t>
  </si>
  <si>
    <t>KFR Straubing, Stadt</t>
  </si>
  <si>
    <t>LKR Deggendorf</t>
  </si>
  <si>
    <t>LKR Freyung-Grafenau</t>
  </si>
  <si>
    <t>LKR Kelheim</t>
  </si>
  <si>
    <t>LKR Landshut</t>
  </si>
  <si>
    <t>LKR Passau</t>
  </si>
  <si>
    <t>LKR Regen</t>
  </si>
  <si>
    <t>LKR Rottal-Inn</t>
  </si>
  <si>
    <t>LKR Straubing-Bogen</t>
  </si>
  <si>
    <t>LKR Dingolfing-Landau</t>
  </si>
  <si>
    <t>KFR Amberg, Stadt</t>
  </si>
  <si>
    <t>KFR Regensburg, Stadt</t>
  </si>
  <si>
    <t>KFR Weiden i.d.OPf., Stadt</t>
  </si>
  <si>
    <t>LKR Amberg-Sulzbach</t>
  </si>
  <si>
    <t>LKR Cham</t>
  </si>
  <si>
    <t>LKR Neumarkt i.d.OPf.</t>
  </si>
  <si>
    <t>LKR Neustadt a.d.Waldnaab</t>
  </si>
  <si>
    <t>LKR Regensburg</t>
  </si>
  <si>
    <t>LKR Schwandorf</t>
  </si>
  <si>
    <t>LKR Tirschenreuth</t>
  </si>
  <si>
    <t>KFR Bamberg, Stadt</t>
  </si>
  <si>
    <t>KFR Bayreuth, Stadt</t>
  </si>
  <si>
    <t>KFR Coburg, Stadt</t>
  </si>
  <si>
    <t>KFR Hof, Stadt</t>
  </si>
  <si>
    <t>LKR Bamberg</t>
  </si>
  <si>
    <t>LKR Bayreuth</t>
  </si>
  <si>
    <t>LKR Coburg</t>
  </si>
  <si>
    <t>LKR Forchheim</t>
  </si>
  <si>
    <t>LKR Hof</t>
  </si>
  <si>
    <t>LKR Kronach</t>
  </si>
  <si>
    <t>LKR Kulmbach</t>
  </si>
  <si>
    <t>LKR Lichtenfels</t>
  </si>
  <si>
    <t>LKR Wunsiedel i.Fichtelgebirge</t>
  </si>
  <si>
    <t>KFR Ansbach, Stadt</t>
  </si>
  <si>
    <t>KFR Erlangen, Stadt</t>
  </si>
  <si>
    <t>KFR Fürth, Stadt</t>
  </si>
  <si>
    <t>KFR Nürnberg, Stadt</t>
  </si>
  <si>
    <t>KFR Schwabach, Stadt</t>
  </si>
  <si>
    <t>LKR Ansbach</t>
  </si>
  <si>
    <t>LKR Erlangen-Höchstadt</t>
  </si>
  <si>
    <t>LKR Fürth</t>
  </si>
  <si>
    <t>LKR Nürnberger Land</t>
  </si>
  <si>
    <t>LKR Neustadt a.d.Aisch-Bad Windsheim</t>
  </si>
  <si>
    <t>LKR Roth</t>
  </si>
  <si>
    <t>LKR Weißenburg-Gunzenhausen</t>
  </si>
  <si>
    <t>KFR Aschaffenburg, Stadt</t>
  </si>
  <si>
    <t>KFR Schweinfurt, Stadt</t>
  </si>
  <si>
    <t>KFR Würzburg, Stadt</t>
  </si>
  <si>
    <t>LKR Aschaffenburg</t>
  </si>
  <si>
    <t>LKR Bad Kissingen</t>
  </si>
  <si>
    <t>LKR Rhön-Grabfeld</t>
  </si>
  <si>
    <t>LKR Haßberge</t>
  </si>
  <si>
    <t>LKR Kitzingen</t>
  </si>
  <si>
    <t>LKR Miltenberg</t>
  </si>
  <si>
    <t>LKR Main-Spessart</t>
  </si>
  <si>
    <t>LKR Schweinfurt</t>
  </si>
  <si>
    <t>LKR Würzburg</t>
  </si>
  <si>
    <t>KFR Augsburg, Stadt</t>
  </si>
  <si>
    <t>KFR Kaufbeuren, Stadt</t>
  </si>
  <si>
    <t>KFR Kempten (Allgäu), Stadt</t>
  </si>
  <si>
    <t>KFR Memmingen, Stadt</t>
  </si>
  <si>
    <t>LKR Aichach-Friedberg</t>
  </si>
  <si>
    <t>LKR Augsburg</t>
  </si>
  <si>
    <t>LKR Dillingen a.d.Donau</t>
  </si>
  <si>
    <t>LKR Günzburg</t>
  </si>
  <si>
    <t>LKR Neu-Ulm</t>
  </si>
  <si>
    <t>LKR Lindau (Bodensee)</t>
  </si>
  <si>
    <t>LKR Ostallgäu</t>
  </si>
  <si>
    <t>LKR Unterallgäu</t>
  </si>
  <si>
    <t>LKR Donau-Ries</t>
  </si>
  <si>
    <t>LKR Oberallgäu</t>
  </si>
  <si>
    <t>Saarland</t>
  </si>
  <si>
    <t>LKR Regionalverband Saarbrücken</t>
  </si>
  <si>
    <t>LKR Merzig-Wadern</t>
  </si>
  <si>
    <t>LKR Neunkirchen</t>
  </si>
  <si>
    <t>LKR Saarlouis</t>
  </si>
  <si>
    <t>LKR Saarpfalz-Kreis</t>
  </si>
  <si>
    <t>LKR St. Wendel</t>
  </si>
  <si>
    <t>Berlin</t>
  </si>
  <si>
    <t>Berlin, Stadt</t>
  </si>
  <si>
    <t>Brandenburg</t>
  </si>
  <si>
    <t>KFR Brandenburg an der Havel, Stadt</t>
  </si>
  <si>
    <t>KFR Cottbus, Stadt</t>
  </si>
  <si>
    <t>KFR Frankfurt (Oder), Stadt</t>
  </si>
  <si>
    <t>KFR Potsdam, Stadt</t>
  </si>
  <si>
    <t>LKR Barnim</t>
  </si>
  <si>
    <t>LKR Dahme-Spreewald</t>
  </si>
  <si>
    <t>LKR Elbe-Elster</t>
  </si>
  <si>
    <t>LKR Havelland</t>
  </si>
  <si>
    <t>LKR Märkisch-Oderland</t>
  </si>
  <si>
    <t>LKR Oberhavel</t>
  </si>
  <si>
    <t>LKR Oberspreewald-Lausitz</t>
  </si>
  <si>
    <t>LKR Oder-Spree</t>
  </si>
  <si>
    <t>LKR Ostprignitz-Ruppin</t>
  </si>
  <si>
    <t>LKR Potsdam-Mittelmark</t>
  </si>
  <si>
    <t>LKR Prignitz</t>
  </si>
  <si>
    <t>LKR Spree-Neiße</t>
  </si>
  <si>
    <t>LKR Teltow-Fläming</t>
  </si>
  <si>
    <t>LKR Uckermark</t>
  </si>
  <si>
    <t>Mecklenburg-Vorpommern</t>
  </si>
  <si>
    <t>KFR Rostock</t>
  </si>
  <si>
    <t>KFR Schwerin</t>
  </si>
  <si>
    <t>LKR Mecklenburgische Seenplatte</t>
  </si>
  <si>
    <t>LKR Rostock</t>
  </si>
  <si>
    <t>LKR Vorpommern-Rügen</t>
  </si>
  <si>
    <t>LKR Nordwestmecklenburg</t>
  </si>
  <si>
    <t>LKR Vorpommern-Greifswald</t>
  </si>
  <si>
    <t>LKR Ludwigslust-Parchim</t>
  </si>
  <si>
    <t>Sachsen</t>
  </si>
  <si>
    <t>KFR Chemnitz, Stadt</t>
  </si>
  <si>
    <t>LKR Erzgebirgskreis</t>
  </si>
  <si>
    <t>LKR Mittelsachsen</t>
  </si>
  <si>
    <t>LKR Vogtlandkreis</t>
  </si>
  <si>
    <t>LKR Zwickau</t>
  </si>
  <si>
    <t>KFR Dresden, Stadt</t>
  </si>
  <si>
    <t>LKR Bautzen</t>
  </si>
  <si>
    <t>LKR Görlitz</t>
  </si>
  <si>
    <t>LKR Meißen</t>
  </si>
  <si>
    <t>LKR Sächsische Schweiz-Osterzgebirge</t>
  </si>
  <si>
    <t>KFR Leipzig, Stadt</t>
  </si>
  <si>
    <t>LKR Leipzig</t>
  </si>
  <si>
    <t>LKR Nordsachsen</t>
  </si>
  <si>
    <t>Sachsen-Anhalt</t>
  </si>
  <si>
    <t>KFR Dessau-Roßlau, Stadt</t>
  </si>
  <si>
    <t>KFR Halle (Saale), Stadt</t>
  </si>
  <si>
    <t>KFR Magdeburg, Landeshauptstadt</t>
  </si>
  <si>
    <t>LKR Altmarkkreis Salzwedel</t>
  </si>
  <si>
    <t>LKR Anhalt-Bitterfeld</t>
  </si>
  <si>
    <t>LKR Börde</t>
  </si>
  <si>
    <t>LKR Burgenlandkreis</t>
  </si>
  <si>
    <t>LKR Harz</t>
  </si>
  <si>
    <t>LKR Jerichower Land</t>
  </si>
  <si>
    <t>LKR Mansfeld-Südharz</t>
  </si>
  <si>
    <t>LKR Saalekreis</t>
  </si>
  <si>
    <t>LKR Salzlandkreis</t>
  </si>
  <si>
    <t>LKR Stendal</t>
  </si>
  <si>
    <t>LKR Wittenberg</t>
  </si>
  <si>
    <t>Thüringen</t>
  </si>
  <si>
    <t>KFR Erfurt, Stadt</t>
  </si>
  <si>
    <t>KFR Gera, Stadt</t>
  </si>
  <si>
    <t>KFR Jena, Stadt</t>
  </si>
  <si>
    <t>KFR Suhl, Stadt</t>
  </si>
  <si>
    <t>KFR Weimar, Stadt</t>
  </si>
  <si>
    <t>LKR Eichsfeld</t>
  </si>
  <si>
    <t>LKR Nordhausen</t>
  </si>
  <si>
    <t>LKR Wartburgkreis</t>
  </si>
  <si>
    <t>LKR Unstrut-Hainich-Kreis</t>
  </si>
  <si>
    <t>LKR Kyffhäuserkreis</t>
  </si>
  <si>
    <t>LKR Schmalkalden-Meiningen</t>
  </si>
  <si>
    <t>LKR Gotha</t>
  </si>
  <si>
    <t>LKR Sömmerda</t>
  </si>
  <si>
    <t>LKR Hildburghausen</t>
  </si>
  <si>
    <t>LKR Ilm-Kreis</t>
  </si>
  <si>
    <t>LKR Weimarer Land</t>
  </si>
  <si>
    <t>LKR Sonneberg</t>
  </si>
  <si>
    <t>LKR Saalfeld-Rudolstadt</t>
  </si>
  <si>
    <t>LKR Saale-Holzland-Kreis</t>
  </si>
  <si>
    <t>LKR Saale-Orla-Kreis</t>
  </si>
  <si>
    <t>LKR Greiz</t>
  </si>
  <si>
    <t>LKR Altenburger Land</t>
  </si>
  <si>
    <t>Ostdeutschland (mit Berlin)</t>
  </si>
  <si>
    <t>LKR Mühldorf a.Inn</t>
  </si>
  <si>
    <t>Median</t>
  </si>
  <si>
    <t>Mittelwert</t>
  </si>
  <si>
    <t>Deutschland</t>
  </si>
  <si>
    <t>KFR Kassel, documenta-Stadt</t>
  </si>
  <si>
    <t>Mittlere Personalausstattungsquote (Median)</t>
  </si>
  <si>
    <t xml:space="preserve">Durchschnittlicher Anteil Kinder mit nichtdeutscher 
Familiensprache pro KiTa </t>
  </si>
  <si>
    <t>Durchschnittlicher Anteil Kinder mit Eingliederungshilfe pro KiTa</t>
  </si>
  <si>
    <t>Anmerkung: Die abgebildete „Personalausstattungsquote“ ist der Median über die Personalausstattungsquoten aller Einrichtungen eines Kreises bzw. einer kreisfreien Stadt. „Nichtdeutsche Familiensprache“ und „Eingliederungshilfe“ sind die Mittelwerte der Anteile an Kindern mit nichtdeutscher Familiensprache bzw. Eingliederungshilfe pro Einrichtung über alle Einrichtungen eines Kreises bzw. einer kreisfreien Stadt.</t>
  </si>
  <si>
    <t>Quelle: FDZ der Statistischen Ämter des Bundes und der Länder, Kinder und tätige Personen in Tageseinrichtungen und in öffentlich geförderter Kindertagespflege (DOI: 10.21242/22541.2024.00.00.1.1.0), 2024; berechnet vom Österreichischen Institut für Familienforschung an der Universität Wien, 2025.</t>
  </si>
  <si>
    <t>Personalausstattungsquote in KiTas (ohne Horte)</t>
  </si>
  <si>
    <t>Kreise bzw. kreisfreie Städte</t>
  </si>
  <si>
    <t xml:space="preserve">Kindertageseinrichtungen (ohne Horte) nach ihrer mittleren Personalausstattungsquote (Median) sowie ihrem durchschnittlichen Anteil an Kindern mit nichtdeutscher Familiensprache bzw. an Kindern mit mindestens einer Eingliederungshilfe (Mittelwert) in den Kreisen bzw. kreisfreien Städten am 01.03.2024 </t>
  </si>
  <si>
    <t>In %</t>
  </si>
  <si>
    <t>Westdeutschland (ohne Berlin)</t>
  </si>
  <si>
    <t>KiTas (ohne Horte) nach ihrer Personalausstattungsquote</t>
  </si>
  <si>
    <t>≤ 0,6</t>
  </si>
  <si>
    <t>&gt; 0,6 bis ≤ 0,8</t>
  </si>
  <si>
    <t>&gt; 0,8 bis &lt;1</t>
  </si>
  <si>
    <t>1 (erfüllt)</t>
  </si>
  <si>
    <t xml:space="preserve">KiTas (ohne Horte) nach ihrer Personalausstattungsquote in den Bundesländern am 01.03.2024 (Anzahl) </t>
  </si>
  <si>
    <t>Mittlere Personalausstattungsquote in KiTas (ohne Horte) in den Bundesländern am 01.03.2024 (Median)</t>
  </si>
  <si>
    <t>Anmerkung: Für jedes Bundesland ist der Median der Personalausstattungsquote dargestellt, der ausdrückt, inwieweit 50 % der KiTas eines Bundeslandes die Empfehlungen hinsichtlich der Personalausstattung erfüllen. Z. B. verfügen in Bayern die Hälfte der KiTas zumindest über 76 % jener Personalressourcen, die notwendig wären, um die fachlichen Empfehlungen zu erfüllen.</t>
  </si>
  <si>
    <t>Mittlere Personalausstattungsquote in KiTas (ohne Horte)</t>
  </si>
  <si>
    <t>Bundesländer - Kategorien</t>
  </si>
  <si>
    <t>Bundesländer  - Durchschnitt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</si>
</sst>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
    <numFmt numFmtId="166" formatCode="###0.00"/>
    <numFmt numFmtId="167" formatCode="0.0%"/>
  </numFmts>
  <fonts count="23">
    <font>
      <sz val="11"/>
      <color theme="1"/>
      <name val="Aptos Narrow"/>
      <family val="2"/>
      <scheme val="minor"/>
    </font>
    <font>
      <sz val="11"/>
      <color theme="1"/>
      <name val="Aptos Narrow"/>
      <family val="2"/>
      <scheme val="minor"/>
    </font>
    <font>
      <sz val="10"/>
      <color theme="1"/>
      <name val="Arial"/>
      <family val="2"/>
    </font>
    <font>
      <sz val="12"/>
      <name val="Arial"/>
      <family val="2"/>
    </font>
    <font>
      <sz val="11"/>
      <name val="Aptos Narrow"/>
      <family val="2"/>
      <scheme val="minor"/>
    </font>
    <font>
      <u/>
      <sz val="11"/>
      <color theme="10"/>
      <name val="Aptos Narrow"/>
      <family val="2"/>
      <scheme val="minor"/>
    </font>
    <font>
      <i/>
      <sz val="12"/>
      <name val="Arial"/>
      <family val="2"/>
    </font>
    <font>
      <sz val="12"/>
      <color theme="1"/>
      <name val="Aptos Narrow"/>
      <family val="2"/>
      <scheme val="minor"/>
    </font>
    <font>
      <b/>
      <sz val="18"/>
      <color rgb="FF000000"/>
      <name val="Calibri (Textkörper)"/>
    </font>
    <font>
      <b/>
      <sz val="18"/>
      <color rgb="FF000000"/>
      <name val="Aptos Narrow"/>
      <family val="2"/>
      <scheme val="minor"/>
    </font>
    <font>
      <b/>
      <sz val="16"/>
      <color rgb="FFC00000"/>
      <name val="Calibri (Textkörper)"/>
    </font>
    <font>
      <b/>
      <sz val="16"/>
      <color rgb="FFC00000"/>
      <name val="Aptos Narrow"/>
      <family val="2"/>
      <scheme val="minor"/>
    </font>
    <font>
      <b/>
      <sz val="14"/>
      <color theme="1"/>
      <name val="Aptos Narrow"/>
      <family val="2"/>
      <scheme val="minor"/>
    </font>
    <font>
      <u/>
      <sz val="12"/>
      <color theme="10"/>
      <name val="Aptos Narrow"/>
      <family val="2"/>
      <scheme val="minor"/>
    </font>
    <font>
      <sz val="11"/>
      <color rgb="FF000000"/>
      <name val="Aptos Narrow"/>
      <family val="2"/>
      <scheme val="minor"/>
    </font>
    <font>
      <b/>
      <sz val="11"/>
      <color theme="1"/>
      <name val="Aptos Narrow"/>
      <family val="2"/>
      <scheme val="minor"/>
    </font>
    <font>
      <i/>
      <sz val="10"/>
      <color theme="1"/>
      <name val="Arial"/>
      <family val="2"/>
    </font>
    <font>
      <b/>
      <sz val="12"/>
      <color rgb="FFC00000"/>
      <name val="Aptos Narrow"/>
      <family val="2"/>
      <scheme val="minor"/>
    </font>
    <font>
      <b/>
      <sz val="11"/>
      <color rgb="FFC00000"/>
      <name val="Aptos Narrow"/>
      <family val="2"/>
      <scheme val="minor"/>
    </font>
    <font>
      <b/>
      <sz val="11"/>
      <name val="Aptos Narrow"/>
      <family val="2"/>
      <scheme val="minor"/>
    </font>
    <font>
      <i/>
      <sz val="11"/>
      <color theme="1"/>
      <name val="Aptos Narrow"/>
      <family val="2"/>
      <scheme val="minor"/>
    </font>
    <font>
      <sz val="10"/>
      <name val="Arial"/>
      <family val="2"/>
    </font>
    <font>
      <b/>
      <sz val="12"/>
      <color rgb="FFC00000"/>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2F2F2"/>
        <bgColor rgb="FF000000"/>
      </patternFill>
    </fill>
    <fill>
      <patternFill patternType="solid">
        <fgColor rgb="FFDDD9C4"/>
        <bgColor rgb="FF000000"/>
      </patternFill>
    </fill>
    <fill>
      <patternFill patternType="solid">
        <fgColor rgb="FFEEE7CF"/>
        <bgColor indexed="64"/>
      </patternFill>
    </fill>
    <fill>
      <patternFill patternType="solid">
        <fgColor rgb="FFDED9C4"/>
        <bgColor indexed="64"/>
      </patternFill>
    </fill>
    <fill>
      <patternFill patternType="solid">
        <fgColor rgb="FFDAEEF3"/>
        <bgColor indexed="64"/>
      </patternFill>
    </fill>
    <fill>
      <patternFill patternType="solid">
        <fgColor rgb="FFF2F2F2"/>
        <bgColor indexed="64"/>
      </patternFill>
    </fill>
    <fill>
      <patternFill patternType="solid">
        <fgColor rgb="FFDBEEF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rgb="FFAEAEAE"/>
      </bottom>
      <diagonal/>
    </border>
    <border>
      <left style="thin">
        <color rgb="FFE0E0E0"/>
      </left>
      <right/>
      <top style="thin">
        <color indexed="64"/>
      </top>
      <bottom style="thin">
        <color rgb="FFAEAEAE"/>
      </bottom>
      <diagonal/>
    </border>
    <border>
      <left style="thin">
        <color auto="1"/>
      </left>
      <right style="thin">
        <color auto="1"/>
      </right>
      <top/>
      <bottom style="thin">
        <color auto="1"/>
      </bottom>
      <diagonal/>
    </border>
    <border>
      <left style="thin">
        <color auto="1"/>
      </left>
      <right/>
      <top style="thin">
        <color rgb="FFAEAEAE"/>
      </top>
      <bottom style="thin">
        <color rgb="FFAEAEAE"/>
      </bottom>
      <diagonal/>
    </border>
    <border>
      <left style="thin">
        <color rgb="FFE0E0E0"/>
      </left>
      <right/>
      <top style="thin">
        <color rgb="FFAEAEAE"/>
      </top>
      <bottom style="thin">
        <color rgb="FFAEAEAE"/>
      </bottom>
      <diagonal/>
    </border>
    <border>
      <left style="thin">
        <color auto="1"/>
      </left>
      <right style="thin">
        <color auto="1"/>
      </right>
      <top/>
      <bottom/>
      <diagonal/>
    </border>
    <border>
      <left style="thin">
        <color auto="1"/>
      </left>
      <right/>
      <top style="thin">
        <color rgb="FFAEAEAE"/>
      </top>
      <bottom style="thin">
        <color auto="1"/>
      </bottom>
      <diagonal/>
    </border>
    <border>
      <left style="thin">
        <color rgb="FFE0E0E0"/>
      </left>
      <right/>
      <top style="thin">
        <color rgb="FFAEAEAE"/>
      </top>
      <bottom style="thin">
        <color indexed="64"/>
      </bottom>
      <diagonal/>
    </border>
    <border>
      <left style="thin">
        <color auto="1"/>
      </left>
      <right/>
      <top style="thin">
        <color auto="1"/>
      </top>
      <bottom style="thin">
        <color auto="1"/>
      </bottom>
      <diagonal/>
    </border>
    <border>
      <left style="thin">
        <color rgb="FFE0E0E0"/>
      </left>
      <right/>
      <top style="thin">
        <color indexed="64"/>
      </top>
      <bottom style="thin">
        <color indexed="64"/>
      </bottom>
      <diagonal/>
    </border>
    <border>
      <left style="thin">
        <color auto="1"/>
      </left>
      <right/>
      <top/>
      <bottom style="thin">
        <color rgb="FFAEAEAE"/>
      </bottom>
      <diagonal/>
    </border>
    <border>
      <left style="thin">
        <color rgb="FFE0E0E0"/>
      </left>
      <right/>
      <top/>
      <bottom style="thin">
        <color rgb="FFAEAEAE"/>
      </bottom>
      <diagonal/>
    </border>
    <border>
      <left/>
      <right/>
      <top/>
      <bottom style="thin">
        <color indexed="64"/>
      </bottom>
      <diagonal/>
    </border>
    <border>
      <left style="thin">
        <color auto="1"/>
      </left>
      <right/>
      <top style="thin">
        <color rgb="FFAEAEAE"/>
      </top>
      <bottom/>
      <diagonal/>
    </border>
    <border>
      <left style="thin">
        <color rgb="FFE0E0E0"/>
      </left>
      <right/>
      <top style="thin">
        <color rgb="FFAEAEAE"/>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style="thin">
        <color rgb="FFAEAEAE"/>
      </bottom>
      <diagonal/>
    </border>
    <border>
      <left style="thin">
        <color indexed="64"/>
      </left>
      <right style="thin">
        <color indexed="64"/>
      </right>
      <top style="thin">
        <color rgb="FFAEAEAE"/>
      </top>
      <bottom style="thin">
        <color rgb="FFAEAEAE"/>
      </bottom>
      <diagonal/>
    </border>
    <border>
      <left style="thin">
        <color indexed="64"/>
      </left>
      <right style="thin">
        <color indexed="64"/>
      </right>
      <top style="thin">
        <color rgb="FFAEAEAE"/>
      </top>
      <bottom style="thin">
        <color indexed="64"/>
      </bottom>
      <diagonal/>
    </border>
    <border>
      <left style="thin">
        <color indexed="64"/>
      </left>
      <right style="thin">
        <color indexed="64"/>
      </right>
      <top/>
      <bottom style="thin">
        <color rgb="FFAEAEAE"/>
      </bottom>
      <diagonal/>
    </border>
    <border>
      <left/>
      <right style="thin">
        <color auto="1"/>
      </right>
      <top style="thin">
        <color auto="1"/>
      </top>
      <bottom style="thin">
        <color rgb="FFAEAEAE"/>
      </bottom>
      <diagonal/>
    </border>
    <border>
      <left/>
      <right style="thin">
        <color auto="1"/>
      </right>
      <top style="thin">
        <color rgb="FFAEAEAE"/>
      </top>
      <bottom style="thin">
        <color rgb="FFAEAEAE"/>
      </bottom>
      <diagonal/>
    </border>
    <border>
      <left/>
      <right style="thin">
        <color auto="1"/>
      </right>
      <top style="thin">
        <color rgb="FFAEAEAE"/>
      </top>
      <bottom style="thin">
        <color auto="1"/>
      </bottom>
      <diagonal/>
    </border>
    <border>
      <left/>
      <right style="thin">
        <color auto="1"/>
      </right>
      <top/>
      <bottom style="thin">
        <color rgb="FFAEAEAE"/>
      </bottom>
      <diagonal/>
    </border>
  </borders>
  <cellStyleXfs count="41">
    <xf numFmtId="0" fontId="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pplyNumberFormat="0" applyFill="0" applyBorder="0" applyAlignment="0" applyProtection="0"/>
    <xf numFmtId="0" fontId="1" fillId="0" borderId="0"/>
    <xf numFmtId="0" fontId="1" fillId="0" borderId="0"/>
    <xf numFmtId="0" fontId="1" fillId="0" borderId="0"/>
    <xf numFmtId="0" fontId="7" fillId="0" borderId="0"/>
    <xf numFmtId="0" fontId="13" fillId="0" borderId="0" applyNumberFormat="0" applyFill="0" applyBorder="0" applyAlignment="0" applyProtection="0"/>
    <xf numFmtId="0" fontId="13" fillId="0" borderId="0" applyNumberFormat="0" applyFill="0" applyBorder="0" applyAlignment="0" applyProtection="0"/>
    <xf numFmtId="0" fontId="21" fillId="0" borderId="0"/>
    <xf numFmtId="0" fontId="21" fillId="0" borderId="0"/>
  </cellStyleXfs>
  <cellXfs count="201">
    <xf numFmtId="0" fontId="0" fillId="0" borderId="0" xfId="0"/>
    <xf numFmtId="0" fontId="3" fillId="0" borderId="1" xfId="2" applyFont="1" applyBorder="1" applyAlignment="1">
      <alignment horizontal="center" vertical="center"/>
    </xf>
    <xf numFmtId="0" fontId="3" fillId="3" borderId="1" xfId="2" applyFont="1" applyFill="1" applyBorder="1" applyAlignment="1">
      <alignment horizontal="center"/>
    </xf>
    <xf numFmtId="0" fontId="4" fillId="0" borderId="0" xfId="0" applyFont="1"/>
    <xf numFmtId="0" fontId="3" fillId="0" borderId="0" xfId="0" applyFont="1"/>
    <xf numFmtId="0" fontId="3" fillId="3" borderId="7" xfId="8" applyFont="1" applyFill="1" applyBorder="1" applyAlignment="1">
      <alignment horizontal="right" vertical="top"/>
    </xf>
    <xf numFmtId="3" fontId="3" fillId="3" borderId="8" xfId="9" applyNumberFormat="1" applyFont="1" applyFill="1" applyBorder="1" applyAlignment="1">
      <alignment horizontal="left" vertical="top"/>
    </xf>
    <xf numFmtId="0" fontId="3" fillId="3" borderId="10" xfId="13" applyFont="1" applyFill="1" applyBorder="1" applyAlignment="1">
      <alignment horizontal="right" vertical="top"/>
    </xf>
    <xf numFmtId="3" fontId="3" fillId="3" borderId="11" xfId="14" applyNumberFormat="1" applyFont="1" applyFill="1" applyBorder="1" applyAlignment="1">
      <alignment horizontal="left" vertical="top"/>
    </xf>
    <xf numFmtId="0" fontId="3" fillId="3" borderId="13" xfId="13" applyFont="1" applyFill="1" applyBorder="1" applyAlignment="1">
      <alignment horizontal="right" vertical="top"/>
    </xf>
    <xf numFmtId="3" fontId="3" fillId="3" borderId="14" xfId="14" applyNumberFormat="1" applyFont="1" applyFill="1" applyBorder="1" applyAlignment="1">
      <alignment horizontal="left" vertical="top"/>
    </xf>
    <xf numFmtId="0" fontId="3" fillId="0" borderId="15" xfId="13" applyFont="1" applyBorder="1" applyAlignment="1">
      <alignment vertical="top"/>
    </xf>
    <xf numFmtId="3" fontId="3" fillId="0" borderId="16" xfId="14" applyNumberFormat="1" applyFont="1" applyBorder="1" applyAlignment="1">
      <alignment vertical="top"/>
    </xf>
    <xf numFmtId="0" fontId="3" fillId="3" borderId="7" xfId="13" applyFont="1" applyFill="1" applyBorder="1" applyAlignment="1">
      <alignment vertical="top"/>
    </xf>
    <xf numFmtId="3" fontId="3" fillId="3" borderId="8" xfId="14" applyNumberFormat="1" applyFont="1" applyFill="1" applyBorder="1" applyAlignment="1">
      <alignment vertical="top"/>
    </xf>
    <xf numFmtId="0" fontId="3" fillId="3" borderId="10" xfId="13" applyFont="1" applyFill="1" applyBorder="1" applyAlignment="1">
      <alignment vertical="top"/>
    </xf>
    <xf numFmtId="3" fontId="3" fillId="3" borderId="11" xfId="14" applyNumberFormat="1" applyFont="1" applyFill="1" applyBorder="1" applyAlignment="1">
      <alignment vertical="top"/>
    </xf>
    <xf numFmtId="0" fontId="3" fillId="3" borderId="13" xfId="13" applyFont="1" applyFill="1" applyBorder="1" applyAlignment="1">
      <alignment vertical="top"/>
    </xf>
    <xf numFmtId="3" fontId="3" fillId="3" borderId="14" xfId="14" applyNumberFormat="1" applyFont="1" applyFill="1" applyBorder="1" applyAlignment="1">
      <alignment vertical="top"/>
    </xf>
    <xf numFmtId="0" fontId="3" fillId="0" borderId="7" xfId="13" applyFont="1" applyBorder="1" applyAlignment="1">
      <alignment vertical="top"/>
    </xf>
    <xf numFmtId="3" fontId="3" fillId="0" borderId="8" xfId="14" applyNumberFormat="1" applyFont="1" applyBorder="1" applyAlignment="1">
      <alignment vertical="top"/>
    </xf>
    <xf numFmtId="0" fontId="3" fillId="0" borderId="13" xfId="13" applyFont="1" applyBorder="1" applyAlignment="1">
      <alignment vertical="top"/>
    </xf>
    <xf numFmtId="3" fontId="3" fillId="0" borderId="14" xfId="14" applyNumberFormat="1" applyFont="1" applyBorder="1" applyAlignment="1">
      <alignment vertical="top"/>
    </xf>
    <xf numFmtId="0" fontId="3" fillId="0" borderId="10" xfId="13" applyFont="1" applyBorder="1" applyAlignment="1">
      <alignment vertical="top"/>
    </xf>
    <xf numFmtId="3" fontId="3" fillId="0" borderId="11" xfId="14" applyNumberFormat="1" applyFont="1" applyBorder="1" applyAlignment="1">
      <alignment vertical="top"/>
    </xf>
    <xf numFmtId="0" fontId="3" fillId="3" borderId="17" xfId="13" applyFont="1" applyFill="1" applyBorder="1" applyAlignment="1">
      <alignment vertical="top"/>
    </xf>
    <xf numFmtId="3" fontId="3" fillId="3" borderId="18" xfId="14" applyNumberFormat="1" applyFont="1" applyFill="1" applyBorder="1" applyAlignment="1">
      <alignment vertical="top"/>
    </xf>
    <xf numFmtId="0" fontId="3" fillId="3" borderId="15" xfId="13" applyFont="1" applyFill="1" applyBorder="1" applyAlignment="1">
      <alignment vertical="top"/>
    </xf>
    <xf numFmtId="3" fontId="3" fillId="3" borderId="16" xfId="14" applyNumberFormat="1" applyFont="1" applyFill="1" applyBorder="1" applyAlignment="1">
      <alignment vertical="top"/>
    </xf>
    <xf numFmtId="0" fontId="3" fillId="0" borderId="17" xfId="13" applyFont="1" applyBorder="1" applyAlignment="1">
      <alignment vertical="top"/>
    </xf>
    <xf numFmtId="3" fontId="3" fillId="0" borderId="18" xfId="14" applyNumberFormat="1" applyFont="1" applyBorder="1" applyAlignment="1">
      <alignment vertical="top"/>
    </xf>
    <xf numFmtId="0" fontId="3" fillId="0" borderId="20" xfId="13" applyFont="1" applyBorder="1" applyAlignment="1">
      <alignment vertical="top"/>
    </xf>
    <xf numFmtId="3" fontId="3" fillId="0" borderId="21" xfId="14" applyNumberFormat="1" applyFont="1" applyBorder="1" applyAlignment="1">
      <alignment vertical="top"/>
    </xf>
    <xf numFmtId="0" fontId="4" fillId="0" borderId="19" xfId="0" applyFont="1" applyBorder="1"/>
    <xf numFmtId="0" fontId="6" fillId="6" borderId="9"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7" borderId="0" xfId="36" applyFill="1"/>
    <xf numFmtId="0" fontId="7" fillId="0" borderId="0" xfId="36"/>
    <xf numFmtId="0" fontId="7" fillId="0" borderId="2" xfId="36" applyBorder="1" applyAlignment="1">
      <alignment horizontal="center" vertical="center"/>
    </xf>
    <xf numFmtId="0" fontId="7" fillId="9" borderId="5" xfId="36" applyFill="1" applyBorder="1" applyAlignment="1">
      <alignment horizontal="center" vertical="center"/>
    </xf>
    <xf numFmtId="0" fontId="3" fillId="5" borderId="1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6" fillId="6" borderId="22" xfId="0" applyFont="1" applyFill="1" applyBorder="1" applyAlignment="1">
      <alignment horizontal="center" vertical="center" wrapText="1"/>
    </xf>
    <xf numFmtId="3" fontId="3" fillId="3" borderId="7" xfId="10" applyNumberFormat="1" applyFont="1" applyFill="1" applyBorder="1" applyAlignment="1">
      <alignment horizontal="right" vertical="top"/>
    </xf>
    <xf numFmtId="3" fontId="3" fillId="3" borderId="10" xfId="15" applyNumberFormat="1" applyFont="1" applyFill="1" applyBorder="1" applyAlignment="1">
      <alignment horizontal="right" vertical="top"/>
    </xf>
    <xf numFmtId="3" fontId="3" fillId="3" borderId="13" xfId="15" applyNumberFormat="1" applyFont="1" applyFill="1" applyBorder="1" applyAlignment="1">
      <alignment horizontal="right" vertical="top"/>
    </xf>
    <xf numFmtId="3" fontId="3" fillId="0" borderId="15" xfId="15" applyNumberFormat="1" applyFont="1" applyBorder="1" applyAlignment="1">
      <alignment horizontal="right" vertical="top"/>
    </xf>
    <xf numFmtId="3" fontId="3" fillId="3" borderId="7" xfId="15" applyNumberFormat="1" applyFont="1" applyFill="1" applyBorder="1" applyAlignment="1">
      <alignment horizontal="right" vertical="top"/>
    </xf>
    <xf numFmtId="3" fontId="3" fillId="0" borderId="7" xfId="15" applyNumberFormat="1" applyFont="1" applyBorder="1" applyAlignment="1">
      <alignment horizontal="right" vertical="top"/>
    </xf>
    <xf numFmtId="3" fontId="3" fillId="0" borderId="13" xfId="15" applyNumberFormat="1" applyFont="1" applyBorder="1" applyAlignment="1">
      <alignment horizontal="right" vertical="top"/>
    </xf>
    <xf numFmtId="3" fontId="3" fillId="0" borderId="10" xfId="15" applyNumberFormat="1" applyFont="1" applyBorder="1" applyAlignment="1">
      <alignment horizontal="right" vertical="top"/>
    </xf>
    <xf numFmtId="3" fontId="3" fillId="3" borderId="15" xfId="15" applyNumberFormat="1" applyFont="1" applyFill="1" applyBorder="1" applyAlignment="1">
      <alignment horizontal="right" vertical="top"/>
    </xf>
    <xf numFmtId="3" fontId="3" fillId="0" borderId="17" xfId="15" applyNumberFormat="1" applyFont="1" applyBorder="1" applyAlignment="1">
      <alignment horizontal="right" vertical="top"/>
    </xf>
    <xf numFmtId="3" fontId="3" fillId="3" borderId="17" xfId="15" applyNumberFormat="1" applyFont="1" applyFill="1" applyBorder="1" applyAlignment="1">
      <alignment horizontal="right" vertical="top"/>
    </xf>
    <xf numFmtId="3" fontId="3" fillId="4" borderId="15" xfId="20" applyNumberFormat="1" applyFont="1" applyFill="1" applyBorder="1" applyAlignment="1">
      <alignment horizontal="right" vertical="top"/>
    </xf>
    <xf numFmtId="0" fontId="18" fillId="0" borderId="0" xfId="36" applyFont="1" applyAlignment="1">
      <alignment vertical="center" wrapText="1"/>
    </xf>
    <xf numFmtId="0" fontId="1" fillId="0" borderId="0" xfId="36" applyFont="1"/>
    <xf numFmtId="0" fontId="14" fillId="0" borderId="0" xfId="36" applyFont="1"/>
    <xf numFmtId="0" fontId="15" fillId="10" borderId="23" xfId="36" applyFont="1" applyFill="1" applyBorder="1" applyAlignment="1">
      <alignment horizontal="center" vertical="center" wrapText="1"/>
    </xf>
    <xf numFmtId="0" fontId="1" fillId="0" borderId="6" xfId="36" applyFont="1" applyBorder="1"/>
    <xf numFmtId="3" fontId="1" fillId="0" borderId="2" xfId="36" applyNumberFormat="1" applyFont="1" applyBorder="1" applyAlignment="1">
      <alignment horizontal="right" indent="4"/>
    </xf>
    <xf numFmtId="3" fontId="1" fillId="0" borderId="6" xfId="36" applyNumberFormat="1" applyFont="1" applyBorder="1" applyAlignment="1">
      <alignment horizontal="right" indent="4"/>
    </xf>
    <xf numFmtId="3" fontId="1" fillId="0" borderId="3" xfId="36" applyNumberFormat="1" applyFont="1" applyBorder="1" applyAlignment="1">
      <alignment horizontal="right" indent="4"/>
    </xf>
    <xf numFmtId="165" fontId="1" fillId="0" borderId="3" xfId="36" applyNumberFormat="1" applyFont="1" applyBorder="1" applyAlignment="1">
      <alignment horizontal="right" indent="5"/>
    </xf>
    <xf numFmtId="165" fontId="1" fillId="0" borderId="6" xfId="36" applyNumberFormat="1" applyFont="1" applyBorder="1" applyAlignment="1">
      <alignment horizontal="right" indent="5"/>
    </xf>
    <xf numFmtId="165" fontId="1" fillId="0" borderId="4" xfId="36" applyNumberFormat="1" applyFont="1" applyBorder="1" applyAlignment="1">
      <alignment horizontal="right" indent="5"/>
    </xf>
    <xf numFmtId="2" fontId="14" fillId="0" borderId="0" xfId="36" applyNumberFormat="1" applyFont="1"/>
    <xf numFmtId="1" fontId="14" fillId="0" borderId="0" xfId="36" applyNumberFormat="1" applyFont="1"/>
    <xf numFmtId="0" fontId="1" fillId="11" borderId="12" xfId="36" applyFont="1" applyFill="1" applyBorder="1"/>
    <xf numFmtId="3" fontId="1" fillId="11" borderId="5" xfId="36" applyNumberFormat="1" applyFont="1" applyFill="1" applyBorder="1" applyAlignment="1">
      <alignment horizontal="right" indent="4"/>
    </xf>
    <xf numFmtId="3" fontId="1" fillId="11" borderId="12" xfId="36" applyNumberFormat="1" applyFont="1" applyFill="1" applyBorder="1" applyAlignment="1">
      <alignment horizontal="right" indent="4"/>
    </xf>
    <xf numFmtId="3" fontId="1" fillId="11" borderId="0" xfId="36" applyNumberFormat="1" applyFont="1" applyFill="1" applyAlignment="1">
      <alignment horizontal="right" indent="4"/>
    </xf>
    <xf numFmtId="165" fontId="1" fillId="11" borderId="0" xfId="36" applyNumberFormat="1" applyFont="1" applyFill="1" applyAlignment="1">
      <alignment horizontal="right" indent="5"/>
    </xf>
    <xf numFmtId="165" fontId="1" fillId="11" borderId="12" xfId="36" applyNumberFormat="1" applyFont="1" applyFill="1" applyBorder="1" applyAlignment="1">
      <alignment horizontal="right" indent="5"/>
    </xf>
    <xf numFmtId="165" fontId="1" fillId="11" borderId="24" xfId="36" applyNumberFormat="1" applyFont="1" applyFill="1" applyBorder="1" applyAlignment="1">
      <alignment horizontal="right" indent="5"/>
    </xf>
    <xf numFmtId="0" fontId="1" fillId="0" borderId="12" xfId="36" applyFont="1" applyBorder="1"/>
    <xf numFmtId="3" fontId="1" fillId="0" borderId="5" xfId="36" applyNumberFormat="1" applyFont="1" applyBorder="1" applyAlignment="1">
      <alignment horizontal="right" indent="4"/>
    </xf>
    <xf numFmtId="3" fontId="1" fillId="0" borderId="12" xfId="36" applyNumberFormat="1" applyFont="1" applyBorder="1" applyAlignment="1">
      <alignment horizontal="right" indent="4"/>
    </xf>
    <xf numFmtId="3" fontId="1" fillId="0" borderId="0" xfId="36" applyNumberFormat="1" applyFont="1" applyAlignment="1">
      <alignment horizontal="right" indent="4"/>
    </xf>
    <xf numFmtId="165" fontId="1" fillId="0" borderId="0" xfId="36" applyNumberFormat="1" applyFont="1" applyAlignment="1">
      <alignment horizontal="right" indent="5"/>
    </xf>
    <xf numFmtId="165" fontId="1" fillId="0" borderId="12" xfId="36" applyNumberFormat="1" applyFont="1" applyBorder="1" applyAlignment="1">
      <alignment horizontal="right" indent="5"/>
    </xf>
    <xf numFmtId="165" fontId="1" fillId="0" borderId="24" xfId="36" applyNumberFormat="1" applyFont="1" applyBorder="1" applyAlignment="1">
      <alignment horizontal="right" indent="5"/>
    </xf>
    <xf numFmtId="0" fontId="1" fillId="11" borderId="9" xfId="36" applyFont="1" applyFill="1" applyBorder="1"/>
    <xf numFmtId="3" fontId="1" fillId="11" borderId="22" xfId="36" applyNumberFormat="1" applyFont="1" applyFill="1" applyBorder="1" applyAlignment="1">
      <alignment horizontal="right" indent="4"/>
    </xf>
    <xf numFmtId="3" fontId="1" fillId="11" borderId="9" xfId="36" applyNumberFormat="1" applyFont="1" applyFill="1" applyBorder="1" applyAlignment="1">
      <alignment horizontal="right" indent="4"/>
    </xf>
    <xf numFmtId="3" fontId="1" fillId="11" borderId="19" xfId="36" applyNumberFormat="1" applyFont="1" applyFill="1" applyBorder="1" applyAlignment="1">
      <alignment horizontal="right" indent="4"/>
    </xf>
    <xf numFmtId="0" fontId="4" fillId="8" borderId="6" xfId="39" applyFont="1" applyFill="1" applyBorder="1"/>
    <xf numFmtId="3" fontId="1" fillId="8" borderId="0" xfId="36" applyNumberFormat="1" applyFont="1" applyFill="1" applyAlignment="1">
      <alignment horizontal="right" indent="4"/>
    </xf>
    <xf numFmtId="3" fontId="1" fillId="8" borderId="6" xfId="36" applyNumberFormat="1" applyFont="1" applyFill="1" applyBorder="1" applyAlignment="1">
      <alignment horizontal="right" indent="4"/>
    </xf>
    <xf numFmtId="3" fontId="1" fillId="8" borderId="2" xfId="36" applyNumberFormat="1" applyFont="1" applyFill="1" applyBorder="1" applyAlignment="1">
      <alignment horizontal="right" indent="4"/>
    </xf>
    <xf numFmtId="165" fontId="1" fillId="8" borderId="6" xfId="36" applyNumberFormat="1" applyFont="1" applyFill="1" applyBorder="1" applyAlignment="1">
      <alignment horizontal="right" indent="5"/>
    </xf>
    <xf numFmtId="0" fontId="4" fillId="0" borderId="12" xfId="39" applyFont="1" applyBorder="1"/>
    <xf numFmtId="0" fontId="4" fillId="8" borderId="9" xfId="39" applyFont="1" applyFill="1" applyBorder="1"/>
    <xf numFmtId="3" fontId="1" fillId="8" borderId="19" xfId="36" applyNumberFormat="1" applyFont="1" applyFill="1" applyBorder="1" applyAlignment="1">
      <alignment horizontal="right" indent="4"/>
    </xf>
    <xf numFmtId="3" fontId="1" fillId="8" borderId="9" xfId="36" applyNumberFormat="1" applyFont="1" applyFill="1" applyBorder="1" applyAlignment="1">
      <alignment horizontal="right" indent="4"/>
    </xf>
    <xf numFmtId="3" fontId="1" fillId="8" borderId="22" xfId="36" applyNumberFormat="1" applyFont="1" applyFill="1" applyBorder="1" applyAlignment="1">
      <alignment horizontal="right" indent="4"/>
    </xf>
    <xf numFmtId="165" fontId="1" fillId="8" borderId="9" xfId="36" applyNumberFormat="1" applyFont="1" applyFill="1" applyBorder="1" applyAlignment="1">
      <alignment horizontal="right" indent="5"/>
    </xf>
    <xf numFmtId="3" fontId="1" fillId="0" borderId="0" xfId="36" applyNumberFormat="1" applyFont="1"/>
    <xf numFmtId="0" fontId="20" fillId="8" borderId="1" xfId="36" applyFont="1" applyFill="1" applyBorder="1" applyAlignment="1">
      <alignment horizontal="center" vertical="center"/>
    </xf>
    <xf numFmtId="0" fontId="20" fillId="8" borderId="9" xfId="36" applyFont="1" applyFill="1" applyBorder="1" applyAlignment="1">
      <alignment horizontal="center" vertical="center"/>
    </xf>
    <xf numFmtId="0" fontId="7" fillId="0" borderId="22" xfId="36" applyBorder="1" applyAlignment="1">
      <alignment horizontal="center" vertical="center"/>
    </xf>
    <xf numFmtId="166" fontId="3" fillId="3" borderId="27" xfId="11" applyNumberFormat="1" applyFont="1" applyFill="1" applyBorder="1" applyAlignment="1">
      <alignment horizontal="right" vertical="top"/>
    </xf>
    <xf numFmtId="166" fontId="3" fillId="3" borderId="28" xfId="16" applyNumberFormat="1" applyFont="1" applyFill="1" applyBorder="1" applyAlignment="1">
      <alignment horizontal="right" vertical="top"/>
    </xf>
    <xf numFmtId="166" fontId="3" fillId="3" borderId="29" xfId="16" applyNumberFormat="1" applyFont="1" applyFill="1" applyBorder="1" applyAlignment="1">
      <alignment horizontal="right" vertical="top"/>
    </xf>
    <xf numFmtId="166" fontId="3" fillId="0" borderId="1" xfId="16" applyNumberFormat="1" applyFont="1" applyBorder="1" applyAlignment="1">
      <alignment horizontal="right" vertical="top"/>
    </xf>
    <xf numFmtId="166" fontId="3" fillId="3" borderId="27" xfId="16" applyNumberFormat="1" applyFont="1" applyFill="1" applyBorder="1" applyAlignment="1">
      <alignment horizontal="right" vertical="top"/>
    </xf>
    <xf numFmtId="166" fontId="3" fillId="0" borderId="27" xfId="16" applyNumberFormat="1" applyFont="1" applyBorder="1" applyAlignment="1">
      <alignment horizontal="right" vertical="top"/>
    </xf>
    <xf numFmtId="166" fontId="3" fillId="0" borderId="29" xfId="16" applyNumberFormat="1" applyFont="1" applyBorder="1" applyAlignment="1">
      <alignment horizontal="right" vertical="top"/>
    </xf>
    <xf numFmtId="166" fontId="3" fillId="0" borderId="28" xfId="16" applyNumberFormat="1" applyFont="1" applyBorder="1" applyAlignment="1">
      <alignment horizontal="right" vertical="top"/>
    </xf>
    <xf numFmtId="166" fontId="3" fillId="3" borderId="1" xfId="16" applyNumberFormat="1" applyFont="1" applyFill="1" applyBorder="1" applyAlignment="1">
      <alignment horizontal="right" vertical="top"/>
    </xf>
    <xf numFmtId="166" fontId="3" fillId="0" borderId="30" xfId="16" applyNumberFormat="1" applyFont="1" applyBorder="1" applyAlignment="1">
      <alignment horizontal="right" vertical="top"/>
    </xf>
    <xf numFmtId="166" fontId="3" fillId="3" borderId="30" xfId="16" applyNumberFormat="1" applyFont="1" applyFill="1" applyBorder="1" applyAlignment="1">
      <alignment horizontal="right" vertical="top"/>
    </xf>
    <xf numFmtId="167" fontId="3" fillId="3" borderId="27" xfId="11" applyNumberFormat="1" applyFont="1" applyFill="1" applyBorder="1" applyAlignment="1">
      <alignment horizontal="right" vertical="top"/>
    </xf>
    <xf numFmtId="167" fontId="3" fillId="3" borderId="28" xfId="16" applyNumberFormat="1" applyFont="1" applyFill="1" applyBorder="1" applyAlignment="1">
      <alignment horizontal="right" vertical="top"/>
    </xf>
    <xf numFmtId="167" fontId="3" fillId="3" borderId="29" xfId="16" applyNumberFormat="1" applyFont="1" applyFill="1" applyBorder="1" applyAlignment="1">
      <alignment horizontal="right" vertical="top"/>
    </xf>
    <xf numFmtId="167" fontId="3" fillId="0" borderId="1" xfId="16" applyNumberFormat="1" applyFont="1" applyBorder="1" applyAlignment="1">
      <alignment horizontal="right" vertical="top"/>
    </xf>
    <xf numFmtId="167" fontId="3" fillId="3" borderId="27" xfId="16" applyNumberFormat="1" applyFont="1" applyFill="1" applyBorder="1" applyAlignment="1">
      <alignment horizontal="right" vertical="top"/>
    </xf>
    <xf numFmtId="167" fontId="3" fillId="0" borderId="27" xfId="16" applyNumberFormat="1" applyFont="1" applyBorder="1" applyAlignment="1">
      <alignment horizontal="right" vertical="top"/>
    </xf>
    <xf numFmtId="167" fontId="3" fillId="0" borderId="29" xfId="16" applyNumberFormat="1" applyFont="1" applyBorder="1" applyAlignment="1">
      <alignment horizontal="right" vertical="top"/>
    </xf>
    <xf numFmtId="167" fontId="3" fillId="0" borderId="28" xfId="16" applyNumberFormat="1" applyFont="1" applyBorder="1" applyAlignment="1">
      <alignment horizontal="right" vertical="top"/>
    </xf>
    <xf numFmtId="167" fontId="3" fillId="3" borderId="1" xfId="16" applyNumberFormat="1" applyFont="1" applyFill="1" applyBorder="1" applyAlignment="1">
      <alignment horizontal="right" vertical="top"/>
    </xf>
    <xf numFmtId="167" fontId="3" fillId="0" borderId="30" xfId="16" applyNumberFormat="1" applyFont="1" applyBorder="1" applyAlignment="1">
      <alignment horizontal="right" vertical="top"/>
    </xf>
    <xf numFmtId="167" fontId="3" fillId="3" borderId="30" xfId="16" applyNumberFormat="1" applyFont="1" applyFill="1" applyBorder="1" applyAlignment="1">
      <alignment horizontal="right" vertical="top"/>
    </xf>
    <xf numFmtId="167" fontId="3" fillId="3" borderId="31" xfId="12" applyNumberFormat="1" applyFont="1" applyFill="1" applyBorder="1" applyAlignment="1">
      <alignment horizontal="right" vertical="top"/>
    </xf>
    <xf numFmtId="167" fontId="3" fillId="3" borderId="32" xfId="17" applyNumberFormat="1" applyFont="1" applyFill="1" applyBorder="1" applyAlignment="1">
      <alignment horizontal="right" vertical="top"/>
    </xf>
    <xf numFmtId="167" fontId="3" fillId="3" borderId="33" xfId="17" applyNumberFormat="1" applyFont="1" applyFill="1" applyBorder="1" applyAlignment="1">
      <alignment horizontal="right" vertical="top"/>
    </xf>
    <xf numFmtId="167" fontId="3" fillId="0" borderId="25" xfId="17" applyNumberFormat="1" applyFont="1" applyBorder="1" applyAlignment="1">
      <alignment horizontal="right" vertical="top"/>
    </xf>
    <xf numFmtId="167" fontId="3" fillId="3" borderId="31" xfId="17" applyNumberFormat="1" applyFont="1" applyFill="1" applyBorder="1" applyAlignment="1">
      <alignment horizontal="right" vertical="top"/>
    </xf>
    <xf numFmtId="167" fontId="3" fillId="0" borderId="31" xfId="17" applyNumberFormat="1" applyFont="1" applyBorder="1" applyAlignment="1">
      <alignment horizontal="right" vertical="top"/>
    </xf>
    <xf numFmtId="167" fontId="3" fillId="0" borderId="33" xfId="17" applyNumberFormat="1" applyFont="1" applyBorder="1" applyAlignment="1">
      <alignment horizontal="right" vertical="top"/>
    </xf>
    <xf numFmtId="167" fontId="3" fillId="0" borderId="32" xfId="17" applyNumberFormat="1" applyFont="1" applyBorder="1" applyAlignment="1">
      <alignment horizontal="right" vertical="top"/>
    </xf>
    <xf numFmtId="167" fontId="3" fillId="3" borderId="25" xfId="17" applyNumberFormat="1" applyFont="1" applyFill="1" applyBorder="1" applyAlignment="1">
      <alignment horizontal="right" vertical="top"/>
    </xf>
    <xf numFmtId="167" fontId="3" fillId="0" borderId="34" xfId="17" applyNumberFormat="1" applyFont="1" applyBorder="1" applyAlignment="1">
      <alignment horizontal="right" vertical="top"/>
    </xf>
    <xf numFmtId="167" fontId="3" fillId="3" borderId="34" xfId="17" applyNumberFormat="1" applyFont="1" applyFill="1" applyBorder="1" applyAlignment="1">
      <alignment horizontal="right" vertical="top"/>
    </xf>
    <xf numFmtId="166" fontId="3" fillId="4" borderId="1" xfId="21" applyNumberFormat="1" applyFont="1" applyFill="1" applyBorder="1" applyAlignment="1">
      <alignment horizontal="right" vertical="top"/>
    </xf>
    <xf numFmtId="167" fontId="3" fillId="4" borderId="1" xfId="21" applyNumberFormat="1" applyFont="1" applyFill="1" applyBorder="1" applyAlignment="1">
      <alignment horizontal="right" vertical="top"/>
    </xf>
    <xf numFmtId="167" fontId="3" fillId="4" borderId="25" xfId="22" applyNumberFormat="1" applyFont="1" applyFill="1" applyBorder="1" applyAlignment="1">
      <alignment horizontal="right" vertical="top"/>
    </xf>
    <xf numFmtId="0" fontId="8" fillId="7" borderId="0" xfId="36" applyFont="1" applyFill="1" applyAlignment="1">
      <alignment horizontal="center" vertical="top"/>
    </xf>
    <xf numFmtId="0" fontId="9" fillId="7" borderId="0" xfId="36" applyFont="1" applyFill="1" applyAlignment="1">
      <alignment horizontal="center" vertical="top"/>
    </xf>
    <xf numFmtId="0" fontId="10" fillId="0" borderId="0" xfId="36" applyFont="1" applyAlignment="1">
      <alignment horizontal="center" vertical="center" wrapText="1"/>
    </xf>
    <xf numFmtId="0" fontId="11" fillId="0" borderId="0" xfId="36" applyFont="1" applyAlignment="1">
      <alignment horizontal="center" vertical="center" wrapText="1"/>
    </xf>
    <xf numFmtId="0" fontId="12" fillId="8" borderId="1" xfId="36" applyFont="1" applyFill="1" applyBorder="1" applyAlignment="1">
      <alignment horizontal="center" vertical="center"/>
    </xf>
    <xf numFmtId="0" fontId="12" fillId="8" borderId="6" xfId="36" applyFont="1" applyFill="1" applyBorder="1" applyAlignment="1">
      <alignment horizontal="center" vertical="center"/>
    </xf>
    <xf numFmtId="0" fontId="7" fillId="0" borderId="2" xfId="36" applyBorder="1" applyAlignment="1">
      <alignment horizontal="center" vertical="center"/>
    </xf>
    <xf numFmtId="0" fontId="7" fillId="0" borderId="4" xfId="36" applyBorder="1" applyAlignment="1">
      <alignment horizontal="center" vertical="center"/>
    </xf>
    <xf numFmtId="0" fontId="5" fillId="0" borderId="2" xfId="32" applyBorder="1" applyAlignment="1">
      <alignment horizontal="left" vertical="center" wrapText="1" indent="1"/>
    </xf>
    <xf numFmtId="0" fontId="5" fillId="0" borderId="3" xfId="32" applyBorder="1" applyAlignment="1">
      <alignment horizontal="left" vertical="center" wrapText="1" indent="1"/>
    </xf>
    <xf numFmtId="0" fontId="5" fillId="0" borderId="4" xfId="32" applyBorder="1" applyAlignment="1">
      <alignment horizontal="left" vertical="center" wrapText="1" indent="1"/>
    </xf>
    <xf numFmtId="0" fontId="7" fillId="9" borderId="5" xfId="36" applyFill="1" applyBorder="1" applyAlignment="1">
      <alignment horizontal="center" vertical="center"/>
    </xf>
    <xf numFmtId="0" fontId="7" fillId="9" borderId="24" xfId="36" applyFill="1" applyBorder="1" applyAlignment="1">
      <alignment horizontal="center" vertical="center"/>
    </xf>
    <xf numFmtId="0" fontId="5" fillId="9" borderId="5" xfId="32" applyFill="1" applyBorder="1" applyAlignment="1">
      <alignment horizontal="left" vertical="center" wrapText="1" indent="1"/>
    </xf>
    <xf numFmtId="0" fontId="5" fillId="9" borderId="0" xfId="32" applyFill="1" applyBorder="1" applyAlignment="1">
      <alignment horizontal="left" vertical="center" wrapText="1" indent="1"/>
    </xf>
    <xf numFmtId="0" fontId="5" fillId="9" borderId="24" xfId="32" applyFill="1" applyBorder="1" applyAlignment="1">
      <alignment horizontal="left" vertical="center" wrapText="1" indent="1"/>
    </xf>
    <xf numFmtId="0" fontId="5" fillId="7" borderId="0" xfId="38" applyFont="1" applyFill="1" applyBorder="1" applyAlignment="1">
      <alignment horizontal="left" wrapText="1"/>
    </xf>
    <xf numFmtId="0" fontId="12" fillId="8" borderId="9" xfId="36" applyFont="1" applyFill="1" applyBorder="1" applyAlignment="1">
      <alignment horizontal="center" vertical="center"/>
    </xf>
    <xf numFmtId="0" fontId="7" fillId="0" borderId="22" xfId="36" applyBorder="1" applyAlignment="1">
      <alignment horizontal="center" vertical="center"/>
    </xf>
    <xf numFmtId="0" fontId="7" fillId="0" borderId="23" xfId="36" applyBorder="1" applyAlignment="1">
      <alignment horizontal="center" vertical="center"/>
    </xf>
    <xf numFmtId="0" fontId="5" fillId="0" borderId="22" xfId="32" applyFill="1" applyBorder="1" applyAlignment="1">
      <alignment horizontal="left" vertical="center" wrapText="1" indent="1"/>
    </xf>
    <xf numFmtId="0" fontId="5" fillId="0" borderId="19" xfId="32" applyFill="1" applyBorder="1" applyAlignment="1">
      <alignment horizontal="left" vertical="center" wrapText="1" indent="1"/>
    </xf>
    <xf numFmtId="0" fontId="5" fillId="0" borderId="23" xfId="32" applyFill="1" applyBorder="1" applyAlignment="1">
      <alignment horizontal="left" vertical="center" wrapText="1" inden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0" xfId="2" applyFont="1" applyFill="1" applyAlignment="1">
      <alignment horizontal="center" vertical="center" wrapText="1"/>
    </xf>
    <xf numFmtId="0" fontId="3" fillId="3" borderId="1" xfId="2" applyFont="1" applyFill="1" applyBorder="1" applyAlignment="1">
      <alignment horizontal="center" vertical="center" textRotation="90"/>
    </xf>
    <xf numFmtId="0" fontId="3" fillId="3" borderId="6" xfId="2" applyFont="1" applyFill="1" applyBorder="1" applyAlignment="1">
      <alignment horizontal="center" vertical="center" textRotation="90"/>
    </xf>
    <xf numFmtId="0" fontId="16" fillId="0" borderId="3" xfId="0" applyFont="1" applyBorder="1" applyAlignment="1">
      <alignment horizontal="left" vertical="center" wrapText="1"/>
    </xf>
    <xf numFmtId="0" fontId="3" fillId="3" borderId="9" xfId="2" applyFont="1" applyFill="1" applyBorder="1" applyAlignment="1">
      <alignment horizontal="center" vertical="center" textRotation="90"/>
    </xf>
    <xf numFmtId="0" fontId="3" fillId="0" borderId="1" xfId="2" applyFont="1" applyBorder="1" applyAlignment="1">
      <alignment horizontal="center" vertical="center"/>
    </xf>
    <xf numFmtId="0" fontId="3" fillId="0" borderId="1" xfId="2" applyFont="1" applyBorder="1" applyAlignment="1">
      <alignment horizontal="center" vertical="center" textRotation="90"/>
    </xf>
    <xf numFmtId="0" fontId="3" fillId="4" borderId="15" xfId="19" applyFont="1" applyFill="1" applyBorder="1" applyAlignment="1">
      <alignment horizontal="center" vertical="top" wrapText="1"/>
    </xf>
    <xf numFmtId="0" fontId="3" fillId="4" borderId="26" xfId="19" applyFont="1" applyFill="1" applyBorder="1" applyAlignment="1">
      <alignment horizontal="center" vertical="top" wrapText="1"/>
    </xf>
    <xf numFmtId="0" fontId="3" fillId="4" borderId="25" xfId="19" applyFont="1" applyFill="1" applyBorder="1" applyAlignment="1">
      <alignment horizontal="center" vertical="top" wrapText="1"/>
    </xf>
    <xf numFmtId="0" fontId="3" fillId="0" borderId="9" xfId="2" applyFont="1" applyBorder="1" applyAlignment="1">
      <alignment horizontal="center" vertical="center" textRotation="90"/>
    </xf>
    <xf numFmtId="0" fontId="3" fillId="0" borderId="6" xfId="2" applyFont="1" applyBorder="1" applyAlignment="1">
      <alignment horizontal="center" vertical="center" textRotation="90"/>
    </xf>
    <xf numFmtId="0" fontId="3" fillId="3" borderId="1" xfId="2" applyFont="1" applyFill="1" applyBorder="1" applyAlignment="1">
      <alignment horizontal="center" vertical="center" textRotation="90" wrapText="1"/>
    </xf>
    <xf numFmtId="0" fontId="3" fillId="3" borderId="6" xfId="2" applyFont="1" applyFill="1" applyBorder="1" applyAlignment="1">
      <alignment horizontal="center" vertical="center" textRotation="90" wrapText="1"/>
    </xf>
    <xf numFmtId="0" fontId="3" fillId="0" borderId="0" xfId="2" applyFont="1" applyAlignment="1">
      <alignment horizontal="left" wrapText="1"/>
    </xf>
    <xf numFmtId="0" fontId="4" fillId="0" borderId="0" xfId="40" applyFont="1" applyAlignment="1">
      <alignment horizontal="left" wrapText="1"/>
    </xf>
    <xf numFmtId="0" fontId="17" fillId="0" borderId="0" xfId="36" applyFont="1" applyAlignment="1">
      <alignment horizontal="left" vertical="center" wrapText="1"/>
    </xf>
    <xf numFmtId="0" fontId="19" fillId="5" borderId="6" xfId="36" applyFont="1" applyFill="1" applyBorder="1" applyAlignment="1">
      <alignment horizontal="center" vertical="center" wrapText="1"/>
    </xf>
    <xf numFmtId="0" fontId="19" fillId="5" borderId="12" xfId="36" applyFont="1" applyFill="1" applyBorder="1" applyAlignment="1">
      <alignment horizontal="center" vertical="center" wrapText="1"/>
    </xf>
    <xf numFmtId="0" fontId="19" fillId="5" borderId="9" xfId="36" applyFont="1" applyFill="1" applyBorder="1" applyAlignment="1">
      <alignment horizontal="center" vertical="center" wrapText="1"/>
    </xf>
    <xf numFmtId="0" fontId="15" fillId="10" borderId="6" xfId="36" applyFont="1" applyFill="1" applyBorder="1" applyAlignment="1">
      <alignment horizontal="center" vertical="center" wrapText="1"/>
    </xf>
    <xf numFmtId="0" fontId="15" fillId="10" borderId="9" xfId="36" applyFont="1" applyFill="1" applyBorder="1" applyAlignment="1">
      <alignment horizontal="center" vertical="center" wrapText="1"/>
    </xf>
    <xf numFmtId="0" fontId="15" fillId="10" borderId="2" xfId="36" applyFont="1" applyFill="1" applyBorder="1" applyAlignment="1">
      <alignment horizontal="center" vertical="center" wrapText="1"/>
    </xf>
    <xf numFmtId="0" fontId="15" fillId="10" borderId="3" xfId="36" applyFont="1" applyFill="1" applyBorder="1" applyAlignment="1">
      <alignment horizontal="center" vertical="center" wrapText="1"/>
    </xf>
    <xf numFmtId="0" fontId="15" fillId="10" borderId="4" xfId="36" applyFont="1" applyFill="1" applyBorder="1" applyAlignment="1">
      <alignment horizontal="center" vertical="center" wrapText="1"/>
    </xf>
    <xf numFmtId="0" fontId="20" fillId="8" borderId="22" xfId="36" applyFont="1" applyFill="1" applyBorder="1" applyAlignment="1">
      <alignment horizontal="center" vertical="center"/>
    </xf>
    <xf numFmtId="0" fontId="20" fillId="8" borderId="19" xfId="36" applyFont="1" applyFill="1" applyBorder="1" applyAlignment="1">
      <alignment horizontal="center" vertical="center"/>
    </xf>
    <xf numFmtId="0" fontId="20" fillId="8" borderId="23" xfId="36" applyFont="1" applyFill="1" applyBorder="1" applyAlignment="1">
      <alignment horizontal="center" vertical="center"/>
    </xf>
    <xf numFmtId="0" fontId="16" fillId="0" borderId="0" xfId="0" applyFont="1" applyAlignment="1">
      <alignment horizontal="left" vertical="center" wrapText="1"/>
    </xf>
    <xf numFmtId="4" fontId="1" fillId="0" borderId="6" xfId="36" applyNumberFormat="1" applyFont="1" applyBorder="1" applyAlignment="1">
      <alignment horizontal="center"/>
    </xf>
    <xf numFmtId="4" fontId="1" fillId="11" borderId="12" xfId="36" applyNumberFormat="1" applyFont="1" applyFill="1" applyBorder="1" applyAlignment="1">
      <alignment horizontal="center"/>
    </xf>
    <xf numFmtId="4" fontId="1" fillId="0" borderId="12" xfId="36" applyNumberFormat="1" applyFont="1" applyBorder="1" applyAlignment="1">
      <alignment horizontal="center"/>
    </xf>
    <xf numFmtId="4" fontId="1" fillId="11" borderId="9" xfId="36" applyNumberFormat="1" applyFont="1" applyFill="1" applyBorder="1" applyAlignment="1">
      <alignment horizontal="center"/>
    </xf>
    <xf numFmtId="4" fontId="1" fillId="8" borderId="6" xfId="36" applyNumberFormat="1" applyFont="1" applyFill="1" applyBorder="1" applyAlignment="1">
      <alignment horizontal="center"/>
    </xf>
    <xf numFmtId="4" fontId="1" fillId="8" borderId="9" xfId="36" applyNumberFormat="1" applyFont="1" applyFill="1" applyBorder="1" applyAlignment="1">
      <alignment horizontal="center"/>
    </xf>
    <xf numFmtId="0" fontId="22" fillId="0" borderId="19" xfId="1" applyFont="1" applyBorder="1" applyAlignment="1">
      <alignment horizontal="left" vertical="center" wrapText="1"/>
    </xf>
  </cellXfs>
  <cellStyles count="41">
    <cellStyle name="Hyperlink" xfId="38" xr:uid="{C0BC706A-4C94-4ED0-8289-95011AD290B9}"/>
    <cellStyle name="Link" xfId="32" builtinId="8"/>
    <cellStyle name="Link 2" xfId="37" xr:uid="{92FDC6D7-466F-47B9-AE0C-12FD6B997913}"/>
    <cellStyle name="Standard" xfId="0" builtinId="0"/>
    <cellStyle name="Standard 2" xfId="7" xr:uid="{0FCB64E1-134B-4309-B046-E8D5022817B9}"/>
    <cellStyle name="Standard 2 2" xfId="39" xr:uid="{B62653CF-9B6F-4CB9-86F8-F1AB91272E97}"/>
    <cellStyle name="Standard 2 2 2" xfId="40" xr:uid="{303330AE-2DF7-4CD6-8C88-726701A081E8}"/>
    <cellStyle name="Standard 3" xfId="2" xr:uid="{4E2AF963-8537-4B5A-9EE3-B81DA6587BE0}"/>
    <cellStyle name="Standard 4" xfId="36" xr:uid="{25EF9945-F80D-4FE1-A984-8A7DE156C95D}"/>
    <cellStyle name="style1483522632291 2" xfId="19" xr:uid="{2607228E-F44F-4235-ADB7-72ECB873C36F}"/>
    <cellStyle name="style1490944562677 2" xfId="8" xr:uid="{49C0B459-26C4-4FB3-A76B-3139984EB46F}"/>
    <cellStyle name="style1490944562771 2" xfId="9" xr:uid="{CAF5B0AF-23D9-410E-9859-E85C82A65AFF}"/>
    <cellStyle name="style1490944563099 2" xfId="13" xr:uid="{C5F0D4BC-128C-4257-9950-69324ED3FB16}"/>
    <cellStyle name="style1490944563271 2" xfId="14" xr:uid="{FFFC0AA1-7A6C-4F44-9167-0D680FDC67C7}"/>
    <cellStyle name="style1737115688673" xfId="33" xr:uid="{E26BD727-AE07-4B86-914F-85CDB2FFED68}"/>
    <cellStyle name="style1737553613360" xfId="34" xr:uid="{7D84D350-D80E-4A7D-A2BE-39186AFCEA06}"/>
    <cellStyle name="style1737553614095" xfId="35" xr:uid="{EBECD0FF-ABCA-4318-AC3F-FE6C198D388A}"/>
    <cellStyle name="style1737554707171" xfId="1" xr:uid="{B40CC3BF-339E-4914-B492-8EAF17FADD3E}"/>
    <cellStyle name="style1737554707378" xfId="18" xr:uid="{226B2894-C92A-4953-B39E-ED9260DD2842}"/>
    <cellStyle name="style1737554707816" xfId="10" xr:uid="{E9CDA9E2-9FFD-4245-A63B-08955E3C99DE}"/>
    <cellStyle name="style1737554707843" xfId="29" xr:uid="{C19FF70F-3CF8-4A81-93D7-1C21D7BD48F5}"/>
    <cellStyle name="style1737554707867" xfId="20" xr:uid="{6D808492-A3BC-4490-AEC5-67F28339C75F}"/>
    <cellStyle name="style1737554708065" xfId="15" xr:uid="{9AC444A5-7513-46EB-9F9B-2695A878F8D6}"/>
    <cellStyle name="style1737554708500" xfId="3" xr:uid="{BC1F3CB5-FD88-403D-B94B-440976FE8D3D}"/>
    <cellStyle name="style1737554708524" xfId="23" xr:uid="{92AAA7FC-7AF3-44AC-91EA-76376F1DEDC1}"/>
    <cellStyle name="style1737554708548" xfId="24" xr:uid="{08399642-71F9-43C6-B9FC-4B9E3C49FE3A}"/>
    <cellStyle name="style1737554708572" xfId="26" xr:uid="{E6B5772D-1805-470E-8901-EAE14E5AFC21}"/>
    <cellStyle name="style1737554708596" xfId="27" xr:uid="{16112BE0-1771-495A-8C7C-90F4D8838833}"/>
    <cellStyle name="style1737554708623" xfId="25" xr:uid="{12CDE730-339F-402A-8149-37236CD6806B}"/>
    <cellStyle name="style1737554708653" xfId="4" xr:uid="{28551942-7C24-4A4B-80C4-E1301E6382AF}"/>
    <cellStyle name="style1737554708674" xfId="5" xr:uid="{35D56576-DC40-4DE4-A999-20C726F2D5E4}"/>
    <cellStyle name="style1737554708698" xfId="6" xr:uid="{07FEF802-EEFC-4476-B36B-059C5BDB6AA0}"/>
    <cellStyle name="style1737554708803" xfId="28" xr:uid="{F188AB36-BA50-4B16-AA0D-30A1CB165196}"/>
    <cellStyle name="style1737554708821" xfId="30" xr:uid="{B0B3CCA9-DB9B-42EB-BC82-4501CA576FA3}"/>
    <cellStyle name="style1737554708839" xfId="31" xr:uid="{A6A7ADE6-3C20-497E-BBB2-0BDC972F2FCC}"/>
    <cellStyle name="style1737554709202" xfId="11" xr:uid="{63D2EE91-C2D4-4A9F-9356-477989B1E181}"/>
    <cellStyle name="style1737554709220" xfId="12" xr:uid="{0D06575A-5268-446F-B616-F031E18CC1C1}"/>
    <cellStyle name="style1737554709238" xfId="16" xr:uid="{E0F22C35-4884-4763-BFBC-93EB88D7C8E7}"/>
    <cellStyle name="style1737554709256" xfId="17" xr:uid="{5CFFB742-A5EF-4B29-950C-229C179F3AF6}"/>
    <cellStyle name="style1737554709346" xfId="21" xr:uid="{73F14EC2-A758-4FF2-87A3-EFBBFB828D3A}"/>
    <cellStyle name="style1737554709367" xfId="22" xr:uid="{D3383055-6D51-46FB-BD96-7964457762B4}"/>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228F0-A2BA-4242-8690-EE5655DE87E3}">
  <sheetPr>
    <tabColor rgb="FF00B0F0"/>
  </sheetPr>
  <dimension ref="A1:K11"/>
  <sheetViews>
    <sheetView tabSelected="1" workbookViewId="0">
      <selection activeCell="B4" sqref="B4:J5"/>
    </sheetView>
  </sheetViews>
  <sheetFormatPr baseColWidth="10" defaultColWidth="12" defaultRowHeight="16"/>
  <cols>
    <col min="1" max="1" width="4.81640625" style="38" customWidth="1"/>
    <col min="2" max="2" width="12" style="38"/>
    <col min="3" max="3" width="9.81640625" style="38" customWidth="1"/>
    <col min="4" max="4" width="42" style="38" customWidth="1"/>
    <col min="5" max="9" width="12" style="38"/>
    <col min="10" max="10" width="88.453125" style="38" customWidth="1"/>
    <col min="11" max="11" width="6" style="38" customWidth="1"/>
    <col min="12" max="16384" width="12" style="38"/>
  </cols>
  <sheetData>
    <row r="1" spans="1:11" ht="33" customHeight="1">
      <c r="A1" s="37"/>
      <c r="B1" s="37"/>
      <c r="C1" s="37"/>
      <c r="D1" s="37"/>
      <c r="E1" s="37"/>
      <c r="F1" s="37"/>
      <c r="G1" s="37"/>
      <c r="H1" s="37"/>
      <c r="I1" s="37"/>
      <c r="J1" s="37"/>
      <c r="K1" s="37"/>
    </row>
    <row r="2" spans="1:11">
      <c r="A2" s="37"/>
      <c r="B2" s="138" t="s">
        <v>0</v>
      </c>
      <c r="C2" s="139"/>
      <c r="D2" s="139"/>
      <c r="E2" s="139"/>
      <c r="F2" s="139"/>
      <c r="G2" s="139"/>
      <c r="H2" s="139"/>
      <c r="I2" s="139"/>
      <c r="J2" s="139"/>
      <c r="K2" s="37"/>
    </row>
    <row r="3" spans="1:11" ht="24" customHeight="1">
      <c r="A3" s="37"/>
      <c r="B3" s="139"/>
      <c r="C3" s="139"/>
      <c r="D3" s="139"/>
      <c r="E3" s="139"/>
      <c r="F3" s="139"/>
      <c r="G3" s="139"/>
      <c r="H3" s="139"/>
      <c r="I3" s="139"/>
      <c r="J3" s="139"/>
      <c r="K3" s="37"/>
    </row>
    <row r="4" spans="1:11">
      <c r="A4" s="37"/>
      <c r="B4" s="140" t="s">
        <v>433</v>
      </c>
      <c r="C4" s="141"/>
      <c r="D4" s="141"/>
      <c r="E4" s="141"/>
      <c r="F4" s="141"/>
      <c r="G4" s="141"/>
      <c r="H4" s="141"/>
      <c r="I4" s="141"/>
      <c r="J4" s="141"/>
      <c r="K4" s="37"/>
    </row>
    <row r="5" spans="1:11">
      <c r="A5" s="37"/>
      <c r="B5" s="141"/>
      <c r="C5" s="141"/>
      <c r="D5" s="141"/>
      <c r="E5" s="141"/>
      <c r="F5" s="141"/>
      <c r="G5" s="141"/>
      <c r="H5" s="141"/>
      <c r="I5" s="141"/>
      <c r="J5" s="141"/>
      <c r="K5" s="37"/>
    </row>
    <row r="6" spans="1:11" ht="18.649999999999999" customHeight="1">
      <c r="A6" s="37"/>
      <c r="B6" s="142" t="s">
        <v>1</v>
      </c>
      <c r="C6" s="142"/>
      <c r="D6" s="143" t="s">
        <v>2</v>
      </c>
      <c r="E6" s="142" t="s">
        <v>3</v>
      </c>
      <c r="F6" s="142"/>
      <c r="G6" s="142"/>
      <c r="H6" s="142"/>
      <c r="I6" s="142"/>
      <c r="J6" s="142"/>
      <c r="K6" s="37"/>
    </row>
    <row r="7" spans="1:11" ht="18.649999999999999" customHeight="1">
      <c r="A7" s="37"/>
      <c r="B7" s="143"/>
      <c r="C7" s="143"/>
      <c r="D7" s="155"/>
      <c r="E7" s="143"/>
      <c r="F7" s="143"/>
      <c r="G7" s="143"/>
      <c r="H7" s="143"/>
      <c r="I7" s="143"/>
      <c r="J7" s="143"/>
      <c r="K7" s="37"/>
    </row>
    <row r="8" spans="1:11" ht="33.75" customHeight="1">
      <c r="A8" s="37"/>
      <c r="B8" s="144">
        <v>2024</v>
      </c>
      <c r="C8" s="145"/>
      <c r="D8" s="39" t="s">
        <v>434</v>
      </c>
      <c r="E8" s="146" t="s">
        <v>435</v>
      </c>
      <c r="F8" s="147"/>
      <c r="G8" s="147"/>
      <c r="H8" s="147"/>
      <c r="I8" s="147"/>
      <c r="J8" s="148"/>
      <c r="K8" s="37"/>
    </row>
    <row r="9" spans="1:11" ht="33.75" customHeight="1">
      <c r="A9" s="37"/>
      <c r="B9" s="149">
        <v>2024</v>
      </c>
      <c r="C9" s="150"/>
      <c r="D9" s="40" t="s">
        <v>447</v>
      </c>
      <c r="E9" s="151" t="s">
        <v>443</v>
      </c>
      <c r="F9" s="152"/>
      <c r="G9" s="152"/>
      <c r="H9" s="152"/>
      <c r="I9" s="152"/>
      <c r="J9" s="153"/>
      <c r="K9" s="37"/>
    </row>
    <row r="10" spans="1:11" ht="33.75" customHeight="1">
      <c r="A10" s="37"/>
      <c r="B10" s="156">
        <v>2024</v>
      </c>
      <c r="C10" s="157"/>
      <c r="D10" s="101" t="s">
        <v>448</v>
      </c>
      <c r="E10" s="158" t="s">
        <v>444</v>
      </c>
      <c r="F10" s="159"/>
      <c r="G10" s="159"/>
      <c r="H10" s="159"/>
      <c r="I10" s="159"/>
      <c r="J10" s="160"/>
      <c r="K10" s="37"/>
    </row>
    <row r="11" spans="1:11" ht="33" customHeight="1">
      <c r="A11" s="37"/>
      <c r="B11" s="37"/>
      <c r="C11" s="37"/>
      <c r="D11" s="37"/>
      <c r="E11" s="154"/>
      <c r="F11" s="154"/>
      <c r="G11" s="154"/>
      <c r="H11" s="154"/>
      <c r="I11" s="154"/>
      <c r="J11" s="154"/>
      <c r="K11" s="37"/>
    </row>
  </sheetData>
  <mergeCells count="12">
    <mergeCell ref="B9:C9"/>
    <mergeCell ref="E9:J9"/>
    <mergeCell ref="E11:J11"/>
    <mergeCell ref="D6:D7"/>
    <mergeCell ref="B10:C10"/>
    <mergeCell ref="E10:J10"/>
    <mergeCell ref="B2:J3"/>
    <mergeCell ref="B4:J5"/>
    <mergeCell ref="B6:C7"/>
    <mergeCell ref="E6:J7"/>
    <mergeCell ref="B8:C8"/>
    <mergeCell ref="E8:J8"/>
  </mergeCells>
  <hyperlinks>
    <hyperlink ref="E8:J8" location="'2024_Kreise'!A1" display="Kindertageseinrichtungen (ohne Horte) nach ihrer mittleren Personalausstattungsquote (Median) sowie ihrem durchschnittlichen Anteil an Kindern mit nichtdeutscher Familiensprache bzw. an Kindern mit mindestens einer Eingliederungshilfe (Mittelwert) in den Kreisen bzw. kreisfreien Städten am 01.03.2024 " xr:uid="{63517A83-E4BC-4590-905D-401EE5BBE4D7}"/>
    <hyperlink ref="E10:J10" location="'2024_BL_Durchschnitt'!A1" display="Mittlere Personalausstattungsquote in KiTas (ohne Horte) in den Bundesländern am 01.03.2024 (Median)" xr:uid="{5B8E1B49-7416-40D9-9BBB-B26D1111AC06}"/>
    <hyperlink ref="E9:J9" location="'2024_BL_Kategorien'!A1" display="KiTas (ohne Horte) nach ihrer Personalausstattungsquote in den Bundesländern am 01.03.2024 (Anzahl) " xr:uid="{55C5568E-7F81-4B2F-8EB1-75CB909AB45E}"/>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22CE-2F4B-42AD-9B6D-B702B7F0761D}">
  <dimension ref="A2:AN407"/>
  <sheetViews>
    <sheetView zoomScale="80" zoomScaleNormal="80" workbookViewId="0"/>
  </sheetViews>
  <sheetFormatPr baseColWidth="10" defaultColWidth="11.453125" defaultRowHeight="15.5"/>
  <cols>
    <col min="1" max="1" width="13.1796875" style="3" customWidth="1"/>
    <col min="2" max="2" width="11.453125" style="3"/>
    <col min="3" max="3" width="50" style="3" bestFit="1" customWidth="1"/>
    <col min="4" max="7" width="22.54296875" style="4" customWidth="1"/>
    <col min="8" max="16384" width="11.453125" style="3"/>
  </cols>
  <sheetData>
    <row r="2" spans="1:7" ht="60" customHeight="1">
      <c r="A2" s="200" t="s">
        <v>435</v>
      </c>
      <c r="B2" s="200"/>
      <c r="C2" s="200"/>
      <c r="D2" s="200"/>
      <c r="E2" s="200"/>
      <c r="F2" s="200"/>
      <c r="G2" s="200"/>
    </row>
    <row r="3" spans="1:7" ht="77.5">
      <c r="A3" s="161" t="s">
        <v>4</v>
      </c>
      <c r="B3" s="162" t="s">
        <v>5</v>
      </c>
      <c r="C3" s="163"/>
      <c r="D3" s="41" t="s">
        <v>6</v>
      </c>
      <c r="E3" s="36" t="s">
        <v>428</v>
      </c>
      <c r="F3" s="36" t="s">
        <v>429</v>
      </c>
      <c r="G3" s="42" t="s">
        <v>430</v>
      </c>
    </row>
    <row r="4" spans="1:7">
      <c r="A4" s="161"/>
      <c r="B4" s="164"/>
      <c r="C4" s="165"/>
      <c r="D4" s="43" t="s">
        <v>7</v>
      </c>
      <c r="E4" s="34" t="s">
        <v>424</v>
      </c>
      <c r="F4" s="34" t="s">
        <v>425</v>
      </c>
      <c r="G4" s="35" t="s">
        <v>425</v>
      </c>
    </row>
    <row r="5" spans="1:7">
      <c r="A5" s="166" t="s">
        <v>8</v>
      </c>
      <c r="B5" s="5">
        <v>1001</v>
      </c>
      <c r="C5" s="6" t="s">
        <v>9</v>
      </c>
      <c r="D5" s="44">
        <v>67</v>
      </c>
      <c r="E5" s="102">
        <v>0.86609117714722184</v>
      </c>
      <c r="F5" s="113">
        <v>0.32065633690087952</v>
      </c>
      <c r="G5" s="124">
        <v>5.4929659686156054E-2</v>
      </c>
    </row>
    <row r="6" spans="1:7">
      <c r="A6" s="166"/>
      <c r="B6" s="7">
        <v>1002</v>
      </c>
      <c r="C6" s="8" t="s">
        <v>10</v>
      </c>
      <c r="D6" s="45">
        <v>158</v>
      </c>
      <c r="E6" s="103">
        <v>0.79391005102733081</v>
      </c>
      <c r="F6" s="114">
        <v>0.2657820518589265</v>
      </c>
      <c r="G6" s="125">
        <v>4.2801145908079957E-2</v>
      </c>
    </row>
    <row r="7" spans="1:7">
      <c r="A7" s="166"/>
      <c r="B7" s="7">
        <v>1003</v>
      </c>
      <c r="C7" s="8" t="s">
        <v>11</v>
      </c>
      <c r="D7" s="45">
        <v>131</v>
      </c>
      <c r="E7" s="103">
        <v>0.80699020877539551</v>
      </c>
      <c r="F7" s="114">
        <v>0.24426324917936426</v>
      </c>
      <c r="G7" s="125">
        <v>3.5638625920886929E-2</v>
      </c>
    </row>
    <row r="8" spans="1:7">
      <c r="A8" s="166"/>
      <c r="B8" s="7">
        <v>1004</v>
      </c>
      <c r="C8" s="8" t="s">
        <v>12</v>
      </c>
      <c r="D8" s="45">
        <v>36</v>
      </c>
      <c r="E8" s="103">
        <v>0.97475204860344888</v>
      </c>
      <c r="F8" s="114">
        <v>0.23851065524630363</v>
      </c>
      <c r="G8" s="125">
        <v>2.6208216619240964E-2</v>
      </c>
    </row>
    <row r="9" spans="1:7">
      <c r="A9" s="166"/>
      <c r="B9" s="7">
        <v>1051</v>
      </c>
      <c r="C9" s="8" t="s">
        <v>13</v>
      </c>
      <c r="D9" s="45">
        <v>83</v>
      </c>
      <c r="E9" s="103">
        <v>0.90250696378830109</v>
      </c>
      <c r="F9" s="114">
        <v>0.11040007022816377</v>
      </c>
      <c r="G9" s="125">
        <v>3.5501314923826251E-2</v>
      </c>
    </row>
    <row r="10" spans="1:7">
      <c r="A10" s="166"/>
      <c r="B10" s="7">
        <v>1053</v>
      </c>
      <c r="C10" s="8" t="s">
        <v>14</v>
      </c>
      <c r="D10" s="45">
        <v>140</v>
      </c>
      <c r="E10" s="103">
        <v>0.80153231572752792</v>
      </c>
      <c r="F10" s="114">
        <v>0.12753938179226734</v>
      </c>
      <c r="G10" s="125">
        <v>2.2509919217151463E-2</v>
      </c>
    </row>
    <row r="11" spans="1:7">
      <c r="A11" s="166"/>
      <c r="B11" s="7">
        <v>1054</v>
      </c>
      <c r="C11" s="8" t="s">
        <v>15</v>
      </c>
      <c r="D11" s="45">
        <v>116</v>
      </c>
      <c r="E11" s="103">
        <v>0.76799696846739118</v>
      </c>
      <c r="F11" s="114">
        <v>0.13139673479207728</v>
      </c>
      <c r="G11" s="125">
        <v>1.7426696993416996E-2</v>
      </c>
    </row>
    <row r="12" spans="1:7">
      <c r="A12" s="166"/>
      <c r="B12" s="7">
        <v>1055</v>
      </c>
      <c r="C12" s="8" t="s">
        <v>16</v>
      </c>
      <c r="D12" s="45">
        <v>125</v>
      </c>
      <c r="E12" s="103">
        <v>0.78197573656845754</v>
      </c>
      <c r="F12" s="114">
        <v>0.10428387178696347</v>
      </c>
      <c r="G12" s="125">
        <v>2.2101155191964966E-2</v>
      </c>
    </row>
    <row r="13" spans="1:7">
      <c r="A13" s="166"/>
      <c r="B13" s="7">
        <v>1056</v>
      </c>
      <c r="C13" s="8" t="s">
        <v>17</v>
      </c>
      <c r="D13" s="45">
        <v>149</v>
      </c>
      <c r="E13" s="103">
        <v>0.79832064980424056</v>
      </c>
      <c r="F13" s="114">
        <v>0.20436354717772826</v>
      </c>
      <c r="G13" s="125">
        <v>2.2349484437849256E-2</v>
      </c>
    </row>
    <row r="14" spans="1:7">
      <c r="A14" s="166"/>
      <c r="B14" s="7">
        <v>1057</v>
      </c>
      <c r="C14" s="8" t="s">
        <v>18</v>
      </c>
      <c r="D14" s="45">
        <v>93</v>
      </c>
      <c r="E14" s="103">
        <v>0.81521987944146312</v>
      </c>
      <c r="F14" s="114">
        <v>8.3126009101155737E-2</v>
      </c>
      <c r="G14" s="125">
        <v>2.78840693305983E-2</v>
      </c>
    </row>
    <row r="15" spans="1:7">
      <c r="A15" s="166"/>
      <c r="B15" s="7">
        <v>1058</v>
      </c>
      <c r="C15" s="8" t="s">
        <v>19</v>
      </c>
      <c r="D15" s="45">
        <v>181</v>
      </c>
      <c r="E15" s="103">
        <v>0.79122901173042992</v>
      </c>
      <c r="F15" s="114">
        <v>9.7287734127961573E-2</v>
      </c>
      <c r="G15" s="125">
        <v>1.3089665020704614E-2</v>
      </c>
    </row>
    <row r="16" spans="1:7">
      <c r="A16" s="166"/>
      <c r="B16" s="7">
        <v>1059</v>
      </c>
      <c r="C16" s="8" t="s">
        <v>20</v>
      </c>
      <c r="D16" s="45">
        <v>145</v>
      </c>
      <c r="E16" s="103">
        <v>0.76401774053325477</v>
      </c>
      <c r="F16" s="114">
        <v>0.10285253432311824</v>
      </c>
      <c r="G16" s="125">
        <v>2.8351338776581983E-2</v>
      </c>
    </row>
    <row r="17" spans="1:7">
      <c r="A17" s="166"/>
      <c r="B17" s="7">
        <v>1060</v>
      </c>
      <c r="C17" s="8" t="s">
        <v>21</v>
      </c>
      <c r="D17" s="45">
        <v>164</v>
      </c>
      <c r="E17" s="103">
        <v>0.77545692493804808</v>
      </c>
      <c r="F17" s="114">
        <v>0.14503405985578724</v>
      </c>
      <c r="G17" s="125">
        <v>2.0443397440114319E-2</v>
      </c>
    </row>
    <row r="18" spans="1:7">
      <c r="A18" s="166"/>
      <c r="B18" s="7">
        <v>1061</v>
      </c>
      <c r="C18" s="8" t="s">
        <v>22</v>
      </c>
      <c r="D18" s="45">
        <v>78</v>
      </c>
      <c r="E18" s="103">
        <v>0.84583343809265987</v>
      </c>
      <c r="F18" s="114">
        <v>0.13854206791259363</v>
      </c>
      <c r="G18" s="125">
        <v>4.5898554296115342E-2</v>
      </c>
    </row>
    <row r="19" spans="1:7">
      <c r="A19" s="167"/>
      <c r="B19" s="9">
        <v>1062</v>
      </c>
      <c r="C19" s="10" t="s">
        <v>23</v>
      </c>
      <c r="D19" s="46">
        <v>159</v>
      </c>
      <c r="E19" s="104">
        <v>0.79313210729972516</v>
      </c>
      <c r="F19" s="115">
        <v>0.14142669728710305</v>
      </c>
      <c r="G19" s="126">
        <v>1.9487775846011704E-2</v>
      </c>
    </row>
    <row r="20" spans="1:7">
      <c r="A20" s="1" t="s">
        <v>24</v>
      </c>
      <c r="B20" s="11">
        <v>2000</v>
      </c>
      <c r="C20" s="12" t="s">
        <v>25</v>
      </c>
      <c r="D20" s="47">
        <v>1169</v>
      </c>
      <c r="E20" s="105">
        <v>0.69838434855884468</v>
      </c>
      <c r="F20" s="116">
        <v>0.30271520469417823</v>
      </c>
      <c r="G20" s="127">
        <v>2.970681766781709E-2</v>
      </c>
    </row>
    <row r="21" spans="1:7">
      <c r="A21" s="169" t="s">
        <v>26</v>
      </c>
      <c r="B21" s="13">
        <v>3101</v>
      </c>
      <c r="C21" s="14" t="s">
        <v>27</v>
      </c>
      <c r="D21" s="48">
        <v>154</v>
      </c>
      <c r="E21" s="106">
        <v>0.81099787289456338</v>
      </c>
      <c r="F21" s="117">
        <v>0.21546292210954138</v>
      </c>
      <c r="G21" s="128">
        <v>2.5205042566656326E-2</v>
      </c>
    </row>
    <row r="22" spans="1:7">
      <c r="A22" s="166"/>
      <c r="B22" s="15">
        <v>3102</v>
      </c>
      <c r="C22" s="16" t="s">
        <v>28</v>
      </c>
      <c r="D22" s="45">
        <v>55</v>
      </c>
      <c r="E22" s="103">
        <v>0.77503754420702753</v>
      </c>
      <c r="F22" s="114">
        <v>0.36978838789479612</v>
      </c>
      <c r="G22" s="125">
        <v>6.3495637703835886E-2</v>
      </c>
    </row>
    <row r="23" spans="1:7">
      <c r="A23" s="166"/>
      <c r="B23" s="15">
        <v>3103</v>
      </c>
      <c r="C23" s="16" t="s">
        <v>29</v>
      </c>
      <c r="D23" s="45">
        <v>67</v>
      </c>
      <c r="E23" s="103">
        <v>0.79467416958916137</v>
      </c>
      <c r="F23" s="114">
        <v>0.33594862439648276</v>
      </c>
      <c r="G23" s="125">
        <v>4.0244824303729866E-2</v>
      </c>
    </row>
    <row r="24" spans="1:7">
      <c r="A24" s="166"/>
      <c r="B24" s="15">
        <v>3151</v>
      </c>
      <c r="C24" s="16" t="s">
        <v>30</v>
      </c>
      <c r="D24" s="45">
        <v>131</v>
      </c>
      <c r="E24" s="103">
        <v>0.833632954954029</v>
      </c>
      <c r="F24" s="114">
        <v>0.14402155784385848</v>
      </c>
      <c r="G24" s="125">
        <v>3.7239411279986756E-2</v>
      </c>
    </row>
    <row r="25" spans="1:7">
      <c r="A25" s="166"/>
      <c r="B25" s="15">
        <v>3153</v>
      </c>
      <c r="C25" s="16" t="s">
        <v>31</v>
      </c>
      <c r="D25" s="45">
        <v>75</v>
      </c>
      <c r="E25" s="103">
        <v>0.77812361049355305</v>
      </c>
      <c r="F25" s="114">
        <v>0.1722713743344586</v>
      </c>
      <c r="G25" s="125">
        <v>5.572849871373093E-2</v>
      </c>
    </row>
    <row r="26" spans="1:7">
      <c r="A26" s="166"/>
      <c r="B26" s="15">
        <v>3154</v>
      </c>
      <c r="C26" s="16" t="s">
        <v>32</v>
      </c>
      <c r="D26" s="45">
        <v>71</v>
      </c>
      <c r="E26" s="103">
        <v>0.76102448926704913</v>
      </c>
      <c r="F26" s="114">
        <v>9.9926548226940651E-2</v>
      </c>
      <c r="G26" s="125">
        <v>6.4705803822751831E-2</v>
      </c>
    </row>
    <row r="27" spans="1:7">
      <c r="A27" s="166"/>
      <c r="B27" s="15">
        <v>3155</v>
      </c>
      <c r="C27" s="16" t="s">
        <v>33</v>
      </c>
      <c r="D27" s="45">
        <v>90</v>
      </c>
      <c r="E27" s="103">
        <v>0.78211998083707079</v>
      </c>
      <c r="F27" s="114">
        <v>0.13912953570925052</v>
      </c>
      <c r="G27" s="125">
        <v>2.6553521980813399E-2</v>
      </c>
    </row>
    <row r="28" spans="1:7">
      <c r="A28" s="166"/>
      <c r="B28" s="15">
        <v>3157</v>
      </c>
      <c r="C28" s="16" t="s">
        <v>34</v>
      </c>
      <c r="D28" s="45">
        <v>101</v>
      </c>
      <c r="E28" s="103">
        <v>0.766906900977391</v>
      </c>
      <c r="F28" s="114">
        <v>8.5657698417262534E-2</v>
      </c>
      <c r="G28" s="125">
        <v>3.7139044441466179E-2</v>
      </c>
    </row>
    <row r="29" spans="1:7">
      <c r="A29" s="166"/>
      <c r="B29" s="15">
        <v>3158</v>
      </c>
      <c r="C29" s="16" t="s">
        <v>35</v>
      </c>
      <c r="D29" s="45">
        <v>89</v>
      </c>
      <c r="E29" s="103">
        <v>0.88798907669852634</v>
      </c>
      <c r="F29" s="114">
        <v>0.1070712135651813</v>
      </c>
      <c r="G29" s="125">
        <v>3.2135404815321081E-2</v>
      </c>
    </row>
    <row r="30" spans="1:7">
      <c r="A30" s="166"/>
      <c r="B30" s="15">
        <v>3159</v>
      </c>
      <c r="C30" s="16" t="s">
        <v>36</v>
      </c>
      <c r="D30" s="45">
        <v>225</v>
      </c>
      <c r="E30" s="103">
        <v>0.75792357635128704</v>
      </c>
      <c r="F30" s="114">
        <v>0.23572471731412706</v>
      </c>
      <c r="G30" s="125">
        <v>5.443783519127527E-2</v>
      </c>
    </row>
    <row r="31" spans="1:7">
      <c r="A31" s="166"/>
      <c r="B31" s="15">
        <v>3241</v>
      </c>
      <c r="C31" s="16" t="s">
        <v>37</v>
      </c>
      <c r="D31" s="45">
        <v>883</v>
      </c>
      <c r="E31" s="103">
        <v>0.76119084078202348</v>
      </c>
      <c r="F31" s="114">
        <v>0.26020159353372446</v>
      </c>
      <c r="G31" s="125">
        <v>2.4048408737891245E-2</v>
      </c>
    </row>
    <row r="32" spans="1:7">
      <c r="A32" s="166"/>
      <c r="B32" s="15">
        <v>3251</v>
      </c>
      <c r="C32" s="16" t="s">
        <v>38</v>
      </c>
      <c r="D32" s="45">
        <v>161</v>
      </c>
      <c r="E32" s="103">
        <v>0.95856412275838521</v>
      </c>
      <c r="F32" s="114">
        <v>0.18372596184202711</v>
      </c>
      <c r="G32" s="125">
        <v>3.843304453363227E-2</v>
      </c>
    </row>
    <row r="33" spans="1:7">
      <c r="A33" s="166"/>
      <c r="B33" s="15">
        <v>3252</v>
      </c>
      <c r="C33" s="16" t="s">
        <v>39</v>
      </c>
      <c r="D33" s="45">
        <v>95</v>
      </c>
      <c r="E33" s="103">
        <v>0.72212418661078626</v>
      </c>
      <c r="F33" s="114">
        <v>0.21988362076433751</v>
      </c>
      <c r="G33" s="125">
        <v>4.5719302735730882E-2</v>
      </c>
    </row>
    <row r="34" spans="1:7">
      <c r="A34" s="166"/>
      <c r="B34" s="15">
        <v>3254</v>
      </c>
      <c r="C34" s="16" t="s">
        <v>40</v>
      </c>
      <c r="D34" s="45">
        <v>186</v>
      </c>
      <c r="E34" s="103">
        <v>0.73740880383702834</v>
      </c>
      <c r="F34" s="114">
        <v>0.19778798346101595</v>
      </c>
      <c r="G34" s="125">
        <v>4.6770611049226543E-2</v>
      </c>
    </row>
    <row r="35" spans="1:7">
      <c r="A35" s="166"/>
      <c r="B35" s="15">
        <v>3255</v>
      </c>
      <c r="C35" s="16" t="s">
        <v>41</v>
      </c>
      <c r="D35" s="45">
        <v>46</v>
      </c>
      <c r="E35" s="103">
        <v>0.7939476767934126</v>
      </c>
      <c r="F35" s="114">
        <v>0.1823864799815027</v>
      </c>
      <c r="G35" s="125">
        <v>9.5885797197885592E-2</v>
      </c>
    </row>
    <row r="36" spans="1:7">
      <c r="A36" s="166"/>
      <c r="B36" s="15">
        <v>3256</v>
      </c>
      <c r="C36" s="16" t="s">
        <v>42</v>
      </c>
      <c r="D36" s="45">
        <v>81</v>
      </c>
      <c r="E36" s="103">
        <v>0.92186128182616323</v>
      </c>
      <c r="F36" s="114">
        <v>0.12808396246251103</v>
      </c>
      <c r="G36" s="125">
        <v>5.6520870523990061E-2</v>
      </c>
    </row>
    <row r="37" spans="1:7">
      <c r="A37" s="166"/>
      <c r="B37" s="15">
        <v>3257</v>
      </c>
      <c r="C37" s="16" t="s">
        <v>43</v>
      </c>
      <c r="D37" s="45">
        <v>121</v>
      </c>
      <c r="E37" s="103">
        <v>0.82125403490451576</v>
      </c>
      <c r="F37" s="114">
        <v>0.17710302390016697</v>
      </c>
      <c r="G37" s="125">
        <v>6.4567916476915024E-2</v>
      </c>
    </row>
    <row r="38" spans="1:7">
      <c r="A38" s="166"/>
      <c r="B38" s="15">
        <v>3351</v>
      </c>
      <c r="C38" s="16" t="s">
        <v>44</v>
      </c>
      <c r="D38" s="45">
        <v>109</v>
      </c>
      <c r="E38" s="103">
        <v>0.81991712222817759</v>
      </c>
      <c r="F38" s="114">
        <v>0.1335110216059745</v>
      </c>
      <c r="G38" s="125">
        <v>2.4488733112786997E-2</v>
      </c>
    </row>
    <row r="39" spans="1:7">
      <c r="A39" s="166"/>
      <c r="B39" s="15">
        <v>3352</v>
      </c>
      <c r="C39" s="16" t="s">
        <v>45</v>
      </c>
      <c r="D39" s="45">
        <v>159</v>
      </c>
      <c r="E39" s="103">
        <v>0.83171048360921773</v>
      </c>
      <c r="F39" s="114">
        <v>0.12544863384365751</v>
      </c>
      <c r="G39" s="125">
        <v>5.5997682147134444E-2</v>
      </c>
    </row>
    <row r="40" spans="1:7">
      <c r="A40" s="166"/>
      <c r="B40" s="15">
        <v>3353</v>
      </c>
      <c r="C40" s="16" t="s">
        <v>46</v>
      </c>
      <c r="D40" s="45">
        <v>173</v>
      </c>
      <c r="E40" s="103">
        <v>0.82207571138589641</v>
      </c>
      <c r="F40" s="114">
        <v>0.14367613466291757</v>
      </c>
      <c r="G40" s="125">
        <v>3.2837385841066054E-2</v>
      </c>
    </row>
    <row r="41" spans="1:7">
      <c r="A41" s="166"/>
      <c r="B41" s="15">
        <v>3354</v>
      </c>
      <c r="C41" s="16" t="s">
        <v>47</v>
      </c>
      <c r="D41" s="45">
        <v>39</v>
      </c>
      <c r="E41" s="103">
        <v>0.87934897571820214</v>
      </c>
      <c r="F41" s="114">
        <v>7.6284598168376128E-2</v>
      </c>
      <c r="G41" s="125">
        <v>1.4856859628702066E-2</v>
      </c>
    </row>
    <row r="42" spans="1:7">
      <c r="A42" s="166"/>
      <c r="B42" s="15">
        <v>3355</v>
      </c>
      <c r="C42" s="16" t="s">
        <v>48</v>
      </c>
      <c r="D42" s="45">
        <v>136</v>
      </c>
      <c r="E42" s="103">
        <v>0.89433552001345584</v>
      </c>
      <c r="F42" s="114">
        <v>0.12452313510607528</v>
      </c>
      <c r="G42" s="125">
        <v>3.2162730306720531E-2</v>
      </c>
    </row>
    <row r="43" spans="1:7">
      <c r="A43" s="166"/>
      <c r="B43" s="15">
        <v>3356</v>
      </c>
      <c r="C43" s="16" t="s">
        <v>49</v>
      </c>
      <c r="D43" s="45">
        <v>91</v>
      </c>
      <c r="E43" s="103">
        <v>0.93028979905254972</v>
      </c>
      <c r="F43" s="114">
        <v>0.14827529772446263</v>
      </c>
      <c r="G43" s="125">
        <v>1.905507011969727E-2</v>
      </c>
    </row>
    <row r="44" spans="1:7">
      <c r="A44" s="166"/>
      <c r="B44" s="15">
        <v>3357</v>
      </c>
      <c r="C44" s="16" t="s">
        <v>50</v>
      </c>
      <c r="D44" s="45">
        <v>137</v>
      </c>
      <c r="E44" s="103">
        <v>0.92792573413575996</v>
      </c>
      <c r="F44" s="114">
        <v>0.10669695907866275</v>
      </c>
      <c r="G44" s="125">
        <v>3.1615541474434322E-2</v>
      </c>
    </row>
    <row r="45" spans="1:7">
      <c r="A45" s="166"/>
      <c r="B45" s="15">
        <v>3358</v>
      </c>
      <c r="C45" s="16" t="s">
        <v>51</v>
      </c>
      <c r="D45" s="45">
        <v>110</v>
      </c>
      <c r="E45" s="103">
        <v>0.82838157738419849</v>
      </c>
      <c r="F45" s="114">
        <v>0.1795994909291026</v>
      </c>
      <c r="G45" s="125">
        <v>6.9316229192916468E-2</v>
      </c>
    </row>
    <row r="46" spans="1:7">
      <c r="A46" s="166"/>
      <c r="B46" s="15">
        <v>3359</v>
      </c>
      <c r="C46" s="16" t="s">
        <v>52</v>
      </c>
      <c r="D46" s="45">
        <v>147</v>
      </c>
      <c r="E46" s="103">
        <v>0.81060508461074676</v>
      </c>
      <c r="F46" s="114">
        <v>0.1563554443984925</v>
      </c>
      <c r="G46" s="125">
        <v>3.166230573065678E-2</v>
      </c>
    </row>
    <row r="47" spans="1:7">
      <c r="A47" s="166"/>
      <c r="B47" s="15">
        <v>3360</v>
      </c>
      <c r="C47" s="16" t="s">
        <v>53</v>
      </c>
      <c r="D47" s="45">
        <v>55</v>
      </c>
      <c r="E47" s="103">
        <v>0.77206324998996623</v>
      </c>
      <c r="F47" s="114">
        <v>0.10113312930324657</v>
      </c>
      <c r="G47" s="125">
        <v>4.1783802092139471E-2</v>
      </c>
    </row>
    <row r="48" spans="1:7">
      <c r="A48" s="166"/>
      <c r="B48" s="15">
        <v>3361</v>
      </c>
      <c r="C48" s="16" t="s">
        <v>54</v>
      </c>
      <c r="D48" s="45">
        <v>95</v>
      </c>
      <c r="E48" s="103">
        <v>0.90257978215172951</v>
      </c>
      <c r="F48" s="114">
        <v>0.1414270164585317</v>
      </c>
      <c r="G48" s="125">
        <v>7.8228196149672663E-2</v>
      </c>
    </row>
    <row r="49" spans="1:7">
      <c r="A49" s="166"/>
      <c r="B49" s="15">
        <v>3401</v>
      </c>
      <c r="C49" s="16" t="s">
        <v>55</v>
      </c>
      <c r="D49" s="45">
        <v>33</v>
      </c>
      <c r="E49" s="103">
        <v>0.77083980450826217</v>
      </c>
      <c r="F49" s="114">
        <v>0.34160067487023488</v>
      </c>
      <c r="G49" s="125">
        <v>6.8842489615136906E-2</v>
      </c>
    </row>
    <row r="50" spans="1:7">
      <c r="A50" s="166"/>
      <c r="B50" s="15">
        <v>3402</v>
      </c>
      <c r="C50" s="16" t="s">
        <v>56</v>
      </c>
      <c r="D50" s="45">
        <v>29</v>
      </c>
      <c r="E50" s="103">
        <v>0.77055269139087479</v>
      </c>
      <c r="F50" s="114">
        <v>0.25819301519922816</v>
      </c>
      <c r="G50" s="125">
        <v>5.735893573360526E-2</v>
      </c>
    </row>
    <row r="51" spans="1:7">
      <c r="A51" s="166"/>
      <c r="B51" s="15">
        <v>3403</v>
      </c>
      <c r="C51" s="16" t="s">
        <v>57</v>
      </c>
      <c r="D51" s="45">
        <v>116</v>
      </c>
      <c r="E51" s="103">
        <v>0.7942302454283241</v>
      </c>
      <c r="F51" s="114">
        <v>0.23009279135612379</v>
      </c>
      <c r="G51" s="125">
        <v>5.4937088723706014E-2</v>
      </c>
    </row>
    <row r="52" spans="1:7">
      <c r="A52" s="166"/>
      <c r="B52" s="15">
        <v>3404</v>
      </c>
      <c r="C52" s="16" t="s">
        <v>58</v>
      </c>
      <c r="D52" s="45">
        <v>94</v>
      </c>
      <c r="E52" s="103">
        <v>0.81204785267005553</v>
      </c>
      <c r="F52" s="114">
        <v>0.34059913728592589</v>
      </c>
      <c r="G52" s="125">
        <v>6.9151599430447491E-2</v>
      </c>
    </row>
    <row r="53" spans="1:7">
      <c r="A53" s="166"/>
      <c r="B53" s="15">
        <v>3405</v>
      </c>
      <c r="C53" s="16" t="s">
        <v>59</v>
      </c>
      <c r="D53" s="45">
        <v>37</v>
      </c>
      <c r="E53" s="103">
        <v>0.74474299065420591</v>
      </c>
      <c r="F53" s="114">
        <v>0.2010199017348227</v>
      </c>
      <c r="G53" s="125">
        <v>8.784618916198543E-2</v>
      </c>
    </row>
    <row r="54" spans="1:7">
      <c r="A54" s="166"/>
      <c r="B54" s="15">
        <v>3451</v>
      </c>
      <c r="C54" s="16" t="s">
        <v>60</v>
      </c>
      <c r="D54" s="45">
        <v>80</v>
      </c>
      <c r="E54" s="103">
        <v>0.76220674089701401</v>
      </c>
      <c r="F54" s="114">
        <v>0.12035227485795494</v>
      </c>
      <c r="G54" s="125">
        <v>4.0318104093766509E-2</v>
      </c>
    </row>
    <row r="55" spans="1:7">
      <c r="A55" s="166"/>
      <c r="B55" s="15">
        <v>3452</v>
      </c>
      <c r="C55" s="16" t="s">
        <v>61</v>
      </c>
      <c r="D55" s="45">
        <v>141</v>
      </c>
      <c r="E55" s="103">
        <v>0.88801955990220016</v>
      </c>
      <c r="F55" s="114">
        <v>0.10329904002821762</v>
      </c>
      <c r="G55" s="125">
        <v>3.9125385276862969E-2</v>
      </c>
    </row>
    <row r="56" spans="1:7">
      <c r="A56" s="166"/>
      <c r="B56" s="15">
        <v>3453</v>
      </c>
      <c r="C56" s="16" t="s">
        <v>62</v>
      </c>
      <c r="D56" s="45">
        <v>100</v>
      </c>
      <c r="E56" s="103">
        <v>0.7985039050930367</v>
      </c>
      <c r="F56" s="114">
        <v>0.19541131381773819</v>
      </c>
      <c r="G56" s="125">
        <v>4.6634492442052429E-2</v>
      </c>
    </row>
    <row r="57" spans="1:7">
      <c r="A57" s="166"/>
      <c r="B57" s="15">
        <v>3454</v>
      </c>
      <c r="C57" s="16" t="s">
        <v>63</v>
      </c>
      <c r="D57" s="45">
        <v>196</v>
      </c>
      <c r="E57" s="103">
        <v>0.79371758172798013</v>
      </c>
      <c r="F57" s="114">
        <v>0.20262058015724183</v>
      </c>
      <c r="G57" s="125">
        <v>7.1398436729338696E-2</v>
      </c>
    </row>
    <row r="58" spans="1:7">
      <c r="A58" s="166"/>
      <c r="B58" s="15">
        <v>3455</v>
      </c>
      <c r="C58" s="16" t="s">
        <v>64</v>
      </c>
      <c r="D58" s="45">
        <v>61</v>
      </c>
      <c r="E58" s="103">
        <v>0.82802955960987612</v>
      </c>
      <c r="F58" s="114">
        <v>7.3968891039796411E-2</v>
      </c>
      <c r="G58" s="125">
        <v>5.9296305994883766E-2</v>
      </c>
    </row>
    <row r="59" spans="1:7">
      <c r="A59" s="166"/>
      <c r="B59" s="15">
        <v>3456</v>
      </c>
      <c r="C59" s="16" t="s">
        <v>65</v>
      </c>
      <c r="D59" s="45">
        <v>82</v>
      </c>
      <c r="E59" s="103">
        <v>0.84824578165851594</v>
      </c>
      <c r="F59" s="114">
        <v>0.17881232244194001</v>
      </c>
      <c r="G59" s="125">
        <v>2.7548925455293485E-2</v>
      </c>
    </row>
    <row r="60" spans="1:7">
      <c r="A60" s="166"/>
      <c r="B60" s="15">
        <v>3457</v>
      </c>
      <c r="C60" s="16" t="s">
        <v>66</v>
      </c>
      <c r="D60" s="45">
        <v>108</v>
      </c>
      <c r="E60" s="103">
        <v>0.81717646029896474</v>
      </c>
      <c r="F60" s="114">
        <v>0.11451849995974625</v>
      </c>
      <c r="G60" s="125">
        <v>4.1182971640696488E-2</v>
      </c>
    </row>
    <row r="61" spans="1:7">
      <c r="A61" s="166"/>
      <c r="B61" s="15">
        <v>3458</v>
      </c>
      <c r="C61" s="16" t="s">
        <v>67</v>
      </c>
      <c r="D61" s="45">
        <v>89</v>
      </c>
      <c r="E61" s="103">
        <v>0.83240605396622902</v>
      </c>
      <c r="F61" s="114">
        <v>0.14036310266175475</v>
      </c>
      <c r="G61" s="125">
        <v>4.5493627085651585E-2</v>
      </c>
    </row>
    <row r="62" spans="1:7">
      <c r="A62" s="166"/>
      <c r="B62" s="15">
        <v>3459</v>
      </c>
      <c r="C62" s="16" t="s">
        <v>68</v>
      </c>
      <c r="D62" s="45">
        <v>205</v>
      </c>
      <c r="E62" s="103">
        <v>0.8594737994551197</v>
      </c>
      <c r="F62" s="114">
        <v>0.15184581198643252</v>
      </c>
      <c r="G62" s="125">
        <v>7.4474368652776679E-2</v>
      </c>
    </row>
    <row r="63" spans="1:7">
      <c r="A63" s="166"/>
      <c r="B63" s="15">
        <v>3460</v>
      </c>
      <c r="C63" s="16" t="s">
        <v>69</v>
      </c>
      <c r="D63" s="45">
        <v>89</v>
      </c>
      <c r="E63" s="103">
        <v>0.87544102519731981</v>
      </c>
      <c r="F63" s="114">
        <v>0.25380798164976792</v>
      </c>
      <c r="G63" s="125">
        <v>8.0231472146760185E-2</v>
      </c>
    </row>
    <row r="64" spans="1:7">
      <c r="A64" s="166"/>
      <c r="B64" s="15">
        <v>3461</v>
      </c>
      <c r="C64" s="16" t="s">
        <v>70</v>
      </c>
      <c r="D64" s="45">
        <v>57</v>
      </c>
      <c r="E64" s="103">
        <v>0.87949379032358188</v>
      </c>
      <c r="F64" s="114">
        <v>0.14558722438048019</v>
      </c>
      <c r="G64" s="125">
        <v>4.4978997454202932E-2</v>
      </c>
    </row>
    <row r="65" spans="1:7">
      <c r="A65" s="167"/>
      <c r="B65" s="17">
        <v>3462</v>
      </c>
      <c r="C65" s="18" t="s">
        <v>71</v>
      </c>
      <c r="D65" s="46">
        <v>40</v>
      </c>
      <c r="E65" s="104">
        <v>0.88868400166803363</v>
      </c>
      <c r="F65" s="115">
        <v>8.3107987792983354E-2</v>
      </c>
      <c r="G65" s="126">
        <v>3.2477903088947602E-2</v>
      </c>
    </row>
    <row r="66" spans="1:7">
      <c r="A66" s="170" t="s">
        <v>72</v>
      </c>
      <c r="B66" s="19">
        <v>4011</v>
      </c>
      <c r="C66" s="20" t="s">
        <v>73</v>
      </c>
      <c r="D66" s="49">
        <v>412</v>
      </c>
      <c r="E66" s="107">
        <v>0.86265201447313655</v>
      </c>
      <c r="F66" s="118">
        <v>0.37066618579963029</v>
      </c>
      <c r="G66" s="129">
        <v>1.7784605763279924E-2</v>
      </c>
    </row>
    <row r="67" spans="1:7">
      <c r="A67" s="170"/>
      <c r="B67" s="21">
        <v>4012</v>
      </c>
      <c r="C67" s="22" t="s">
        <v>74</v>
      </c>
      <c r="D67" s="50">
        <v>56</v>
      </c>
      <c r="E67" s="108">
        <v>0.93065589301328033</v>
      </c>
      <c r="F67" s="119">
        <v>0.34175740761916401</v>
      </c>
      <c r="G67" s="130">
        <v>4.9253869849416133E-2</v>
      </c>
    </row>
    <row r="68" spans="1:7">
      <c r="A68" s="169" t="s">
        <v>75</v>
      </c>
      <c r="B68" s="13">
        <v>5111</v>
      </c>
      <c r="C68" s="14" t="s">
        <v>76</v>
      </c>
      <c r="D68" s="48">
        <v>406</v>
      </c>
      <c r="E68" s="106">
        <v>0.81031210036167778</v>
      </c>
      <c r="F68" s="117">
        <v>0.35355104139526478</v>
      </c>
      <c r="G68" s="128">
        <v>3.7878575180415507E-2</v>
      </c>
    </row>
    <row r="69" spans="1:7">
      <c r="A69" s="166"/>
      <c r="B69" s="15">
        <v>5112</v>
      </c>
      <c r="C69" s="16" t="s">
        <v>77</v>
      </c>
      <c r="D69" s="45">
        <v>203</v>
      </c>
      <c r="E69" s="103">
        <v>0.65517955839777808</v>
      </c>
      <c r="F69" s="114">
        <v>0.41140222029646439</v>
      </c>
      <c r="G69" s="125">
        <v>2.973592907469982E-2</v>
      </c>
    </row>
    <row r="70" spans="1:7">
      <c r="A70" s="166"/>
      <c r="B70" s="15">
        <v>5113</v>
      </c>
      <c r="C70" s="16" t="s">
        <v>78</v>
      </c>
      <c r="D70" s="45">
        <v>324</v>
      </c>
      <c r="E70" s="103">
        <v>0.73210900752002173</v>
      </c>
      <c r="F70" s="114">
        <v>0.38996512110352699</v>
      </c>
      <c r="G70" s="125">
        <v>3.3777155387621202E-2</v>
      </c>
    </row>
    <row r="71" spans="1:7">
      <c r="A71" s="166"/>
      <c r="B71" s="15">
        <v>5114</v>
      </c>
      <c r="C71" s="16" t="s">
        <v>79</v>
      </c>
      <c r="D71" s="45">
        <v>105</v>
      </c>
      <c r="E71" s="103">
        <v>0.74733233175391967</v>
      </c>
      <c r="F71" s="114">
        <v>0.35193902701824686</v>
      </c>
      <c r="G71" s="125">
        <v>3.6353841141381002E-2</v>
      </c>
    </row>
    <row r="72" spans="1:7">
      <c r="A72" s="166"/>
      <c r="B72" s="15">
        <v>5116</v>
      </c>
      <c r="C72" s="16" t="s">
        <v>80</v>
      </c>
      <c r="D72" s="45">
        <v>166</v>
      </c>
      <c r="E72" s="103">
        <v>0.74689401212776418</v>
      </c>
      <c r="F72" s="114">
        <v>0.34244282818369515</v>
      </c>
      <c r="G72" s="125">
        <v>2.5027351419971752E-2</v>
      </c>
    </row>
    <row r="73" spans="1:7">
      <c r="A73" s="166"/>
      <c r="B73" s="15">
        <v>5117</v>
      </c>
      <c r="C73" s="16" t="s">
        <v>81</v>
      </c>
      <c r="D73" s="45">
        <v>98</v>
      </c>
      <c r="E73" s="103">
        <v>0.63547361026363447</v>
      </c>
      <c r="F73" s="114">
        <v>0.36036202743957652</v>
      </c>
      <c r="G73" s="125">
        <v>2.3389309745041338E-2</v>
      </c>
    </row>
    <row r="74" spans="1:7">
      <c r="A74" s="166"/>
      <c r="B74" s="15">
        <v>5119</v>
      </c>
      <c r="C74" s="16" t="s">
        <v>82</v>
      </c>
      <c r="D74" s="45">
        <v>87</v>
      </c>
      <c r="E74" s="103">
        <v>0.69827935789949114</v>
      </c>
      <c r="F74" s="114">
        <v>0.33129157908163914</v>
      </c>
      <c r="G74" s="125">
        <v>4.7297304183839012E-2</v>
      </c>
    </row>
    <row r="75" spans="1:7">
      <c r="A75" s="166"/>
      <c r="B75" s="15">
        <v>5120</v>
      </c>
      <c r="C75" s="16" t="s">
        <v>83</v>
      </c>
      <c r="D75" s="45">
        <v>64</v>
      </c>
      <c r="E75" s="103">
        <v>0.69585367050505853</v>
      </c>
      <c r="F75" s="114">
        <v>0.34519849703062694</v>
      </c>
      <c r="G75" s="125">
        <v>4.6896315925610749E-2</v>
      </c>
    </row>
    <row r="76" spans="1:7">
      <c r="A76" s="166"/>
      <c r="B76" s="15">
        <v>5122</v>
      </c>
      <c r="C76" s="16" t="s">
        <v>84</v>
      </c>
      <c r="D76" s="45">
        <v>99</v>
      </c>
      <c r="E76" s="103">
        <v>0.73596765175944334</v>
      </c>
      <c r="F76" s="114">
        <v>0.31422674925126071</v>
      </c>
      <c r="G76" s="125">
        <v>7.1436720499665735E-2</v>
      </c>
    </row>
    <row r="77" spans="1:7">
      <c r="A77" s="166"/>
      <c r="B77" s="15">
        <v>5124</v>
      </c>
      <c r="C77" s="16" t="s">
        <v>85</v>
      </c>
      <c r="D77" s="45">
        <v>209</v>
      </c>
      <c r="E77" s="103">
        <v>0.71186293538045475</v>
      </c>
      <c r="F77" s="114">
        <v>0.31718958508305972</v>
      </c>
      <c r="G77" s="125">
        <v>2.0378017327539164E-2</v>
      </c>
    </row>
    <row r="78" spans="1:7">
      <c r="A78" s="166"/>
      <c r="B78" s="15">
        <v>5154</v>
      </c>
      <c r="C78" s="16" t="s">
        <v>86</v>
      </c>
      <c r="D78" s="45">
        <v>180</v>
      </c>
      <c r="E78" s="103">
        <v>0.73129494623471503</v>
      </c>
      <c r="F78" s="114">
        <v>0.24529469881202559</v>
      </c>
      <c r="G78" s="125">
        <v>5.1309035616834336E-2</v>
      </c>
    </row>
    <row r="79" spans="1:7">
      <c r="A79" s="166"/>
      <c r="B79" s="15">
        <v>5158</v>
      </c>
      <c r="C79" s="16" t="s">
        <v>87</v>
      </c>
      <c r="D79" s="45">
        <v>267</v>
      </c>
      <c r="E79" s="103">
        <v>0.72478059362981961</v>
      </c>
      <c r="F79" s="114">
        <v>0.25786549152370913</v>
      </c>
      <c r="G79" s="125">
        <v>3.8748377266544849E-2</v>
      </c>
    </row>
    <row r="80" spans="1:7">
      <c r="A80" s="166"/>
      <c r="B80" s="15">
        <v>5162</v>
      </c>
      <c r="C80" s="16" t="s">
        <v>88</v>
      </c>
      <c r="D80" s="45">
        <v>266</v>
      </c>
      <c r="E80" s="103">
        <v>0.73100814294395366</v>
      </c>
      <c r="F80" s="114">
        <v>0.23325727968002105</v>
      </c>
      <c r="G80" s="125">
        <v>3.1261448087446977E-2</v>
      </c>
    </row>
    <row r="81" spans="1:7">
      <c r="A81" s="166"/>
      <c r="B81" s="15">
        <v>5166</v>
      </c>
      <c r="C81" s="16" t="s">
        <v>89</v>
      </c>
      <c r="D81" s="45">
        <v>169</v>
      </c>
      <c r="E81" s="103">
        <v>0.73053590381632227</v>
      </c>
      <c r="F81" s="114">
        <v>0.19734376453818911</v>
      </c>
      <c r="G81" s="125">
        <v>2.817445243735921E-2</v>
      </c>
    </row>
    <row r="82" spans="1:7">
      <c r="A82" s="166"/>
      <c r="B82" s="15">
        <v>5170</v>
      </c>
      <c r="C82" s="16" t="s">
        <v>90</v>
      </c>
      <c r="D82" s="45">
        <v>244</v>
      </c>
      <c r="E82" s="103">
        <v>0.68161104539548933</v>
      </c>
      <c r="F82" s="114">
        <v>0.21762280689872232</v>
      </c>
      <c r="G82" s="125">
        <v>3.1728364889642667E-2</v>
      </c>
    </row>
    <row r="83" spans="1:7">
      <c r="A83" s="166"/>
      <c r="B83" s="15">
        <v>5314</v>
      </c>
      <c r="C83" s="16" t="s">
        <v>91</v>
      </c>
      <c r="D83" s="45">
        <v>221</v>
      </c>
      <c r="E83" s="103">
        <v>0.75086516322056729</v>
      </c>
      <c r="F83" s="114">
        <v>0.29932919551130405</v>
      </c>
      <c r="G83" s="125">
        <v>4.8578012072254859E-2</v>
      </c>
    </row>
    <row r="84" spans="1:7">
      <c r="A84" s="166"/>
      <c r="B84" s="15">
        <v>5315</v>
      </c>
      <c r="C84" s="16" t="s">
        <v>92</v>
      </c>
      <c r="D84" s="45">
        <v>701</v>
      </c>
      <c r="E84" s="103">
        <v>0.73433835845896145</v>
      </c>
      <c r="F84" s="114">
        <v>0.31140872174151679</v>
      </c>
      <c r="G84" s="125">
        <v>2.8567718053604061E-2</v>
      </c>
    </row>
    <row r="85" spans="1:7">
      <c r="A85" s="166"/>
      <c r="B85" s="15">
        <v>5316</v>
      </c>
      <c r="C85" s="16" t="s">
        <v>93</v>
      </c>
      <c r="D85" s="45">
        <v>89</v>
      </c>
      <c r="E85" s="103">
        <v>0.73285325160093906</v>
      </c>
      <c r="F85" s="114">
        <v>0.3631353309218267</v>
      </c>
      <c r="G85" s="125">
        <v>2.4302554109452285E-2</v>
      </c>
    </row>
    <row r="86" spans="1:7">
      <c r="A86" s="166"/>
      <c r="B86" s="15">
        <v>5334</v>
      </c>
      <c r="C86" s="16" t="s">
        <v>94</v>
      </c>
      <c r="D86" s="45">
        <v>329</v>
      </c>
      <c r="E86" s="103">
        <v>0.74162891908695239</v>
      </c>
      <c r="F86" s="114">
        <v>0.28382778482800414</v>
      </c>
      <c r="G86" s="125">
        <v>3.9769024966076295E-2</v>
      </c>
    </row>
    <row r="87" spans="1:7">
      <c r="A87" s="166"/>
      <c r="B87" s="15">
        <v>5358</v>
      </c>
      <c r="C87" s="16" t="s">
        <v>95</v>
      </c>
      <c r="D87" s="45">
        <v>173</v>
      </c>
      <c r="E87" s="103">
        <v>0.76441705424124151</v>
      </c>
      <c r="F87" s="114">
        <v>0.22077131265971908</v>
      </c>
      <c r="G87" s="125">
        <v>4.1229004735356893E-2</v>
      </c>
    </row>
    <row r="88" spans="1:7">
      <c r="A88" s="166"/>
      <c r="B88" s="15">
        <v>5362</v>
      </c>
      <c r="C88" s="16" t="s">
        <v>96</v>
      </c>
      <c r="D88" s="45">
        <v>300</v>
      </c>
      <c r="E88" s="103">
        <v>0.75965626113534979</v>
      </c>
      <c r="F88" s="114">
        <v>0.22759912971101276</v>
      </c>
      <c r="G88" s="125">
        <v>3.5700822013543597E-2</v>
      </c>
    </row>
    <row r="89" spans="1:7">
      <c r="A89" s="166"/>
      <c r="B89" s="15">
        <v>5366</v>
      </c>
      <c r="C89" s="16" t="s">
        <v>97</v>
      </c>
      <c r="D89" s="45">
        <v>153</v>
      </c>
      <c r="E89" s="103">
        <v>0.85495044891111871</v>
      </c>
      <c r="F89" s="114">
        <v>0.15327565884831024</v>
      </c>
      <c r="G89" s="125">
        <v>4.1310898742664526E-2</v>
      </c>
    </row>
    <row r="90" spans="1:7">
      <c r="A90" s="166"/>
      <c r="B90" s="15">
        <v>5370</v>
      </c>
      <c r="C90" s="16" t="s">
        <v>98</v>
      </c>
      <c r="D90" s="45">
        <v>141</v>
      </c>
      <c r="E90" s="103">
        <v>0.71407319250223156</v>
      </c>
      <c r="F90" s="114">
        <v>0.19497198825077719</v>
      </c>
      <c r="G90" s="125">
        <v>3.5163385538069768E-2</v>
      </c>
    </row>
    <row r="91" spans="1:7">
      <c r="A91" s="166"/>
      <c r="B91" s="15">
        <v>5374</v>
      </c>
      <c r="C91" s="16" t="s">
        <v>99</v>
      </c>
      <c r="D91" s="45">
        <v>160</v>
      </c>
      <c r="E91" s="103">
        <v>0.77718514429862007</v>
      </c>
      <c r="F91" s="114">
        <v>0.18099116108656071</v>
      </c>
      <c r="G91" s="125">
        <v>3.1204383802199167E-2</v>
      </c>
    </row>
    <row r="92" spans="1:7">
      <c r="A92" s="166"/>
      <c r="B92" s="15">
        <v>5378</v>
      </c>
      <c r="C92" s="16" t="s">
        <v>100</v>
      </c>
      <c r="D92" s="45">
        <v>176</v>
      </c>
      <c r="E92" s="103">
        <v>0.75775743230253234</v>
      </c>
      <c r="F92" s="114">
        <v>0.18559809272778841</v>
      </c>
      <c r="G92" s="125">
        <v>3.2043274347613601E-2</v>
      </c>
    </row>
    <row r="93" spans="1:7">
      <c r="A93" s="166"/>
      <c r="B93" s="15">
        <v>5382</v>
      </c>
      <c r="C93" s="16" t="s">
        <v>101</v>
      </c>
      <c r="D93" s="45">
        <v>400</v>
      </c>
      <c r="E93" s="103">
        <v>0.73885925243923778</v>
      </c>
      <c r="F93" s="114">
        <v>0.20323001937282514</v>
      </c>
      <c r="G93" s="125">
        <v>3.0046463024915562E-2</v>
      </c>
    </row>
    <row r="94" spans="1:7">
      <c r="A94" s="166"/>
      <c r="B94" s="15">
        <v>5512</v>
      </c>
      <c r="C94" s="16" t="s">
        <v>102</v>
      </c>
      <c r="D94" s="45">
        <v>62</v>
      </c>
      <c r="E94" s="103">
        <v>0.70689548519349044</v>
      </c>
      <c r="F94" s="114">
        <v>0.27200116965508536</v>
      </c>
      <c r="G94" s="125">
        <v>2.7690003186355405E-2</v>
      </c>
    </row>
    <row r="95" spans="1:7">
      <c r="A95" s="166"/>
      <c r="B95" s="15">
        <v>5513</v>
      </c>
      <c r="C95" s="16" t="s">
        <v>103</v>
      </c>
      <c r="D95" s="45">
        <v>137</v>
      </c>
      <c r="E95" s="103">
        <v>0.65103331229108685</v>
      </c>
      <c r="F95" s="114">
        <v>0.49916537997028337</v>
      </c>
      <c r="G95" s="125">
        <v>4.3964584022647614E-2</v>
      </c>
    </row>
    <row r="96" spans="1:7">
      <c r="A96" s="166"/>
      <c r="B96" s="15">
        <v>5515</v>
      </c>
      <c r="C96" s="16" t="s">
        <v>104</v>
      </c>
      <c r="D96" s="45">
        <v>208</v>
      </c>
      <c r="E96" s="103">
        <v>0.74570559750293197</v>
      </c>
      <c r="F96" s="114">
        <v>0.17279639089099011</v>
      </c>
      <c r="G96" s="125">
        <v>2.9155569272851276E-2</v>
      </c>
    </row>
    <row r="97" spans="1:7">
      <c r="A97" s="166"/>
      <c r="B97" s="15">
        <v>5554</v>
      </c>
      <c r="C97" s="16" t="s">
        <v>105</v>
      </c>
      <c r="D97" s="45">
        <v>236</v>
      </c>
      <c r="E97" s="103">
        <v>0.73022617408802548</v>
      </c>
      <c r="F97" s="114">
        <v>0.17010398191393536</v>
      </c>
      <c r="G97" s="125">
        <v>4.2773410948622394E-2</v>
      </c>
    </row>
    <row r="98" spans="1:7">
      <c r="A98" s="166"/>
      <c r="B98" s="15">
        <v>5558</v>
      </c>
      <c r="C98" s="16" t="s">
        <v>106</v>
      </c>
      <c r="D98" s="45">
        <v>155</v>
      </c>
      <c r="E98" s="103">
        <v>0.73426835403294566</v>
      </c>
      <c r="F98" s="114">
        <v>0.13097365827380947</v>
      </c>
      <c r="G98" s="125">
        <v>3.7788407433112563E-2</v>
      </c>
    </row>
    <row r="99" spans="1:7">
      <c r="A99" s="166"/>
      <c r="B99" s="15">
        <v>5562</v>
      </c>
      <c r="C99" s="16" t="s">
        <v>107</v>
      </c>
      <c r="D99" s="45">
        <v>340</v>
      </c>
      <c r="E99" s="103">
        <v>0.71329567803868021</v>
      </c>
      <c r="F99" s="114">
        <v>0.265354127263214</v>
      </c>
      <c r="G99" s="125">
        <v>3.1336051197427092E-2</v>
      </c>
    </row>
    <row r="100" spans="1:7">
      <c r="A100" s="166"/>
      <c r="B100" s="15">
        <v>5566</v>
      </c>
      <c r="C100" s="16" t="s">
        <v>108</v>
      </c>
      <c r="D100" s="45">
        <v>325</v>
      </c>
      <c r="E100" s="103">
        <v>0.73400150681491294</v>
      </c>
      <c r="F100" s="114">
        <v>0.178820245912376</v>
      </c>
      <c r="G100" s="125">
        <v>4.501193563465071E-2</v>
      </c>
    </row>
    <row r="101" spans="1:7">
      <c r="A101" s="166"/>
      <c r="B101" s="15">
        <v>5570</v>
      </c>
      <c r="C101" s="16" t="s">
        <v>109</v>
      </c>
      <c r="D101" s="45">
        <v>169</v>
      </c>
      <c r="E101" s="103">
        <v>0.7823267264277356</v>
      </c>
      <c r="F101" s="114">
        <v>0.20425508423569766</v>
      </c>
      <c r="G101" s="125">
        <v>3.3411325419264296E-2</v>
      </c>
    </row>
    <row r="102" spans="1:7">
      <c r="A102" s="166"/>
      <c r="B102" s="15">
        <v>5711</v>
      </c>
      <c r="C102" s="16" t="s">
        <v>110</v>
      </c>
      <c r="D102" s="45">
        <v>211</v>
      </c>
      <c r="E102" s="103">
        <v>0.77092887005077548</v>
      </c>
      <c r="F102" s="114">
        <v>0.34996050614081908</v>
      </c>
      <c r="G102" s="125">
        <v>3.8902096899460253E-2</v>
      </c>
    </row>
    <row r="103" spans="1:7">
      <c r="A103" s="166"/>
      <c r="B103" s="15">
        <v>5754</v>
      </c>
      <c r="C103" s="16" t="s">
        <v>111</v>
      </c>
      <c r="D103" s="45">
        <v>228</v>
      </c>
      <c r="E103" s="103">
        <v>0.74235115494077475</v>
      </c>
      <c r="F103" s="114">
        <v>0.25308265710704081</v>
      </c>
      <c r="G103" s="125">
        <v>4.381627411245978E-2</v>
      </c>
    </row>
    <row r="104" spans="1:7">
      <c r="A104" s="166"/>
      <c r="B104" s="15">
        <v>5758</v>
      </c>
      <c r="C104" s="16" t="s">
        <v>112</v>
      </c>
      <c r="D104" s="45">
        <v>133</v>
      </c>
      <c r="E104" s="103">
        <v>0.70051068404784267</v>
      </c>
      <c r="F104" s="114">
        <v>0.22516886694507943</v>
      </c>
      <c r="G104" s="125">
        <v>3.9451544816973383E-2</v>
      </c>
    </row>
    <row r="105" spans="1:7">
      <c r="A105" s="166"/>
      <c r="B105" s="15">
        <v>5762</v>
      </c>
      <c r="C105" s="16" t="s">
        <v>113</v>
      </c>
      <c r="D105" s="45">
        <v>100</v>
      </c>
      <c r="E105" s="103">
        <v>0.73866468313196199</v>
      </c>
      <c r="F105" s="114">
        <v>0.13035966066169319</v>
      </c>
      <c r="G105" s="125">
        <v>3.4430004638985066E-2</v>
      </c>
    </row>
    <row r="106" spans="1:7">
      <c r="A106" s="166"/>
      <c r="B106" s="15">
        <v>5766</v>
      </c>
      <c r="C106" s="16" t="s">
        <v>114</v>
      </c>
      <c r="D106" s="45">
        <v>214</v>
      </c>
      <c r="E106" s="103">
        <v>0.76757714139795929</v>
      </c>
      <c r="F106" s="114">
        <v>0.19601718500807738</v>
      </c>
      <c r="G106" s="125">
        <v>4.2530868489525059E-2</v>
      </c>
    </row>
    <row r="107" spans="1:7">
      <c r="A107" s="166"/>
      <c r="B107" s="15">
        <v>5770</v>
      </c>
      <c r="C107" s="16" t="s">
        <v>115</v>
      </c>
      <c r="D107" s="45">
        <v>162</v>
      </c>
      <c r="E107" s="103">
        <v>0.72747644116896382</v>
      </c>
      <c r="F107" s="114">
        <v>0.21313669506696961</v>
      </c>
      <c r="G107" s="125">
        <v>3.9858747454524598E-2</v>
      </c>
    </row>
    <row r="108" spans="1:7">
      <c r="A108" s="166"/>
      <c r="B108" s="15">
        <v>5774</v>
      </c>
      <c r="C108" s="16" t="s">
        <v>116</v>
      </c>
      <c r="D108" s="45">
        <v>207</v>
      </c>
      <c r="E108" s="103">
        <v>0.73211285200270959</v>
      </c>
      <c r="F108" s="114">
        <v>0.20244599792898721</v>
      </c>
      <c r="G108" s="125">
        <v>3.6381066900206753E-2</v>
      </c>
    </row>
    <row r="109" spans="1:7">
      <c r="A109" s="166"/>
      <c r="B109" s="15">
        <v>5911</v>
      </c>
      <c r="C109" s="16" t="s">
        <v>117</v>
      </c>
      <c r="D109" s="45">
        <v>190</v>
      </c>
      <c r="E109" s="103">
        <v>0.72406039516507781</v>
      </c>
      <c r="F109" s="114">
        <v>0.29566519755083476</v>
      </c>
      <c r="G109" s="125">
        <v>3.1550094112018041E-2</v>
      </c>
    </row>
    <row r="110" spans="1:7">
      <c r="A110" s="166"/>
      <c r="B110" s="15">
        <v>5913</v>
      </c>
      <c r="C110" s="16" t="s">
        <v>118</v>
      </c>
      <c r="D110" s="45">
        <v>334</v>
      </c>
      <c r="E110" s="103">
        <v>0.7476014693510219</v>
      </c>
      <c r="F110" s="114">
        <v>0.37282202539177972</v>
      </c>
      <c r="G110" s="125">
        <v>3.0078798865234832E-2</v>
      </c>
    </row>
    <row r="111" spans="1:7">
      <c r="A111" s="166"/>
      <c r="B111" s="15">
        <v>5914</v>
      </c>
      <c r="C111" s="16" t="s">
        <v>119</v>
      </c>
      <c r="D111" s="45">
        <v>106</v>
      </c>
      <c r="E111" s="103">
        <v>0.67983271788296451</v>
      </c>
      <c r="F111" s="114">
        <v>0.38786150462889035</v>
      </c>
      <c r="G111" s="125">
        <v>2.1208761340551368E-2</v>
      </c>
    </row>
    <row r="112" spans="1:7">
      <c r="A112" s="166"/>
      <c r="B112" s="15">
        <v>5915</v>
      </c>
      <c r="C112" s="16" t="s">
        <v>120</v>
      </c>
      <c r="D112" s="45">
        <v>106</v>
      </c>
      <c r="E112" s="103">
        <v>0.74663739948900754</v>
      </c>
      <c r="F112" s="114">
        <v>0.35761125444031544</v>
      </c>
      <c r="G112" s="125">
        <v>5.1307623160054043E-2</v>
      </c>
    </row>
    <row r="113" spans="1:7">
      <c r="A113" s="166"/>
      <c r="B113" s="15">
        <v>5916</v>
      </c>
      <c r="C113" s="16" t="s">
        <v>121</v>
      </c>
      <c r="D113" s="45">
        <v>71</v>
      </c>
      <c r="E113" s="103">
        <v>0.74232215606392959</v>
      </c>
      <c r="F113" s="114">
        <v>0.40491912119582746</v>
      </c>
      <c r="G113" s="125">
        <v>4.043370662765762E-2</v>
      </c>
    </row>
    <row r="114" spans="1:7">
      <c r="A114" s="166"/>
      <c r="B114" s="15">
        <v>5954</v>
      </c>
      <c r="C114" s="16" t="s">
        <v>122</v>
      </c>
      <c r="D114" s="45">
        <v>196</v>
      </c>
      <c r="E114" s="103">
        <v>0.74364046763716896</v>
      </c>
      <c r="F114" s="114">
        <v>0.21867128435977648</v>
      </c>
      <c r="G114" s="125">
        <v>3.0110698812911205E-2</v>
      </c>
    </row>
    <row r="115" spans="1:7">
      <c r="A115" s="166"/>
      <c r="B115" s="15">
        <v>5958</v>
      </c>
      <c r="C115" s="16" t="s">
        <v>123</v>
      </c>
      <c r="D115" s="45">
        <v>169</v>
      </c>
      <c r="E115" s="103">
        <v>0.72570446512532849</v>
      </c>
      <c r="F115" s="114">
        <v>0.18034688460695686</v>
      </c>
      <c r="G115" s="125">
        <v>5.8267278707860096E-2</v>
      </c>
    </row>
    <row r="116" spans="1:7">
      <c r="A116" s="166"/>
      <c r="B116" s="15">
        <v>5962</v>
      </c>
      <c r="C116" s="16" t="s">
        <v>124</v>
      </c>
      <c r="D116" s="45">
        <v>230</v>
      </c>
      <c r="E116" s="103">
        <v>0.7240921937701833</v>
      </c>
      <c r="F116" s="114">
        <v>0.28809548672712298</v>
      </c>
      <c r="G116" s="125">
        <v>4.5140854125741106E-2</v>
      </c>
    </row>
    <row r="117" spans="1:7">
      <c r="A117" s="166"/>
      <c r="B117" s="15">
        <v>5966</v>
      </c>
      <c r="C117" s="16" t="s">
        <v>125</v>
      </c>
      <c r="D117" s="45">
        <v>92</v>
      </c>
      <c r="E117" s="103">
        <v>0.7008704721102873</v>
      </c>
      <c r="F117" s="114">
        <v>0.17957358600514584</v>
      </c>
      <c r="G117" s="125">
        <v>5.6890459877389395E-2</v>
      </c>
    </row>
    <row r="118" spans="1:7">
      <c r="A118" s="166"/>
      <c r="B118" s="15">
        <v>5970</v>
      </c>
      <c r="C118" s="16" t="s">
        <v>126</v>
      </c>
      <c r="D118" s="45">
        <v>205</v>
      </c>
      <c r="E118" s="103">
        <v>0.71915913700903555</v>
      </c>
      <c r="F118" s="114">
        <v>0.23472733216521818</v>
      </c>
      <c r="G118" s="125">
        <v>3.436937750032415E-2</v>
      </c>
    </row>
    <row r="119" spans="1:7">
      <c r="A119" s="166"/>
      <c r="B119" s="15">
        <v>5974</v>
      </c>
      <c r="C119" s="16" t="s">
        <v>127</v>
      </c>
      <c r="D119" s="45">
        <v>200</v>
      </c>
      <c r="E119" s="103">
        <v>0.72292326682667307</v>
      </c>
      <c r="F119" s="114">
        <v>0.18110916457120479</v>
      </c>
      <c r="G119" s="125">
        <v>7.5687146237404537E-2</v>
      </c>
    </row>
    <row r="120" spans="1:7">
      <c r="A120" s="167"/>
      <c r="B120" s="17">
        <v>5978</v>
      </c>
      <c r="C120" s="18" t="s">
        <v>128</v>
      </c>
      <c r="D120" s="46">
        <v>215</v>
      </c>
      <c r="E120" s="104">
        <v>0.72553752563798479</v>
      </c>
      <c r="F120" s="115">
        <v>0.26971098513232888</v>
      </c>
      <c r="G120" s="126">
        <v>4.5340750803751023E-2</v>
      </c>
    </row>
    <row r="121" spans="1:7">
      <c r="A121" s="171" t="s">
        <v>129</v>
      </c>
      <c r="B121" s="19">
        <v>6411</v>
      </c>
      <c r="C121" s="20" t="s">
        <v>130</v>
      </c>
      <c r="D121" s="49">
        <v>135</v>
      </c>
      <c r="E121" s="107">
        <v>0.80498276721536388</v>
      </c>
      <c r="F121" s="118">
        <v>0.31764154420237301</v>
      </c>
      <c r="G121" s="129">
        <v>2.177947748891813E-2</v>
      </c>
    </row>
    <row r="122" spans="1:7">
      <c r="A122" s="171"/>
      <c r="B122" s="23">
        <v>6412</v>
      </c>
      <c r="C122" s="24" t="s">
        <v>131</v>
      </c>
      <c r="D122" s="51">
        <v>735</v>
      </c>
      <c r="E122" s="109">
        <v>0.67911744757813797</v>
      </c>
      <c r="F122" s="120">
        <v>0.53229898853152824</v>
      </c>
      <c r="G122" s="131">
        <v>2.1735922263238783E-2</v>
      </c>
    </row>
    <row r="123" spans="1:7">
      <c r="A123" s="171"/>
      <c r="B123" s="23">
        <v>6413</v>
      </c>
      <c r="C123" s="24" t="s">
        <v>132</v>
      </c>
      <c r="D123" s="51">
        <v>88</v>
      </c>
      <c r="E123" s="109">
        <v>0.6888706761623018</v>
      </c>
      <c r="F123" s="120">
        <v>0.57093696191681365</v>
      </c>
      <c r="G123" s="131">
        <v>1.646344373479838E-2</v>
      </c>
    </row>
    <row r="124" spans="1:7">
      <c r="A124" s="171"/>
      <c r="B124" s="23">
        <v>6414</v>
      </c>
      <c r="C124" s="24" t="s">
        <v>133</v>
      </c>
      <c r="D124" s="51">
        <v>184</v>
      </c>
      <c r="E124" s="109">
        <v>0.61370408932382858</v>
      </c>
      <c r="F124" s="120">
        <v>0.45499586950784154</v>
      </c>
      <c r="G124" s="131">
        <v>2.1642841145299616E-2</v>
      </c>
    </row>
    <row r="125" spans="1:7">
      <c r="A125" s="171"/>
      <c r="B125" s="23">
        <v>6431</v>
      </c>
      <c r="C125" s="24" t="s">
        <v>134</v>
      </c>
      <c r="D125" s="51">
        <v>175</v>
      </c>
      <c r="E125" s="109">
        <v>0.71319638106052785</v>
      </c>
      <c r="F125" s="120">
        <v>0.255957813013939</v>
      </c>
      <c r="G125" s="131">
        <v>2.3912077514510115E-2</v>
      </c>
    </row>
    <row r="126" spans="1:7">
      <c r="A126" s="171"/>
      <c r="B126" s="23">
        <v>6432</v>
      </c>
      <c r="C126" s="24" t="s">
        <v>135</v>
      </c>
      <c r="D126" s="51">
        <v>182</v>
      </c>
      <c r="E126" s="109">
        <v>0.78390374989184952</v>
      </c>
      <c r="F126" s="120">
        <v>0.28862167900364444</v>
      </c>
      <c r="G126" s="131">
        <v>2.2713858948424114E-2</v>
      </c>
    </row>
    <row r="127" spans="1:7">
      <c r="A127" s="171"/>
      <c r="B127" s="23">
        <v>6433</v>
      </c>
      <c r="C127" s="24" t="s">
        <v>136</v>
      </c>
      <c r="D127" s="51">
        <v>173</v>
      </c>
      <c r="E127" s="109">
        <v>0.77295818732443988</v>
      </c>
      <c r="F127" s="120">
        <v>0.38822213958718887</v>
      </c>
      <c r="G127" s="131">
        <v>2.9133048006160421E-2</v>
      </c>
    </row>
    <row r="128" spans="1:7">
      <c r="A128" s="171"/>
      <c r="B128" s="23">
        <v>6434</v>
      </c>
      <c r="C128" s="24" t="s">
        <v>137</v>
      </c>
      <c r="D128" s="51">
        <v>156</v>
      </c>
      <c r="E128" s="109">
        <v>0.70843008492985737</v>
      </c>
      <c r="F128" s="120">
        <v>0.32122534631123761</v>
      </c>
      <c r="G128" s="131">
        <v>2.2930460457411601E-2</v>
      </c>
    </row>
    <row r="129" spans="1:7">
      <c r="A129" s="171"/>
      <c r="B129" s="23">
        <v>6435</v>
      </c>
      <c r="C129" s="24" t="s">
        <v>138</v>
      </c>
      <c r="D129" s="51">
        <v>267</v>
      </c>
      <c r="E129" s="109">
        <v>0.76980117585250707</v>
      </c>
      <c r="F129" s="120">
        <v>0.28002202777119967</v>
      </c>
      <c r="G129" s="131">
        <v>1.6655165060220266E-2</v>
      </c>
    </row>
    <row r="130" spans="1:7">
      <c r="A130" s="171"/>
      <c r="B130" s="23">
        <v>6436</v>
      </c>
      <c r="C130" s="24" t="s">
        <v>139</v>
      </c>
      <c r="D130" s="51">
        <v>157</v>
      </c>
      <c r="E130" s="109">
        <v>0.69822143643506107</v>
      </c>
      <c r="F130" s="120">
        <v>0.36076435664219658</v>
      </c>
      <c r="G130" s="131">
        <v>1.7237750961183781E-2</v>
      </c>
    </row>
    <row r="131" spans="1:7">
      <c r="A131" s="171"/>
      <c r="B131" s="23">
        <v>6437</v>
      </c>
      <c r="C131" s="24" t="s">
        <v>140</v>
      </c>
      <c r="D131" s="51">
        <v>62</v>
      </c>
      <c r="E131" s="109">
        <v>0.85261597314728821</v>
      </c>
      <c r="F131" s="120">
        <v>0.24344454677579486</v>
      </c>
      <c r="G131" s="131">
        <v>2.3721238347910789E-2</v>
      </c>
    </row>
    <row r="132" spans="1:7">
      <c r="A132" s="171"/>
      <c r="B132" s="23">
        <v>6438</v>
      </c>
      <c r="C132" s="24" t="s">
        <v>141</v>
      </c>
      <c r="D132" s="51">
        <v>220</v>
      </c>
      <c r="E132" s="109">
        <v>0.81273856786658127</v>
      </c>
      <c r="F132" s="120">
        <v>0.3785393259974914</v>
      </c>
      <c r="G132" s="131">
        <v>1.9816590877397268E-2</v>
      </c>
    </row>
    <row r="133" spans="1:7">
      <c r="A133" s="171"/>
      <c r="B133" s="23">
        <v>6439</v>
      </c>
      <c r="C133" s="24" t="s">
        <v>142</v>
      </c>
      <c r="D133" s="51">
        <v>115</v>
      </c>
      <c r="E133" s="109">
        <v>0.73485073025152514</v>
      </c>
      <c r="F133" s="120">
        <v>0.2467386521996465</v>
      </c>
      <c r="G133" s="131">
        <v>2.3369822585895598E-2</v>
      </c>
    </row>
    <row r="134" spans="1:7">
      <c r="A134" s="171"/>
      <c r="B134" s="23">
        <v>6440</v>
      </c>
      <c r="C134" s="24" t="s">
        <v>143</v>
      </c>
      <c r="D134" s="51">
        <v>201</v>
      </c>
      <c r="E134" s="109">
        <v>0.74925815067884338</v>
      </c>
      <c r="F134" s="120">
        <v>0.24845797177722398</v>
      </c>
      <c r="G134" s="131">
        <v>1.1119236344700766E-2</v>
      </c>
    </row>
    <row r="135" spans="1:7">
      <c r="A135" s="171"/>
      <c r="B135" s="23">
        <v>6531</v>
      </c>
      <c r="C135" s="24" t="s">
        <v>144</v>
      </c>
      <c r="D135" s="51">
        <v>191</v>
      </c>
      <c r="E135" s="109">
        <v>0.74812703324184848</v>
      </c>
      <c r="F135" s="120">
        <v>0.26709067037120904</v>
      </c>
      <c r="G135" s="131">
        <v>2.3677368225269623E-2</v>
      </c>
    </row>
    <row r="136" spans="1:7">
      <c r="A136" s="171"/>
      <c r="B136" s="23">
        <v>6532</v>
      </c>
      <c r="C136" s="24" t="s">
        <v>145</v>
      </c>
      <c r="D136" s="51">
        <v>160</v>
      </c>
      <c r="E136" s="109">
        <v>0.7390108097236382</v>
      </c>
      <c r="F136" s="120">
        <v>0.2649652141994352</v>
      </c>
      <c r="G136" s="131">
        <v>3.3245113314168788E-2</v>
      </c>
    </row>
    <row r="137" spans="1:7">
      <c r="A137" s="171"/>
      <c r="B137" s="23">
        <v>6533</v>
      </c>
      <c r="C137" s="24" t="s">
        <v>146</v>
      </c>
      <c r="D137" s="51">
        <v>121</v>
      </c>
      <c r="E137" s="109">
        <v>0.68668413293715902</v>
      </c>
      <c r="F137" s="120">
        <v>0.28112402263959735</v>
      </c>
      <c r="G137" s="131">
        <v>2.0234619600239947E-2</v>
      </c>
    </row>
    <row r="138" spans="1:7">
      <c r="A138" s="171"/>
      <c r="B138" s="23">
        <v>6534</v>
      </c>
      <c r="C138" s="24" t="s">
        <v>147</v>
      </c>
      <c r="D138" s="51">
        <v>165</v>
      </c>
      <c r="E138" s="109">
        <v>0.68851657992344772</v>
      </c>
      <c r="F138" s="120">
        <v>0.24604490976115648</v>
      </c>
      <c r="G138" s="131">
        <v>2.2016807623644035E-2</v>
      </c>
    </row>
    <row r="139" spans="1:7">
      <c r="A139" s="171"/>
      <c r="B139" s="23">
        <v>6535</v>
      </c>
      <c r="C139" s="24" t="s">
        <v>148</v>
      </c>
      <c r="D139" s="51">
        <v>61</v>
      </c>
      <c r="E139" s="109">
        <v>0.72454959947184172</v>
      </c>
      <c r="F139" s="120">
        <v>0.14136335599893698</v>
      </c>
      <c r="G139" s="131">
        <v>2.243884755892837E-2</v>
      </c>
    </row>
    <row r="140" spans="1:7">
      <c r="A140" s="171"/>
      <c r="B140" s="23">
        <v>6611</v>
      </c>
      <c r="C140" s="24" t="s">
        <v>427</v>
      </c>
      <c r="D140" s="51">
        <v>142</v>
      </c>
      <c r="E140" s="109">
        <v>0.73283356820338241</v>
      </c>
      <c r="F140" s="120">
        <v>0.39402046322562539</v>
      </c>
      <c r="G140" s="131">
        <v>2.7806219380831727E-2</v>
      </c>
    </row>
    <row r="141" spans="1:7">
      <c r="A141" s="171"/>
      <c r="B141" s="23">
        <v>6631</v>
      </c>
      <c r="C141" s="24" t="s">
        <v>149</v>
      </c>
      <c r="D141" s="51">
        <v>152</v>
      </c>
      <c r="E141" s="109">
        <v>0.67696596420036093</v>
      </c>
      <c r="F141" s="120">
        <v>0.22424614414945504</v>
      </c>
      <c r="G141" s="131">
        <v>2.2253588056916039E-2</v>
      </c>
    </row>
    <row r="142" spans="1:7">
      <c r="A142" s="171"/>
      <c r="B142" s="23">
        <v>6632</v>
      </c>
      <c r="C142" s="24" t="s">
        <v>150</v>
      </c>
      <c r="D142" s="51">
        <v>77</v>
      </c>
      <c r="E142" s="109">
        <v>0.65337336454293304</v>
      </c>
      <c r="F142" s="120">
        <v>0.23643110235353409</v>
      </c>
      <c r="G142" s="131">
        <v>1.5701052793535758E-2</v>
      </c>
    </row>
    <row r="143" spans="1:7">
      <c r="A143" s="171"/>
      <c r="B143" s="23">
        <v>6633</v>
      </c>
      <c r="C143" s="24" t="s">
        <v>151</v>
      </c>
      <c r="D143" s="51">
        <v>146</v>
      </c>
      <c r="E143" s="109">
        <v>0.74292772753603564</v>
      </c>
      <c r="F143" s="120">
        <v>0.18631522485255356</v>
      </c>
      <c r="G143" s="131">
        <v>2.3632948985884097E-2</v>
      </c>
    </row>
    <row r="144" spans="1:7">
      <c r="A144" s="171"/>
      <c r="B144" s="23">
        <v>6634</v>
      </c>
      <c r="C144" s="24" t="s">
        <v>152</v>
      </c>
      <c r="D144" s="51">
        <v>111</v>
      </c>
      <c r="E144" s="109">
        <v>0.75506002915057646</v>
      </c>
      <c r="F144" s="120">
        <v>0.16949779360600156</v>
      </c>
      <c r="G144" s="131">
        <v>1.9681557137958598E-2</v>
      </c>
    </row>
    <row r="145" spans="1:7">
      <c r="A145" s="171"/>
      <c r="B145" s="23">
        <v>6635</v>
      </c>
      <c r="C145" s="24" t="s">
        <v>153</v>
      </c>
      <c r="D145" s="51">
        <v>100</v>
      </c>
      <c r="E145" s="109">
        <v>0.67883583577905859</v>
      </c>
      <c r="F145" s="120">
        <v>0.19751244094924669</v>
      </c>
      <c r="G145" s="131">
        <v>2.4975351508791561E-2</v>
      </c>
    </row>
    <row r="146" spans="1:7">
      <c r="A146" s="171"/>
      <c r="B146" s="21">
        <v>6636</v>
      </c>
      <c r="C146" s="22" t="s">
        <v>154</v>
      </c>
      <c r="D146" s="50">
        <v>66</v>
      </c>
      <c r="E146" s="108">
        <v>0.73410058320676541</v>
      </c>
      <c r="F146" s="119">
        <v>0.1181800374273787</v>
      </c>
      <c r="G146" s="130">
        <v>3.6445824018797403E-2</v>
      </c>
    </row>
    <row r="147" spans="1:7">
      <c r="A147" s="169" t="s">
        <v>155</v>
      </c>
      <c r="B147" s="13">
        <v>7111</v>
      </c>
      <c r="C147" s="14" t="s">
        <v>156</v>
      </c>
      <c r="D147" s="48">
        <v>62</v>
      </c>
      <c r="E147" s="106">
        <v>0.72708277668833465</v>
      </c>
      <c r="F147" s="117">
        <v>0.29267027812462659</v>
      </c>
      <c r="G147" s="128">
        <v>1.6442200415749283E-2</v>
      </c>
    </row>
    <row r="148" spans="1:7">
      <c r="A148" s="166"/>
      <c r="B148" s="15">
        <v>7131</v>
      </c>
      <c r="C148" s="16" t="s">
        <v>157</v>
      </c>
      <c r="D148" s="45">
        <v>87</v>
      </c>
      <c r="E148" s="103">
        <v>0.74839557085806152</v>
      </c>
      <c r="F148" s="114">
        <v>0.1760935851087039</v>
      </c>
      <c r="G148" s="125">
        <v>1.3459924085672644E-2</v>
      </c>
    </row>
    <row r="149" spans="1:7">
      <c r="A149" s="166"/>
      <c r="B149" s="15">
        <v>7132</v>
      </c>
      <c r="C149" s="16" t="s">
        <v>158</v>
      </c>
      <c r="D149" s="45">
        <v>82</v>
      </c>
      <c r="E149" s="103">
        <v>0.74782605724038043</v>
      </c>
      <c r="F149" s="114">
        <v>0.1826425656600412</v>
      </c>
      <c r="G149" s="125">
        <v>3.0900045962119687E-2</v>
      </c>
    </row>
    <row r="150" spans="1:7">
      <c r="A150" s="166"/>
      <c r="B150" s="15">
        <v>7133</v>
      </c>
      <c r="C150" s="16" t="s">
        <v>159</v>
      </c>
      <c r="D150" s="45">
        <v>103</v>
      </c>
      <c r="E150" s="103">
        <v>0.72682989852267499</v>
      </c>
      <c r="F150" s="114">
        <v>0.22513927661285238</v>
      </c>
      <c r="G150" s="125">
        <v>2.0519493753121919E-2</v>
      </c>
    </row>
    <row r="151" spans="1:7">
      <c r="A151" s="166"/>
      <c r="B151" s="15">
        <v>7134</v>
      </c>
      <c r="C151" s="16" t="s">
        <v>160</v>
      </c>
      <c r="D151" s="45">
        <v>48</v>
      </c>
      <c r="E151" s="103">
        <v>0.73720161779618942</v>
      </c>
      <c r="F151" s="114">
        <v>0.21118121536595494</v>
      </c>
      <c r="G151" s="125">
        <v>2.3568822508366203E-2</v>
      </c>
    </row>
    <row r="152" spans="1:7">
      <c r="A152" s="166"/>
      <c r="B152" s="15">
        <v>7135</v>
      </c>
      <c r="C152" s="16" t="s">
        <v>161</v>
      </c>
      <c r="D152" s="45">
        <v>44</v>
      </c>
      <c r="E152" s="103">
        <v>0.68962275980234777</v>
      </c>
      <c r="F152" s="114">
        <v>0.15521029700695266</v>
      </c>
      <c r="G152" s="125">
        <v>2.3192213681596786E-2</v>
      </c>
    </row>
    <row r="153" spans="1:7">
      <c r="A153" s="166"/>
      <c r="B153" s="15">
        <v>7137</v>
      </c>
      <c r="C153" s="16" t="s">
        <v>162</v>
      </c>
      <c r="D153" s="45">
        <v>132</v>
      </c>
      <c r="E153" s="103">
        <v>0.70066552969861817</v>
      </c>
      <c r="F153" s="114">
        <v>0.20766501440882659</v>
      </c>
      <c r="G153" s="125">
        <v>1.2117714889038164E-2</v>
      </c>
    </row>
    <row r="154" spans="1:7">
      <c r="A154" s="166"/>
      <c r="B154" s="15">
        <v>7138</v>
      </c>
      <c r="C154" s="16" t="s">
        <v>163</v>
      </c>
      <c r="D154" s="45">
        <v>114</v>
      </c>
      <c r="E154" s="103">
        <v>0.72730254379893677</v>
      </c>
      <c r="F154" s="114">
        <v>0.2271721816613598</v>
      </c>
      <c r="G154" s="125">
        <v>3.2761694009711573E-2</v>
      </c>
    </row>
    <row r="155" spans="1:7">
      <c r="A155" s="166"/>
      <c r="B155" s="15">
        <v>7140</v>
      </c>
      <c r="C155" s="16" t="s">
        <v>164</v>
      </c>
      <c r="D155" s="45">
        <v>70</v>
      </c>
      <c r="E155" s="103">
        <v>0.77357471535827482</v>
      </c>
      <c r="F155" s="114">
        <v>0.15949530106589949</v>
      </c>
      <c r="G155" s="125">
        <v>1.117896525223243E-2</v>
      </c>
    </row>
    <row r="156" spans="1:7">
      <c r="A156" s="166"/>
      <c r="B156" s="15">
        <v>7141</v>
      </c>
      <c r="C156" s="16" t="s">
        <v>165</v>
      </c>
      <c r="D156" s="45">
        <v>90</v>
      </c>
      <c r="E156" s="103">
        <v>0.7717946424234462</v>
      </c>
      <c r="F156" s="114">
        <v>0.19853817787164985</v>
      </c>
      <c r="G156" s="125">
        <v>1.1232574548978514E-2</v>
      </c>
    </row>
    <row r="157" spans="1:7">
      <c r="A157" s="166"/>
      <c r="B157" s="15">
        <v>7143</v>
      </c>
      <c r="C157" s="16" t="s">
        <v>166</v>
      </c>
      <c r="D157" s="45">
        <v>119</v>
      </c>
      <c r="E157" s="103">
        <v>0.68050643742689376</v>
      </c>
      <c r="F157" s="114">
        <v>0.20296749220820198</v>
      </c>
      <c r="G157" s="125">
        <v>1.4985109915725549E-2</v>
      </c>
    </row>
    <row r="158" spans="1:7">
      <c r="A158" s="166"/>
      <c r="B158" s="15">
        <v>7211</v>
      </c>
      <c r="C158" s="16" t="s">
        <v>167</v>
      </c>
      <c r="D158" s="45">
        <v>61</v>
      </c>
      <c r="E158" s="103">
        <v>0.85322648441210358</v>
      </c>
      <c r="F158" s="114">
        <v>0.28107182279720672</v>
      </c>
      <c r="G158" s="125">
        <v>2.8813585472286778E-2</v>
      </c>
    </row>
    <row r="159" spans="1:7">
      <c r="A159" s="166"/>
      <c r="B159" s="15">
        <v>7231</v>
      </c>
      <c r="C159" s="16" t="s">
        <v>168</v>
      </c>
      <c r="D159" s="45">
        <v>77</v>
      </c>
      <c r="E159" s="103">
        <v>0.69519254812720277</v>
      </c>
      <c r="F159" s="114">
        <v>0.20453036523733767</v>
      </c>
      <c r="G159" s="125">
        <v>1.1653610849073516E-2</v>
      </c>
    </row>
    <row r="160" spans="1:7">
      <c r="A160" s="166"/>
      <c r="B160" s="15">
        <v>7232</v>
      </c>
      <c r="C160" s="16" t="s">
        <v>169</v>
      </c>
      <c r="D160" s="45">
        <v>68</v>
      </c>
      <c r="E160" s="103">
        <v>0.74045050386208366</v>
      </c>
      <c r="F160" s="114">
        <v>0.1769273821477674</v>
      </c>
      <c r="G160" s="125">
        <v>2.3506074701925405E-2</v>
      </c>
    </row>
    <row r="161" spans="1:7">
      <c r="A161" s="166"/>
      <c r="B161" s="15">
        <v>7233</v>
      </c>
      <c r="C161" s="16" t="s">
        <v>170</v>
      </c>
      <c r="D161" s="45">
        <v>29</v>
      </c>
      <c r="E161" s="103">
        <v>0.69398106434610363</v>
      </c>
      <c r="F161" s="114">
        <v>0.15188538325900225</v>
      </c>
      <c r="G161" s="125">
        <v>1.4778052622860137E-2</v>
      </c>
    </row>
    <row r="162" spans="1:7">
      <c r="A162" s="166"/>
      <c r="B162" s="15">
        <v>7235</v>
      </c>
      <c r="C162" s="16" t="s">
        <v>171</v>
      </c>
      <c r="D162" s="45">
        <v>80</v>
      </c>
      <c r="E162" s="103">
        <v>0.72412831754410956</v>
      </c>
      <c r="F162" s="114">
        <v>0.16893431006979753</v>
      </c>
      <c r="G162" s="125">
        <v>2.1901835516710003E-2</v>
      </c>
    </row>
    <row r="163" spans="1:7">
      <c r="A163" s="166"/>
      <c r="B163" s="15">
        <v>7311</v>
      </c>
      <c r="C163" s="16" t="s">
        <v>172</v>
      </c>
      <c r="D163" s="45">
        <v>27</v>
      </c>
      <c r="E163" s="103">
        <v>0.78317421254810293</v>
      </c>
      <c r="F163" s="114">
        <v>0.40826448291070266</v>
      </c>
      <c r="G163" s="125">
        <v>4.8410911875121393E-2</v>
      </c>
    </row>
    <row r="164" spans="1:7">
      <c r="A164" s="166"/>
      <c r="B164" s="15">
        <v>7312</v>
      </c>
      <c r="C164" s="16" t="s">
        <v>173</v>
      </c>
      <c r="D164" s="45">
        <v>58</v>
      </c>
      <c r="E164" s="103">
        <v>0.68556768992161865</v>
      </c>
      <c r="F164" s="114">
        <v>0.34067088211065066</v>
      </c>
      <c r="G164" s="125">
        <v>2.2500254791755415E-2</v>
      </c>
    </row>
    <row r="165" spans="1:7">
      <c r="A165" s="166"/>
      <c r="B165" s="15">
        <v>7313</v>
      </c>
      <c r="C165" s="16" t="s">
        <v>174</v>
      </c>
      <c r="D165" s="45">
        <v>31</v>
      </c>
      <c r="E165" s="103">
        <v>0.68652348677239761</v>
      </c>
      <c r="F165" s="114">
        <v>0.25852070856155773</v>
      </c>
      <c r="G165" s="125">
        <v>4.3606025426621682E-2</v>
      </c>
    </row>
    <row r="166" spans="1:7">
      <c r="A166" s="166"/>
      <c r="B166" s="15">
        <v>7314</v>
      </c>
      <c r="C166" s="16" t="s">
        <v>175</v>
      </c>
      <c r="D166" s="45">
        <v>89</v>
      </c>
      <c r="E166" s="103">
        <v>0.74737460714924431</v>
      </c>
      <c r="F166" s="114">
        <v>0.49965101850057131</v>
      </c>
      <c r="G166" s="125">
        <v>2.7309978125744941E-2</v>
      </c>
    </row>
    <row r="167" spans="1:7">
      <c r="A167" s="166"/>
      <c r="B167" s="15">
        <v>7315</v>
      </c>
      <c r="C167" s="16" t="s">
        <v>176</v>
      </c>
      <c r="D167" s="45">
        <v>131</v>
      </c>
      <c r="E167" s="103">
        <v>0.72716483029686296</v>
      </c>
      <c r="F167" s="114">
        <v>0.26263382188897988</v>
      </c>
      <c r="G167" s="125">
        <v>2.1490271005744764E-2</v>
      </c>
    </row>
    <row r="168" spans="1:7">
      <c r="A168" s="166"/>
      <c r="B168" s="15">
        <v>7316</v>
      </c>
      <c r="C168" s="16" t="s">
        <v>177</v>
      </c>
      <c r="D168" s="45">
        <v>34</v>
      </c>
      <c r="E168" s="103">
        <v>0.62362317623038133</v>
      </c>
      <c r="F168" s="114">
        <v>0.22637207440151544</v>
      </c>
      <c r="G168" s="125">
        <v>1.7259821809406065E-2</v>
      </c>
    </row>
    <row r="169" spans="1:7">
      <c r="A169" s="166"/>
      <c r="B169" s="15">
        <v>7317</v>
      </c>
      <c r="C169" s="16" t="s">
        <v>178</v>
      </c>
      <c r="D169" s="45">
        <v>25</v>
      </c>
      <c r="E169" s="103">
        <v>0.64453167357029784</v>
      </c>
      <c r="F169" s="114">
        <v>0.28043394280734057</v>
      </c>
      <c r="G169" s="125">
        <v>1.9972841747917736E-2</v>
      </c>
    </row>
    <row r="170" spans="1:7">
      <c r="A170" s="166"/>
      <c r="B170" s="15">
        <v>7318</v>
      </c>
      <c r="C170" s="16" t="s">
        <v>179</v>
      </c>
      <c r="D170" s="45">
        <v>28</v>
      </c>
      <c r="E170" s="103">
        <v>0.70150908056362571</v>
      </c>
      <c r="F170" s="114">
        <v>0.2552906782319686</v>
      </c>
      <c r="G170" s="125">
        <v>1.6930566011267648E-2</v>
      </c>
    </row>
    <row r="171" spans="1:7">
      <c r="A171" s="166"/>
      <c r="B171" s="15">
        <v>7319</v>
      </c>
      <c r="C171" s="16" t="s">
        <v>180</v>
      </c>
      <c r="D171" s="45">
        <v>51</v>
      </c>
      <c r="E171" s="103">
        <v>0.68607233830837455</v>
      </c>
      <c r="F171" s="114">
        <v>0.36957162238390029</v>
      </c>
      <c r="G171" s="125">
        <v>1.4506462002664209E-2</v>
      </c>
    </row>
    <row r="172" spans="1:7">
      <c r="A172" s="166"/>
      <c r="B172" s="15">
        <v>7320</v>
      </c>
      <c r="C172" s="16" t="s">
        <v>181</v>
      </c>
      <c r="D172" s="45">
        <v>22</v>
      </c>
      <c r="E172" s="103">
        <v>0.71603740267358684</v>
      </c>
      <c r="F172" s="114">
        <v>0.26318036781039755</v>
      </c>
      <c r="G172" s="125">
        <v>2.6319423796187513E-2</v>
      </c>
    </row>
    <row r="173" spans="1:7">
      <c r="A173" s="166"/>
      <c r="B173" s="15">
        <v>7331</v>
      </c>
      <c r="C173" s="16" t="s">
        <v>182</v>
      </c>
      <c r="D173" s="45">
        <v>92</v>
      </c>
      <c r="E173" s="103">
        <v>0.64258038031252063</v>
      </c>
      <c r="F173" s="114">
        <v>0.19693345877903135</v>
      </c>
      <c r="G173" s="125">
        <v>1.164847664134044E-2</v>
      </c>
    </row>
    <row r="174" spans="1:7">
      <c r="A174" s="166"/>
      <c r="B174" s="15">
        <v>7332</v>
      </c>
      <c r="C174" s="16" t="s">
        <v>183</v>
      </c>
      <c r="D174" s="45">
        <v>85</v>
      </c>
      <c r="E174" s="103">
        <v>0.67698706099815109</v>
      </c>
      <c r="F174" s="114">
        <v>0.16400164892757946</v>
      </c>
      <c r="G174" s="125">
        <v>9.0872546935948807E-3</v>
      </c>
    </row>
    <row r="175" spans="1:7">
      <c r="A175" s="166"/>
      <c r="B175" s="15">
        <v>7333</v>
      </c>
      <c r="C175" s="16" t="s">
        <v>184</v>
      </c>
      <c r="D175" s="45">
        <v>63</v>
      </c>
      <c r="E175" s="103">
        <v>0.67188709690032711</v>
      </c>
      <c r="F175" s="114">
        <v>0.15698799372454833</v>
      </c>
      <c r="G175" s="125">
        <v>1.9831965043682009E-2</v>
      </c>
    </row>
    <row r="176" spans="1:7">
      <c r="A176" s="166"/>
      <c r="B176" s="15">
        <v>7334</v>
      </c>
      <c r="C176" s="16" t="s">
        <v>185</v>
      </c>
      <c r="D176" s="45">
        <v>78</v>
      </c>
      <c r="E176" s="103">
        <v>0.69646064420369935</v>
      </c>
      <c r="F176" s="114">
        <v>0.26490156641581969</v>
      </c>
      <c r="G176" s="125">
        <v>1.8701259413418013E-2</v>
      </c>
    </row>
    <row r="177" spans="1:7">
      <c r="A177" s="166"/>
      <c r="B177" s="15">
        <v>7335</v>
      </c>
      <c r="C177" s="16" t="s">
        <v>186</v>
      </c>
      <c r="D177" s="45">
        <v>71</v>
      </c>
      <c r="E177" s="103">
        <v>0.71875091714847483</v>
      </c>
      <c r="F177" s="114">
        <v>0.17843617552018645</v>
      </c>
      <c r="G177" s="125">
        <v>4.0917855513683335E-3</v>
      </c>
    </row>
    <row r="178" spans="1:7">
      <c r="A178" s="166"/>
      <c r="B178" s="15">
        <v>7336</v>
      </c>
      <c r="C178" s="16" t="s">
        <v>187</v>
      </c>
      <c r="D178" s="45">
        <v>49</v>
      </c>
      <c r="E178" s="103">
        <v>0.67979239011346049</v>
      </c>
      <c r="F178" s="114">
        <v>0.12493368050196876</v>
      </c>
      <c r="G178" s="125">
        <v>1.2661328321446867E-2</v>
      </c>
    </row>
    <row r="179" spans="1:7">
      <c r="A179" s="166"/>
      <c r="B179" s="15">
        <v>7337</v>
      </c>
      <c r="C179" s="16" t="s">
        <v>188</v>
      </c>
      <c r="D179" s="45">
        <v>77</v>
      </c>
      <c r="E179" s="103">
        <v>0.67535318936415256</v>
      </c>
      <c r="F179" s="114">
        <v>0.1496848314590582</v>
      </c>
      <c r="G179" s="125">
        <v>6.2110415522746796E-3</v>
      </c>
    </row>
    <row r="180" spans="1:7">
      <c r="A180" s="166"/>
      <c r="B180" s="15">
        <v>7338</v>
      </c>
      <c r="C180" s="16" t="s">
        <v>189</v>
      </c>
      <c r="D180" s="45">
        <v>98</v>
      </c>
      <c r="E180" s="103">
        <v>0.66239834163553646</v>
      </c>
      <c r="F180" s="114">
        <v>0.1981640969744041</v>
      </c>
      <c r="G180" s="125">
        <v>1.1884436870074247E-2</v>
      </c>
    </row>
    <row r="181" spans="1:7">
      <c r="A181" s="166"/>
      <c r="B181" s="15">
        <v>7339</v>
      </c>
      <c r="C181" s="16" t="s">
        <v>190</v>
      </c>
      <c r="D181" s="45">
        <v>149</v>
      </c>
      <c r="E181" s="103">
        <v>0.69894077278830358</v>
      </c>
      <c r="F181" s="114">
        <v>0.17516088961431434</v>
      </c>
      <c r="G181" s="125">
        <v>9.6086224483420725E-3</v>
      </c>
    </row>
    <row r="182" spans="1:7">
      <c r="A182" s="167"/>
      <c r="B182" s="17">
        <v>7340</v>
      </c>
      <c r="C182" s="18" t="s">
        <v>191</v>
      </c>
      <c r="D182" s="46">
        <v>73</v>
      </c>
      <c r="E182" s="104">
        <v>0.70991424930970803</v>
      </c>
      <c r="F182" s="115">
        <v>7.6054753900271097E-2</v>
      </c>
      <c r="G182" s="126">
        <v>6.6855196208688086E-3</v>
      </c>
    </row>
    <row r="183" spans="1:7">
      <c r="A183" s="171" t="s">
        <v>192</v>
      </c>
      <c r="B183" s="19">
        <v>8111</v>
      </c>
      <c r="C183" s="20" t="s">
        <v>193</v>
      </c>
      <c r="D183" s="49">
        <v>584</v>
      </c>
      <c r="E183" s="107">
        <v>0.96725476797681365</v>
      </c>
      <c r="F183" s="118">
        <v>0.42440063430052127</v>
      </c>
      <c r="G183" s="129">
        <v>1.468576433091087E-2</v>
      </c>
    </row>
    <row r="184" spans="1:7">
      <c r="A184" s="171"/>
      <c r="B184" s="23">
        <v>8115</v>
      </c>
      <c r="C184" s="24" t="s">
        <v>194</v>
      </c>
      <c r="D184" s="51">
        <v>338</v>
      </c>
      <c r="E184" s="109">
        <v>0.98699454014230403</v>
      </c>
      <c r="F184" s="120">
        <v>0.29017375896480663</v>
      </c>
      <c r="G184" s="131">
        <v>1.4890889585276226E-2</v>
      </c>
    </row>
    <row r="185" spans="1:7">
      <c r="A185" s="171"/>
      <c r="B185" s="23">
        <v>8116</v>
      </c>
      <c r="C185" s="24" t="s">
        <v>195</v>
      </c>
      <c r="D185" s="51">
        <v>469</v>
      </c>
      <c r="E185" s="109">
        <v>0.95649779735682872</v>
      </c>
      <c r="F185" s="120">
        <v>0.25393212409711358</v>
      </c>
      <c r="G185" s="131">
        <v>1.2938541772310571E-2</v>
      </c>
    </row>
    <row r="186" spans="1:7">
      <c r="A186" s="171"/>
      <c r="B186" s="23">
        <v>8117</v>
      </c>
      <c r="C186" s="24" t="s">
        <v>196</v>
      </c>
      <c r="D186" s="51">
        <v>227</v>
      </c>
      <c r="E186" s="109">
        <v>0.89139627292237655</v>
      </c>
      <c r="F186" s="120">
        <v>0.28585138704361113</v>
      </c>
      <c r="G186" s="131">
        <v>2.2109563093316655E-2</v>
      </c>
    </row>
    <row r="187" spans="1:7">
      <c r="A187" s="171"/>
      <c r="B187" s="23">
        <v>8118</v>
      </c>
      <c r="C187" s="24" t="s">
        <v>197</v>
      </c>
      <c r="D187" s="51">
        <v>479</v>
      </c>
      <c r="E187" s="109">
        <v>0.94847499987818329</v>
      </c>
      <c r="F187" s="120">
        <v>0.26967428052712467</v>
      </c>
      <c r="G187" s="131">
        <v>1.6123553976756837E-2</v>
      </c>
    </row>
    <row r="188" spans="1:7">
      <c r="A188" s="171"/>
      <c r="B188" s="23">
        <v>8119</v>
      </c>
      <c r="C188" s="24" t="s">
        <v>198</v>
      </c>
      <c r="D188" s="51">
        <v>404</v>
      </c>
      <c r="E188" s="109">
        <v>0.97813531862264702</v>
      </c>
      <c r="F188" s="120">
        <v>0.25578582298262886</v>
      </c>
      <c r="G188" s="131">
        <v>1.8804088944338139E-2</v>
      </c>
    </row>
    <row r="189" spans="1:7">
      <c r="A189" s="171"/>
      <c r="B189" s="23">
        <v>8121</v>
      </c>
      <c r="C189" s="24" t="s">
        <v>199</v>
      </c>
      <c r="D189" s="51">
        <v>110</v>
      </c>
      <c r="E189" s="109">
        <v>0.80139396333593105</v>
      </c>
      <c r="F189" s="120">
        <v>0.49427737654388654</v>
      </c>
      <c r="G189" s="131">
        <v>2.5649759112819203E-2</v>
      </c>
    </row>
    <row r="190" spans="1:7">
      <c r="A190" s="171"/>
      <c r="B190" s="23">
        <v>8125</v>
      </c>
      <c r="C190" s="24" t="s">
        <v>200</v>
      </c>
      <c r="D190" s="51">
        <v>343</v>
      </c>
      <c r="E190" s="109">
        <v>0.96808836471769577</v>
      </c>
      <c r="F190" s="120">
        <v>0.23284491601029267</v>
      </c>
      <c r="G190" s="131">
        <v>1.2232518707875393E-2</v>
      </c>
    </row>
    <row r="191" spans="1:7">
      <c r="A191" s="171"/>
      <c r="B191" s="23">
        <v>8126</v>
      </c>
      <c r="C191" s="24" t="s">
        <v>201</v>
      </c>
      <c r="D191" s="51">
        <v>111</v>
      </c>
      <c r="E191" s="109">
        <v>0.8925631897761096</v>
      </c>
      <c r="F191" s="120">
        <v>0.19447869318124658</v>
      </c>
      <c r="G191" s="131">
        <v>1.190188996244634E-2</v>
      </c>
    </row>
    <row r="192" spans="1:7">
      <c r="A192" s="171"/>
      <c r="B192" s="23">
        <v>8127</v>
      </c>
      <c r="C192" s="24" t="s">
        <v>202</v>
      </c>
      <c r="D192" s="51">
        <v>193</v>
      </c>
      <c r="E192" s="109">
        <v>0.87294595009659004</v>
      </c>
      <c r="F192" s="120">
        <v>0.20545200624562446</v>
      </c>
      <c r="G192" s="131">
        <v>2.4077176559171683E-2</v>
      </c>
    </row>
    <row r="193" spans="1:7">
      <c r="A193" s="171"/>
      <c r="B193" s="23">
        <v>8128</v>
      </c>
      <c r="C193" s="24" t="s">
        <v>203</v>
      </c>
      <c r="D193" s="51">
        <v>128</v>
      </c>
      <c r="E193" s="109">
        <v>0.91132831858294205</v>
      </c>
      <c r="F193" s="120">
        <v>0.21160957697018329</v>
      </c>
      <c r="G193" s="131">
        <v>1.7848227272574211E-2</v>
      </c>
    </row>
    <row r="194" spans="1:7">
      <c r="A194" s="171"/>
      <c r="B194" s="23">
        <v>8135</v>
      </c>
      <c r="C194" s="24" t="s">
        <v>204</v>
      </c>
      <c r="D194" s="51">
        <v>113</v>
      </c>
      <c r="E194" s="109">
        <v>0.85771658060814671</v>
      </c>
      <c r="F194" s="120">
        <v>0.26261346128425894</v>
      </c>
      <c r="G194" s="131">
        <v>1.120600463654463E-2</v>
      </c>
    </row>
    <row r="195" spans="1:7">
      <c r="A195" s="171"/>
      <c r="B195" s="23">
        <v>8136</v>
      </c>
      <c r="C195" s="24" t="s">
        <v>205</v>
      </c>
      <c r="D195" s="51">
        <v>292</v>
      </c>
      <c r="E195" s="109">
        <v>0.8960211308937035</v>
      </c>
      <c r="F195" s="120">
        <v>0.18198125627848685</v>
      </c>
      <c r="G195" s="131">
        <v>1.3761533240375263E-2</v>
      </c>
    </row>
    <row r="196" spans="1:7">
      <c r="A196" s="171"/>
      <c r="B196" s="23">
        <v>8211</v>
      </c>
      <c r="C196" s="24" t="s">
        <v>206</v>
      </c>
      <c r="D196" s="51">
        <v>35</v>
      </c>
      <c r="E196" s="109">
        <v>0.9153241184881028</v>
      </c>
      <c r="F196" s="120">
        <v>0.33115286662455684</v>
      </c>
      <c r="G196" s="131">
        <v>3.5860212539677427E-3</v>
      </c>
    </row>
    <row r="197" spans="1:7">
      <c r="A197" s="171"/>
      <c r="B197" s="23">
        <v>8212</v>
      </c>
      <c r="C197" s="24" t="s">
        <v>207</v>
      </c>
      <c r="D197" s="51">
        <v>214</v>
      </c>
      <c r="E197" s="109">
        <v>0.85666378241607666</v>
      </c>
      <c r="F197" s="120">
        <v>0.26137999095939751</v>
      </c>
      <c r="G197" s="131">
        <v>2.8133960235657354E-2</v>
      </c>
    </row>
    <row r="198" spans="1:7">
      <c r="A198" s="171"/>
      <c r="B198" s="23">
        <v>8215</v>
      </c>
      <c r="C198" s="24" t="s">
        <v>208</v>
      </c>
      <c r="D198" s="51">
        <v>322</v>
      </c>
      <c r="E198" s="109">
        <v>0.91292565759737132</v>
      </c>
      <c r="F198" s="120">
        <v>0.20816393276279735</v>
      </c>
      <c r="G198" s="131">
        <v>1.6704428535616701E-2</v>
      </c>
    </row>
    <row r="199" spans="1:7">
      <c r="A199" s="171"/>
      <c r="B199" s="23">
        <v>8216</v>
      </c>
      <c r="C199" s="24" t="s">
        <v>209</v>
      </c>
      <c r="D199" s="51">
        <v>140</v>
      </c>
      <c r="E199" s="109">
        <v>0.86255377857295024</v>
      </c>
      <c r="F199" s="120">
        <v>0.25332236501377986</v>
      </c>
      <c r="G199" s="131">
        <v>1.514806762935088E-2</v>
      </c>
    </row>
    <row r="200" spans="1:7">
      <c r="A200" s="171"/>
      <c r="B200" s="23">
        <v>8221</v>
      </c>
      <c r="C200" s="24" t="s">
        <v>210</v>
      </c>
      <c r="D200" s="51">
        <v>133</v>
      </c>
      <c r="E200" s="109">
        <v>0.96024569186145692</v>
      </c>
      <c r="F200" s="120">
        <v>0.23494241668245988</v>
      </c>
      <c r="G200" s="131">
        <v>4.9274400484872836E-3</v>
      </c>
    </row>
    <row r="201" spans="1:7">
      <c r="A201" s="171"/>
      <c r="B201" s="23">
        <v>8222</v>
      </c>
      <c r="C201" s="24" t="s">
        <v>211</v>
      </c>
      <c r="D201" s="51">
        <v>183</v>
      </c>
      <c r="E201" s="109">
        <v>0.78968672196001111</v>
      </c>
      <c r="F201" s="120">
        <v>0.35998129537725865</v>
      </c>
      <c r="G201" s="131">
        <v>1.1567237467598518E-2</v>
      </c>
    </row>
    <row r="202" spans="1:7">
      <c r="A202" s="171"/>
      <c r="B202" s="23">
        <v>8225</v>
      </c>
      <c r="C202" s="24" t="s">
        <v>212</v>
      </c>
      <c r="D202" s="51">
        <v>127</v>
      </c>
      <c r="E202" s="109">
        <v>0.84047058823529419</v>
      </c>
      <c r="F202" s="120">
        <v>0.16485754464161137</v>
      </c>
      <c r="G202" s="131">
        <v>1.6695052795604758E-2</v>
      </c>
    </row>
    <row r="203" spans="1:7">
      <c r="A203" s="171"/>
      <c r="B203" s="23">
        <v>8226</v>
      </c>
      <c r="C203" s="24" t="s">
        <v>213</v>
      </c>
      <c r="D203" s="51">
        <v>401</v>
      </c>
      <c r="E203" s="109">
        <v>0.91768354856608925</v>
      </c>
      <c r="F203" s="120">
        <v>0.20585366359283447</v>
      </c>
      <c r="G203" s="131">
        <v>1.6716134072774551E-2</v>
      </c>
    </row>
    <row r="204" spans="1:7">
      <c r="A204" s="171"/>
      <c r="B204" s="23">
        <v>8231</v>
      </c>
      <c r="C204" s="24" t="s">
        <v>214</v>
      </c>
      <c r="D204" s="51">
        <v>82</v>
      </c>
      <c r="E204" s="109">
        <v>0.91926464563630728</v>
      </c>
      <c r="F204" s="120">
        <v>0.45493733253633917</v>
      </c>
      <c r="G204" s="131">
        <v>2.8277270298240939E-2</v>
      </c>
    </row>
    <row r="205" spans="1:7">
      <c r="A205" s="171"/>
      <c r="B205" s="23">
        <v>8235</v>
      </c>
      <c r="C205" s="24" t="s">
        <v>215</v>
      </c>
      <c r="D205" s="51">
        <v>154</v>
      </c>
      <c r="E205" s="109">
        <v>0.92040046222801808</v>
      </c>
      <c r="F205" s="120">
        <v>0.20259580656110848</v>
      </c>
      <c r="G205" s="131">
        <v>1.4843675201425785E-2</v>
      </c>
    </row>
    <row r="206" spans="1:7">
      <c r="A206" s="171"/>
      <c r="B206" s="23">
        <v>8236</v>
      </c>
      <c r="C206" s="24" t="s">
        <v>216</v>
      </c>
      <c r="D206" s="51">
        <v>175</v>
      </c>
      <c r="E206" s="109">
        <v>0.9004969297438391</v>
      </c>
      <c r="F206" s="120">
        <v>0.21308229820391072</v>
      </c>
      <c r="G206" s="131">
        <v>1.7518223170223578E-2</v>
      </c>
    </row>
    <row r="207" spans="1:7">
      <c r="A207" s="171"/>
      <c r="B207" s="23">
        <v>8237</v>
      </c>
      <c r="C207" s="24" t="s">
        <v>217</v>
      </c>
      <c r="D207" s="51">
        <v>109</v>
      </c>
      <c r="E207" s="109">
        <v>0.81559249538252176</v>
      </c>
      <c r="F207" s="120">
        <v>0.23060098041818325</v>
      </c>
      <c r="G207" s="131">
        <v>1.5660781950487129E-2</v>
      </c>
    </row>
    <row r="208" spans="1:7">
      <c r="A208" s="171"/>
      <c r="B208" s="23">
        <v>8311</v>
      </c>
      <c r="C208" s="24" t="s">
        <v>218</v>
      </c>
      <c r="D208" s="51">
        <v>249</v>
      </c>
      <c r="E208" s="109">
        <v>0.88357142857142834</v>
      </c>
      <c r="F208" s="120">
        <v>0.2348733439989785</v>
      </c>
      <c r="G208" s="131">
        <v>3.0728998367033133E-2</v>
      </c>
    </row>
    <row r="209" spans="1:7">
      <c r="A209" s="171"/>
      <c r="B209" s="23">
        <v>8315</v>
      </c>
      <c r="C209" s="24" t="s">
        <v>219</v>
      </c>
      <c r="D209" s="51">
        <v>244</v>
      </c>
      <c r="E209" s="109">
        <v>0.91159746013989995</v>
      </c>
      <c r="F209" s="120">
        <v>0.16975551297844471</v>
      </c>
      <c r="G209" s="131">
        <v>1.3154292915581308E-2</v>
      </c>
    </row>
    <row r="210" spans="1:7">
      <c r="A210" s="171"/>
      <c r="B210" s="23">
        <v>8316</v>
      </c>
      <c r="C210" s="24" t="s">
        <v>220</v>
      </c>
      <c r="D210" s="51">
        <v>168</v>
      </c>
      <c r="E210" s="109">
        <v>0.95286169037874302</v>
      </c>
      <c r="F210" s="120">
        <v>0.14957194703624047</v>
      </c>
      <c r="G210" s="131">
        <v>1.0583925402539935E-2</v>
      </c>
    </row>
    <row r="211" spans="1:7">
      <c r="A211" s="171"/>
      <c r="B211" s="23">
        <v>8317</v>
      </c>
      <c r="C211" s="24" t="s">
        <v>221</v>
      </c>
      <c r="D211" s="51">
        <v>320</v>
      </c>
      <c r="E211" s="109">
        <v>0.91988490771575548</v>
      </c>
      <c r="F211" s="120">
        <v>0.18889741024070256</v>
      </c>
      <c r="G211" s="131">
        <v>9.9584596617734982E-3</v>
      </c>
    </row>
    <row r="212" spans="1:7">
      <c r="A212" s="171"/>
      <c r="B212" s="23">
        <v>8325</v>
      </c>
      <c r="C212" s="24" t="s">
        <v>222</v>
      </c>
      <c r="D212" s="51">
        <v>133</v>
      </c>
      <c r="E212" s="109">
        <v>0.91548465679148139</v>
      </c>
      <c r="F212" s="120">
        <v>0.21983848813899673</v>
      </c>
      <c r="G212" s="131">
        <v>8.6652782364933529E-3</v>
      </c>
    </row>
    <row r="213" spans="1:7">
      <c r="A213" s="171"/>
      <c r="B213" s="23">
        <v>8326</v>
      </c>
      <c r="C213" s="24" t="s">
        <v>223</v>
      </c>
      <c r="D213" s="51">
        <v>161</v>
      </c>
      <c r="E213" s="109">
        <v>0.89760092937806535</v>
      </c>
      <c r="F213" s="120">
        <v>0.21559092080249326</v>
      </c>
      <c r="G213" s="131">
        <v>1.1003937638626676E-2</v>
      </c>
    </row>
    <row r="214" spans="1:7">
      <c r="A214" s="171"/>
      <c r="B214" s="23">
        <v>8327</v>
      </c>
      <c r="C214" s="24" t="s">
        <v>224</v>
      </c>
      <c r="D214" s="51">
        <v>120</v>
      </c>
      <c r="E214" s="109">
        <v>0.82682498212324385</v>
      </c>
      <c r="F214" s="120">
        <v>0.28117493549575595</v>
      </c>
      <c r="G214" s="131">
        <v>6.8856642318237673E-3</v>
      </c>
    </row>
    <row r="215" spans="1:7">
      <c r="A215" s="171"/>
      <c r="B215" s="23">
        <v>8335</v>
      </c>
      <c r="C215" s="24" t="s">
        <v>225</v>
      </c>
      <c r="D215" s="51">
        <v>227</v>
      </c>
      <c r="E215" s="109">
        <v>0.88486097787801654</v>
      </c>
      <c r="F215" s="120">
        <v>0.24003403348027408</v>
      </c>
      <c r="G215" s="131">
        <v>2.2018017279786459E-2</v>
      </c>
    </row>
    <row r="216" spans="1:7">
      <c r="A216" s="171"/>
      <c r="B216" s="23">
        <v>8336</v>
      </c>
      <c r="C216" s="24" t="s">
        <v>226</v>
      </c>
      <c r="D216" s="51">
        <v>184</v>
      </c>
      <c r="E216" s="109">
        <v>0.9015735730238813</v>
      </c>
      <c r="F216" s="120">
        <v>0.24073246278498114</v>
      </c>
      <c r="G216" s="131">
        <v>1.7241922304233884E-2</v>
      </c>
    </row>
    <row r="217" spans="1:7">
      <c r="A217" s="171"/>
      <c r="B217" s="23">
        <v>8337</v>
      </c>
      <c r="C217" s="24" t="s">
        <v>227</v>
      </c>
      <c r="D217" s="51">
        <v>155</v>
      </c>
      <c r="E217" s="109">
        <v>0.87737818753372299</v>
      </c>
      <c r="F217" s="120">
        <v>0.22337543330565238</v>
      </c>
      <c r="G217" s="131">
        <v>1.351332903248508E-2</v>
      </c>
    </row>
    <row r="218" spans="1:7">
      <c r="A218" s="171"/>
      <c r="B218" s="23">
        <v>8415</v>
      </c>
      <c r="C218" s="24" t="s">
        <v>228</v>
      </c>
      <c r="D218" s="51">
        <v>295</v>
      </c>
      <c r="E218" s="109">
        <v>0.95171454438449599</v>
      </c>
      <c r="F218" s="120">
        <v>0.2376592964862376</v>
      </c>
      <c r="G218" s="131">
        <v>1.389338324861927E-2</v>
      </c>
    </row>
    <row r="219" spans="1:7">
      <c r="A219" s="171"/>
      <c r="B219" s="23">
        <v>8416</v>
      </c>
      <c r="C219" s="24" t="s">
        <v>229</v>
      </c>
      <c r="D219" s="51">
        <v>258</v>
      </c>
      <c r="E219" s="109">
        <v>0.91960339919862033</v>
      </c>
      <c r="F219" s="120">
        <v>0.17808499472924166</v>
      </c>
      <c r="G219" s="131">
        <v>1.6690540003166662E-2</v>
      </c>
    </row>
    <row r="220" spans="1:7">
      <c r="A220" s="171"/>
      <c r="B220" s="23">
        <v>8417</v>
      </c>
      <c r="C220" s="24" t="s">
        <v>230</v>
      </c>
      <c r="D220" s="51">
        <v>156</v>
      </c>
      <c r="E220" s="109">
        <v>0.83025752377384998</v>
      </c>
      <c r="F220" s="120">
        <v>0.17736281680314434</v>
      </c>
      <c r="G220" s="131">
        <v>6.9688964383196311E-3</v>
      </c>
    </row>
    <row r="221" spans="1:7">
      <c r="A221" s="171"/>
      <c r="B221" s="23">
        <v>8421</v>
      </c>
      <c r="C221" s="24" t="s">
        <v>231</v>
      </c>
      <c r="D221" s="51">
        <v>109</v>
      </c>
      <c r="E221" s="109">
        <v>1.115538227858947</v>
      </c>
      <c r="F221" s="120">
        <v>0.35059708786715554</v>
      </c>
      <c r="G221" s="131">
        <v>3.2536474412012698E-2</v>
      </c>
    </row>
    <row r="222" spans="1:7">
      <c r="A222" s="171"/>
      <c r="B222" s="23">
        <v>8425</v>
      </c>
      <c r="C222" s="24" t="s">
        <v>232</v>
      </c>
      <c r="D222" s="51">
        <v>176</v>
      </c>
      <c r="E222" s="109">
        <v>0.91684203461430014</v>
      </c>
      <c r="F222" s="120">
        <v>0.2038526327481136</v>
      </c>
      <c r="G222" s="131">
        <v>1.2119620034565719E-2</v>
      </c>
    </row>
    <row r="223" spans="1:7">
      <c r="A223" s="171"/>
      <c r="B223" s="23">
        <v>8426</v>
      </c>
      <c r="C223" s="24" t="s">
        <v>233</v>
      </c>
      <c r="D223" s="51">
        <v>200</v>
      </c>
      <c r="E223" s="109">
        <v>0.90005715961543054</v>
      </c>
      <c r="F223" s="120">
        <v>0.16716795988751351</v>
      </c>
      <c r="G223" s="131">
        <v>2.0606391143412801E-2</v>
      </c>
    </row>
    <row r="224" spans="1:7">
      <c r="A224" s="171"/>
      <c r="B224" s="23">
        <v>8435</v>
      </c>
      <c r="C224" s="24" t="s">
        <v>234</v>
      </c>
      <c r="D224" s="51">
        <v>165</v>
      </c>
      <c r="E224" s="109">
        <v>0.91292684140912694</v>
      </c>
      <c r="F224" s="120">
        <v>0.22898685782925676</v>
      </c>
      <c r="G224" s="131">
        <v>1.2218483562247124E-2</v>
      </c>
    </row>
    <row r="225" spans="1:7">
      <c r="A225" s="171"/>
      <c r="B225" s="23">
        <v>8436</v>
      </c>
      <c r="C225" s="24" t="s">
        <v>235</v>
      </c>
      <c r="D225" s="51">
        <v>266</v>
      </c>
      <c r="E225" s="109">
        <v>0.90937608360298405</v>
      </c>
      <c r="F225" s="120">
        <v>0.17996933933034603</v>
      </c>
      <c r="G225" s="131">
        <v>1.0838350384640582E-2</v>
      </c>
    </row>
    <row r="226" spans="1:7">
      <c r="A226" s="171"/>
      <c r="B226" s="21">
        <v>8437</v>
      </c>
      <c r="C226" s="22" t="s">
        <v>236</v>
      </c>
      <c r="D226" s="51">
        <v>104</v>
      </c>
      <c r="E226" s="109">
        <v>0.87186857563178233</v>
      </c>
      <c r="F226" s="120">
        <v>0.14086230401206609</v>
      </c>
      <c r="G226" s="131">
        <v>6.6775785531828554E-3</v>
      </c>
    </row>
    <row r="227" spans="1:7">
      <c r="A227" s="169" t="s">
        <v>237</v>
      </c>
      <c r="B227" s="25">
        <v>9161</v>
      </c>
      <c r="C227" s="26" t="s">
        <v>238</v>
      </c>
      <c r="D227" s="45">
        <v>110</v>
      </c>
      <c r="E227" s="103">
        <v>0.70920514761878095</v>
      </c>
      <c r="F227" s="114">
        <v>0.34173445310280098</v>
      </c>
      <c r="G227" s="125">
        <v>3.5943297793225776E-2</v>
      </c>
    </row>
    <row r="228" spans="1:7">
      <c r="A228" s="166"/>
      <c r="B228" s="15">
        <v>9162</v>
      </c>
      <c r="C228" s="16" t="s">
        <v>239</v>
      </c>
      <c r="D228" s="45">
        <v>1397</v>
      </c>
      <c r="E228" s="103">
        <v>0.73374250051720546</v>
      </c>
      <c r="F228" s="114">
        <v>0.33052615837267407</v>
      </c>
      <c r="G228" s="125">
        <v>1.7279579273899743E-2</v>
      </c>
    </row>
    <row r="229" spans="1:7">
      <c r="A229" s="166"/>
      <c r="B229" s="15">
        <v>9163</v>
      </c>
      <c r="C229" s="16" t="s">
        <v>240</v>
      </c>
      <c r="D229" s="45">
        <v>42</v>
      </c>
      <c r="E229" s="103">
        <v>0.86660042315468999</v>
      </c>
      <c r="F229" s="114">
        <v>0.26644319277208905</v>
      </c>
      <c r="G229" s="125">
        <v>5.5322545910178836E-2</v>
      </c>
    </row>
    <row r="230" spans="1:7">
      <c r="A230" s="166"/>
      <c r="B230" s="15">
        <v>9171</v>
      </c>
      <c r="C230" s="16" t="s">
        <v>241</v>
      </c>
      <c r="D230" s="45">
        <v>65</v>
      </c>
      <c r="E230" s="103">
        <v>0.76394849785407715</v>
      </c>
      <c r="F230" s="114">
        <v>0.18126410489594144</v>
      </c>
      <c r="G230" s="125">
        <v>4.706063072441858E-2</v>
      </c>
    </row>
    <row r="231" spans="1:7">
      <c r="A231" s="166"/>
      <c r="B231" s="15">
        <v>9172</v>
      </c>
      <c r="C231" s="16" t="s">
        <v>242</v>
      </c>
      <c r="D231" s="45">
        <v>61</v>
      </c>
      <c r="E231" s="103">
        <v>0.82562747688243077</v>
      </c>
      <c r="F231" s="114">
        <v>0.14354642602211301</v>
      </c>
      <c r="G231" s="125">
        <v>2.1385966059217564E-2</v>
      </c>
    </row>
    <row r="232" spans="1:7">
      <c r="A232" s="166"/>
      <c r="B232" s="15">
        <v>9173</v>
      </c>
      <c r="C232" s="16" t="s">
        <v>243</v>
      </c>
      <c r="D232" s="45">
        <v>88</v>
      </c>
      <c r="E232" s="103">
        <v>0.88135056060721306</v>
      </c>
      <c r="F232" s="114">
        <v>0.15183777383210964</v>
      </c>
      <c r="G232" s="125">
        <v>4.1152232205434937E-2</v>
      </c>
    </row>
    <row r="233" spans="1:7">
      <c r="A233" s="166"/>
      <c r="B233" s="15">
        <v>9174</v>
      </c>
      <c r="C233" s="16" t="s">
        <v>244</v>
      </c>
      <c r="D233" s="45">
        <v>114</v>
      </c>
      <c r="E233" s="103">
        <v>0.7656551386301752</v>
      </c>
      <c r="F233" s="114">
        <v>0.17705212671675793</v>
      </c>
      <c r="G233" s="125">
        <v>3.613270953665957E-2</v>
      </c>
    </row>
    <row r="234" spans="1:7">
      <c r="A234" s="166"/>
      <c r="B234" s="15">
        <v>9175</v>
      </c>
      <c r="C234" s="16" t="s">
        <v>245</v>
      </c>
      <c r="D234" s="45">
        <v>113</v>
      </c>
      <c r="E234" s="103">
        <v>0.74171237777247778</v>
      </c>
      <c r="F234" s="114">
        <v>0.17186610892259058</v>
      </c>
      <c r="G234" s="125">
        <v>2.3934298073723253E-2</v>
      </c>
    </row>
    <row r="235" spans="1:7">
      <c r="A235" s="166"/>
      <c r="B235" s="15">
        <v>9176</v>
      </c>
      <c r="C235" s="16" t="s">
        <v>246</v>
      </c>
      <c r="D235" s="45">
        <v>107</v>
      </c>
      <c r="E235" s="103">
        <v>0.80422945589262851</v>
      </c>
      <c r="F235" s="114">
        <v>0.10150209168623607</v>
      </c>
      <c r="G235" s="125">
        <v>2.3108095971515148E-2</v>
      </c>
    </row>
    <row r="236" spans="1:7">
      <c r="A236" s="166"/>
      <c r="B236" s="15">
        <v>9177</v>
      </c>
      <c r="C236" s="16" t="s">
        <v>247</v>
      </c>
      <c r="D236" s="45">
        <v>95</v>
      </c>
      <c r="E236" s="103">
        <v>0.79561548576481567</v>
      </c>
      <c r="F236" s="114">
        <v>0.13903415202807987</v>
      </c>
      <c r="G236" s="125">
        <v>3.2161293859195694E-2</v>
      </c>
    </row>
    <row r="237" spans="1:7">
      <c r="A237" s="166"/>
      <c r="B237" s="15">
        <v>9178</v>
      </c>
      <c r="C237" s="16" t="s">
        <v>248</v>
      </c>
      <c r="D237" s="45">
        <v>113</v>
      </c>
      <c r="E237" s="103">
        <v>0.81196406278779421</v>
      </c>
      <c r="F237" s="114">
        <v>0.22357436990802745</v>
      </c>
      <c r="G237" s="125">
        <v>3.78020246367178E-2</v>
      </c>
    </row>
    <row r="238" spans="1:7">
      <c r="A238" s="166"/>
      <c r="B238" s="15">
        <v>9179</v>
      </c>
      <c r="C238" s="16" t="s">
        <v>249</v>
      </c>
      <c r="D238" s="45">
        <v>162</v>
      </c>
      <c r="E238" s="103">
        <v>0.7854677686380529</v>
      </c>
      <c r="F238" s="114">
        <v>0.20935035525830034</v>
      </c>
      <c r="G238" s="125">
        <v>4.9700591063424913E-2</v>
      </c>
    </row>
    <row r="239" spans="1:7">
      <c r="A239" s="166"/>
      <c r="B239" s="15">
        <v>9180</v>
      </c>
      <c r="C239" s="16" t="s">
        <v>250</v>
      </c>
      <c r="D239" s="45">
        <v>47</v>
      </c>
      <c r="E239" s="103">
        <v>0.80170504828780265</v>
      </c>
      <c r="F239" s="114">
        <v>0.1271303635877174</v>
      </c>
      <c r="G239" s="125">
        <v>3.2952124308183194E-2</v>
      </c>
    </row>
    <row r="240" spans="1:7">
      <c r="A240" s="166"/>
      <c r="B240" s="15">
        <v>9181</v>
      </c>
      <c r="C240" s="16" t="s">
        <v>251</v>
      </c>
      <c r="D240" s="45">
        <v>84</v>
      </c>
      <c r="E240" s="103">
        <v>0.80909439474704892</v>
      </c>
      <c r="F240" s="114">
        <v>0.10039585276748385</v>
      </c>
      <c r="G240" s="125">
        <v>2.1846789849842493E-2</v>
      </c>
    </row>
    <row r="241" spans="1:7">
      <c r="A241" s="166"/>
      <c r="B241" s="15">
        <v>9182</v>
      </c>
      <c r="C241" s="16" t="s">
        <v>252</v>
      </c>
      <c r="D241" s="45">
        <v>63</v>
      </c>
      <c r="E241" s="103">
        <v>0.8125836586237587</v>
      </c>
      <c r="F241" s="114">
        <v>0.11831258909730263</v>
      </c>
      <c r="G241" s="125">
        <v>3.5415483876809623E-2</v>
      </c>
    </row>
    <row r="242" spans="1:7">
      <c r="A242" s="166"/>
      <c r="B242" s="15">
        <v>9183</v>
      </c>
      <c r="C242" s="16" t="s">
        <v>423</v>
      </c>
      <c r="D242" s="45">
        <v>71</v>
      </c>
      <c r="E242" s="103">
        <v>0.81341191532569601</v>
      </c>
      <c r="F242" s="114">
        <v>0.15669902046621065</v>
      </c>
      <c r="G242" s="125">
        <v>3.2043507728642187E-2</v>
      </c>
    </row>
    <row r="243" spans="1:7">
      <c r="A243" s="166"/>
      <c r="B243" s="15">
        <v>9184</v>
      </c>
      <c r="C243" s="16" t="s">
        <v>253</v>
      </c>
      <c r="D243" s="45">
        <v>272</v>
      </c>
      <c r="E243" s="103">
        <v>0.78987351466800071</v>
      </c>
      <c r="F243" s="114">
        <v>0.2099283774822541</v>
      </c>
      <c r="G243" s="125">
        <v>2.6137433567046248E-2</v>
      </c>
    </row>
    <row r="244" spans="1:7">
      <c r="A244" s="166"/>
      <c r="B244" s="15">
        <v>9185</v>
      </c>
      <c r="C244" s="16" t="s">
        <v>254</v>
      </c>
      <c r="D244" s="45">
        <v>58</v>
      </c>
      <c r="E244" s="103">
        <v>0.84052463953117673</v>
      </c>
      <c r="F244" s="114">
        <v>0.14873364077516116</v>
      </c>
      <c r="G244" s="125">
        <v>4.9540184532492697E-2</v>
      </c>
    </row>
    <row r="245" spans="1:7">
      <c r="A245" s="166"/>
      <c r="B245" s="15">
        <v>9186</v>
      </c>
      <c r="C245" s="16" t="s">
        <v>255</v>
      </c>
      <c r="D245" s="45">
        <v>84</v>
      </c>
      <c r="E245" s="103">
        <v>0.75933195472901083</v>
      </c>
      <c r="F245" s="114">
        <v>0.11582990910778167</v>
      </c>
      <c r="G245" s="125">
        <v>2.4164651909867763E-2</v>
      </c>
    </row>
    <row r="246" spans="1:7">
      <c r="A246" s="166"/>
      <c r="B246" s="15">
        <v>9187</v>
      </c>
      <c r="C246" s="16" t="s">
        <v>256</v>
      </c>
      <c r="D246" s="45">
        <v>165</v>
      </c>
      <c r="E246" s="103">
        <v>0.83921592246934262</v>
      </c>
      <c r="F246" s="114">
        <v>9.5185789738724907E-2</v>
      </c>
      <c r="G246" s="125">
        <v>5.2388285785702225E-2</v>
      </c>
    </row>
    <row r="247" spans="1:7">
      <c r="A247" s="166"/>
      <c r="B247" s="15">
        <v>9188</v>
      </c>
      <c r="C247" s="16" t="s">
        <v>257</v>
      </c>
      <c r="D247" s="45">
        <v>120</v>
      </c>
      <c r="E247" s="103">
        <v>0.78291881368553762</v>
      </c>
      <c r="F247" s="114">
        <v>0.14905415881772985</v>
      </c>
      <c r="G247" s="125">
        <v>3.6568580060968366E-2</v>
      </c>
    </row>
    <row r="248" spans="1:7">
      <c r="A248" s="166"/>
      <c r="B248" s="15">
        <v>9189</v>
      </c>
      <c r="C248" s="16" t="s">
        <v>258</v>
      </c>
      <c r="D248" s="45">
        <v>125</v>
      </c>
      <c r="E248" s="103">
        <v>0.86308867664514111</v>
      </c>
      <c r="F248" s="114">
        <v>0.1130600956799236</v>
      </c>
      <c r="G248" s="125">
        <v>5.009618103231394E-2</v>
      </c>
    </row>
    <row r="249" spans="1:7">
      <c r="A249" s="166"/>
      <c r="B249" s="15">
        <v>9190</v>
      </c>
      <c r="C249" s="16" t="s">
        <v>259</v>
      </c>
      <c r="D249" s="45">
        <v>104</v>
      </c>
      <c r="E249" s="103">
        <v>0.87278097906626384</v>
      </c>
      <c r="F249" s="114">
        <v>0.10102979638845178</v>
      </c>
      <c r="G249" s="125">
        <v>6.5363659600402635E-2</v>
      </c>
    </row>
    <row r="250" spans="1:7">
      <c r="A250" s="166"/>
      <c r="B250" s="15">
        <v>9261</v>
      </c>
      <c r="C250" s="16" t="s">
        <v>260</v>
      </c>
      <c r="D250" s="45">
        <v>42</v>
      </c>
      <c r="E250" s="103">
        <v>0.81548022293468747</v>
      </c>
      <c r="F250" s="114">
        <v>0.31062954485106031</v>
      </c>
      <c r="G250" s="125">
        <v>5.635491176175874E-2</v>
      </c>
    </row>
    <row r="251" spans="1:7">
      <c r="A251" s="166"/>
      <c r="B251" s="15">
        <v>9262</v>
      </c>
      <c r="C251" s="16" t="s">
        <v>261</v>
      </c>
      <c r="D251" s="45">
        <v>30</v>
      </c>
      <c r="E251" s="103">
        <v>0.75738723168571387</v>
      </c>
      <c r="F251" s="114">
        <v>0.29877938040337892</v>
      </c>
      <c r="G251" s="125">
        <v>1.7430091525207109E-2</v>
      </c>
    </row>
    <row r="252" spans="1:7">
      <c r="A252" s="166"/>
      <c r="B252" s="15">
        <v>9263</v>
      </c>
      <c r="C252" s="16" t="s">
        <v>262</v>
      </c>
      <c r="D252" s="45">
        <v>28</v>
      </c>
      <c r="E252" s="103">
        <v>0.81901359540133234</v>
      </c>
      <c r="F252" s="114">
        <v>0.22804565678780617</v>
      </c>
      <c r="G252" s="125">
        <v>5.4481344651925161E-2</v>
      </c>
    </row>
    <row r="253" spans="1:7">
      <c r="A253" s="166"/>
      <c r="B253" s="15">
        <v>9271</v>
      </c>
      <c r="C253" s="16" t="s">
        <v>263</v>
      </c>
      <c r="D253" s="45">
        <v>62</v>
      </c>
      <c r="E253" s="103">
        <v>0.73055055759979037</v>
      </c>
      <c r="F253" s="114">
        <v>0.15982215725861343</v>
      </c>
      <c r="G253" s="125">
        <v>2.2576655262151791E-2</v>
      </c>
    </row>
    <row r="254" spans="1:7">
      <c r="A254" s="166"/>
      <c r="B254" s="15">
        <v>9272</v>
      </c>
      <c r="C254" s="16" t="s">
        <v>264</v>
      </c>
      <c r="D254" s="45">
        <v>46</v>
      </c>
      <c r="E254" s="103">
        <v>0.78468159355140443</v>
      </c>
      <c r="F254" s="114">
        <v>5.906870127585731E-2</v>
      </c>
      <c r="G254" s="125">
        <v>1.27533493977776E-2</v>
      </c>
    </row>
    <row r="255" spans="1:7">
      <c r="A255" s="166"/>
      <c r="B255" s="15">
        <v>9273</v>
      </c>
      <c r="C255" s="16" t="s">
        <v>265</v>
      </c>
      <c r="D255" s="45">
        <v>82</v>
      </c>
      <c r="E255" s="103">
        <v>0.7968778497196447</v>
      </c>
      <c r="F255" s="114">
        <v>0.16606055373424444</v>
      </c>
      <c r="G255" s="125">
        <v>1.9876485001379809E-2</v>
      </c>
    </row>
    <row r="256" spans="1:7">
      <c r="A256" s="166"/>
      <c r="B256" s="15">
        <v>9274</v>
      </c>
      <c r="C256" s="16" t="s">
        <v>266</v>
      </c>
      <c r="D256" s="45">
        <v>137</v>
      </c>
      <c r="E256" s="103">
        <v>0.89367962272971058</v>
      </c>
      <c r="F256" s="114">
        <v>9.1494528216818236E-2</v>
      </c>
      <c r="G256" s="125">
        <v>3.1517435487790055E-2</v>
      </c>
    </row>
    <row r="257" spans="1:7">
      <c r="A257" s="166"/>
      <c r="B257" s="15">
        <v>9275</v>
      </c>
      <c r="C257" s="16" t="s">
        <v>267</v>
      </c>
      <c r="D257" s="45">
        <v>107</v>
      </c>
      <c r="E257" s="103">
        <v>0.75787936907794939</v>
      </c>
      <c r="F257" s="114">
        <v>0.11629811106089491</v>
      </c>
      <c r="G257" s="125">
        <v>2.8171743059321415E-2</v>
      </c>
    </row>
    <row r="258" spans="1:7">
      <c r="A258" s="166"/>
      <c r="B258" s="15">
        <v>9276</v>
      </c>
      <c r="C258" s="16" t="s">
        <v>268</v>
      </c>
      <c r="D258" s="45">
        <v>44</v>
      </c>
      <c r="E258" s="103">
        <v>0.75777676109706749</v>
      </c>
      <c r="F258" s="114">
        <v>6.4509226467802813E-2</v>
      </c>
      <c r="G258" s="125">
        <v>8.0395813329098339E-3</v>
      </c>
    </row>
    <row r="259" spans="1:7">
      <c r="A259" s="166"/>
      <c r="B259" s="15">
        <v>9277</v>
      </c>
      <c r="C259" s="16" t="s">
        <v>269</v>
      </c>
      <c r="D259" s="45">
        <v>60</v>
      </c>
      <c r="E259" s="103">
        <v>0.78230707365137941</v>
      </c>
      <c r="F259" s="114">
        <v>0.1092973087785275</v>
      </c>
      <c r="G259" s="125">
        <v>3.1468733329437906E-2</v>
      </c>
    </row>
    <row r="260" spans="1:7">
      <c r="A260" s="166"/>
      <c r="B260" s="15">
        <v>9278</v>
      </c>
      <c r="C260" s="16" t="s">
        <v>270</v>
      </c>
      <c r="D260" s="45">
        <v>61</v>
      </c>
      <c r="E260" s="103">
        <v>0.8414421023107298</v>
      </c>
      <c r="F260" s="114">
        <v>0.11076417230710515</v>
      </c>
      <c r="G260" s="125">
        <v>1.0273943019714318E-2</v>
      </c>
    </row>
    <row r="261" spans="1:7">
      <c r="A261" s="166"/>
      <c r="B261" s="15">
        <v>9279</v>
      </c>
      <c r="C261" s="16" t="s">
        <v>271</v>
      </c>
      <c r="D261" s="45">
        <v>39</v>
      </c>
      <c r="E261" s="103">
        <v>0.84584305550773953</v>
      </c>
      <c r="F261" s="114">
        <v>0.2358607838769379</v>
      </c>
      <c r="G261" s="125">
        <v>1.8026867948544117E-2</v>
      </c>
    </row>
    <row r="262" spans="1:7">
      <c r="A262" s="166"/>
      <c r="B262" s="15">
        <v>9361</v>
      </c>
      <c r="C262" s="16" t="s">
        <v>272</v>
      </c>
      <c r="D262" s="45">
        <v>33</v>
      </c>
      <c r="E262" s="103">
        <v>0.78188538441526145</v>
      </c>
      <c r="F262" s="114">
        <v>0.22818639397528326</v>
      </c>
      <c r="G262" s="125">
        <v>3.1672747913764253E-2</v>
      </c>
    </row>
    <row r="263" spans="1:7">
      <c r="A263" s="166"/>
      <c r="B263" s="15">
        <v>9362</v>
      </c>
      <c r="C263" s="16" t="s">
        <v>273</v>
      </c>
      <c r="D263" s="45">
        <v>102</v>
      </c>
      <c r="E263" s="103">
        <v>0.74148486565049188</v>
      </c>
      <c r="F263" s="114">
        <v>0.22218440682991653</v>
      </c>
      <c r="G263" s="125">
        <v>1.8161673956267006E-2</v>
      </c>
    </row>
    <row r="264" spans="1:7">
      <c r="A264" s="166"/>
      <c r="B264" s="15">
        <v>9363</v>
      </c>
      <c r="C264" s="16" t="s">
        <v>274</v>
      </c>
      <c r="D264" s="45">
        <v>30</v>
      </c>
      <c r="E264" s="103">
        <v>0.75463774044263043</v>
      </c>
      <c r="F264" s="114">
        <v>0.21083057583129994</v>
      </c>
      <c r="G264" s="125">
        <v>2.0994362730670648E-2</v>
      </c>
    </row>
    <row r="265" spans="1:7">
      <c r="A265" s="166"/>
      <c r="B265" s="15">
        <v>9371</v>
      </c>
      <c r="C265" s="16" t="s">
        <v>275</v>
      </c>
      <c r="D265" s="45">
        <v>67</v>
      </c>
      <c r="E265" s="103">
        <v>0.76111323746514303</v>
      </c>
      <c r="F265" s="114">
        <v>8.7911573653692621E-2</v>
      </c>
      <c r="G265" s="125">
        <v>3.4731406120108929E-2</v>
      </c>
    </row>
    <row r="266" spans="1:7">
      <c r="A266" s="166"/>
      <c r="B266" s="15">
        <v>9372</v>
      </c>
      <c r="C266" s="16" t="s">
        <v>276</v>
      </c>
      <c r="D266" s="45">
        <v>72</v>
      </c>
      <c r="E266" s="103">
        <v>0.74889001686015744</v>
      </c>
      <c r="F266" s="114">
        <v>9.0883073077851637E-2</v>
      </c>
      <c r="G266" s="125">
        <v>1.6342059805186469E-2</v>
      </c>
    </row>
    <row r="267" spans="1:7">
      <c r="A267" s="166"/>
      <c r="B267" s="15">
        <v>9373</v>
      </c>
      <c r="C267" s="16" t="s">
        <v>277</v>
      </c>
      <c r="D267" s="45">
        <v>87</v>
      </c>
      <c r="E267" s="103">
        <v>0.74031788752608085</v>
      </c>
      <c r="F267" s="114">
        <v>0.10263340376745927</v>
      </c>
      <c r="G267" s="125">
        <v>2.8077292335261076E-2</v>
      </c>
    </row>
    <row r="268" spans="1:7">
      <c r="A268" s="166"/>
      <c r="B268" s="15">
        <v>9374</v>
      </c>
      <c r="C268" s="16" t="s">
        <v>278</v>
      </c>
      <c r="D268" s="45">
        <v>72</v>
      </c>
      <c r="E268" s="103">
        <v>0.72957080063470359</v>
      </c>
      <c r="F268" s="114">
        <v>4.7708506776693006E-2</v>
      </c>
      <c r="G268" s="125">
        <v>9.1879166308779237E-3</v>
      </c>
    </row>
    <row r="269" spans="1:7">
      <c r="A269" s="166"/>
      <c r="B269" s="15">
        <v>9375</v>
      </c>
      <c r="C269" s="16" t="s">
        <v>279</v>
      </c>
      <c r="D269" s="45">
        <v>149</v>
      </c>
      <c r="E269" s="103">
        <v>0.79736422439881904</v>
      </c>
      <c r="F269" s="114">
        <v>9.3590161561922153E-2</v>
      </c>
      <c r="G269" s="125">
        <v>1.3596319355018135E-2</v>
      </c>
    </row>
    <row r="270" spans="1:7">
      <c r="A270" s="166"/>
      <c r="B270" s="15">
        <v>9376</v>
      </c>
      <c r="C270" s="16" t="s">
        <v>280</v>
      </c>
      <c r="D270" s="45">
        <v>97</v>
      </c>
      <c r="E270" s="103">
        <v>0.76523238503553026</v>
      </c>
      <c r="F270" s="114">
        <v>0.13150156713765118</v>
      </c>
      <c r="G270" s="125">
        <v>1.6034123889796366E-2</v>
      </c>
    </row>
    <row r="271" spans="1:7">
      <c r="A271" s="166"/>
      <c r="B271" s="15">
        <v>9377</v>
      </c>
      <c r="C271" s="16" t="s">
        <v>281</v>
      </c>
      <c r="D271" s="45">
        <v>43</v>
      </c>
      <c r="E271" s="103">
        <v>0.81011134517002725</v>
      </c>
      <c r="F271" s="114">
        <v>7.9483257369418595E-2</v>
      </c>
      <c r="G271" s="125">
        <v>2.5144446023078002E-2</v>
      </c>
    </row>
    <row r="272" spans="1:7">
      <c r="A272" s="166"/>
      <c r="B272" s="15">
        <v>9461</v>
      </c>
      <c r="C272" s="16" t="s">
        <v>282</v>
      </c>
      <c r="D272" s="45">
        <v>49</v>
      </c>
      <c r="E272" s="103">
        <v>0.74004805667715334</v>
      </c>
      <c r="F272" s="114">
        <v>0.17836997416878012</v>
      </c>
      <c r="G272" s="125">
        <v>1.2292957793352183E-2</v>
      </c>
    </row>
    <row r="273" spans="1:7">
      <c r="A273" s="166"/>
      <c r="B273" s="15">
        <v>9462</v>
      </c>
      <c r="C273" s="16" t="s">
        <v>283</v>
      </c>
      <c r="D273" s="45">
        <v>41</v>
      </c>
      <c r="E273" s="103">
        <v>0.69495952445216114</v>
      </c>
      <c r="F273" s="114">
        <v>0.27857349713780793</v>
      </c>
      <c r="G273" s="125">
        <v>4.9408724633039552E-2</v>
      </c>
    </row>
    <row r="274" spans="1:7">
      <c r="A274" s="166"/>
      <c r="B274" s="15">
        <v>9463</v>
      </c>
      <c r="C274" s="16" t="s">
        <v>284</v>
      </c>
      <c r="D274" s="45">
        <v>26</v>
      </c>
      <c r="E274" s="103">
        <v>0.72307288923795365</v>
      </c>
      <c r="F274" s="114">
        <v>0.21595156980330965</v>
      </c>
      <c r="G274" s="125">
        <v>2.3819184597244494E-2</v>
      </c>
    </row>
    <row r="275" spans="1:7">
      <c r="A275" s="166"/>
      <c r="B275" s="15">
        <v>9464</v>
      </c>
      <c r="C275" s="16" t="s">
        <v>285</v>
      </c>
      <c r="D275" s="45">
        <v>26</v>
      </c>
      <c r="E275" s="103">
        <v>0.66253100223124228</v>
      </c>
      <c r="F275" s="114">
        <v>0.3818089214159876</v>
      </c>
      <c r="G275" s="125">
        <v>4.6587094427701176E-2</v>
      </c>
    </row>
    <row r="276" spans="1:7">
      <c r="A276" s="166"/>
      <c r="B276" s="15">
        <v>9471</v>
      </c>
      <c r="C276" s="16" t="s">
        <v>286</v>
      </c>
      <c r="D276" s="45">
        <v>96</v>
      </c>
      <c r="E276" s="103">
        <v>0.74530820245124474</v>
      </c>
      <c r="F276" s="114">
        <v>5.8227026205668518E-2</v>
      </c>
      <c r="G276" s="125">
        <v>2.0288982005697866E-2</v>
      </c>
    </row>
    <row r="277" spans="1:7">
      <c r="A277" s="166"/>
      <c r="B277" s="15">
        <v>9472</v>
      </c>
      <c r="C277" s="16" t="s">
        <v>287</v>
      </c>
      <c r="D277" s="45">
        <v>78</v>
      </c>
      <c r="E277" s="103">
        <v>0.692925809240581</v>
      </c>
      <c r="F277" s="114">
        <v>6.2581494709050986E-2</v>
      </c>
      <c r="G277" s="125">
        <v>1.5184459819289342E-2</v>
      </c>
    </row>
    <row r="278" spans="1:7">
      <c r="A278" s="166"/>
      <c r="B278" s="15">
        <v>9473</v>
      </c>
      <c r="C278" s="16" t="s">
        <v>288</v>
      </c>
      <c r="D278" s="45">
        <v>57</v>
      </c>
      <c r="E278" s="103">
        <v>0.64830262832010122</v>
      </c>
      <c r="F278" s="114">
        <v>9.3076394038075119E-2</v>
      </c>
      <c r="G278" s="125">
        <v>2.7235341033795893E-2</v>
      </c>
    </row>
    <row r="279" spans="1:7">
      <c r="A279" s="166"/>
      <c r="B279" s="15">
        <v>9474</v>
      </c>
      <c r="C279" s="16" t="s">
        <v>289</v>
      </c>
      <c r="D279" s="45">
        <v>88</v>
      </c>
      <c r="E279" s="103">
        <v>0.74154933782140919</v>
      </c>
      <c r="F279" s="114">
        <v>0.10076641706151432</v>
      </c>
      <c r="G279" s="125">
        <v>2.6595899496094231E-2</v>
      </c>
    </row>
    <row r="280" spans="1:7">
      <c r="A280" s="166"/>
      <c r="B280" s="15">
        <v>9475</v>
      </c>
      <c r="C280" s="16" t="s">
        <v>290</v>
      </c>
      <c r="D280" s="45">
        <v>77</v>
      </c>
      <c r="E280" s="103">
        <v>0.67262535979397065</v>
      </c>
      <c r="F280" s="114">
        <v>0.13147032817795123</v>
      </c>
      <c r="G280" s="125">
        <v>1.0394988119584355E-2</v>
      </c>
    </row>
    <row r="281" spans="1:7">
      <c r="A281" s="166"/>
      <c r="B281" s="15">
        <v>9476</v>
      </c>
      <c r="C281" s="16" t="s">
        <v>291</v>
      </c>
      <c r="D281" s="45">
        <v>43</v>
      </c>
      <c r="E281" s="103">
        <v>0.62761707657505894</v>
      </c>
      <c r="F281" s="114">
        <v>0.10559908417938882</v>
      </c>
      <c r="G281" s="125">
        <v>2.0780797644072219E-2</v>
      </c>
    </row>
    <row r="282" spans="1:7">
      <c r="A282" s="166"/>
      <c r="B282" s="15">
        <v>9477</v>
      </c>
      <c r="C282" s="16" t="s">
        <v>292</v>
      </c>
      <c r="D282" s="45">
        <v>54</v>
      </c>
      <c r="E282" s="103">
        <v>0.67674213122146742</v>
      </c>
      <c r="F282" s="114">
        <v>0.11334275489672455</v>
      </c>
      <c r="G282" s="125">
        <v>3.4675130480752846E-2</v>
      </c>
    </row>
    <row r="283" spans="1:7">
      <c r="A283" s="166"/>
      <c r="B283" s="15">
        <v>9478</v>
      </c>
      <c r="C283" s="16" t="s">
        <v>293</v>
      </c>
      <c r="D283" s="45">
        <v>45</v>
      </c>
      <c r="E283" s="103">
        <v>0.72500642254411785</v>
      </c>
      <c r="F283" s="114">
        <v>0.12036738574440176</v>
      </c>
      <c r="G283" s="125">
        <v>3.115204836945103E-2</v>
      </c>
    </row>
    <row r="284" spans="1:7">
      <c r="A284" s="166"/>
      <c r="B284" s="15">
        <v>9479</v>
      </c>
      <c r="C284" s="16" t="s">
        <v>294</v>
      </c>
      <c r="D284" s="45">
        <v>51</v>
      </c>
      <c r="E284" s="103">
        <v>0.71573207161330421</v>
      </c>
      <c r="F284" s="114">
        <v>0.18288207547637667</v>
      </c>
      <c r="G284" s="125">
        <v>2.8308135344468861E-2</v>
      </c>
    </row>
    <row r="285" spans="1:7">
      <c r="A285" s="166"/>
      <c r="B285" s="15">
        <v>9561</v>
      </c>
      <c r="C285" s="16" t="s">
        <v>295</v>
      </c>
      <c r="D285" s="45">
        <v>29</v>
      </c>
      <c r="E285" s="103">
        <v>0.74311979816141305</v>
      </c>
      <c r="F285" s="114">
        <v>0.28115582534967226</v>
      </c>
      <c r="G285" s="125">
        <v>3.8708255518350658E-2</v>
      </c>
    </row>
    <row r="286" spans="1:7">
      <c r="A286" s="166"/>
      <c r="B286" s="15">
        <v>9562</v>
      </c>
      <c r="C286" s="16" t="s">
        <v>296</v>
      </c>
      <c r="D286" s="45">
        <v>113</v>
      </c>
      <c r="E286" s="103">
        <v>0.76232350815118233</v>
      </c>
      <c r="F286" s="114">
        <v>0.28076220026321824</v>
      </c>
      <c r="G286" s="125">
        <v>2.2686360741437633E-2</v>
      </c>
    </row>
    <row r="287" spans="1:7">
      <c r="A287" s="166"/>
      <c r="B287" s="15">
        <v>9563</v>
      </c>
      <c r="C287" s="16" t="s">
        <v>297</v>
      </c>
      <c r="D287" s="45">
        <v>100</v>
      </c>
      <c r="E287" s="103">
        <v>0.69229270466487558</v>
      </c>
      <c r="F287" s="114">
        <v>0.27662315197614168</v>
      </c>
      <c r="G287" s="125">
        <v>2.6107466104697816E-2</v>
      </c>
    </row>
    <row r="288" spans="1:7">
      <c r="A288" s="166"/>
      <c r="B288" s="15">
        <v>9564</v>
      </c>
      <c r="C288" s="16" t="s">
        <v>298</v>
      </c>
      <c r="D288" s="45">
        <v>396</v>
      </c>
      <c r="E288" s="103">
        <v>0.74346590131732315</v>
      </c>
      <c r="F288" s="114">
        <v>0.35834168943315126</v>
      </c>
      <c r="G288" s="125">
        <v>3.6790827289705154E-2</v>
      </c>
    </row>
    <row r="289" spans="1:7">
      <c r="A289" s="166"/>
      <c r="B289" s="15">
        <v>9565</v>
      </c>
      <c r="C289" s="16" t="s">
        <v>299</v>
      </c>
      <c r="D289" s="45">
        <v>27</v>
      </c>
      <c r="E289" s="103">
        <v>0.75202794619014768</v>
      </c>
      <c r="F289" s="114">
        <v>0.22197587503585578</v>
      </c>
      <c r="G289" s="125">
        <v>3.4651834495784781E-2</v>
      </c>
    </row>
    <row r="290" spans="1:7">
      <c r="A290" s="166"/>
      <c r="B290" s="15">
        <v>9571</v>
      </c>
      <c r="C290" s="16" t="s">
        <v>300</v>
      </c>
      <c r="D290" s="45">
        <v>126</v>
      </c>
      <c r="E290" s="103">
        <v>0.71253353666940589</v>
      </c>
      <c r="F290" s="114">
        <v>0.1186000761826865</v>
      </c>
      <c r="G290" s="125">
        <v>2.5531571870685249E-2</v>
      </c>
    </row>
    <row r="291" spans="1:7">
      <c r="A291" s="166"/>
      <c r="B291" s="15">
        <v>9572</v>
      </c>
      <c r="C291" s="16" t="s">
        <v>301</v>
      </c>
      <c r="D291" s="45">
        <v>112</v>
      </c>
      <c r="E291" s="103">
        <v>0.74699855310482832</v>
      </c>
      <c r="F291" s="114">
        <v>0.1164735392600721</v>
      </c>
      <c r="G291" s="125">
        <v>1.2105200577296577E-2</v>
      </c>
    </row>
    <row r="292" spans="1:7">
      <c r="A292" s="166"/>
      <c r="B292" s="15">
        <v>9573</v>
      </c>
      <c r="C292" s="16" t="s">
        <v>302</v>
      </c>
      <c r="D292" s="45">
        <v>86</v>
      </c>
      <c r="E292" s="103">
        <v>0.71194874661615426</v>
      </c>
      <c r="F292" s="114">
        <v>0.1298729467911581</v>
      </c>
      <c r="G292" s="125">
        <v>2.2213831529785965E-2</v>
      </c>
    </row>
    <row r="293" spans="1:7">
      <c r="A293" s="166"/>
      <c r="B293" s="15">
        <v>9574</v>
      </c>
      <c r="C293" s="16" t="s">
        <v>303</v>
      </c>
      <c r="D293" s="45">
        <v>137</v>
      </c>
      <c r="E293" s="103">
        <v>0.76338851022395315</v>
      </c>
      <c r="F293" s="114">
        <v>0.11646112978180184</v>
      </c>
      <c r="G293" s="125">
        <v>2.4643500351000658E-2</v>
      </c>
    </row>
    <row r="294" spans="1:7">
      <c r="A294" s="166"/>
      <c r="B294" s="15">
        <v>9575</v>
      </c>
      <c r="C294" s="16" t="s">
        <v>304</v>
      </c>
      <c r="D294" s="45">
        <v>78</v>
      </c>
      <c r="E294" s="103">
        <v>0.75199035354560417</v>
      </c>
      <c r="F294" s="114">
        <v>0.12133985156299361</v>
      </c>
      <c r="G294" s="125">
        <v>3.9553626796192058E-2</v>
      </c>
    </row>
    <row r="295" spans="1:7">
      <c r="A295" s="166"/>
      <c r="B295" s="15">
        <v>9576</v>
      </c>
      <c r="C295" s="16" t="s">
        <v>305</v>
      </c>
      <c r="D295" s="45">
        <v>129</v>
      </c>
      <c r="E295" s="103">
        <v>0.7062517377596147</v>
      </c>
      <c r="F295" s="114">
        <v>8.2187827752946516E-2</v>
      </c>
      <c r="G295" s="125">
        <v>2.1419700098840821E-2</v>
      </c>
    </row>
    <row r="296" spans="1:7">
      <c r="A296" s="166"/>
      <c r="B296" s="15">
        <v>9577</v>
      </c>
      <c r="C296" s="16" t="s">
        <v>306</v>
      </c>
      <c r="D296" s="45">
        <v>80</v>
      </c>
      <c r="E296" s="103">
        <v>0.66479091022416326</v>
      </c>
      <c r="F296" s="114">
        <v>0.11054035048056368</v>
      </c>
      <c r="G296" s="125">
        <v>2.248857422742212E-2</v>
      </c>
    </row>
    <row r="297" spans="1:7">
      <c r="A297" s="166"/>
      <c r="B297" s="15">
        <v>9661</v>
      </c>
      <c r="C297" s="16" t="s">
        <v>307</v>
      </c>
      <c r="D297" s="45">
        <v>44</v>
      </c>
      <c r="E297" s="103">
        <v>0.75929416020971063</v>
      </c>
      <c r="F297" s="114">
        <v>0.26998672964134851</v>
      </c>
      <c r="G297" s="125">
        <v>1.4162521589266905E-2</v>
      </c>
    </row>
    <row r="298" spans="1:7">
      <c r="A298" s="166"/>
      <c r="B298" s="15">
        <v>9662</v>
      </c>
      <c r="C298" s="16" t="s">
        <v>308</v>
      </c>
      <c r="D298" s="45">
        <v>29</v>
      </c>
      <c r="E298" s="103">
        <v>0.72267252480872557</v>
      </c>
      <c r="F298" s="114">
        <v>0.45009439151620123</v>
      </c>
      <c r="G298" s="125">
        <v>2.5336707069379617E-2</v>
      </c>
    </row>
    <row r="299" spans="1:7">
      <c r="A299" s="166"/>
      <c r="B299" s="15">
        <v>9663</v>
      </c>
      <c r="C299" s="16" t="s">
        <v>309</v>
      </c>
      <c r="D299" s="45">
        <v>80</v>
      </c>
      <c r="E299" s="103">
        <v>0.68530077421759694</v>
      </c>
      <c r="F299" s="114">
        <v>0.19058975386420293</v>
      </c>
      <c r="G299" s="125">
        <v>2.223253361498435E-2</v>
      </c>
    </row>
    <row r="300" spans="1:7">
      <c r="A300" s="166"/>
      <c r="B300" s="15">
        <v>9671</v>
      </c>
      <c r="C300" s="16" t="s">
        <v>310</v>
      </c>
      <c r="D300" s="45">
        <v>111</v>
      </c>
      <c r="E300" s="103">
        <v>0.79111386432556408</v>
      </c>
      <c r="F300" s="114">
        <v>9.37070071718933E-2</v>
      </c>
      <c r="G300" s="125">
        <v>1.2785287803037608E-2</v>
      </c>
    </row>
    <row r="301" spans="1:7">
      <c r="A301" s="166"/>
      <c r="B301" s="15">
        <v>9672</v>
      </c>
      <c r="C301" s="16" t="s">
        <v>311</v>
      </c>
      <c r="D301" s="45">
        <v>73</v>
      </c>
      <c r="E301" s="103">
        <v>0.68435983400933109</v>
      </c>
      <c r="F301" s="114">
        <v>6.4541357794802662E-2</v>
      </c>
      <c r="G301" s="125">
        <v>4.868658508231912E-3</v>
      </c>
    </row>
    <row r="302" spans="1:7">
      <c r="A302" s="166"/>
      <c r="B302" s="15">
        <v>9673</v>
      </c>
      <c r="C302" s="16" t="s">
        <v>312</v>
      </c>
      <c r="D302" s="45">
        <v>73</v>
      </c>
      <c r="E302" s="103">
        <v>0.67684522389039581</v>
      </c>
      <c r="F302" s="114">
        <v>7.467333656619668E-2</v>
      </c>
      <c r="G302" s="125">
        <v>9.0010395381407843E-3</v>
      </c>
    </row>
    <row r="303" spans="1:7">
      <c r="A303" s="166"/>
      <c r="B303" s="15">
        <v>9674</v>
      </c>
      <c r="C303" s="16" t="s">
        <v>313</v>
      </c>
      <c r="D303" s="45">
        <v>68</v>
      </c>
      <c r="E303" s="103">
        <v>0.70079720137690715</v>
      </c>
      <c r="F303" s="114">
        <v>6.0492501002831114E-2</v>
      </c>
      <c r="G303" s="125">
        <v>4.2586442210503124E-3</v>
      </c>
    </row>
    <row r="304" spans="1:7">
      <c r="A304" s="166"/>
      <c r="B304" s="15">
        <v>9675</v>
      </c>
      <c r="C304" s="16" t="s">
        <v>314</v>
      </c>
      <c r="D304" s="45">
        <v>74</v>
      </c>
      <c r="E304" s="103">
        <v>0.70468000792760377</v>
      </c>
      <c r="F304" s="114">
        <v>9.686133941520346E-2</v>
      </c>
      <c r="G304" s="125">
        <v>1.2868244713631887E-2</v>
      </c>
    </row>
    <row r="305" spans="1:7">
      <c r="A305" s="166"/>
      <c r="B305" s="15">
        <v>9676</v>
      </c>
      <c r="C305" s="16" t="s">
        <v>315</v>
      </c>
      <c r="D305" s="45">
        <v>74</v>
      </c>
      <c r="E305" s="103">
        <v>0.77008171545870485</v>
      </c>
      <c r="F305" s="114">
        <v>0.1326015873735556</v>
      </c>
      <c r="G305" s="125">
        <v>6.1213609977267078E-3</v>
      </c>
    </row>
    <row r="306" spans="1:7">
      <c r="A306" s="166"/>
      <c r="B306" s="15">
        <v>9677</v>
      </c>
      <c r="C306" s="16" t="s">
        <v>316</v>
      </c>
      <c r="D306" s="45">
        <v>94</v>
      </c>
      <c r="E306" s="103">
        <v>0.70215952429322648</v>
      </c>
      <c r="F306" s="114">
        <v>8.7786715336273816E-2</v>
      </c>
      <c r="G306" s="125">
        <v>8.0855720786305058E-3</v>
      </c>
    </row>
    <row r="307" spans="1:7">
      <c r="A307" s="166"/>
      <c r="B307" s="15">
        <v>9678</v>
      </c>
      <c r="C307" s="16" t="s">
        <v>317</v>
      </c>
      <c r="D307" s="45">
        <v>91</v>
      </c>
      <c r="E307" s="103">
        <v>0.70072702657782937</v>
      </c>
      <c r="F307" s="114">
        <v>6.6189425482195349E-2</v>
      </c>
      <c r="G307" s="125">
        <v>6.8412551361668218E-3</v>
      </c>
    </row>
    <row r="308" spans="1:7">
      <c r="A308" s="166"/>
      <c r="B308" s="15">
        <v>9679</v>
      </c>
      <c r="C308" s="16" t="s">
        <v>318</v>
      </c>
      <c r="D308" s="45">
        <v>126</v>
      </c>
      <c r="E308" s="103">
        <v>0.72454287627471758</v>
      </c>
      <c r="F308" s="114">
        <v>7.7279742891464373E-2</v>
      </c>
      <c r="G308" s="125">
        <v>1.0174623427484999E-2</v>
      </c>
    </row>
    <row r="309" spans="1:7">
      <c r="A309" s="166"/>
      <c r="B309" s="15">
        <v>9761</v>
      </c>
      <c r="C309" s="16" t="s">
        <v>319</v>
      </c>
      <c r="D309" s="45">
        <v>190</v>
      </c>
      <c r="E309" s="103">
        <v>0.84367271462858129</v>
      </c>
      <c r="F309" s="114">
        <v>0.32549294672012125</v>
      </c>
      <c r="G309" s="125">
        <v>3.067095859847984E-2</v>
      </c>
    </row>
    <row r="310" spans="1:7">
      <c r="A310" s="166"/>
      <c r="B310" s="15">
        <v>9762</v>
      </c>
      <c r="C310" s="16" t="s">
        <v>320</v>
      </c>
      <c r="D310" s="45">
        <v>25</v>
      </c>
      <c r="E310" s="103">
        <v>0.83823079599236949</v>
      </c>
      <c r="F310" s="114">
        <v>0.26313835671070079</v>
      </c>
      <c r="G310" s="125">
        <v>2.200533431674315E-2</v>
      </c>
    </row>
    <row r="311" spans="1:7">
      <c r="A311" s="166"/>
      <c r="B311" s="15">
        <v>9763</v>
      </c>
      <c r="C311" s="16" t="s">
        <v>321</v>
      </c>
      <c r="D311" s="45">
        <v>37</v>
      </c>
      <c r="E311" s="103">
        <v>0.8230274637775209</v>
      </c>
      <c r="F311" s="114">
        <v>0.28821215813587686</v>
      </c>
      <c r="G311" s="125">
        <v>4.2848933921191254E-2</v>
      </c>
    </row>
    <row r="312" spans="1:7">
      <c r="A312" s="166"/>
      <c r="B312" s="15">
        <v>9764</v>
      </c>
      <c r="C312" s="16" t="s">
        <v>322</v>
      </c>
      <c r="D312" s="45">
        <v>29</v>
      </c>
      <c r="E312" s="103">
        <v>1.0521429246515555</v>
      </c>
      <c r="F312" s="114">
        <v>0.2541714630910572</v>
      </c>
      <c r="G312" s="125">
        <v>3.8386945252366966E-2</v>
      </c>
    </row>
    <row r="313" spans="1:7">
      <c r="A313" s="166"/>
      <c r="B313" s="15">
        <v>9771</v>
      </c>
      <c r="C313" s="16" t="s">
        <v>323</v>
      </c>
      <c r="D313" s="45">
        <v>101</v>
      </c>
      <c r="E313" s="103">
        <v>0.8204988402819785</v>
      </c>
      <c r="F313" s="114">
        <v>0.10345344847044985</v>
      </c>
      <c r="G313" s="125">
        <v>2.539368269908495E-2</v>
      </c>
    </row>
    <row r="314" spans="1:7">
      <c r="A314" s="166"/>
      <c r="B314" s="15">
        <v>9772</v>
      </c>
      <c r="C314" s="16" t="s">
        <v>324</v>
      </c>
      <c r="D314" s="45">
        <v>173</v>
      </c>
      <c r="E314" s="103">
        <v>0.86228946082217606</v>
      </c>
      <c r="F314" s="114">
        <v>0.11356890849521563</v>
      </c>
      <c r="G314" s="125">
        <v>3.7091969480640891E-2</v>
      </c>
    </row>
    <row r="315" spans="1:7">
      <c r="A315" s="166"/>
      <c r="B315" s="15">
        <v>9773</v>
      </c>
      <c r="C315" s="16" t="s">
        <v>325</v>
      </c>
      <c r="D315" s="45">
        <v>65</v>
      </c>
      <c r="E315" s="103">
        <v>0.7587151248721703</v>
      </c>
      <c r="F315" s="114">
        <v>0.12069063621658495</v>
      </c>
      <c r="G315" s="125">
        <v>1.8224112025213041E-2</v>
      </c>
    </row>
    <row r="316" spans="1:7">
      <c r="A316" s="166"/>
      <c r="B316" s="15">
        <v>9774</v>
      </c>
      <c r="C316" s="16" t="s">
        <v>326</v>
      </c>
      <c r="D316" s="45">
        <v>77</v>
      </c>
      <c r="E316" s="103">
        <v>0.80726592618445625</v>
      </c>
      <c r="F316" s="114">
        <v>0.16420603043686521</v>
      </c>
      <c r="G316" s="125">
        <v>1.8758092909045298E-2</v>
      </c>
    </row>
    <row r="317" spans="1:7">
      <c r="A317" s="166"/>
      <c r="B317" s="15">
        <v>9775</v>
      </c>
      <c r="C317" s="16" t="s">
        <v>327</v>
      </c>
      <c r="D317" s="45">
        <v>129</v>
      </c>
      <c r="E317" s="103">
        <v>0.79874022055242799</v>
      </c>
      <c r="F317" s="114">
        <v>0.16502262953771857</v>
      </c>
      <c r="G317" s="125">
        <v>3.052470310437885E-2</v>
      </c>
    </row>
    <row r="318" spans="1:7">
      <c r="A318" s="166"/>
      <c r="B318" s="15">
        <v>9776</v>
      </c>
      <c r="C318" s="16" t="s">
        <v>328</v>
      </c>
      <c r="D318" s="45">
        <v>58</v>
      </c>
      <c r="E318" s="103">
        <v>0.86077901356807163</v>
      </c>
      <c r="F318" s="114">
        <v>0.14194227068575582</v>
      </c>
      <c r="G318" s="125">
        <v>1.5526903356822237E-2</v>
      </c>
    </row>
    <row r="319" spans="1:7">
      <c r="A319" s="166"/>
      <c r="B319" s="15">
        <v>9777</v>
      </c>
      <c r="C319" s="16" t="s">
        <v>329</v>
      </c>
      <c r="D319" s="45">
        <v>94</v>
      </c>
      <c r="E319" s="103">
        <v>0.91891093351990139</v>
      </c>
      <c r="F319" s="114">
        <v>9.5614217604365281E-2</v>
      </c>
      <c r="G319" s="125">
        <v>2.8604384431992244E-2</v>
      </c>
    </row>
    <row r="320" spans="1:7">
      <c r="A320" s="166"/>
      <c r="B320" s="15">
        <v>9778</v>
      </c>
      <c r="C320" s="16" t="s">
        <v>330</v>
      </c>
      <c r="D320" s="45">
        <v>95</v>
      </c>
      <c r="E320" s="103">
        <v>0.84492422245516374</v>
      </c>
      <c r="F320" s="114">
        <v>0.10063584692520487</v>
      </c>
      <c r="G320" s="125">
        <v>2.3895017303732315E-2</v>
      </c>
    </row>
    <row r="321" spans="1:7">
      <c r="A321" s="166"/>
      <c r="B321" s="15">
        <v>9779</v>
      </c>
      <c r="C321" s="16" t="s">
        <v>331</v>
      </c>
      <c r="D321" s="45">
        <v>101</v>
      </c>
      <c r="E321" s="103">
        <v>0.76981100152975268</v>
      </c>
      <c r="F321" s="114">
        <v>0.12259713246245768</v>
      </c>
      <c r="G321" s="125">
        <v>9.8405325448417368E-3</v>
      </c>
    </row>
    <row r="322" spans="1:7">
      <c r="A322" s="166"/>
      <c r="B322" s="17">
        <v>9780</v>
      </c>
      <c r="C322" s="18" t="s">
        <v>332</v>
      </c>
      <c r="D322" s="46">
        <v>96</v>
      </c>
      <c r="E322" s="104">
        <v>0.86306635634043383</v>
      </c>
      <c r="F322" s="115">
        <v>8.3456397594101561E-2</v>
      </c>
      <c r="G322" s="126">
        <v>1.8623013910068775E-2</v>
      </c>
    </row>
    <row r="323" spans="1:7">
      <c r="A323" s="171" t="s">
        <v>333</v>
      </c>
      <c r="B323" s="19">
        <v>10041</v>
      </c>
      <c r="C323" s="20" t="s">
        <v>334</v>
      </c>
      <c r="D323" s="49">
        <v>156</v>
      </c>
      <c r="E323" s="107">
        <v>0.65099922785845221</v>
      </c>
      <c r="F323" s="118">
        <v>0.28532993383642807</v>
      </c>
      <c r="G323" s="129">
        <v>2.9049613240918482E-2</v>
      </c>
    </row>
    <row r="324" spans="1:7">
      <c r="A324" s="171"/>
      <c r="B324" s="23">
        <v>10042</v>
      </c>
      <c r="C324" s="24" t="s">
        <v>335</v>
      </c>
      <c r="D324" s="51">
        <v>61</v>
      </c>
      <c r="E324" s="109">
        <v>0.70947532395035584</v>
      </c>
      <c r="F324" s="120">
        <v>0.19845561257795699</v>
      </c>
      <c r="G324" s="131">
        <v>2.169469331947585E-2</v>
      </c>
    </row>
    <row r="325" spans="1:7">
      <c r="A325" s="171"/>
      <c r="B325" s="23">
        <v>10043</v>
      </c>
      <c r="C325" s="24" t="s">
        <v>336</v>
      </c>
      <c r="D325" s="51">
        <v>56</v>
      </c>
      <c r="E325" s="109">
        <v>0.57489702194817405</v>
      </c>
      <c r="F325" s="120">
        <v>0.1977878507435013</v>
      </c>
      <c r="G325" s="131">
        <v>1.8101993303068269E-2</v>
      </c>
    </row>
    <row r="326" spans="1:7">
      <c r="A326" s="171"/>
      <c r="B326" s="23">
        <v>10044</v>
      </c>
      <c r="C326" s="24" t="s">
        <v>337</v>
      </c>
      <c r="D326" s="51">
        <v>84</v>
      </c>
      <c r="E326" s="109">
        <v>0.6482398315905642</v>
      </c>
      <c r="F326" s="120">
        <v>0.18555078170142505</v>
      </c>
      <c r="G326" s="131">
        <v>3.302392735375597E-2</v>
      </c>
    </row>
    <row r="327" spans="1:7">
      <c r="A327" s="171"/>
      <c r="B327" s="23">
        <v>10045</v>
      </c>
      <c r="C327" s="24" t="s">
        <v>338</v>
      </c>
      <c r="D327" s="51">
        <v>79</v>
      </c>
      <c r="E327" s="109">
        <v>0.6480196588609427</v>
      </c>
      <c r="F327" s="120">
        <v>0.19444293512967784</v>
      </c>
      <c r="G327" s="131">
        <v>3.8916203876531455E-2</v>
      </c>
    </row>
    <row r="328" spans="1:7">
      <c r="A328" s="171"/>
      <c r="B328" s="21">
        <v>10046</v>
      </c>
      <c r="C328" s="22" t="s">
        <v>339</v>
      </c>
      <c r="D328" s="50">
        <v>42</v>
      </c>
      <c r="E328" s="108">
        <v>0.688965713931049</v>
      </c>
      <c r="F328" s="119">
        <v>0.11030764507162442</v>
      </c>
      <c r="G328" s="130">
        <v>2.439566685030822E-2</v>
      </c>
    </row>
    <row r="329" spans="1:7">
      <c r="A329" s="2" t="s">
        <v>340</v>
      </c>
      <c r="B329" s="27">
        <v>11000</v>
      </c>
      <c r="C329" s="28" t="s">
        <v>341</v>
      </c>
      <c r="D329" s="52">
        <v>2861</v>
      </c>
      <c r="E329" s="110">
        <v>0.63545637056649851</v>
      </c>
      <c r="F329" s="121">
        <v>0.37821182398429598</v>
      </c>
      <c r="G329" s="132">
        <v>4.8705504856248548E-2</v>
      </c>
    </row>
    <row r="330" spans="1:7">
      <c r="A330" s="175" t="s">
        <v>342</v>
      </c>
      <c r="B330" s="19">
        <v>12051</v>
      </c>
      <c r="C330" s="20" t="s">
        <v>343</v>
      </c>
      <c r="D330" s="49">
        <v>49</v>
      </c>
      <c r="E330" s="107">
        <v>0.51421274272791073</v>
      </c>
      <c r="F330" s="118">
        <v>0.13004541147418311</v>
      </c>
      <c r="G330" s="129">
        <v>2.437526160644355E-2</v>
      </c>
    </row>
    <row r="331" spans="1:7">
      <c r="A331" s="171"/>
      <c r="B331" s="23">
        <v>12052</v>
      </c>
      <c r="C331" s="24" t="s">
        <v>344</v>
      </c>
      <c r="D331" s="51">
        <v>57</v>
      </c>
      <c r="E331" s="109">
        <v>0.57350738283757752</v>
      </c>
      <c r="F331" s="120">
        <v>0.1597421568813682</v>
      </c>
      <c r="G331" s="131">
        <v>3.2201057939604608E-2</v>
      </c>
    </row>
    <row r="332" spans="1:7">
      <c r="A332" s="171"/>
      <c r="B332" s="23">
        <v>12053</v>
      </c>
      <c r="C332" s="24" t="s">
        <v>345</v>
      </c>
      <c r="D332" s="51">
        <v>30</v>
      </c>
      <c r="E332" s="109">
        <v>0.54960992141947951</v>
      </c>
      <c r="F332" s="120">
        <v>0.24792716227691702</v>
      </c>
      <c r="G332" s="131">
        <v>3.7086839507609257E-2</v>
      </c>
    </row>
    <row r="333" spans="1:7">
      <c r="A333" s="171"/>
      <c r="B333" s="23">
        <v>12054</v>
      </c>
      <c r="C333" s="24" t="s">
        <v>346</v>
      </c>
      <c r="D333" s="51">
        <v>112</v>
      </c>
      <c r="E333" s="109">
        <v>0.57433076012813078</v>
      </c>
      <c r="F333" s="120">
        <v>0.1688952279130472</v>
      </c>
      <c r="G333" s="131">
        <v>1.0985416281012333E-2</v>
      </c>
    </row>
    <row r="334" spans="1:7">
      <c r="A334" s="171"/>
      <c r="B334" s="23">
        <v>12060</v>
      </c>
      <c r="C334" s="24" t="s">
        <v>347</v>
      </c>
      <c r="D334" s="51">
        <v>116</v>
      </c>
      <c r="E334" s="109">
        <v>0.55943505860813725</v>
      </c>
      <c r="F334" s="120">
        <v>6.6188896198590655E-2</v>
      </c>
      <c r="G334" s="131">
        <v>1.1415887207758437E-2</v>
      </c>
    </row>
    <row r="335" spans="1:7">
      <c r="A335" s="171"/>
      <c r="B335" s="23">
        <v>12061</v>
      </c>
      <c r="C335" s="24" t="s">
        <v>348</v>
      </c>
      <c r="D335" s="51">
        <v>110</v>
      </c>
      <c r="E335" s="109">
        <v>0.63318956517218072</v>
      </c>
      <c r="F335" s="120">
        <v>7.7536747066394074E-2</v>
      </c>
      <c r="G335" s="131">
        <v>6.6308676602883383E-3</v>
      </c>
    </row>
    <row r="336" spans="1:7">
      <c r="A336" s="171"/>
      <c r="B336" s="23">
        <v>12062</v>
      </c>
      <c r="C336" s="24" t="s">
        <v>349</v>
      </c>
      <c r="D336" s="51">
        <v>81</v>
      </c>
      <c r="E336" s="109">
        <v>0.57099574666433595</v>
      </c>
      <c r="F336" s="120">
        <v>4.5361957285113406E-2</v>
      </c>
      <c r="G336" s="131">
        <v>1.0449735828146477E-2</v>
      </c>
    </row>
    <row r="337" spans="1:7">
      <c r="A337" s="171"/>
      <c r="B337" s="23">
        <v>12063</v>
      </c>
      <c r="C337" s="24" t="s">
        <v>350</v>
      </c>
      <c r="D337" s="51">
        <v>113</v>
      </c>
      <c r="E337" s="109">
        <v>0.62169472366880585</v>
      </c>
      <c r="F337" s="120">
        <v>9.7115322756113495E-2</v>
      </c>
      <c r="G337" s="131">
        <v>6.9749386064692533E-3</v>
      </c>
    </row>
    <row r="338" spans="1:7">
      <c r="A338" s="171"/>
      <c r="B338" s="23">
        <v>12064</v>
      </c>
      <c r="C338" s="24" t="s">
        <v>351</v>
      </c>
      <c r="D338" s="51">
        <v>125</v>
      </c>
      <c r="E338" s="109">
        <v>0.58944533792123277</v>
      </c>
      <c r="F338" s="120">
        <v>6.4311546786576024E-2</v>
      </c>
      <c r="G338" s="131">
        <v>1.212628462481187E-2</v>
      </c>
    </row>
    <row r="339" spans="1:7">
      <c r="A339" s="171"/>
      <c r="B339" s="23">
        <v>12065</v>
      </c>
      <c r="C339" s="24" t="s">
        <v>352</v>
      </c>
      <c r="D339" s="51">
        <v>109</v>
      </c>
      <c r="E339" s="109">
        <v>0.62124945206100601</v>
      </c>
      <c r="F339" s="120">
        <v>6.4864351958737354E-2</v>
      </c>
      <c r="G339" s="131">
        <v>1.2387787205364764E-2</v>
      </c>
    </row>
    <row r="340" spans="1:7">
      <c r="A340" s="171"/>
      <c r="B340" s="23">
        <v>12066</v>
      </c>
      <c r="C340" s="24" t="s">
        <v>353</v>
      </c>
      <c r="D340" s="51">
        <v>74</v>
      </c>
      <c r="E340" s="109">
        <v>0.56235230296952277</v>
      </c>
      <c r="F340" s="120">
        <v>5.6590988501802053E-2</v>
      </c>
      <c r="G340" s="131">
        <v>1.4452356066156991E-2</v>
      </c>
    </row>
    <row r="341" spans="1:7">
      <c r="A341" s="171"/>
      <c r="B341" s="23">
        <v>12067</v>
      </c>
      <c r="C341" s="24" t="s">
        <v>354</v>
      </c>
      <c r="D341" s="51">
        <v>119</v>
      </c>
      <c r="E341" s="109">
        <v>0.57277715092893267</v>
      </c>
      <c r="F341" s="120">
        <v>7.0454720211029137E-2</v>
      </c>
      <c r="G341" s="131">
        <v>1.3194138809762224E-2</v>
      </c>
    </row>
    <row r="342" spans="1:7">
      <c r="A342" s="171"/>
      <c r="B342" s="23">
        <v>12068</v>
      </c>
      <c r="C342" s="24" t="s">
        <v>355</v>
      </c>
      <c r="D342" s="51">
        <v>73</v>
      </c>
      <c r="E342" s="109">
        <v>0.61811982464685822</v>
      </c>
      <c r="F342" s="120">
        <v>6.1232098794832344E-2</v>
      </c>
      <c r="G342" s="131">
        <v>1.729350385762439E-2</v>
      </c>
    </row>
    <row r="343" spans="1:7">
      <c r="A343" s="171"/>
      <c r="B343" s="23">
        <v>12069</v>
      </c>
      <c r="C343" s="24" t="s">
        <v>356</v>
      </c>
      <c r="D343" s="51">
        <v>140</v>
      </c>
      <c r="E343" s="109">
        <v>0.59230503252825117</v>
      </c>
      <c r="F343" s="120">
        <v>6.95645073040074E-2</v>
      </c>
      <c r="G343" s="131">
        <v>6.4873875327086565E-3</v>
      </c>
    </row>
    <row r="344" spans="1:7">
      <c r="A344" s="171"/>
      <c r="B344" s="23">
        <v>12070</v>
      </c>
      <c r="C344" s="24" t="s">
        <v>357</v>
      </c>
      <c r="D344" s="51">
        <v>59</v>
      </c>
      <c r="E344" s="109">
        <v>0.59194299808166595</v>
      </c>
      <c r="F344" s="120">
        <v>5.1916796293244687E-2</v>
      </c>
      <c r="G344" s="131">
        <v>7.6436484571163728E-3</v>
      </c>
    </row>
    <row r="345" spans="1:7">
      <c r="A345" s="171"/>
      <c r="B345" s="23">
        <v>12071</v>
      </c>
      <c r="C345" s="24" t="s">
        <v>358</v>
      </c>
      <c r="D345" s="51">
        <v>79</v>
      </c>
      <c r="E345" s="109">
        <v>0.55670137666213915</v>
      </c>
      <c r="F345" s="120">
        <v>7.1940970041166508E-2</v>
      </c>
      <c r="G345" s="131">
        <v>9.4777752103409937E-3</v>
      </c>
    </row>
    <row r="346" spans="1:7">
      <c r="A346" s="171"/>
      <c r="B346" s="23">
        <v>12072</v>
      </c>
      <c r="C346" s="24" t="s">
        <v>359</v>
      </c>
      <c r="D346" s="51">
        <v>96</v>
      </c>
      <c r="E346" s="109">
        <v>0.61070647686522761</v>
      </c>
      <c r="F346" s="120">
        <v>7.1619811937043268E-2</v>
      </c>
      <c r="G346" s="131">
        <v>9.3023477942224785E-3</v>
      </c>
    </row>
    <row r="347" spans="1:7">
      <c r="A347" s="176"/>
      <c r="B347" s="21">
        <v>12073</v>
      </c>
      <c r="C347" s="22" t="s">
        <v>360</v>
      </c>
      <c r="D347" s="50">
        <v>81</v>
      </c>
      <c r="E347" s="108">
        <v>0.58419243986254266</v>
      </c>
      <c r="F347" s="119">
        <v>6.8568947510894471E-2</v>
      </c>
      <c r="G347" s="130">
        <v>1.1694443958944747E-2</v>
      </c>
    </row>
    <row r="348" spans="1:7">
      <c r="A348" s="177" t="s">
        <v>361</v>
      </c>
      <c r="B348" s="13">
        <v>13003</v>
      </c>
      <c r="C348" s="14" t="s">
        <v>362</v>
      </c>
      <c r="D348" s="48">
        <v>76</v>
      </c>
      <c r="E348" s="106">
        <v>0.53427815544406754</v>
      </c>
      <c r="F348" s="117">
        <v>0.11434923344689814</v>
      </c>
      <c r="G348" s="128">
        <v>3.5894087186466077E-2</v>
      </c>
    </row>
    <row r="349" spans="1:7">
      <c r="A349" s="177"/>
      <c r="B349" s="15">
        <v>13004</v>
      </c>
      <c r="C349" s="16" t="s">
        <v>363</v>
      </c>
      <c r="D349" s="45">
        <v>43</v>
      </c>
      <c r="E349" s="103">
        <v>0.48270837755948848</v>
      </c>
      <c r="F349" s="114">
        <v>0.14125992068364285</v>
      </c>
      <c r="G349" s="125">
        <v>4.10445156423958E-2</v>
      </c>
    </row>
    <row r="350" spans="1:7">
      <c r="A350" s="177"/>
      <c r="B350" s="15">
        <v>13071</v>
      </c>
      <c r="C350" s="16" t="s">
        <v>364</v>
      </c>
      <c r="D350" s="45">
        <v>172</v>
      </c>
      <c r="E350" s="103">
        <v>0.51428132555064343</v>
      </c>
      <c r="F350" s="114">
        <v>5.0123478998115978E-2</v>
      </c>
      <c r="G350" s="125">
        <v>2.6545147370930118E-2</v>
      </c>
    </row>
    <row r="351" spans="1:7">
      <c r="A351" s="177"/>
      <c r="B351" s="15">
        <v>13072</v>
      </c>
      <c r="C351" s="16" t="s">
        <v>365</v>
      </c>
      <c r="D351" s="45">
        <v>133</v>
      </c>
      <c r="E351" s="103">
        <v>0.48027064486275139</v>
      </c>
      <c r="F351" s="114">
        <v>5.7644718863053467E-2</v>
      </c>
      <c r="G351" s="125">
        <v>2.497239053131722E-2</v>
      </c>
    </row>
    <row r="352" spans="1:7">
      <c r="A352" s="177"/>
      <c r="B352" s="15">
        <v>13073</v>
      </c>
      <c r="C352" s="16" t="s">
        <v>366</v>
      </c>
      <c r="D352" s="45">
        <v>142</v>
      </c>
      <c r="E352" s="103">
        <v>0.51608797361207615</v>
      </c>
      <c r="F352" s="114">
        <v>4.8624179584438113E-2</v>
      </c>
      <c r="G352" s="125">
        <v>1.5577876832844903E-2</v>
      </c>
    </row>
    <row r="353" spans="1:40">
      <c r="A353" s="177"/>
      <c r="B353" s="15">
        <v>13074</v>
      </c>
      <c r="C353" s="16" t="s">
        <v>367</v>
      </c>
      <c r="D353" s="45">
        <v>100</v>
      </c>
      <c r="E353" s="103">
        <v>0.50044372563075334</v>
      </c>
      <c r="F353" s="114">
        <v>5.4692853658329474E-2</v>
      </c>
      <c r="G353" s="125">
        <v>2.6925018454069097E-2</v>
      </c>
    </row>
    <row r="354" spans="1:40">
      <c r="A354" s="177"/>
      <c r="B354" s="15">
        <v>13075</v>
      </c>
      <c r="C354" s="16" t="s">
        <v>368</v>
      </c>
      <c r="D354" s="45">
        <v>160</v>
      </c>
      <c r="E354" s="103">
        <v>0.47199520132906697</v>
      </c>
      <c r="F354" s="114">
        <v>7.5805941267023585E-2</v>
      </c>
      <c r="G354" s="125">
        <v>8.5645105600105267E-3</v>
      </c>
    </row>
    <row r="355" spans="1:40">
      <c r="A355" s="178"/>
      <c r="B355" s="17">
        <v>13076</v>
      </c>
      <c r="C355" s="18" t="s">
        <v>369</v>
      </c>
      <c r="D355" s="46">
        <v>138</v>
      </c>
      <c r="E355" s="104">
        <v>0.49677997836300641</v>
      </c>
      <c r="F355" s="115">
        <v>5.4080865912784222E-2</v>
      </c>
      <c r="G355" s="126">
        <v>1.3996907455448456E-2</v>
      </c>
    </row>
    <row r="356" spans="1:40">
      <c r="A356" s="171" t="s">
        <v>370</v>
      </c>
      <c r="B356" s="29">
        <v>14511</v>
      </c>
      <c r="C356" s="30" t="s">
        <v>371</v>
      </c>
      <c r="D356" s="53">
        <v>119</v>
      </c>
      <c r="E356" s="111">
        <v>0.52650052650052659</v>
      </c>
      <c r="F356" s="122">
        <v>0.17493117507016454</v>
      </c>
      <c r="G356" s="133">
        <v>2.7245413918674129E-2</v>
      </c>
    </row>
    <row r="357" spans="1:40">
      <c r="A357" s="171"/>
      <c r="B357" s="23">
        <v>14521</v>
      </c>
      <c r="C357" s="24" t="s">
        <v>372</v>
      </c>
      <c r="D357" s="51">
        <v>193</v>
      </c>
      <c r="E357" s="109">
        <v>0.51153265190759045</v>
      </c>
      <c r="F357" s="120">
        <v>5.0515895796909405E-2</v>
      </c>
      <c r="G357" s="131">
        <v>2.4524425210901854E-2</v>
      </c>
    </row>
    <row r="358" spans="1:40">
      <c r="A358" s="171"/>
      <c r="B358" s="23">
        <v>14522</v>
      </c>
      <c r="C358" s="24" t="s">
        <v>373</v>
      </c>
      <c r="D358" s="51">
        <v>194</v>
      </c>
      <c r="E358" s="109">
        <v>0.50737943436324995</v>
      </c>
      <c r="F358" s="120">
        <v>6.2648411637133902E-2</v>
      </c>
      <c r="G358" s="131">
        <v>2.213786928530093E-2</v>
      </c>
    </row>
    <row r="359" spans="1:40">
      <c r="A359" s="171"/>
      <c r="B359" s="23">
        <v>14523</v>
      </c>
      <c r="C359" s="24" t="s">
        <v>374</v>
      </c>
      <c r="D359" s="51">
        <v>135</v>
      </c>
      <c r="E359" s="109">
        <v>0.51759656652360519</v>
      </c>
      <c r="F359" s="120">
        <v>8.4293889377808323E-2</v>
      </c>
      <c r="G359" s="131">
        <v>1.8622478254398452E-2</v>
      </c>
    </row>
    <row r="360" spans="1:40">
      <c r="A360" s="171"/>
      <c r="B360" s="23">
        <v>14524</v>
      </c>
      <c r="C360" s="24" t="s">
        <v>375</v>
      </c>
      <c r="D360" s="51">
        <v>166</v>
      </c>
      <c r="E360" s="109">
        <v>0.49679770887561209</v>
      </c>
      <c r="F360" s="120">
        <v>8.1794225531358955E-2</v>
      </c>
      <c r="G360" s="131">
        <v>1.7801407693221985E-2</v>
      </c>
    </row>
    <row r="361" spans="1:40">
      <c r="A361" s="171"/>
      <c r="B361" s="23">
        <v>14612</v>
      </c>
      <c r="C361" s="24" t="s">
        <v>376</v>
      </c>
      <c r="D361" s="51">
        <v>295</v>
      </c>
      <c r="E361" s="109">
        <v>0.53932656866856632</v>
      </c>
      <c r="F361" s="120">
        <v>0.15929262955491638</v>
      </c>
      <c r="G361" s="131">
        <v>3.3853342167883153E-2</v>
      </c>
    </row>
    <row r="362" spans="1:40">
      <c r="A362" s="171"/>
      <c r="B362" s="23">
        <v>14625</v>
      </c>
      <c r="C362" s="24" t="s">
        <v>377</v>
      </c>
      <c r="D362" s="51">
        <v>184</v>
      </c>
      <c r="E362" s="109">
        <v>0.49909716132103804</v>
      </c>
      <c r="F362" s="120">
        <v>8.9188718167292666E-2</v>
      </c>
      <c r="G362" s="131">
        <v>2.1687041067025171E-2</v>
      </c>
    </row>
    <row r="363" spans="1:40">
      <c r="A363" s="171"/>
      <c r="B363" s="23">
        <v>14626</v>
      </c>
      <c r="C363" s="24" t="s">
        <v>378</v>
      </c>
      <c r="D363" s="51">
        <v>169</v>
      </c>
      <c r="E363" s="109">
        <v>0.50657439446366792</v>
      </c>
      <c r="F363" s="120">
        <v>0.10387212548911536</v>
      </c>
      <c r="G363" s="131">
        <v>2.2957607805237285E-2</v>
      </c>
    </row>
    <row r="364" spans="1:40">
      <c r="A364" s="171"/>
      <c r="B364" s="23">
        <v>14627</v>
      </c>
      <c r="C364" s="24" t="s">
        <v>379</v>
      </c>
      <c r="D364" s="51">
        <v>133</v>
      </c>
      <c r="E364" s="109">
        <v>0.51582376456671619</v>
      </c>
      <c r="F364" s="120">
        <v>6.4254828633856731E-2</v>
      </c>
      <c r="G364" s="131">
        <v>2.3307806428954591E-2</v>
      </c>
    </row>
    <row r="365" spans="1:40">
      <c r="A365" s="171"/>
      <c r="B365" s="23">
        <v>14628</v>
      </c>
      <c r="C365" s="24" t="s">
        <v>380</v>
      </c>
      <c r="D365" s="51">
        <v>170</v>
      </c>
      <c r="E365" s="109">
        <v>0.51673047606988642</v>
      </c>
      <c r="F365" s="120">
        <v>6.5946694537619172E-2</v>
      </c>
      <c r="G365" s="131">
        <v>2.7188799191116664E-2</v>
      </c>
    </row>
    <row r="366" spans="1:40">
      <c r="A366" s="171"/>
      <c r="B366" s="23">
        <v>14713</v>
      </c>
      <c r="C366" s="24" t="s">
        <v>381</v>
      </c>
      <c r="D366" s="51">
        <v>281</v>
      </c>
      <c r="E366" s="109">
        <v>0.51717488107899623</v>
      </c>
      <c r="F366" s="120">
        <v>0.17765548239600551</v>
      </c>
      <c r="G366" s="131">
        <v>3.8470304149567328E-2</v>
      </c>
    </row>
    <row r="367" spans="1:40">
      <c r="A367" s="171"/>
      <c r="B367" s="23">
        <v>14729</v>
      </c>
      <c r="C367" s="24" t="s">
        <v>382</v>
      </c>
      <c r="D367" s="51">
        <v>172</v>
      </c>
      <c r="E367" s="109">
        <v>0.50657050679731153</v>
      </c>
      <c r="F367" s="120">
        <v>4.8084487340658837E-2</v>
      </c>
      <c r="G367" s="131">
        <v>1.7055005893306274E-2</v>
      </c>
    </row>
    <row r="368" spans="1:40" s="33" customFormat="1">
      <c r="A368" s="171"/>
      <c r="B368" s="21">
        <v>14730</v>
      </c>
      <c r="C368" s="22" t="s">
        <v>383</v>
      </c>
      <c r="D368" s="50">
        <v>136</v>
      </c>
      <c r="E368" s="108">
        <v>0.504381102952426</v>
      </c>
      <c r="F368" s="119">
        <v>6.2765664020842549E-2</v>
      </c>
      <c r="G368" s="130">
        <v>3.3784918582216529E-2</v>
      </c>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row>
    <row r="369" spans="1:40">
      <c r="A369" s="169" t="s">
        <v>384</v>
      </c>
      <c r="B369" s="25">
        <v>15001</v>
      </c>
      <c r="C369" s="26" t="s">
        <v>385</v>
      </c>
      <c r="D369" s="54">
        <v>31</v>
      </c>
      <c r="E369" s="112">
        <v>0.51633479872424792</v>
      </c>
      <c r="F369" s="123">
        <v>0.11912497904138707</v>
      </c>
      <c r="G369" s="134">
        <v>4.1540230699159519E-2</v>
      </c>
    </row>
    <row r="370" spans="1:40">
      <c r="A370" s="166"/>
      <c r="B370" s="15">
        <v>15002</v>
      </c>
      <c r="C370" s="16" t="s">
        <v>386</v>
      </c>
      <c r="D370" s="45">
        <v>118</v>
      </c>
      <c r="E370" s="103">
        <v>0.52066787473481169</v>
      </c>
      <c r="F370" s="114">
        <v>0.21878926968265819</v>
      </c>
      <c r="G370" s="125">
        <v>1.805239692844534E-2</v>
      </c>
    </row>
    <row r="371" spans="1:40">
      <c r="A371" s="166"/>
      <c r="B371" s="15">
        <v>15003</v>
      </c>
      <c r="C371" s="16" t="s">
        <v>387</v>
      </c>
      <c r="D371" s="45">
        <v>100</v>
      </c>
      <c r="E371" s="103">
        <v>0.47154113482403748</v>
      </c>
      <c r="F371" s="114">
        <v>0.17105265016756457</v>
      </c>
      <c r="G371" s="125">
        <v>1.8125211625265966E-2</v>
      </c>
    </row>
    <row r="372" spans="1:40">
      <c r="A372" s="166"/>
      <c r="B372" s="15">
        <v>15081</v>
      </c>
      <c r="C372" s="16" t="s">
        <v>388</v>
      </c>
      <c r="D372" s="45">
        <v>72</v>
      </c>
      <c r="E372" s="103">
        <v>0.5359473082267564</v>
      </c>
      <c r="F372" s="114">
        <v>4.7627546589985893E-2</v>
      </c>
      <c r="G372" s="125">
        <v>1.5843202190880069E-2</v>
      </c>
    </row>
    <row r="373" spans="1:40">
      <c r="A373" s="166"/>
      <c r="B373" s="15">
        <v>15082</v>
      </c>
      <c r="C373" s="16" t="s">
        <v>389</v>
      </c>
      <c r="D373" s="45">
        <v>91</v>
      </c>
      <c r="E373" s="103">
        <v>0.50583094597331957</v>
      </c>
      <c r="F373" s="114">
        <v>6.6557865660299018E-2</v>
      </c>
      <c r="G373" s="125">
        <v>1.5417771343630062E-2</v>
      </c>
    </row>
    <row r="374" spans="1:40">
      <c r="A374" s="166"/>
      <c r="B374" s="15">
        <v>15083</v>
      </c>
      <c r="C374" s="16" t="s">
        <v>390</v>
      </c>
      <c r="D374" s="45">
        <v>138</v>
      </c>
      <c r="E374" s="103">
        <v>0.53118913978375748</v>
      </c>
      <c r="F374" s="114">
        <v>4.0305176023290458E-2</v>
      </c>
      <c r="G374" s="125">
        <v>1.7695800386556257E-2</v>
      </c>
    </row>
    <row r="375" spans="1:40">
      <c r="A375" s="166"/>
      <c r="B375" s="15">
        <v>15084</v>
      </c>
      <c r="C375" s="16" t="s">
        <v>391</v>
      </c>
      <c r="D375" s="45">
        <v>123</v>
      </c>
      <c r="E375" s="103">
        <v>0.55596940351387192</v>
      </c>
      <c r="F375" s="114">
        <v>7.0622389371403263E-2</v>
      </c>
      <c r="G375" s="125">
        <v>2.2683629273084299E-2</v>
      </c>
    </row>
    <row r="376" spans="1:40">
      <c r="A376" s="166"/>
      <c r="B376" s="15">
        <v>15085</v>
      </c>
      <c r="C376" s="16" t="s">
        <v>392</v>
      </c>
      <c r="D376" s="45">
        <v>136</v>
      </c>
      <c r="E376" s="103">
        <v>0.53494543513860804</v>
      </c>
      <c r="F376" s="114">
        <v>3.858823158772217E-2</v>
      </c>
      <c r="G376" s="125">
        <v>2.2408401915100355E-2</v>
      </c>
    </row>
    <row r="377" spans="1:40">
      <c r="A377" s="166"/>
      <c r="B377" s="15">
        <v>15086</v>
      </c>
      <c r="C377" s="16" t="s">
        <v>393</v>
      </c>
      <c r="D377" s="45">
        <v>66</v>
      </c>
      <c r="E377" s="103">
        <v>0.54104342439912478</v>
      </c>
      <c r="F377" s="114">
        <v>3.2592997098373287E-2</v>
      </c>
      <c r="G377" s="125">
        <v>1.5441711797027061E-2</v>
      </c>
    </row>
    <row r="378" spans="1:40">
      <c r="A378" s="166"/>
      <c r="B378" s="15">
        <v>15087</v>
      </c>
      <c r="C378" s="16" t="s">
        <v>394</v>
      </c>
      <c r="D378" s="45">
        <v>96</v>
      </c>
      <c r="E378" s="103">
        <v>0.52635196208010571</v>
      </c>
      <c r="F378" s="114">
        <v>4.8146295435270235E-2</v>
      </c>
      <c r="G378" s="125">
        <v>9.7159086901906829E-3</v>
      </c>
    </row>
    <row r="379" spans="1:40">
      <c r="A379" s="166"/>
      <c r="B379" s="15">
        <v>15088</v>
      </c>
      <c r="C379" s="16" t="s">
        <v>395</v>
      </c>
      <c r="D379" s="45">
        <v>132</v>
      </c>
      <c r="E379" s="103">
        <v>0.51307917979811457</v>
      </c>
      <c r="F379" s="114">
        <v>4.3238435383469005E-2</v>
      </c>
      <c r="G379" s="125">
        <v>9.530546930537535E-3</v>
      </c>
    </row>
    <row r="380" spans="1:40">
      <c r="A380" s="166"/>
      <c r="B380" s="15">
        <v>15089</v>
      </c>
      <c r="C380" s="16" t="s">
        <v>396</v>
      </c>
      <c r="D380" s="45">
        <v>124</v>
      </c>
      <c r="E380" s="103">
        <v>0.5273771639184387</v>
      </c>
      <c r="F380" s="114">
        <v>6.5578118425240778E-2</v>
      </c>
      <c r="G380" s="125">
        <v>3.9176130819302955E-2</v>
      </c>
    </row>
    <row r="381" spans="1:40">
      <c r="A381" s="166"/>
      <c r="B381" s="15">
        <v>15090</v>
      </c>
      <c r="C381" s="16" t="s">
        <v>397</v>
      </c>
      <c r="D381" s="45">
        <v>82</v>
      </c>
      <c r="E381" s="103">
        <v>0.58726641068826757</v>
      </c>
      <c r="F381" s="114">
        <v>4.442094084001167E-2</v>
      </c>
      <c r="G381" s="125">
        <v>1.0886263086404811E-2</v>
      </c>
    </row>
    <row r="382" spans="1:40" s="33" customFormat="1">
      <c r="A382" s="167"/>
      <c r="B382" s="17">
        <v>15091</v>
      </c>
      <c r="C382" s="18" t="s">
        <v>398</v>
      </c>
      <c r="D382" s="46">
        <v>103</v>
      </c>
      <c r="E382" s="104">
        <v>0.50877192982456154</v>
      </c>
      <c r="F382" s="115">
        <v>5.7186891515745387E-2</v>
      </c>
      <c r="G382" s="126">
        <v>1.2498845077597119E-2</v>
      </c>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row>
    <row r="383" spans="1:40">
      <c r="A383" s="171" t="s">
        <v>399</v>
      </c>
      <c r="B383" s="29">
        <v>16051</v>
      </c>
      <c r="C383" s="30" t="s">
        <v>400</v>
      </c>
      <c r="D383" s="53">
        <v>108</v>
      </c>
      <c r="E383" s="111">
        <v>0.5038765560263827</v>
      </c>
      <c r="F383" s="122">
        <v>0.1638098959784077</v>
      </c>
      <c r="G383" s="133">
        <v>1.5400247649843017E-2</v>
      </c>
    </row>
    <row r="384" spans="1:40">
      <c r="A384" s="171"/>
      <c r="B384" s="23">
        <v>16052</v>
      </c>
      <c r="C384" s="24" t="s">
        <v>401</v>
      </c>
      <c r="D384" s="51">
        <v>41</v>
      </c>
      <c r="E384" s="109">
        <v>0.5028971553610504</v>
      </c>
      <c r="F384" s="120">
        <v>0.23663167628460169</v>
      </c>
      <c r="G384" s="131">
        <v>3.1342118834716964E-2</v>
      </c>
    </row>
    <row r="385" spans="1:7">
      <c r="A385" s="171"/>
      <c r="B385" s="23">
        <v>16053</v>
      </c>
      <c r="C385" s="24" t="s">
        <v>402</v>
      </c>
      <c r="D385" s="51">
        <v>73</v>
      </c>
      <c r="E385" s="109">
        <v>0.55913885713053046</v>
      </c>
      <c r="F385" s="120">
        <v>0.13200346223203341</v>
      </c>
      <c r="G385" s="131">
        <v>2.9660584309870952E-2</v>
      </c>
    </row>
    <row r="386" spans="1:7">
      <c r="A386" s="171"/>
      <c r="B386" s="23">
        <v>16054</v>
      </c>
      <c r="C386" s="24" t="s">
        <v>403</v>
      </c>
      <c r="D386" s="51">
        <v>15</v>
      </c>
      <c r="E386" s="109">
        <v>0.49809634166528632</v>
      </c>
      <c r="F386" s="120">
        <v>0.16149307916366351</v>
      </c>
      <c r="G386" s="131">
        <v>3.2255884810064382E-2</v>
      </c>
    </row>
    <row r="387" spans="1:7">
      <c r="A387" s="171"/>
      <c r="B387" s="23">
        <v>16055</v>
      </c>
      <c r="C387" s="24" t="s">
        <v>404</v>
      </c>
      <c r="D387" s="51">
        <v>39</v>
      </c>
      <c r="E387" s="109">
        <v>0.5408041136575199</v>
      </c>
      <c r="F387" s="120">
        <v>0.13460943893895541</v>
      </c>
      <c r="G387" s="131">
        <v>1.4715784943540578E-2</v>
      </c>
    </row>
    <row r="388" spans="1:7">
      <c r="A388" s="171"/>
      <c r="B388" s="23">
        <v>16061</v>
      </c>
      <c r="C388" s="24" t="s">
        <v>405</v>
      </c>
      <c r="D388" s="51">
        <v>80</v>
      </c>
      <c r="E388" s="109">
        <v>0.54726218919895542</v>
      </c>
      <c r="F388" s="120">
        <v>4.3438714646117448E-2</v>
      </c>
      <c r="G388" s="131">
        <v>1.1031215418650354E-2</v>
      </c>
    </row>
    <row r="389" spans="1:7">
      <c r="A389" s="171"/>
      <c r="B389" s="23">
        <v>16062</v>
      </c>
      <c r="C389" s="24" t="s">
        <v>406</v>
      </c>
      <c r="D389" s="51">
        <v>50</v>
      </c>
      <c r="E389" s="109">
        <v>0.53328914767524427</v>
      </c>
      <c r="F389" s="120">
        <v>6.6418019461225705E-2</v>
      </c>
      <c r="G389" s="131">
        <v>1.2793602641386931E-2</v>
      </c>
    </row>
    <row r="390" spans="1:7">
      <c r="A390" s="171"/>
      <c r="B390" s="23">
        <v>16063</v>
      </c>
      <c r="C390" s="24" t="s">
        <v>407</v>
      </c>
      <c r="D390" s="51">
        <v>107</v>
      </c>
      <c r="E390" s="109">
        <v>0.53410701922125892</v>
      </c>
      <c r="F390" s="120">
        <v>7.2154488529755673E-2</v>
      </c>
      <c r="G390" s="131">
        <v>1.3366712610109983E-2</v>
      </c>
    </row>
    <row r="391" spans="1:7">
      <c r="A391" s="171"/>
      <c r="B391" s="23">
        <v>16064</v>
      </c>
      <c r="C391" s="24" t="s">
        <v>408</v>
      </c>
      <c r="D391" s="51">
        <v>67</v>
      </c>
      <c r="E391" s="109">
        <v>0.51082568807339446</v>
      </c>
      <c r="F391" s="120">
        <v>7.878534836195733E-2</v>
      </c>
      <c r="G391" s="131">
        <v>1.6233317473180301E-2</v>
      </c>
    </row>
    <row r="392" spans="1:7">
      <c r="A392" s="171"/>
      <c r="B392" s="23">
        <v>16065</v>
      </c>
      <c r="C392" s="24" t="s">
        <v>409</v>
      </c>
      <c r="D392" s="51">
        <v>52</v>
      </c>
      <c r="E392" s="109">
        <v>0.5524215539002324</v>
      </c>
      <c r="F392" s="120">
        <v>4.5043519951741579E-2</v>
      </c>
      <c r="G392" s="131">
        <v>6.5120180148702887E-3</v>
      </c>
    </row>
    <row r="393" spans="1:7">
      <c r="A393" s="171"/>
      <c r="B393" s="23">
        <v>16066</v>
      </c>
      <c r="C393" s="24" t="s">
        <v>410</v>
      </c>
      <c r="D393" s="51">
        <v>81</v>
      </c>
      <c r="E393" s="109">
        <v>0.56756756756756754</v>
      </c>
      <c r="F393" s="120">
        <v>4.5224065651172325E-2</v>
      </c>
      <c r="G393" s="131">
        <v>1.0409347358183545E-2</v>
      </c>
    </row>
    <row r="394" spans="1:7">
      <c r="A394" s="171"/>
      <c r="B394" s="23">
        <v>16067</v>
      </c>
      <c r="C394" s="24" t="s">
        <v>411</v>
      </c>
      <c r="D394" s="51">
        <v>76</v>
      </c>
      <c r="E394" s="109">
        <v>0.53359102195654984</v>
      </c>
      <c r="F394" s="120">
        <v>9.6841120315750595E-2</v>
      </c>
      <c r="G394" s="131">
        <v>2.001697204427863E-2</v>
      </c>
    </row>
    <row r="395" spans="1:7">
      <c r="A395" s="171"/>
      <c r="B395" s="23">
        <v>16068</v>
      </c>
      <c r="C395" s="24" t="s">
        <v>412</v>
      </c>
      <c r="D395" s="51">
        <v>53</v>
      </c>
      <c r="E395" s="109">
        <v>0.55607123707833417</v>
      </c>
      <c r="F395" s="120">
        <v>4.3088049082489741E-2</v>
      </c>
      <c r="G395" s="131">
        <v>9.5166529289609381E-3</v>
      </c>
    </row>
    <row r="396" spans="1:7">
      <c r="A396" s="171"/>
      <c r="B396" s="23">
        <v>16069</v>
      </c>
      <c r="C396" s="24" t="s">
        <v>413</v>
      </c>
      <c r="D396" s="51">
        <v>41</v>
      </c>
      <c r="E396" s="109">
        <v>0.52813504347362883</v>
      </c>
      <c r="F396" s="120">
        <v>5.4062214415848825E-2</v>
      </c>
      <c r="G396" s="131">
        <v>1.7806267706138343E-2</v>
      </c>
    </row>
    <row r="397" spans="1:7">
      <c r="A397" s="171"/>
      <c r="B397" s="23">
        <v>16070</v>
      </c>
      <c r="C397" s="24" t="s">
        <v>414</v>
      </c>
      <c r="D397" s="51">
        <v>65</v>
      </c>
      <c r="E397" s="109">
        <v>0.59523587108827658</v>
      </c>
      <c r="F397" s="120">
        <v>0.1007564851845065</v>
      </c>
      <c r="G397" s="131">
        <v>1.1288964574346602E-2</v>
      </c>
    </row>
    <row r="398" spans="1:7">
      <c r="A398" s="171"/>
      <c r="B398" s="23">
        <v>16071</v>
      </c>
      <c r="C398" s="24" t="s">
        <v>415</v>
      </c>
      <c r="D398" s="51">
        <v>62</v>
      </c>
      <c r="E398" s="109">
        <v>0.50497698504027633</v>
      </c>
      <c r="F398" s="120">
        <v>5.3200895083083462E-2</v>
      </c>
      <c r="G398" s="131">
        <v>1.4319567167541692E-2</v>
      </c>
    </row>
    <row r="399" spans="1:7">
      <c r="A399" s="171"/>
      <c r="B399" s="23">
        <v>16072</v>
      </c>
      <c r="C399" s="24" t="s">
        <v>416</v>
      </c>
      <c r="D399" s="51">
        <v>35</v>
      </c>
      <c r="E399" s="109">
        <v>0.52637681159420291</v>
      </c>
      <c r="F399" s="120">
        <v>0.13938622604292805</v>
      </c>
      <c r="G399" s="131">
        <v>1.3195715740766931E-2</v>
      </c>
    </row>
    <row r="400" spans="1:7">
      <c r="A400" s="171"/>
      <c r="B400" s="23">
        <v>16073</v>
      </c>
      <c r="C400" s="24" t="s">
        <v>417</v>
      </c>
      <c r="D400" s="51">
        <v>58</v>
      </c>
      <c r="E400" s="109">
        <v>0.50918517071387692</v>
      </c>
      <c r="F400" s="120">
        <v>7.3922057166213917E-2</v>
      </c>
      <c r="G400" s="131">
        <v>2.6327667829207858E-2</v>
      </c>
    </row>
    <row r="401" spans="1:40">
      <c r="A401" s="171"/>
      <c r="B401" s="23">
        <v>16074</v>
      </c>
      <c r="C401" s="24" t="s">
        <v>418</v>
      </c>
      <c r="D401" s="51">
        <v>62</v>
      </c>
      <c r="E401" s="109">
        <v>0.54889548175825986</v>
      </c>
      <c r="F401" s="120">
        <v>4.8230854455299552E-2</v>
      </c>
      <c r="G401" s="131">
        <v>1.0153259799866525E-2</v>
      </c>
    </row>
    <row r="402" spans="1:40">
      <c r="A402" s="171"/>
      <c r="B402" s="23">
        <v>16075</v>
      </c>
      <c r="C402" s="24" t="s">
        <v>419</v>
      </c>
      <c r="D402" s="51">
        <v>59</v>
      </c>
      <c r="E402" s="109">
        <v>0.54743188582767355</v>
      </c>
      <c r="F402" s="120">
        <v>5.5404194045489762E-2</v>
      </c>
      <c r="G402" s="131">
        <v>1.7561489786380856E-2</v>
      </c>
    </row>
    <row r="403" spans="1:40">
      <c r="A403" s="171"/>
      <c r="B403" s="23">
        <v>16076</v>
      </c>
      <c r="C403" s="24" t="s">
        <v>420</v>
      </c>
      <c r="D403" s="51">
        <v>72</v>
      </c>
      <c r="E403" s="109">
        <v>0.56972858049302844</v>
      </c>
      <c r="F403" s="120">
        <v>5.4602036092602821E-2</v>
      </c>
      <c r="G403" s="131">
        <v>3.8484312145265584E-2</v>
      </c>
    </row>
    <row r="404" spans="1:40" s="33" customFormat="1">
      <c r="A404" s="176"/>
      <c r="B404" s="31">
        <v>16077</v>
      </c>
      <c r="C404" s="32" t="s">
        <v>421</v>
      </c>
      <c r="D404" s="50">
        <v>55</v>
      </c>
      <c r="E404" s="108">
        <v>0.52930352738519371</v>
      </c>
      <c r="F404" s="119">
        <v>6.7176031284594401E-2</v>
      </c>
      <c r="G404" s="130">
        <v>1.8302383011745953E-2</v>
      </c>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row>
    <row r="405" spans="1:40">
      <c r="A405" s="172" t="s">
        <v>426</v>
      </c>
      <c r="B405" s="173"/>
      <c r="C405" s="174"/>
      <c r="D405" s="55">
        <v>56664</v>
      </c>
      <c r="E405" s="135">
        <v>0.74154933782140897</v>
      </c>
      <c r="F405" s="136">
        <v>0.176671120064707</v>
      </c>
      <c r="G405" s="137">
        <v>2.8500619475871899E-2</v>
      </c>
    </row>
    <row r="406" spans="1:40" ht="38.5" customHeight="1">
      <c r="A406" s="168" t="s">
        <v>431</v>
      </c>
      <c r="B406" s="168"/>
      <c r="C406" s="168"/>
      <c r="D406" s="168"/>
      <c r="E406" s="168"/>
      <c r="F406" s="168"/>
      <c r="G406" s="168"/>
    </row>
    <row r="407" spans="1:40" ht="38.5" customHeight="1">
      <c r="A407" s="179" t="s">
        <v>432</v>
      </c>
      <c r="B407" s="179"/>
      <c r="C407" s="179"/>
      <c r="D407" s="179"/>
      <c r="E407" s="179"/>
      <c r="F407" s="179"/>
      <c r="G407" s="179"/>
    </row>
  </sheetData>
  <mergeCells count="20">
    <mergeCell ref="A356:A368"/>
    <mergeCell ref="A369:A382"/>
    <mergeCell ref="A383:A404"/>
    <mergeCell ref="A407:G407"/>
    <mergeCell ref="A3:A4"/>
    <mergeCell ref="B3:C4"/>
    <mergeCell ref="A2:G2"/>
    <mergeCell ref="A5:A19"/>
    <mergeCell ref="A406:G406"/>
    <mergeCell ref="A21:A65"/>
    <mergeCell ref="A66:A67"/>
    <mergeCell ref="A68:A120"/>
    <mergeCell ref="A121:A146"/>
    <mergeCell ref="A405:C405"/>
    <mergeCell ref="A147:A182"/>
    <mergeCell ref="A183:A226"/>
    <mergeCell ref="A227:A322"/>
    <mergeCell ref="A323:A328"/>
    <mergeCell ref="A330:A347"/>
    <mergeCell ref="A348:A35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B6B30-70A5-4385-A24E-A38D4A12ABD6}">
  <dimension ref="B2:S27"/>
  <sheetViews>
    <sheetView zoomScale="80" zoomScaleNormal="80" workbookViewId="0"/>
  </sheetViews>
  <sheetFormatPr baseColWidth="10" defaultColWidth="9.90625" defaultRowHeight="14.5"/>
  <cols>
    <col min="1" max="1" width="9.90625" style="57"/>
    <col min="2" max="2" width="31.90625" style="57" customWidth="1"/>
    <col min="3" max="15" width="21.36328125" style="57" customWidth="1"/>
    <col min="16" max="22" width="13.7265625" style="57" customWidth="1"/>
    <col min="23" max="16384" width="9.90625" style="57"/>
  </cols>
  <sheetData>
    <row r="2" spans="2:19" ht="16">
      <c r="B2" s="181" t="s">
        <v>443</v>
      </c>
      <c r="C2" s="181"/>
      <c r="D2" s="181"/>
      <c r="E2" s="181"/>
      <c r="F2" s="181"/>
      <c r="G2" s="181"/>
      <c r="H2" s="181"/>
      <c r="I2" s="181"/>
      <c r="J2" s="181"/>
      <c r="K2" s="181"/>
      <c r="L2" s="56"/>
      <c r="M2" s="56"/>
      <c r="N2" s="56"/>
      <c r="O2" s="56"/>
      <c r="P2" s="56"/>
      <c r="Q2" s="56"/>
      <c r="R2" s="56"/>
      <c r="S2" s="56"/>
    </row>
    <row r="3" spans="2:19" ht="15" customHeight="1">
      <c r="B3" s="182" t="s">
        <v>4</v>
      </c>
      <c r="C3" s="185" t="s">
        <v>6</v>
      </c>
      <c r="D3" s="187" t="s">
        <v>438</v>
      </c>
      <c r="E3" s="188"/>
      <c r="F3" s="188"/>
      <c r="G3" s="188"/>
      <c r="H3" s="188"/>
      <c r="I3" s="188"/>
      <c r="J3" s="188"/>
      <c r="K3" s="189"/>
      <c r="L3" s="58"/>
      <c r="M3" s="58"/>
      <c r="N3" s="58"/>
      <c r="O3" s="58"/>
    </row>
    <row r="4" spans="2:19">
      <c r="B4" s="183"/>
      <c r="C4" s="186"/>
      <c r="D4" s="59" t="s">
        <v>439</v>
      </c>
      <c r="E4" s="59" t="s">
        <v>440</v>
      </c>
      <c r="F4" s="59" t="s">
        <v>441</v>
      </c>
      <c r="G4" s="59" t="s">
        <v>442</v>
      </c>
      <c r="H4" s="59" t="s">
        <v>439</v>
      </c>
      <c r="I4" s="59" t="s">
        <v>440</v>
      </c>
      <c r="J4" s="59" t="s">
        <v>441</v>
      </c>
      <c r="K4" s="59" t="s">
        <v>442</v>
      </c>
      <c r="L4" s="58"/>
      <c r="M4" s="58"/>
      <c r="N4" s="58"/>
      <c r="O4" s="58"/>
    </row>
    <row r="5" spans="2:19">
      <c r="B5" s="184"/>
      <c r="C5" s="190" t="s">
        <v>7</v>
      </c>
      <c r="D5" s="191"/>
      <c r="E5" s="191"/>
      <c r="F5" s="191"/>
      <c r="G5" s="192"/>
      <c r="H5" s="190" t="s">
        <v>436</v>
      </c>
      <c r="I5" s="191"/>
      <c r="J5" s="191"/>
      <c r="K5" s="192"/>
      <c r="L5" s="58"/>
      <c r="M5" s="58"/>
      <c r="N5" s="58"/>
      <c r="O5" s="58"/>
    </row>
    <row r="6" spans="2:19">
      <c r="B6" s="60" t="s">
        <v>192</v>
      </c>
      <c r="C6" s="61">
        <v>9556</v>
      </c>
      <c r="D6" s="62">
        <v>413</v>
      </c>
      <c r="E6" s="63">
        <v>2301</v>
      </c>
      <c r="F6" s="62">
        <v>3437</v>
      </c>
      <c r="G6" s="62">
        <v>3405</v>
      </c>
      <c r="H6" s="64">
        <f>100/$C6*D6</f>
        <v>4.321892005023023</v>
      </c>
      <c r="I6" s="65">
        <f>100/$C6*E6</f>
        <v>24.079112599413982</v>
      </c>
      <c r="J6" s="65">
        <f>100/$C6*F6</f>
        <v>35.966931770615325</v>
      </c>
      <c r="K6" s="66">
        <f>100/$C6*G6</f>
        <v>35.632063624947676</v>
      </c>
      <c r="L6" s="67"/>
      <c r="M6" s="68"/>
      <c r="N6" s="58"/>
      <c r="O6" s="68"/>
    </row>
    <row r="7" spans="2:19">
      <c r="B7" s="69" t="s">
        <v>237</v>
      </c>
      <c r="C7" s="70">
        <v>9501</v>
      </c>
      <c r="D7" s="71">
        <v>992</v>
      </c>
      <c r="E7" s="72">
        <v>4571</v>
      </c>
      <c r="F7" s="71">
        <v>2772</v>
      </c>
      <c r="G7" s="71">
        <v>1166</v>
      </c>
      <c r="H7" s="73">
        <f t="shared" ref="H7:K22" si="0">100/$C7*D7</f>
        <v>10.441006209872645</v>
      </c>
      <c r="I7" s="74">
        <f t="shared" si="0"/>
        <v>48.110725186822442</v>
      </c>
      <c r="J7" s="74">
        <f t="shared" si="0"/>
        <v>29.175876223555417</v>
      </c>
      <c r="K7" s="75">
        <f t="shared" si="0"/>
        <v>12.272392379749501</v>
      </c>
      <c r="L7" s="67"/>
      <c r="M7" s="68"/>
      <c r="O7" s="68"/>
    </row>
    <row r="8" spans="2:19">
      <c r="B8" s="76" t="s">
        <v>340</v>
      </c>
      <c r="C8" s="77">
        <v>2861</v>
      </c>
      <c r="D8" s="78">
        <v>1124</v>
      </c>
      <c r="E8" s="79">
        <v>1225</v>
      </c>
      <c r="F8" s="78">
        <v>363</v>
      </c>
      <c r="G8" s="78">
        <v>149</v>
      </c>
      <c r="H8" s="80">
        <f t="shared" si="0"/>
        <v>39.286962600489339</v>
      </c>
      <c r="I8" s="81">
        <f t="shared" si="0"/>
        <v>42.817196784341142</v>
      </c>
      <c r="J8" s="81">
        <f t="shared" si="0"/>
        <v>12.68787137364558</v>
      </c>
      <c r="K8" s="82">
        <f t="shared" si="0"/>
        <v>5.2079692415239434</v>
      </c>
      <c r="L8" s="67"/>
      <c r="M8" s="68"/>
      <c r="O8" s="68"/>
    </row>
    <row r="9" spans="2:19">
      <c r="B9" s="69" t="s">
        <v>342</v>
      </c>
      <c r="C9" s="70">
        <v>1623</v>
      </c>
      <c r="D9" s="71">
        <v>910</v>
      </c>
      <c r="E9" s="72">
        <v>632</v>
      </c>
      <c r="F9" s="71">
        <v>61</v>
      </c>
      <c r="G9" s="71">
        <v>20</v>
      </c>
      <c r="H9" s="73">
        <f t="shared" si="0"/>
        <v>56.069008009858287</v>
      </c>
      <c r="I9" s="74">
        <f t="shared" si="0"/>
        <v>38.940234134319162</v>
      </c>
      <c r="J9" s="74">
        <f t="shared" si="0"/>
        <v>3.7584719654959948</v>
      </c>
      <c r="K9" s="75">
        <f t="shared" si="0"/>
        <v>1.2322858903265557</v>
      </c>
      <c r="L9" s="67"/>
      <c r="M9" s="68"/>
      <c r="O9" s="68"/>
    </row>
    <row r="10" spans="2:19">
      <c r="B10" s="76" t="s">
        <v>72</v>
      </c>
      <c r="C10" s="77">
        <v>468</v>
      </c>
      <c r="D10" s="78">
        <v>42</v>
      </c>
      <c r="E10" s="79">
        <v>119</v>
      </c>
      <c r="F10" s="78">
        <v>159</v>
      </c>
      <c r="G10" s="78">
        <v>148</v>
      </c>
      <c r="H10" s="80">
        <f t="shared" si="0"/>
        <v>8.9743589743589745</v>
      </c>
      <c r="I10" s="81">
        <f t="shared" si="0"/>
        <v>25.427350427350426</v>
      </c>
      <c r="J10" s="81">
        <f t="shared" si="0"/>
        <v>33.974358974358971</v>
      </c>
      <c r="K10" s="82">
        <f t="shared" si="0"/>
        <v>31.623931623931622</v>
      </c>
      <c r="L10" s="67"/>
      <c r="M10" s="68"/>
      <c r="O10" s="68"/>
    </row>
    <row r="11" spans="2:19">
      <c r="B11" s="69" t="s">
        <v>24</v>
      </c>
      <c r="C11" s="70">
        <v>1169</v>
      </c>
      <c r="D11" s="71">
        <v>303</v>
      </c>
      <c r="E11" s="72">
        <v>516</v>
      </c>
      <c r="F11" s="71">
        <v>239</v>
      </c>
      <c r="G11" s="71">
        <v>111</v>
      </c>
      <c r="H11" s="73">
        <f t="shared" si="0"/>
        <v>25.919589392643285</v>
      </c>
      <c r="I11" s="74">
        <f t="shared" si="0"/>
        <v>44.140290846877676</v>
      </c>
      <c r="J11" s="74">
        <f t="shared" si="0"/>
        <v>20.444824636441403</v>
      </c>
      <c r="K11" s="75">
        <f t="shared" si="0"/>
        <v>9.4952951240376393</v>
      </c>
      <c r="L11" s="67"/>
      <c r="M11" s="68"/>
      <c r="O11" s="68"/>
    </row>
    <row r="12" spans="2:19">
      <c r="B12" s="76" t="s">
        <v>129</v>
      </c>
      <c r="C12" s="77">
        <v>4342</v>
      </c>
      <c r="D12" s="78">
        <v>836</v>
      </c>
      <c r="E12" s="79">
        <v>2110</v>
      </c>
      <c r="F12" s="78">
        <v>973</v>
      </c>
      <c r="G12" s="78">
        <v>423</v>
      </c>
      <c r="H12" s="80">
        <f t="shared" si="0"/>
        <v>19.253800092123445</v>
      </c>
      <c r="I12" s="81">
        <f t="shared" si="0"/>
        <v>48.595117457392902</v>
      </c>
      <c r="J12" s="81">
        <f t="shared" si="0"/>
        <v>22.40902809765085</v>
      </c>
      <c r="K12" s="82">
        <f t="shared" si="0"/>
        <v>9.7420543528327954</v>
      </c>
      <c r="L12" s="67"/>
      <c r="M12" s="68"/>
      <c r="O12" s="68"/>
    </row>
    <row r="13" spans="2:19">
      <c r="B13" s="69" t="s">
        <v>361</v>
      </c>
      <c r="C13" s="70">
        <v>964</v>
      </c>
      <c r="D13" s="71">
        <v>814</v>
      </c>
      <c r="E13" s="72">
        <v>129</v>
      </c>
      <c r="F13" s="71">
        <v>14</v>
      </c>
      <c r="G13" s="71">
        <v>7</v>
      </c>
      <c r="H13" s="73">
        <f t="shared" si="0"/>
        <v>84.439834024896271</v>
      </c>
      <c r="I13" s="74">
        <f t="shared" si="0"/>
        <v>13.381742738589212</v>
      </c>
      <c r="J13" s="74">
        <f t="shared" si="0"/>
        <v>1.4522821576763487</v>
      </c>
      <c r="K13" s="75">
        <f t="shared" si="0"/>
        <v>0.72614107883817436</v>
      </c>
      <c r="L13" s="67"/>
      <c r="M13" s="68"/>
      <c r="O13" s="68"/>
    </row>
    <row r="14" spans="2:19">
      <c r="B14" s="76" t="s">
        <v>26</v>
      </c>
      <c r="C14" s="77">
        <v>5439</v>
      </c>
      <c r="D14" s="78">
        <v>415</v>
      </c>
      <c r="E14" s="79">
        <v>2129</v>
      </c>
      <c r="F14" s="78">
        <v>1810</v>
      </c>
      <c r="G14" s="78">
        <v>1085</v>
      </c>
      <c r="H14" s="80">
        <f t="shared" si="0"/>
        <v>7.6300790586504865</v>
      </c>
      <c r="I14" s="81">
        <f t="shared" si="0"/>
        <v>39.143224857510567</v>
      </c>
      <c r="J14" s="81">
        <f t="shared" si="0"/>
        <v>33.278176135318986</v>
      </c>
      <c r="K14" s="82">
        <f t="shared" si="0"/>
        <v>19.948519948519948</v>
      </c>
      <c r="L14" s="67"/>
      <c r="M14" s="68"/>
      <c r="O14" s="68"/>
    </row>
    <row r="15" spans="2:19">
      <c r="B15" s="69" t="s">
        <v>75</v>
      </c>
      <c r="C15" s="70">
        <v>10731</v>
      </c>
      <c r="D15" s="71">
        <v>1404</v>
      </c>
      <c r="E15" s="72">
        <v>5924</v>
      </c>
      <c r="F15" s="71">
        <v>2711</v>
      </c>
      <c r="G15" s="71">
        <v>692</v>
      </c>
      <c r="H15" s="73">
        <f t="shared" si="0"/>
        <v>13.083589600223652</v>
      </c>
      <c r="I15" s="74">
        <f t="shared" si="0"/>
        <v>55.204547572453642</v>
      </c>
      <c r="J15" s="74">
        <f t="shared" si="0"/>
        <v>25.263255987326438</v>
      </c>
      <c r="K15" s="75">
        <f t="shared" si="0"/>
        <v>6.4486068399962733</v>
      </c>
      <c r="L15" s="67"/>
      <c r="M15" s="68"/>
      <c r="O15" s="68"/>
    </row>
    <row r="16" spans="2:19">
      <c r="B16" s="76" t="s">
        <v>155</v>
      </c>
      <c r="C16" s="77">
        <v>2597</v>
      </c>
      <c r="D16" s="78">
        <v>418</v>
      </c>
      <c r="E16" s="79">
        <v>1471</v>
      </c>
      <c r="F16" s="78">
        <v>546</v>
      </c>
      <c r="G16" s="78">
        <v>162</v>
      </c>
      <c r="H16" s="80">
        <f t="shared" si="0"/>
        <v>16.095494801694262</v>
      </c>
      <c r="I16" s="81">
        <f t="shared" si="0"/>
        <v>56.642279553330766</v>
      </c>
      <c r="J16" s="81">
        <f t="shared" si="0"/>
        <v>21.024258760107816</v>
      </c>
      <c r="K16" s="82">
        <f t="shared" si="0"/>
        <v>6.2379668848671539</v>
      </c>
      <c r="L16" s="67"/>
      <c r="M16" s="68"/>
      <c r="O16" s="68"/>
    </row>
    <row r="17" spans="2:15">
      <c r="B17" s="69" t="s">
        <v>333</v>
      </c>
      <c r="C17" s="70">
        <v>478</v>
      </c>
      <c r="D17" s="71">
        <v>163</v>
      </c>
      <c r="E17" s="72">
        <v>237</v>
      </c>
      <c r="F17" s="71">
        <v>54</v>
      </c>
      <c r="G17" s="71">
        <v>24</v>
      </c>
      <c r="H17" s="73">
        <f t="shared" si="0"/>
        <v>34.10041841004184</v>
      </c>
      <c r="I17" s="74">
        <f t="shared" si="0"/>
        <v>49.581589958158993</v>
      </c>
      <c r="J17" s="74">
        <f t="shared" si="0"/>
        <v>11.297071129707113</v>
      </c>
      <c r="K17" s="75">
        <f t="shared" si="0"/>
        <v>5.02092050209205</v>
      </c>
      <c r="L17" s="67"/>
      <c r="M17" s="68"/>
      <c r="O17" s="68"/>
    </row>
    <row r="18" spans="2:15">
      <c r="B18" s="76" t="s">
        <v>370</v>
      </c>
      <c r="C18" s="77">
        <v>2347</v>
      </c>
      <c r="D18" s="78">
        <v>1979</v>
      </c>
      <c r="E18" s="79">
        <v>312</v>
      </c>
      <c r="F18" s="78">
        <v>42</v>
      </c>
      <c r="G18" s="78">
        <v>14</v>
      </c>
      <c r="H18" s="80">
        <f t="shared" ref="H18:H21" si="1">100/$C18*D18</f>
        <v>84.320409032807831</v>
      </c>
      <c r="I18" s="81">
        <f t="shared" ref="I18:I21" si="2">100/$C18*E18</f>
        <v>13.293566254793353</v>
      </c>
      <c r="J18" s="81">
        <f t="shared" ref="J18:J21" si="3">100/$C18*F18</f>
        <v>1.7895185342991051</v>
      </c>
      <c r="K18" s="82">
        <f t="shared" ref="K18:K21" si="4">100/$C18*G18</f>
        <v>0.59650617809970174</v>
      </c>
      <c r="L18" s="67"/>
      <c r="M18" s="68"/>
      <c r="O18" s="68"/>
    </row>
    <row r="19" spans="2:15">
      <c r="B19" s="69" t="s">
        <v>384</v>
      </c>
      <c r="C19" s="70">
        <v>1412</v>
      </c>
      <c r="D19" s="71">
        <v>1079</v>
      </c>
      <c r="E19" s="72">
        <v>290</v>
      </c>
      <c r="F19" s="71">
        <v>32</v>
      </c>
      <c r="G19" s="71">
        <v>11</v>
      </c>
      <c r="H19" s="73">
        <f t="shared" si="1"/>
        <v>76.416430594900845</v>
      </c>
      <c r="I19" s="74">
        <f t="shared" si="2"/>
        <v>20.538243626062322</v>
      </c>
      <c r="J19" s="74">
        <f t="shared" si="3"/>
        <v>2.2662889518413598</v>
      </c>
      <c r="K19" s="75">
        <f t="shared" si="4"/>
        <v>0.77903682719546741</v>
      </c>
      <c r="L19" s="67"/>
      <c r="M19" s="68"/>
      <c r="O19" s="68"/>
    </row>
    <row r="20" spans="2:15">
      <c r="B20" s="76" t="s">
        <v>8</v>
      </c>
      <c r="C20" s="77">
        <v>1825</v>
      </c>
      <c r="D20" s="78">
        <v>131</v>
      </c>
      <c r="E20" s="79">
        <v>795</v>
      </c>
      <c r="F20" s="78">
        <v>585</v>
      </c>
      <c r="G20" s="78">
        <v>314</v>
      </c>
      <c r="H20" s="80">
        <f t="shared" si="1"/>
        <v>7.1780821917808213</v>
      </c>
      <c r="I20" s="81">
        <f t="shared" si="2"/>
        <v>43.561643835616437</v>
      </c>
      <c r="J20" s="81">
        <f t="shared" si="3"/>
        <v>32.054794520547944</v>
      </c>
      <c r="K20" s="82">
        <f t="shared" si="4"/>
        <v>17.205479452054792</v>
      </c>
      <c r="L20" s="67"/>
      <c r="M20" s="68"/>
      <c r="O20" s="68"/>
    </row>
    <row r="21" spans="2:15">
      <c r="B21" s="83" t="s">
        <v>399</v>
      </c>
      <c r="C21" s="84">
        <v>1351</v>
      </c>
      <c r="D21" s="85">
        <v>993</v>
      </c>
      <c r="E21" s="86">
        <v>305</v>
      </c>
      <c r="F21" s="85">
        <v>42</v>
      </c>
      <c r="G21" s="85">
        <v>11</v>
      </c>
      <c r="H21" s="73">
        <f t="shared" si="1"/>
        <v>73.501110288675065</v>
      </c>
      <c r="I21" s="74">
        <f t="shared" si="2"/>
        <v>22.575869726128794</v>
      </c>
      <c r="J21" s="74">
        <f t="shared" si="3"/>
        <v>3.1088082901554408</v>
      </c>
      <c r="K21" s="75">
        <f t="shared" si="4"/>
        <v>0.81421169504071067</v>
      </c>
      <c r="L21" s="67"/>
      <c r="M21" s="68"/>
      <c r="O21" s="68"/>
    </row>
    <row r="22" spans="2:15">
      <c r="B22" s="87" t="s">
        <v>422</v>
      </c>
      <c r="C22" s="88">
        <v>10558</v>
      </c>
      <c r="D22" s="89">
        <v>6899</v>
      </c>
      <c r="E22" s="88">
        <v>2893</v>
      </c>
      <c r="F22" s="89">
        <v>554</v>
      </c>
      <c r="G22" s="90">
        <v>212</v>
      </c>
      <c r="H22" s="91">
        <f>100/$C22*D22</f>
        <v>65.343815116499343</v>
      </c>
      <c r="I22" s="91">
        <f t="shared" si="0"/>
        <v>27.401022921007769</v>
      </c>
      <c r="J22" s="91">
        <f t="shared" si="0"/>
        <v>5.2472059102102673</v>
      </c>
      <c r="K22" s="91">
        <f t="shared" si="0"/>
        <v>2.0079560522826294</v>
      </c>
      <c r="L22" s="67"/>
      <c r="M22" s="68"/>
      <c r="O22" s="68"/>
    </row>
    <row r="23" spans="2:15">
      <c r="B23" s="92" t="s">
        <v>437</v>
      </c>
      <c r="C23" s="79">
        <v>46106</v>
      </c>
      <c r="D23" s="78">
        <v>5117</v>
      </c>
      <c r="E23" s="79">
        <v>20173</v>
      </c>
      <c r="F23" s="78">
        <v>13286</v>
      </c>
      <c r="G23" s="77">
        <v>7530</v>
      </c>
      <c r="H23" s="81">
        <f>100/$C23*D23</f>
        <v>11.098338611026765</v>
      </c>
      <c r="I23" s="81">
        <f t="shared" ref="I23:K24" si="5">100/$C23*E23</f>
        <v>43.753524487051578</v>
      </c>
      <c r="J23" s="81">
        <f t="shared" si="5"/>
        <v>28.816206133691928</v>
      </c>
      <c r="K23" s="81">
        <f t="shared" si="5"/>
        <v>16.331930768229732</v>
      </c>
      <c r="L23" s="67"/>
      <c r="M23" s="68"/>
      <c r="O23" s="68"/>
    </row>
    <row r="24" spans="2:15">
      <c r="B24" s="93" t="s">
        <v>426</v>
      </c>
      <c r="C24" s="94">
        <v>56664</v>
      </c>
      <c r="D24" s="95">
        <v>12016</v>
      </c>
      <c r="E24" s="96">
        <v>23066</v>
      </c>
      <c r="F24" s="95">
        <v>13840</v>
      </c>
      <c r="G24" s="96">
        <v>7742</v>
      </c>
      <c r="H24" s="97">
        <f t="shared" ref="H24" si="6">100/$C24*D24</f>
        <v>21.20570379782578</v>
      </c>
      <c r="I24" s="97">
        <f t="shared" si="5"/>
        <v>40.706621488070027</v>
      </c>
      <c r="J24" s="97">
        <f t="shared" si="5"/>
        <v>24.424678808414512</v>
      </c>
      <c r="K24" s="97">
        <f t="shared" si="5"/>
        <v>13.662995905689678</v>
      </c>
      <c r="L24" s="67"/>
      <c r="M24" s="68"/>
      <c r="O24" s="68"/>
    </row>
    <row r="25" spans="2:15" ht="31.5" customHeight="1">
      <c r="B25" s="180" t="s">
        <v>432</v>
      </c>
      <c r="C25" s="180"/>
      <c r="D25" s="180"/>
      <c r="E25" s="180"/>
      <c r="F25" s="180"/>
      <c r="G25" s="180"/>
      <c r="H25" s="180"/>
      <c r="I25" s="180"/>
      <c r="J25" s="180"/>
      <c r="K25" s="180"/>
      <c r="L25" s="67"/>
      <c r="M25" s="68"/>
      <c r="O25" s="68"/>
    </row>
    <row r="26" spans="2:15">
      <c r="C26" s="98"/>
      <c r="D26" s="98"/>
      <c r="E26" s="98"/>
      <c r="F26" s="98"/>
      <c r="G26" s="98"/>
    </row>
    <row r="27" spans="2:15">
      <c r="C27" s="98"/>
      <c r="D27" s="98"/>
      <c r="E27" s="98"/>
      <c r="F27" s="98"/>
      <c r="G27" s="98"/>
    </row>
  </sheetData>
  <mergeCells count="7">
    <mergeCell ref="B25:K25"/>
    <mergeCell ref="B2:K2"/>
    <mergeCell ref="B3:B5"/>
    <mergeCell ref="C3:C4"/>
    <mergeCell ref="D3:K3"/>
    <mergeCell ref="C5:G5"/>
    <mergeCell ref="H5:K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CB4A-4B06-4980-AE16-AB4B791BE657}">
  <dimension ref="B2:L27"/>
  <sheetViews>
    <sheetView zoomScale="80" zoomScaleNormal="80" workbookViewId="0"/>
  </sheetViews>
  <sheetFormatPr baseColWidth="10" defaultColWidth="9.90625" defaultRowHeight="14.5"/>
  <cols>
    <col min="1" max="1" width="9.90625" style="57"/>
    <col min="2" max="2" width="31.90625" style="57" customWidth="1"/>
    <col min="3" max="3" width="21.36328125" style="57" customWidth="1"/>
    <col min="4" max="4" width="43.08984375" style="57" customWidth="1"/>
    <col min="5" max="5" width="21.81640625" style="57" customWidth="1"/>
    <col min="6" max="8" width="21.36328125" style="57" customWidth="1"/>
    <col min="9" max="15" width="13.7265625" style="57" customWidth="1"/>
    <col min="16" max="16384" width="9.90625" style="57"/>
  </cols>
  <sheetData>
    <row r="2" spans="2:12" ht="16">
      <c r="B2" s="181" t="s">
        <v>444</v>
      </c>
      <c r="C2" s="181"/>
      <c r="D2" s="181"/>
      <c r="E2" s="56"/>
      <c r="F2" s="56"/>
      <c r="G2" s="56"/>
      <c r="H2" s="56"/>
      <c r="I2" s="56"/>
      <c r="J2" s="56"/>
      <c r="K2" s="56"/>
      <c r="L2" s="56"/>
    </row>
    <row r="3" spans="2:12" ht="15" customHeight="1">
      <c r="B3" s="182" t="s">
        <v>4</v>
      </c>
      <c r="C3" s="185" t="s">
        <v>6</v>
      </c>
      <c r="D3" s="185" t="s">
        <v>446</v>
      </c>
      <c r="E3" s="58"/>
      <c r="F3" s="58"/>
      <c r="G3" s="58"/>
      <c r="H3" s="58"/>
    </row>
    <row r="4" spans="2:12">
      <c r="B4" s="183"/>
      <c r="C4" s="186"/>
      <c r="D4" s="186"/>
      <c r="E4" s="58"/>
      <c r="F4" s="58"/>
      <c r="G4" s="58"/>
      <c r="H4" s="58"/>
    </row>
    <row r="5" spans="2:12">
      <c r="B5" s="184"/>
      <c r="C5" s="99" t="s">
        <v>7</v>
      </c>
      <c r="D5" s="100" t="s">
        <v>424</v>
      </c>
      <c r="E5" s="58"/>
      <c r="F5" s="58"/>
      <c r="G5" s="58"/>
      <c r="H5" s="58"/>
    </row>
    <row r="6" spans="2:12">
      <c r="B6" s="60" t="s">
        <v>192</v>
      </c>
      <c r="C6" s="61">
        <v>9556</v>
      </c>
      <c r="D6" s="194">
        <v>0.91444289098264542</v>
      </c>
      <c r="E6" s="67"/>
      <c r="F6" s="68"/>
      <c r="G6" s="58"/>
      <c r="H6" s="68"/>
    </row>
    <row r="7" spans="2:12">
      <c r="B7" s="69" t="s">
        <v>237</v>
      </c>
      <c r="C7" s="70">
        <v>9501</v>
      </c>
      <c r="D7" s="195">
        <v>0.76457267555305386</v>
      </c>
      <c r="E7" s="67"/>
      <c r="F7" s="68"/>
      <c r="H7" s="68"/>
    </row>
    <row r="8" spans="2:12">
      <c r="B8" s="76" t="s">
        <v>340</v>
      </c>
      <c r="C8" s="77">
        <v>2861</v>
      </c>
      <c r="D8" s="196">
        <v>0.63545637056649851</v>
      </c>
      <c r="E8" s="67"/>
      <c r="F8" s="68"/>
      <c r="H8" s="68"/>
    </row>
    <row r="9" spans="2:12">
      <c r="B9" s="69" t="s">
        <v>342</v>
      </c>
      <c r="C9" s="70">
        <v>1623</v>
      </c>
      <c r="D9" s="195">
        <v>0.58639072815798832</v>
      </c>
      <c r="E9" s="67"/>
      <c r="F9" s="68"/>
      <c r="H9" s="68"/>
    </row>
    <row r="10" spans="2:12">
      <c r="B10" s="76" t="s">
        <v>72</v>
      </c>
      <c r="C10" s="77">
        <v>468</v>
      </c>
      <c r="D10" s="196">
        <v>0.86999943311810468</v>
      </c>
      <c r="E10" s="67"/>
      <c r="F10" s="68"/>
      <c r="H10" s="68"/>
    </row>
    <row r="11" spans="2:12">
      <c r="B11" s="69" t="s">
        <v>24</v>
      </c>
      <c r="C11" s="70">
        <v>1169</v>
      </c>
      <c r="D11" s="195">
        <v>0.69838434855884468</v>
      </c>
      <c r="E11" s="67"/>
      <c r="F11" s="68"/>
      <c r="H11" s="68"/>
    </row>
    <row r="12" spans="2:12">
      <c r="B12" s="76" t="s">
        <v>129</v>
      </c>
      <c r="C12" s="77">
        <v>4342</v>
      </c>
      <c r="D12" s="196">
        <v>0.72032077117168358</v>
      </c>
      <c r="E12" s="67"/>
      <c r="F12" s="68"/>
      <c r="H12" s="68"/>
    </row>
    <row r="13" spans="2:12">
      <c r="B13" s="69" t="s">
        <v>361</v>
      </c>
      <c r="C13" s="70">
        <v>964</v>
      </c>
      <c r="D13" s="195">
        <v>0.49895674687785568</v>
      </c>
      <c r="E13" s="67"/>
      <c r="F13" s="68"/>
      <c r="H13" s="68"/>
    </row>
    <row r="14" spans="2:12">
      <c r="B14" s="76" t="s">
        <v>26</v>
      </c>
      <c r="C14" s="77">
        <v>5439</v>
      </c>
      <c r="D14" s="196">
        <v>0.81575423395037427</v>
      </c>
      <c r="E14" s="67"/>
      <c r="F14" s="68"/>
      <c r="H14" s="68"/>
    </row>
    <row r="15" spans="2:12">
      <c r="B15" s="69" t="s">
        <v>75</v>
      </c>
      <c r="C15" s="70">
        <v>10731</v>
      </c>
      <c r="D15" s="195">
        <v>0.7344651687149093</v>
      </c>
      <c r="E15" s="67"/>
      <c r="F15" s="68"/>
      <c r="H15" s="68"/>
    </row>
    <row r="16" spans="2:12">
      <c r="B16" s="76" t="s">
        <v>155</v>
      </c>
      <c r="C16" s="77">
        <v>2597</v>
      </c>
      <c r="D16" s="196">
        <v>0.71151850570736841</v>
      </c>
      <c r="E16" s="67"/>
      <c r="F16" s="68"/>
      <c r="H16" s="68"/>
    </row>
    <row r="17" spans="2:8">
      <c r="B17" s="69" t="s">
        <v>333</v>
      </c>
      <c r="C17" s="70">
        <v>478</v>
      </c>
      <c r="D17" s="195">
        <v>0.65732474230217419</v>
      </c>
      <c r="E17" s="67"/>
      <c r="F17" s="68"/>
      <c r="H17" s="68"/>
    </row>
    <row r="18" spans="2:8">
      <c r="B18" s="76" t="s">
        <v>370</v>
      </c>
      <c r="C18" s="77">
        <v>2347</v>
      </c>
      <c r="D18" s="196">
        <v>0.51432181971356372</v>
      </c>
      <c r="E18" s="67"/>
      <c r="F18" s="68"/>
      <c r="H18" s="68"/>
    </row>
    <row r="19" spans="2:8">
      <c r="B19" s="69" t="s">
        <v>384</v>
      </c>
      <c r="C19" s="70">
        <v>1412</v>
      </c>
      <c r="D19" s="195">
        <v>0.52420069329611407</v>
      </c>
      <c r="E19" s="67"/>
      <c r="F19" s="68"/>
      <c r="H19" s="68"/>
    </row>
    <row r="20" spans="2:8">
      <c r="B20" s="76" t="s">
        <v>8</v>
      </c>
      <c r="C20" s="77">
        <v>1825</v>
      </c>
      <c r="D20" s="196">
        <v>0.79541612541594719</v>
      </c>
      <c r="E20" s="67"/>
      <c r="F20" s="68"/>
      <c r="H20" s="68"/>
    </row>
    <row r="21" spans="2:8">
      <c r="B21" s="83" t="s">
        <v>399</v>
      </c>
      <c r="C21" s="84">
        <v>1351</v>
      </c>
      <c r="D21" s="197">
        <v>0.5374998044032735</v>
      </c>
      <c r="E21" s="67"/>
      <c r="F21" s="68"/>
      <c r="H21" s="68"/>
    </row>
    <row r="22" spans="2:8">
      <c r="B22" s="87" t="s">
        <v>422</v>
      </c>
      <c r="C22" s="88">
        <v>10558</v>
      </c>
      <c r="D22" s="198">
        <v>0.54104342439912501</v>
      </c>
      <c r="E22" s="67"/>
      <c r="F22" s="68"/>
      <c r="H22" s="68"/>
    </row>
    <row r="23" spans="2:8">
      <c r="B23" s="92" t="s">
        <v>437</v>
      </c>
      <c r="C23" s="79">
        <v>46106</v>
      </c>
      <c r="D23" s="196">
        <v>0.76119084078202304</v>
      </c>
      <c r="E23" s="67"/>
      <c r="F23" s="68"/>
      <c r="H23" s="68"/>
    </row>
    <row r="24" spans="2:8">
      <c r="B24" s="93" t="s">
        <v>426</v>
      </c>
      <c r="C24" s="94">
        <v>56664</v>
      </c>
      <c r="D24" s="199">
        <v>0.74235115494077497</v>
      </c>
      <c r="E24" s="67"/>
      <c r="F24" s="68"/>
      <c r="H24" s="68"/>
    </row>
    <row r="25" spans="2:8" ht="64.5" customHeight="1">
      <c r="B25" s="193" t="s">
        <v>445</v>
      </c>
      <c r="C25" s="193"/>
      <c r="D25" s="193"/>
    </row>
    <row r="26" spans="2:8" ht="43.5" customHeight="1">
      <c r="B26" s="180" t="s">
        <v>432</v>
      </c>
      <c r="C26" s="180"/>
      <c r="D26" s="180"/>
      <c r="E26" s="67"/>
      <c r="F26" s="68"/>
      <c r="H26" s="68"/>
    </row>
    <row r="27" spans="2:8">
      <c r="C27" s="98"/>
      <c r="D27" s="98"/>
    </row>
  </sheetData>
  <mergeCells count="6">
    <mergeCell ref="B26:D26"/>
    <mergeCell ref="D3:D4"/>
    <mergeCell ref="B25:D25"/>
    <mergeCell ref="B2:D2"/>
    <mergeCell ref="B3:B5"/>
    <mergeCell ref="C3:C4"/>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19E451626C18E48A305A075C9AD4A4D" ma:contentTypeVersion="20" ma:contentTypeDescription="Ein neues Dokument erstellen." ma:contentTypeScope="" ma:versionID="82d6a59ba0213143da05e6c99cc8699c">
  <xsd:schema xmlns:xsd="http://www.w3.org/2001/XMLSchema" xmlns:xs="http://www.w3.org/2001/XMLSchema" xmlns:p="http://schemas.microsoft.com/office/2006/metadata/properties" xmlns:ns2="22693fab-415a-446b-8455-bb1ff8eb9c4d" xmlns:ns3="45b97d9e-9c0e-4336-8625-045f1e8cd8ff" targetNamespace="http://schemas.microsoft.com/office/2006/metadata/properties" ma:root="true" ma:fieldsID="f78893971cdc7f6d8d8d615ecbfaccbe" ns2:_="" ns3:_="">
    <xsd:import namespace="22693fab-415a-446b-8455-bb1ff8eb9c4d"/>
    <xsd:import namespace="45b97d9e-9c0e-4336-8625-045f1e8cd8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Anmerkung"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693fab-415a-446b-8455-bb1ff8eb9c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7c5c163e-9316-40f2-8884-c71d2729bb5c" ma:termSetId="09814cd3-568e-fe90-9814-8d621ff8fb84" ma:anchorId="fba54fb3-c3e1-fe81-a776-ca4b69148c4d" ma:open="true" ma:isKeyword="false">
      <xsd:complexType>
        <xsd:sequence>
          <xsd:element ref="pc:Terms" minOccurs="0" maxOccurs="1"/>
        </xsd:sequence>
      </xsd:complexType>
    </xsd:element>
    <xsd:element name="Anmerkung" ma:index="23" nillable="true" ma:displayName="Anmerkung" ma:format="Dropdown" ma:internalName="Anmerkung">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b97d9e-9c0e-4336-8625-045f1e8cd8ff"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aff9edde-05f3-4103-9386-9a886164bcdb}" ma:internalName="TaxCatchAll" ma:showField="CatchAllData" ma:web="45b97d9e-9c0e-4336-8625-045f1e8cd8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5b97d9e-9c0e-4336-8625-045f1e8cd8ff" xsi:nil="true"/>
    <Anmerkung xmlns="22693fab-415a-446b-8455-bb1ff8eb9c4d" xsi:nil="true"/>
    <lcf76f155ced4ddcb4097134ff3c332f xmlns="22693fab-415a-446b-8455-bb1ff8eb9c4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E9E112-1F88-4F20-81C3-5A4F25B17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693fab-415a-446b-8455-bb1ff8eb9c4d"/>
    <ds:schemaRef ds:uri="45b97d9e-9c0e-4336-8625-045f1e8cd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47A78E-F74A-45CF-B6B0-5F5FC81FC3EC}">
  <ds:schemaRefs>
    <ds:schemaRef ds:uri="http://schemas.microsoft.com/sharepoint/v3/contenttype/forms"/>
  </ds:schemaRefs>
</ds:datastoreItem>
</file>

<file path=customXml/itemProps3.xml><?xml version="1.0" encoding="utf-8"?>
<ds:datastoreItem xmlns:ds="http://schemas.openxmlformats.org/officeDocument/2006/customXml" ds:itemID="{96F8D708-99CF-447E-B7F8-5E70D44FB02E}">
  <ds:schemaRefs>
    <ds:schemaRef ds:uri="http://schemas.microsoft.com/office/2006/metadata/properties"/>
    <ds:schemaRef ds:uri="http://schemas.microsoft.com/office/infopath/2007/PartnerControls"/>
    <ds:schemaRef ds:uri="45b97d9e-9c0e-4336-8625-045f1e8cd8ff"/>
    <ds:schemaRef ds:uri="22693fab-415a-446b-8455-bb1ff8eb9c4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Inhalt</vt:lpstr>
      <vt:lpstr>2024_Kreise</vt:lpstr>
      <vt:lpstr>2024_BL_Kategorien</vt:lpstr>
      <vt:lpstr>2024_BL_Durchschnitt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 Eva, ST-BNG</dc:creator>
  <cp:keywords/>
  <dc:description/>
  <cp:lastModifiedBy>Berg, Eva, ST-BNG</cp:lastModifiedBy>
  <cp:revision/>
  <dcterms:created xsi:type="dcterms:W3CDTF">2025-07-16T07:24:03Z</dcterms:created>
  <dcterms:modified xsi:type="dcterms:W3CDTF">2026-01-22T07:29:54Z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0x010100E19E451626C18E48A305A075C9AD4A4D</vt:lpwstr>
  </property>
  <property fmtid="{D5CDD505-2E9C-101B-9397-08002B2CF9AE}" pid="3" name="MediaServiceImageTags">
    <vt:lpwstr/>
  </property>
</Properties>
</file>