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defaultThemeVersion="166925"/>
  <mc:AlternateContent xmlns:mc="http://schemas.openxmlformats.org/markup-compatibility/2006">
    <mc:Choice Requires="x15">
      <x15ac:absPath xmlns:x15ac="http://schemas.microsoft.com/office/spreadsheetml/2010/11/ac" url="https://bertelsmannstiftung-my.sharepoint.com/personal/antje_girndt_bertelsmann-stiftung_de/Documents/"/>
    </mc:Choice>
  </mc:AlternateContent>
  <xr:revisionPtr revIDLastSave="6" documentId="8_{18EFA4BE-B38E-42A6-AF12-7F6B746AE81A}" xr6:coauthVersionLast="47" xr6:coauthVersionMax="47" xr10:uidLastSave="{B1F5730B-2A6D-4091-96C6-C92A53CCF8BC}"/>
  <bookViews>
    <workbookView xWindow="28680" yWindow="-120" windowWidth="29040" windowHeight="15720" firstSheet="1" activeTab="1" xr2:uid="{7802FCE2-195A-48DC-AC1D-0EEF6640A656}"/>
  </bookViews>
  <sheets>
    <sheet name="Inhalt" sheetId="3" r:id="rId1"/>
    <sheet name="Fehlende Plätze ab 3_lm23" sheetId="4"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4" l="1"/>
  <c r="I22" i="4"/>
  <c r="F22" i="4"/>
</calcChain>
</file>

<file path=xl/sharedStrings.xml><?xml version="1.0" encoding="utf-8"?>
<sst xmlns="http://schemas.openxmlformats.org/spreadsheetml/2006/main" count="508" uniqueCount="442">
  <si>
    <t>Inhaltsverzeichnis</t>
  </si>
  <si>
    <t>Fehlende Betreuungsplätze</t>
  </si>
  <si>
    <t>Datenjahr</t>
  </si>
  <si>
    <t>Link</t>
  </si>
  <si>
    <t>Tab173r_i117r_lm23: Fehlende Betreuungsplätze für Kinder im Alter von 3 bis unter 6 Jahren (bis zum Schulbesuch)* sowie Quote der fehlenden Plätze in den Kreisen bzw. kreisfreien Städten 2022 (Anzahl; Quote in %)</t>
  </si>
  <si>
    <r>
      <rPr>
        <sz val="15"/>
        <color theme="3"/>
        <rFont val="Calibri"/>
        <family val="2"/>
        <scheme val="minor"/>
      </rPr>
      <t xml:space="preserve">Tab173r_i117r_lm23: </t>
    </r>
    <r>
      <rPr>
        <b/>
        <sz val="15"/>
        <color theme="3"/>
        <rFont val="Calibri"/>
        <family val="2"/>
        <scheme val="minor"/>
      </rPr>
      <t>Fehlende Betreuungsplätze für Kinder im Alter von 3 bis unter 6 Jahren (bis zum Schulbesuch)* sowie Quote der fehlenden Plätze in den Kreisen bzw. kreisfreien Städten 2022 (Anzahl; Quote in %)</t>
    </r>
  </si>
  <si>
    <t>Bundesland</t>
  </si>
  <si>
    <t>Kreis bzw. kreisfreie Stadt</t>
  </si>
  <si>
    <t>Kinder im Alter von 3 bis unter 6 Jahren (bis zum Schulbesuch)* in</t>
  </si>
  <si>
    <t>Für Kinder im Alter von 3 bis unter 6 Jahren (bis zum Schulbesuch)*</t>
  </si>
  <si>
    <t>der Bevölkerung</t>
  </si>
  <si>
    <t>Kindertagesbetreuung**</t>
  </si>
  <si>
    <t>Betreuungswunsch laut DJI-KiBS***</t>
  </si>
  <si>
    <t>Benötigte Betreuungsplätze insgesamt</t>
  </si>
  <si>
    <t>Fehlende Betreuungsplätze insgesamt</t>
  </si>
  <si>
    <t>Anzahl</t>
  </si>
  <si>
    <t>In %</t>
  </si>
  <si>
    <t>Anteil****</t>
  </si>
  <si>
    <t>Schleswig-Holstein</t>
  </si>
  <si>
    <t>KFR Flensburg, Stadt</t>
  </si>
  <si>
    <t>KFR Kiel, Landeshauptstadt</t>
  </si>
  <si>
    <t>KFR Lübeck, Hansestadt</t>
  </si>
  <si>
    <t>KFR Neumünster, Stadt</t>
  </si>
  <si>
    <t>LKR Dithmarschen</t>
  </si>
  <si>
    <t>LKR Herzogtum Lauenburg</t>
  </si>
  <si>
    <t>LKR Nordfriesland</t>
  </si>
  <si>
    <t>LKR Ostholstein</t>
  </si>
  <si>
    <t>LKR Pinneberg</t>
  </si>
  <si>
    <t>LKR Plön</t>
  </si>
  <si>
    <t>LKR Rendsburg-Eckernförde</t>
  </si>
  <si>
    <t>LKR Schleswig-Flensburg</t>
  </si>
  <si>
    <t>LKR Segeberg</t>
  </si>
  <si>
    <t>LK Steinburg</t>
  </si>
  <si>
    <t>LKR Stormarn</t>
  </si>
  <si>
    <t>Hamburg</t>
  </si>
  <si>
    <t>Hamburg, Freie und Hansestadt</t>
  </si>
  <si>
    <t>Niedersachsen</t>
  </si>
  <si>
    <t>KFR Braunschweig, Stadt</t>
  </si>
  <si>
    <t>KFR Salzgitter, Stadt</t>
  </si>
  <si>
    <t>KFR Wolfsburg, Stadt</t>
  </si>
  <si>
    <t>LKR Gifhorn</t>
  </si>
  <si>
    <t>LKR Goslar</t>
  </si>
  <si>
    <t>LKR Helmstedt</t>
  </si>
  <si>
    <t>LKR Northeim</t>
  </si>
  <si>
    <t>LKR Peine</t>
  </si>
  <si>
    <t>LKR Wolfenbüttel</t>
  </si>
  <si>
    <t>LKR Göttingen</t>
  </si>
  <si>
    <t>LKR Region Hannover</t>
  </si>
  <si>
    <t>LKR Diepholz</t>
  </si>
  <si>
    <t>LKR Hameln-Pyrmont</t>
  </si>
  <si>
    <t>LKR Hildesheim</t>
  </si>
  <si>
    <t>LKR Holzminden</t>
  </si>
  <si>
    <t>LKR Nienburg (Weser)</t>
  </si>
  <si>
    <t>LKR Schaumburg</t>
  </si>
  <si>
    <t>LKR Celle</t>
  </si>
  <si>
    <t>LKR Cuxhaven</t>
  </si>
  <si>
    <t>LKR Harburg</t>
  </si>
  <si>
    <t>LKR Lüchow-Dannenberg</t>
  </si>
  <si>
    <t>LKR Lüneburg</t>
  </si>
  <si>
    <t>LKR Osterholz</t>
  </si>
  <si>
    <t>LKR Rotenburg (Wümme)</t>
  </si>
  <si>
    <t>LKR Heidekreis</t>
  </si>
  <si>
    <t>LKR Stade</t>
  </si>
  <si>
    <t>LKR Uelzen</t>
  </si>
  <si>
    <t>0*****</t>
  </si>
  <si>
    <t>LKR Verden</t>
  </si>
  <si>
    <t>KFR Delmenhorst, Stadt</t>
  </si>
  <si>
    <t>KFR Emden, Stadt</t>
  </si>
  <si>
    <t>KFR Oldenburg (Oldenburg), Stadt</t>
  </si>
  <si>
    <t>KFR Osnabrück, Stadt</t>
  </si>
  <si>
    <t>KFR Wilhelmshaven, Stadt</t>
  </si>
  <si>
    <t>LKR Ammerland</t>
  </si>
  <si>
    <t>LKR Aurich</t>
  </si>
  <si>
    <t>LKR Cloppenburg</t>
  </si>
  <si>
    <t>LKR Emsland</t>
  </si>
  <si>
    <t>LKR Friesland</t>
  </si>
  <si>
    <t>LKR Grafschaft Bentheim</t>
  </si>
  <si>
    <t>LKR Leer</t>
  </si>
  <si>
    <t>LKR Oldenburg</t>
  </si>
  <si>
    <t>LKR Osnabrück</t>
  </si>
  <si>
    <t>LKR Vechta</t>
  </si>
  <si>
    <t>LKR Wesermarsch</t>
  </si>
  <si>
    <t>LKR Wittmund</t>
  </si>
  <si>
    <t>Bremen</t>
  </si>
  <si>
    <t>Bremen, Stadt</t>
  </si>
  <si>
    <t>Bremerhaven, Stadt</t>
  </si>
  <si>
    <t>Nordrhein-Westfalen</t>
  </si>
  <si>
    <t>KFR Düsseldorf, Stadt</t>
  </si>
  <si>
    <t>0****</t>
  </si>
  <si>
    <t>KFR Duisburg, Stadt</t>
  </si>
  <si>
    <t>KFR Essen, Stadt</t>
  </si>
  <si>
    <t>KFR Krefeld, Stadt</t>
  </si>
  <si>
    <t>KFR Mönchengladbach, Stadt</t>
  </si>
  <si>
    <t>KFR Mülheim an der Ruhr, Stadt</t>
  </si>
  <si>
    <t>KFR Oberhausen, Stadt</t>
  </si>
  <si>
    <t>KFR Remscheid, Stadt</t>
  </si>
  <si>
    <t>KFR Solingen, Stadt</t>
  </si>
  <si>
    <t>KFR Wuppertal, Stadt</t>
  </si>
  <si>
    <t>LKR Kleve, Kreis</t>
  </si>
  <si>
    <t>LKR Mettmann</t>
  </si>
  <si>
    <t>LKR Rhein-Kreis Neuss</t>
  </si>
  <si>
    <t>LKR Viersen, Kreis</t>
  </si>
  <si>
    <t>LKR Wesel, Kreis</t>
  </si>
  <si>
    <t>KFR Bonn, Stadt</t>
  </si>
  <si>
    <t>KFR Köln, Stadt</t>
  </si>
  <si>
    <t>KFR Leverkusen, Stadt</t>
  </si>
  <si>
    <t>LKR Aachen, Städteregion</t>
  </si>
  <si>
    <t>LKR Düren, Kreis</t>
  </si>
  <si>
    <t>Kreis Rhein-Erft-Kreis</t>
  </si>
  <si>
    <t>LKR Euskirchen, Kreis</t>
  </si>
  <si>
    <t>LKR Heinsberg</t>
  </si>
  <si>
    <t>LKR Oberbergischer Kreis</t>
  </si>
  <si>
    <t>LKR Rheinisch-Bergischer Kreis</t>
  </si>
  <si>
    <t>LKR Rhein-Sieg-Kreis</t>
  </si>
  <si>
    <t>KFR Bottrop, Stadt</t>
  </si>
  <si>
    <t>KFR Gelsenkirchen, Stadt</t>
  </si>
  <si>
    <t>KFR Münster, Stadt</t>
  </si>
  <si>
    <t>Kreis Borken</t>
  </si>
  <si>
    <t>LKR Coesfeld, Kreis</t>
  </si>
  <si>
    <t>Kreis Recklinghausen</t>
  </si>
  <si>
    <t>LKR Steinfurt, Kreis</t>
  </si>
  <si>
    <t>LKR Warendorf, Kreis</t>
  </si>
  <si>
    <t>KFR Bielefeld, Stadt</t>
  </si>
  <si>
    <t>LKR Gütersloh, Kreis</t>
  </si>
  <si>
    <t>LKR Herford, Kreis</t>
  </si>
  <si>
    <t>LKR Höxter, Kreis</t>
  </si>
  <si>
    <t>LKR Lippe, Kreis</t>
  </si>
  <si>
    <t>LKR Minden-Lübbecke, Kreis</t>
  </si>
  <si>
    <t>LKR Paderborn, Kreis</t>
  </si>
  <si>
    <t>KFR Bochum, Stadt</t>
  </si>
  <si>
    <t>KFR Dortmund, Stadt</t>
  </si>
  <si>
    <t>KFR Hagen, Stadt</t>
  </si>
  <si>
    <t>KFR Hamm, Stadt</t>
  </si>
  <si>
    <t>KFR Herne, Stadt</t>
  </si>
  <si>
    <t>Ennepe-Ruhr-Kreis</t>
  </si>
  <si>
    <t>Hochsauerlandkreis</t>
  </si>
  <si>
    <t>LKR Märkischer Kreis</t>
  </si>
  <si>
    <t>LKR Olpe, Kreis</t>
  </si>
  <si>
    <t>LKR Siegen-Wittgenstein, Kreis</t>
  </si>
  <si>
    <t>LKR Soest, Kreis</t>
  </si>
  <si>
    <t>LKR Unna, Kreis</t>
  </si>
  <si>
    <t>Hessen</t>
  </si>
  <si>
    <t>KFR Darmstadt, Wissenschaftsstadt</t>
  </si>
  <si>
    <t>KFR Frankfurt am Main, Stadt</t>
  </si>
  <si>
    <t>KFR Offenbach am Main, Stadt</t>
  </si>
  <si>
    <t>KFR Wiesbaden, Landeshauptstadt</t>
  </si>
  <si>
    <t>LKR Bergstraße</t>
  </si>
  <si>
    <t>LKR Darmstadt-Dieburg</t>
  </si>
  <si>
    <t>LKR Groß-Gerau, Kreis</t>
  </si>
  <si>
    <t>LKR Hochtaunuskreis</t>
  </si>
  <si>
    <t>LKR Main-Kinzig-Kreis</t>
  </si>
  <si>
    <t>LKR Main-Taunus-Kreis</t>
  </si>
  <si>
    <t>LKR Odenwaldkreis</t>
  </si>
  <si>
    <t>LKR Offenbach</t>
  </si>
  <si>
    <t>LKR Rheingau-Taunus-Kreis</t>
  </si>
  <si>
    <t>LKR Wetteraukreis</t>
  </si>
  <si>
    <t>LKR Gießen, Kreis</t>
  </si>
  <si>
    <t>LKR Lahn-Dill-Kreis</t>
  </si>
  <si>
    <t>LKR Limburg-Weilburg</t>
  </si>
  <si>
    <t>LKR Marburg-Biedenkopf</t>
  </si>
  <si>
    <t>LKR Vogelsbergkreis</t>
  </si>
  <si>
    <t>KFR Kassel, documtena-Stadt</t>
  </si>
  <si>
    <t>LKR Fulda</t>
  </si>
  <si>
    <t>LKR Hersfeld-Rotenburg</t>
  </si>
  <si>
    <t>LKR Kassel</t>
  </si>
  <si>
    <t>LKR Schwalm-Eder-Kreis</t>
  </si>
  <si>
    <t>LKR Waldeck-Frankenberg</t>
  </si>
  <si>
    <t>LKR Werra-Meißner-Kreis</t>
  </si>
  <si>
    <t>Rheinland-Pfalz</t>
  </si>
  <si>
    <t>KFR Koblenz, kreisfreie Stadt</t>
  </si>
  <si>
    <t>LKR Ahrweiler</t>
  </si>
  <si>
    <t>LKR Altenkirchen (Westerwald)</t>
  </si>
  <si>
    <t>LKR Bad Kreuznach, Kreis</t>
  </si>
  <si>
    <t>LKR Birkenfeld, Kreis</t>
  </si>
  <si>
    <t>LKR Cochem-Zell</t>
  </si>
  <si>
    <t>LKR Mayen-Koblenz, Kreis</t>
  </si>
  <si>
    <t>LKR Neuwied, Kreis</t>
  </si>
  <si>
    <t>LKR Rhein-Hunsrück-Kreis</t>
  </si>
  <si>
    <t>LKR Rhein-Lahn-Kreis</t>
  </si>
  <si>
    <t>LKR Westerwaldkreis</t>
  </si>
  <si>
    <t>KFR Trier, Stadt</t>
  </si>
  <si>
    <t>LKR Bernkastel-Wittlich</t>
  </si>
  <si>
    <t>LKR Eifelkreis Bitburg-Prüm</t>
  </si>
  <si>
    <t>LKR Vulkaneifel</t>
  </si>
  <si>
    <t>LKR Trier-Saarburg</t>
  </si>
  <si>
    <t>KFR Frankenthal (Pfalz), kreisfreie Stadt</t>
  </si>
  <si>
    <t>KFR Kaiserslautern, kreisfreie Stadt</t>
  </si>
  <si>
    <t>KFR Landau in der Pfalz, kreisfreie Stadt</t>
  </si>
  <si>
    <t>KFR Ludwigshafen am Rhein, kreisfreie Stadt</t>
  </si>
  <si>
    <t>KFR Mainz, kreisfreie Stadt</t>
  </si>
  <si>
    <t>KFR Neustadt an der Weinstraße, kreisfreie Stadt</t>
  </si>
  <si>
    <t>KFR Pirmasens, kreisfreie Stadt</t>
  </si>
  <si>
    <t>KFR Speyer, kreisfreie Stadt</t>
  </si>
  <si>
    <t>KFR Worms, kreisfreie Stadt</t>
  </si>
  <si>
    <t>KFR Zweibrücken, kreisfreie Stadt</t>
  </si>
  <si>
    <t>LKR Alzey-Worms</t>
  </si>
  <si>
    <t>LKR Bad Dürkheim</t>
  </si>
  <si>
    <t>LKR Donnersbergkreis</t>
  </si>
  <si>
    <t>LKR Germersheim</t>
  </si>
  <si>
    <t>LKR Kaiserslautern</t>
  </si>
  <si>
    <t>LKR Kusel</t>
  </si>
  <si>
    <t>LKR Südliche Weinstraße</t>
  </si>
  <si>
    <t>LKR Rhein-Pfalz-Kreis</t>
  </si>
  <si>
    <t>LKR Mainz-Bingen</t>
  </si>
  <si>
    <t>LKR Südwestpfalz</t>
  </si>
  <si>
    <t>Baden-Württemberg</t>
  </si>
  <si>
    <t>KFR Stuttgart</t>
  </si>
  <si>
    <t>LKR Böblingen</t>
  </si>
  <si>
    <t>LKR Esslingen</t>
  </si>
  <si>
    <t>LKR Göppingen</t>
  </si>
  <si>
    <t>LKR Ludwigsburg</t>
  </si>
  <si>
    <t>LKR Rems-Murr-Kreis</t>
  </si>
  <si>
    <t>KFR Heilbronn</t>
  </si>
  <si>
    <t>LKR Heilbronn</t>
  </si>
  <si>
    <t>LKR Hohenlohekreis</t>
  </si>
  <si>
    <t>LKR Schwäbisch Hall</t>
  </si>
  <si>
    <t>LKR Main-Tauber-Kreis</t>
  </si>
  <si>
    <t>LKR Heidenheim</t>
  </si>
  <si>
    <t>LKR Ostalbkreis</t>
  </si>
  <si>
    <t>KFR Baden-Baden</t>
  </si>
  <si>
    <t>KFR Karlsruhe</t>
  </si>
  <si>
    <t>LKR Karlsruhe</t>
  </si>
  <si>
    <t>LKR Rastatt</t>
  </si>
  <si>
    <t>KFR Heidelberg</t>
  </si>
  <si>
    <t>KFR Mannheim</t>
  </si>
  <si>
    <t>LKR Neckar-Odenwald-Kreis</t>
  </si>
  <si>
    <t>LKR Rhein-Neckar-Kreis</t>
  </si>
  <si>
    <t>KFR Pforzheim</t>
  </si>
  <si>
    <t>LKR Calw</t>
  </si>
  <si>
    <t>LKR Enzkreis</t>
  </si>
  <si>
    <t>LKR Freudenstadt</t>
  </si>
  <si>
    <t>KFR Freiburg im Breisgau</t>
  </si>
  <si>
    <t>LKR Breisgau-Hochschwarzwald</t>
  </si>
  <si>
    <t>LKR Emmendingen</t>
  </si>
  <si>
    <t>LKR Ortenaukreis</t>
  </si>
  <si>
    <t>LKR Rottweil</t>
  </si>
  <si>
    <t>LKR Schwarzwald-Baar-Kreis</t>
  </si>
  <si>
    <t>LKR Tuttlingen</t>
  </si>
  <si>
    <t>LKR Konstanz, Kreis</t>
  </si>
  <si>
    <t>LKR Lörrach</t>
  </si>
  <si>
    <t>LKR Waldshut</t>
  </si>
  <si>
    <t>LKR Reutlingen</t>
  </si>
  <si>
    <t>LKR Tübingen</t>
  </si>
  <si>
    <t>LKR Zollernalbkreis</t>
  </si>
  <si>
    <t>KFR Ulm</t>
  </si>
  <si>
    <t>LKR Alb-Donau-Kreis</t>
  </si>
  <si>
    <t>LKR Biberach</t>
  </si>
  <si>
    <t>LKR Bodenseekreis</t>
  </si>
  <si>
    <t>LKR Ravensburg</t>
  </si>
  <si>
    <t>LKR Sigmaringen</t>
  </si>
  <si>
    <t>Bayern</t>
  </si>
  <si>
    <t>KFR Ingolstadt, Stadt</t>
  </si>
  <si>
    <t>KFR München, Landeshauptstadt</t>
  </si>
  <si>
    <t>KFR Rosenheim, Stadt</t>
  </si>
  <si>
    <t>LKR Altötting</t>
  </si>
  <si>
    <t>LKR Berchtesgadener Land</t>
  </si>
  <si>
    <t>LKR Bad Tölz-Wolfratshausen</t>
  </si>
  <si>
    <t>LKR Dachau</t>
  </si>
  <si>
    <t>LKR Ebersberg</t>
  </si>
  <si>
    <t>LKR Eichstätt</t>
  </si>
  <si>
    <t>LKR Erding</t>
  </si>
  <si>
    <t>LKR Freising</t>
  </si>
  <si>
    <t>LKR Fürstenfeldbruck</t>
  </si>
  <si>
    <t>LKR Garmisch-Partenkirchen</t>
  </si>
  <si>
    <t>LKR Landsberg am Lech</t>
  </si>
  <si>
    <t>LKR Miesbach</t>
  </si>
  <si>
    <t>LKR Mühldorf a.Inn</t>
  </si>
  <si>
    <t>LKR München</t>
  </si>
  <si>
    <t>LKR Neuburg-Schrobenhausen</t>
  </si>
  <si>
    <t>LKR Pfaffenhofen a.d.Ilm</t>
  </si>
  <si>
    <t>LKR Rosenheim</t>
  </si>
  <si>
    <t>LKR Starnberg</t>
  </si>
  <si>
    <t>LKR Traunstein</t>
  </si>
  <si>
    <t>LKR Weilheim-Schongau</t>
  </si>
  <si>
    <t>KFR Landshut, Stadt</t>
  </si>
  <si>
    <t>KFR Passau, Stadt</t>
  </si>
  <si>
    <t>KFR Straubing, Stadt</t>
  </si>
  <si>
    <t>LKR Deggendorf</t>
  </si>
  <si>
    <t>LKR Freyung-Grafenau</t>
  </si>
  <si>
    <t>LKR Kelheim</t>
  </si>
  <si>
    <t>LKR Landshut</t>
  </si>
  <si>
    <t>LKR Passau</t>
  </si>
  <si>
    <t>LKR Regen</t>
  </si>
  <si>
    <t>LKR Rottal-Inn</t>
  </si>
  <si>
    <t>LKR Straubing-Bogen</t>
  </si>
  <si>
    <t>LKR Dingolfing-Landau</t>
  </si>
  <si>
    <t>KFR Amberg, Stadt</t>
  </si>
  <si>
    <t>KFR Regensburg, Stadt</t>
  </si>
  <si>
    <t>KFR Weiden i.d.OPf., Stadt</t>
  </si>
  <si>
    <t>LKR Amberg-Sulzbach</t>
  </si>
  <si>
    <t>LKR Cham</t>
  </si>
  <si>
    <t>LKR Neumarkt i.d.OPf.</t>
  </si>
  <si>
    <t>LKR Neustadt a.d.Waldnaab</t>
  </si>
  <si>
    <t>LKR Regensburg</t>
  </si>
  <si>
    <t>LKR Schwandorf</t>
  </si>
  <si>
    <t>LKR Tirschenreuth</t>
  </si>
  <si>
    <t>KFR Bamberg, Stadt</t>
  </si>
  <si>
    <t>KFR Bayreuth, Stadt</t>
  </si>
  <si>
    <t>KFR Coburg, Stadt</t>
  </si>
  <si>
    <t>KFR Hof, Stadt</t>
  </si>
  <si>
    <t>LKR Bamberg</t>
  </si>
  <si>
    <t>LKR Bayreuth</t>
  </si>
  <si>
    <t>LKR Coburg</t>
  </si>
  <si>
    <t>LKR Forchheim</t>
  </si>
  <si>
    <t>LKR Hof</t>
  </si>
  <si>
    <t>LKR Kronach</t>
  </si>
  <si>
    <t>LKR Kulmbach</t>
  </si>
  <si>
    <t>LKR Lichtenfels</t>
  </si>
  <si>
    <t>LKR Wunsiedel i.Fichtelgebirge</t>
  </si>
  <si>
    <t>KFR Ansbach, Stadt</t>
  </si>
  <si>
    <t>KFR Erlangen, Stadt</t>
  </si>
  <si>
    <t>KFR Fürth, Stadt</t>
  </si>
  <si>
    <t>KFR Nürnberg, Stadt</t>
  </si>
  <si>
    <t>KFR Schwabach, Stadt</t>
  </si>
  <si>
    <t>LKR Ansbach</t>
  </si>
  <si>
    <t>LKR Erlangen-Höchstadt</t>
  </si>
  <si>
    <t>LKR Fürth</t>
  </si>
  <si>
    <t>LKR Nürnberger Land</t>
  </si>
  <si>
    <t>LKR Neustadt a.d.Aisch-Bad Windsheim</t>
  </si>
  <si>
    <t>LKR Roth</t>
  </si>
  <si>
    <t>LKR Weißenburg-Gunzenhausen</t>
  </si>
  <si>
    <t>KFR Aschaffenburg, Stadt</t>
  </si>
  <si>
    <t>KFR Schweinfurt, Stadt</t>
  </si>
  <si>
    <t>KFR Würzburg, Stadt</t>
  </si>
  <si>
    <t>LKR Aschaffenburg</t>
  </si>
  <si>
    <t>LKR Bad Kissingen</t>
  </si>
  <si>
    <t>LKR Rhön-Grabfeld</t>
  </si>
  <si>
    <t>LKR Haßberge</t>
  </si>
  <si>
    <t>LKR Kitzingen</t>
  </si>
  <si>
    <t>LKR Miltenberg</t>
  </si>
  <si>
    <t>LKR Main-Spessart</t>
  </si>
  <si>
    <t>LKR Schweinfurt</t>
  </si>
  <si>
    <t>LKR Würzburg</t>
  </si>
  <si>
    <t>KFR Augsburg, Stadt</t>
  </si>
  <si>
    <t>KFR Kaufbeuren, Stadt</t>
  </si>
  <si>
    <t>KFR Kempten (Allgäu), Stadt</t>
  </si>
  <si>
    <t>KFR Memmingen, Stadt</t>
  </si>
  <si>
    <t>LKR Aichach-Friedberg</t>
  </si>
  <si>
    <t>LKR Augsburg</t>
  </si>
  <si>
    <t>LKR Dillingen a.d.Donau</t>
  </si>
  <si>
    <t>LKR Günzburg</t>
  </si>
  <si>
    <t>LKR Neu-Ulm</t>
  </si>
  <si>
    <t>LKR Lindau (Bodensee)</t>
  </si>
  <si>
    <t>LKR Ostallgäu</t>
  </si>
  <si>
    <t>LKR Unterallgäu</t>
  </si>
  <si>
    <t>LKR Donau-Ries</t>
  </si>
  <si>
    <t>LKR Oberallgäu</t>
  </si>
  <si>
    <t>Saarland</t>
  </si>
  <si>
    <t>LKR Regionalverband Saarbrücken</t>
  </si>
  <si>
    <t>LKR Merzig-Wadern</t>
  </si>
  <si>
    <t>LKR Neunkirchen</t>
  </si>
  <si>
    <t>LKR Saarlouis</t>
  </si>
  <si>
    <t>LKR Saarpfalz-Kreis</t>
  </si>
  <si>
    <t>LKR St. Wendel</t>
  </si>
  <si>
    <t>Berlin</t>
  </si>
  <si>
    <t>Berlin, Stadt</t>
  </si>
  <si>
    <t>Brandenburg</t>
  </si>
  <si>
    <t>KFR Brandenburg an der Havel, Stadt</t>
  </si>
  <si>
    <t>KFR Cottbus, Stadt</t>
  </si>
  <si>
    <t>KFR Frankfurt (Oder), Stadt</t>
  </si>
  <si>
    <t>KFR Potsdam, Stadt</t>
  </si>
  <si>
    <t>LKR Barnim</t>
  </si>
  <si>
    <t>LKR Dahme-Spreewald</t>
  </si>
  <si>
    <t>LKR Elbe-Elster</t>
  </si>
  <si>
    <t>LKR Havelland</t>
  </si>
  <si>
    <t>LKR Märkisch-Oderland</t>
  </si>
  <si>
    <t>LKR Oberhavel</t>
  </si>
  <si>
    <t>LKR Oberspreewald-Lausitz</t>
  </si>
  <si>
    <t>LKR Oder-Spree</t>
  </si>
  <si>
    <t>LKR Ostprignitz-Ruppin</t>
  </si>
  <si>
    <t>LKR Potsdam-Mittelmark</t>
  </si>
  <si>
    <t>LKR Prignitz</t>
  </si>
  <si>
    <t>LKR Spree-Neiße</t>
  </si>
  <si>
    <t>LKR Teltow-Fläming</t>
  </si>
  <si>
    <t>LKR Uckermark</t>
  </si>
  <si>
    <t>Mecklenburg-Vorpommern</t>
  </si>
  <si>
    <t>KFR Rostock</t>
  </si>
  <si>
    <t>KFR Schwerin</t>
  </si>
  <si>
    <t>LKR Mecklenburgische Seenplatte</t>
  </si>
  <si>
    <t>LKR Rostock</t>
  </si>
  <si>
    <t>LKR Vorpommern-Rügen</t>
  </si>
  <si>
    <t>LKR Nordwestmecklenburg</t>
  </si>
  <si>
    <t>LKR Vorpommern-Greifswald</t>
  </si>
  <si>
    <t>LKR Ludwigslust-Parchim</t>
  </si>
  <si>
    <t>Sachsen</t>
  </si>
  <si>
    <t>KFR Chemnitz, Stadt</t>
  </si>
  <si>
    <t>LKR Erzgebirgskreis</t>
  </si>
  <si>
    <t>LKR Mittelsachsen</t>
  </si>
  <si>
    <t>LKR Vogtlandkreis</t>
  </si>
  <si>
    <t>LKR Zwickau</t>
  </si>
  <si>
    <t>KFR Dresden, Stadt</t>
  </si>
  <si>
    <t>LKR Bautzen</t>
  </si>
  <si>
    <t>LKR Görlitz</t>
  </si>
  <si>
    <t>LKR Meißen</t>
  </si>
  <si>
    <t>LKR Sächsische Schweiz-Osterzgebirge</t>
  </si>
  <si>
    <t>KFR Leipzig, Stadt</t>
  </si>
  <si>
    <t>LKR Leipzig</t>
  </si>
  <si>
    <t>LKR Nordsachsen</t>
  </si>
  <si>
    <t>Sachsen-Anhalt</t>
  </si>
  <si>
    <t>KFR Dessau-Roßlau, Stadt</t>
  </si>
  <si>
    <t>KFR Halle (Saale), Stadt</t>
  </si>
  <si>
    <t>KFR Magdeburg, Landeshauptstadt</t>
  </si>
  <si>
    <t>LKR Altmarkkreis Salzwedel</t>
  </si>
  <si>
    <t>LKR Anhalt-Bitterfeld</t>
  </si>
  <si>
    <t>LKR Börde</t>
  </si>
  <si>
    <t>LKR Burgenlandkreis</t>
  </si>
  <si>
    <t>LKR Harz</t>
  </si>
  <si>
    <t>LKR Jerichower Land</t>
  </si>
  <si>
    <t>LKR Mansfeld-Südharz</t>
  </si>
  <si>
    <t>LKR Saalekreis</t>
  </si>
  <si>
    <t>LKR Salzlandkreis</t>
  </si>
  <si>
    <t>LKR Stendal</t>
  </si>
  <si>
    <t>LKR Wittenberg</t>
  </si>
  <si>
    <t>Thüringen</t>
  </si>
  <si>
    <t>KFR Erfurt, Stadt</t>
  </si>
  <si>
    <t>KFR Gera, Stadt</t>
  </si>
  <si>
    <t>KFR Jena, Stadt</t>
  </si>
  <si>
    <t>KFR Suhl, Stadt</t>
  </si>
  <si>
    <t>KFR Weimar, Stadt</t>
  </si>
  <si>
    <t>LKR Eichsfeld</t>
  </si>
  <si>
    <t>LKR Nordhausen</t>
  </si>
  <si>
    <t>LKR Wartburgkreis</t>
  </si>
  <si>
    <t>LKR Unstrut-Hainich-Kreis</t>
  </si>
  <si>
    <t>LKR Kyffhäuserkreis</t>
  </si>
  <si>
    <t>LKR Schmalkalden-Meiningen</t>
  </si>
  <si>
    <t>LKR Gotha</t>
  </si>
  <si>
    <t>LKR Sömmerda</t>
  </si>
  <si>
    <t>LKR Hildburghausen</t>
  </si>
  <si>
    <t>LKR Ilm-Kreis</t>
  </si>
  <si>
    <t>LKR Weimarer Land</t>
  </si>
  <si>
    <t>LKR Sonneberg</t>
  </si>
  <si>
    <t>LKR Saalfeld-Rudolstadt</t>
  </si>
  <si>
    <t>LKR Saale-Holzland-Kreis</t>
  </si>
  <si>
    <t>LKR Saale-Orla-Kreis</t>
  </si>
  <si>
    <t>LKR Greiz</t>
  </si>
  <si>
    <t>LKR Altenburger Land</t>
  </si>
  <si>
    <t>** Kindertagesbetreuung beinhaltet sowohl Kindertageseinrichtungen als auch Kindertagespflege. Kinder, die sowohl Kindertageseinrichtungen als auch Kindertagespflege nutzen, werden nicht doppelt gezählt. In einigen Kreisen bzw. kreisfreien Städten kann es zu Inanspruchnahmequoten von über 100 % kommen, da einige Eltern ihre Kinder in der Kindertageseinrichtung oder Kindertagespflege nicht an ihrem Wohnort betreuen lassen, an dem auch der Stand der Bevölkerung erfasst wird.</t>
  </si>
  <si>
    <t>*** Die Daten der DJI-KiBS Studie stammen aus der folgenden Publikation: BMFSFJ (Hrsg.): Kindertagesbetreuung Kompakt. Ausbaustand und Bedarf 2022, Berlin, 2023; am 13.07.2023 abgerufen von: https://www.bmfsfj.de/resource/blob/228470/dc2219705eeb5b8b9c117ce3f7e7bc05/kindertagesbetreuung-kompakt-ausbaustand-und-bedarf-2022-data.pdf. Da keine Erhebung der Betreuungswünsche auf Ebene aller Kreise und kreisfreien Städte in Deutschland gibt, wurde für jeden Kreis bzw. für jede kreisfreie Stadt der jeweilige bundeslandspezifische Betreuungswunsch angenommen.</t>
  </si>
  <si>
    <t>**** Gemessen an der Anzahl insgesamt benötigter Plätze.</t>
  </si>
  <si>
    <t>***** In diesem Kreis bzw. in dieser kreisfreien Stadt liegt die aktuelle Betreuungsquote bereits über dem jeweiligen bundeslandspezifischen Betreuungswunsch, sodass hier keine Plätze mehr benötigt werden.</t>
  </si>
  <si>
    <t>Quelle: FDZ der Statistischen Ämter des Bundes und der Länder sowie Statistisches Bundesamt, Kinder und tätige Personen in Tageseinrichtungen und in öffentlich geförderter Kindertagespflege, 2022; Statistische Ämter des Bundes und der Länder, Berichtsjahr ab 2011: Ergebnisse auf Grundlage des Zensus; DJI-KiBS 2023; zusammengestellt und berechnet von der Bertelsmann Stiftung, 2023.</t>
  </si>
  <si>
    <t>* Bei der vorliegenden Auswertung werden drei- bis unter sechsjährige Kinder bis zum Schulbesuch in Kindertagesbetreuung betrachtet. Nicht berücksichtigt werden drei- und vierjährige Kinder in (vor-)schulischen Einrichtungen, außer in Hamburg. Dies kann zu geringfügigen Abweichungen zu anderen Tabellen im Ländermonitoring Frühkindliche Bildungssysteme führen, in denen diese Kinder berücksichtigt werden.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</si>
</sst>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8">
    <font>
      <sz val="11"/>
      <color theme="1"/>
      <name val="Calibri"/>
      <family val="2"/>
      <scheme val="minor"/>
    </font>
    <font>
      <sz val="11"/>
      <color theme="1"/>
      <name val="Calibri"/>
      <family val="2"/>
      <scheme val="minor"/>
    </font>
    <font>
      <b/>
      <sz val="15"/>
      <color theme="3"/>
      <name val="Calibri"/>
      <family val="2"/>
      <scheme val="minor"/>
    </font>
    <font>
      <b/>
      <sz val="15"/>
      <color theme="3"/>
      <name val="Arial"/>
      <family val="2"/>
    </font>
    <font>
      <sz val="15"/>
      <color theme="3"/>
      <name val="Calibri"/>
      <family val="2"/>
      <scheme val="minor"/>
    </font>
    <font>
      <sz val="11"/>
      <name val="Calibri"/>
      <family val="2"/>
      <scheme val="minor"/>
    </font>
    <font>
      <b/>
      <sz val="11"/>
      <name val="Calibri"/>
      <family val="2"/>
      <scheme val="minor"/>
    </font>
    <font>
      <sz val="10"/>
      <color theme="1"/>
      <name val="Arial"/>
      <family val="2"/>
    </font>
    <font>
      <u/>
      <sz val="11"/>
      <color theme="10"/>
      <name val="Calibri"/>
      <family val="2"/>
      <scheme val="minor"/>
    </font>
    <font>
      <b/>
      <sz val="18"/>
      <color rgb="FF000000"/>
      <name val="Calibri (Textkörper)"/>
    </font>
    <font>
      <b/>
      <sz val="18"/>
      <color rgb="FF000000"/>
      <name val="Calibri"/>
      <family val="2"/>
      <scheme val="minor"/>
    </font>
    <font>
      <b/>
      <sz val="16"/>
      <color rgb="FFC00000"/>
      <name val="Calibri (Textkörper)"/>
    </font>
    <font>
      <b/>
      <sz val="16"/>
      <color rgb="FFC00000"/>
      <name val="Calibri"/>
      <family val="2"/>
      <scheme val="minor"/>
    </font>
    <font>
      <b/>
      <sz val="14"/>
      <color theme="1"/>
      <name val="Calibri"/>
      <family val="2"/>
      <scheme val="minor"/>
    </font>
    <font>
      <sz val="12"/>
      <color theme="1"/>
      <name val="Calibri  "/>
    </font>
    <font>
      <u/>
      <sz val="10"/>
      <color theme="10"/>
      <name val="Arial"/>
      <family val="2"/>
    </font>
    <font>
      <u/>
      <sz val="12"/>
      <color theme="10"/>
      <name val="Calibri"/>
      <family val="2"/>
      <scheme val="minor"/>
    </font>
    <font>
      <sz val="7"/>
      <color rgb="FF172B4D"/>
      <name val="Segoe UI"/>
      <family val="2"/>
    </font>
  </fonts>
  <fills count="8">
    <fill>
      <patternFill patternType="none"/>
    </fill>
    <fill>
      <patternFill patternType="gray125"/>
    </fill>
    <fill>
      <patternFill patternType="solid">
        <fgColor theme="8" tint="0.79998168889431442"/>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4" tint="0.79998168889431442"/>
        <bgColor indexed="64"/>
      </patternFill>
    </fill>
    <fill>
      <patternFill patternType="solid">
        <fgColor rgb="FFEEE7CF"/>
        <bgColor indexed="64"/>
      </patternFill>
    </fill>
    <fill>
      <patternFill patternType="solid">
        <fgColor rgb="FFDED9C4"/>
        <bgColor indexed="64"/>
      </patternFill>
    </fill>
  </fills>
  <borders count="44">
    <border>
      <left/>
      <right/>
      <top/>
      <bottom/>
      <diagonal/>
    </border>
    <border>
      <left/>
      <right/>
      <top/>
      <bottom style="thick">
        <color theme="4"/>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indexed="64"/>
      </left>
      <right style="thin">
        <color indexed="64"/>
      </right>
      <top style="thin">
        <color indexed="64"/>
      </top>
      <bottom/>
      <diagonal/>
    </border>
    <border>
      <left/>
      <right style="thin">
        <color auto="1"/>
      </right>
      <top style="thin">
        <color auto="1"/>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auto="1"/>
      </right>
      <top/>
      <bottom style="thin">
        <color auto="1"/>
      </bottom>
      <diagonal/>
    </border>
    <border>
      <left style="thin">
        <color auto="1"/>
      </left>
      <right style="thin">
        <color indexed="64"/>
      </right>
      <top/>
      <bottom style="thin">
        <color indexed="64"/>
      </bottom>
      <diagonal/>
    </border>
    <border>
      <left style="thin">
        <color indexed="64"/>
      </left>
      <right/>
      <top style="thin">
        <color indexed="64"/>
      </top>
      <bottom style="thin">
        <color rgb="FFAEAEAE"/>
      </bottom>
      <diagonal/>
    </border>
    <border>
      <left style="thin">
        <color rgb="FFE0E0E0"/>
      </left>
      <right/>
      <top style="thin">
        <color indexed="64"/>
      </top>
      <bottom style="thin">
        <color rgb="FFAEAEAE"/>
      </bottom>
      <diagonal/>
    </border>
    <border>
      <left style="thin">
        <color indexed="64"/>
      </left>
      <right style="thin">
        <color theme="0" tint="-0.14999847407452621"/>
      </right>
      <top style="thin">
        <color theme="0" tint="-0.14999847407452621"/>
      </top>
      <bottom style="thin">
        <color theme="0" tint="-0.14999847407452621"/>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indexed="64"/>
      </left>
      <right/>
      <top style="thin">
        <color rgb="FFAEAEAE"/>
      </top>
      <bottom style="thin">
        <color rgb="FFAEAEAE"/>
      </bottom>
      <diagonal/>
    </border>
    <border>
      <left style="thin">
        <color rgb="FFE0E0E0"/>
      </left>
      <right/>
      <top style="thin">
        <color rgb="FFAEAEAE"/>
      </top>
      <bottom style="thin">
        <color rgb="FFAEAEAE"/>
      </bottom>
      <diagonal/>
    </border>
    <border>
      <left style="thin">
        <color indexed="64"/>
      </left>
      <right/>
      <top style="thin">
        <color rgb="FFAEAEAE"/>
      </top>
      <bottom/>
      <diagonal/>
    </border>
    <border>
      <left style="thin">
        <color rgb="FFE0E0E0"/>
      </left>
      <right/>
      <top style="thin">
        <color rgb="FFAEAEAE"/>
      </top>
      <bottom/>
      <diagonal/>
    </border>
    <border>
      <left style="thin">
        <color indexed="64"/>
      </left>
      <right style="thin">
        <color theme="0" tint="-0.14999847407452621"/>
      </right>
      <top style="thin">
        <color theme="0" tint="-0.14999847407452621"/>
      </top>
      <bottom/>
      <diagonal/>
    </border>
    <border>
      <left style="thin">
        <color theme="0" tint="-0.14999847407452621"/>
      </left>
      <right style="thin">
        <color theme="0" tint="-0.14999847407452621"/>
      </right>
      <top style="thin">
        <color theme="0" tint="-0.14999847407452621"/>
      </top>
      <bottom/>
      <diagonal/>
    </border>
    <border>
      <left style="thin">
        <color auto="1"/>
      </left>
      <right/>
      <top style="thin">
        <color auto="1"/>
      </top>
      <bottom style="thin">
        <color auto="1"/>
      </bottom>
      <diagonal/>
    </border>
    <border>
      <left style="thin">
        <color rgb="FFE0E0E0"/>
      </left>
      <right/>
      <top style="thin">
        <color indexed="64"/>
      </top>
      <bottom style="thin">
        <color indexed="64"/>
      </bottom>
      <diagonal/>
    </border>
    <border>
      <left style="thin">
        <color indexed="64"/>
      </left>
      <right style="thin">
        <color theme="0" tint="-0.14999847407452621"/>
      </right>
      <top style="thin">
        <color indexed="64"/>
      </top>
      <bottom style="thin">
        <color indexed="64"/>
      </bottom>
      <diagonal/>
    </border>
    <border>
      <left style="thin">
        <color theme="0" tint="-0.14999847407452621"/>
      </left>
      <right style="thin">
        <color theme="0" tint="-0.14999847407452621"/>
      </right>
      <top style="thin">
        <color indexed="64"/>
      </top>
      <bottom style="thin">
        <color indexed="64"/>
      </bottom>
      <diagonal/>
    </border>
    <border>
      <left style="thin">
        <color indexed="64"/>
      </left>
      <right/>
      <top/>
      <bottom style="thin">
        <color rgb="FFAEAEAE"/>
      </bottom>
      <diagonal/>
    </border>
    <border>
      <left style="thin">
        <color rgb="FFE0E0E0"/>
      </left>
      <right/>
      <top/>
      <bottom style="thin">
        <color rgb="FFAEAEAE"/>
      </bottom>
      <diagonal/>
    </border>
    <border>
      <left style="thin">
        <color indexed="64"/>
      </left>
      <right style="thin">
        <color theme="0" tint="-0.14999847407452621"/>
      </right>
      <top/>
      <bottom style="thin">
        <color theme="0" tint="-0.14999847407452621"/>
      </bottom>
      <diagonal/>
    </border>
    <border>
      <left style="thin">
        <color theme="0" tint="-0.14999847407452621"/>
      </left>
      <right style="thin">
        <color theme="0" tint="-0.14999847407452621"/>
      </right>
      <top/>
      <bottom style="thin">
        <color theme="0" tint="-0.14999847407452621"/>
      </bottom>
      <diagonal/>
    </border>
    <border>
      <left style="thin">
        <color indexed="64"/>
      </left>
      <right style="thin">
        <color theme="0" tint="-0.14999847407452621"/>
      </right>
      <top style="thin">
        <color indexed="64"/>
      </top>
      <bottom style="thin">
        <color theme="0" tint="-0.14999847407452621"/>
      </bottom>
      <diagonal/>
    </border>
    <border>
      <left style="thin">
        <color theme="0" tint="-0.14999847407452621"/>
      </left>
      <right style="thin">
        <color theme="0" tint="-0.14999847407452621"/>
      </right>
      <top style="thin">
        <color indexed="64"/>
      </top>
      <bottom style="thin">
        <color theme="0" tint="-0.14999847407452621"/>
      </bottom>
      <diagonal/>
    </border>
    <border>
      <left style="thin">
        <color indexed="64"/>
      </left>
      <right/>
      <top style="thin">
        <color rgb="FFAEAEAE"/>
      </top>
      <bottom style="thin">
        <color indexed="64"/>
      </bottom>
      <diagonal/>
    </border>
    <border>
      <left style="thin">
        <color rgb="FFE0E0E0"/>
      </left>
      <right/>
      <top style="thin">
        <color rgb="FFAEAEAE"/>
      </top>
      <bottom style="thin">
        <color indexed="64"/>
      </bottom>
      <diagonal/>
    </border>
    <border>
      <left style="thin">
        <color indexed="64"/>
      </left>
      <right style="thin">
        <color theme="0" tint="-0.14999847407452621"/>
      </right>
      <top style="thin">
        <color theme="0" tint="-0.14999847407452621"/>
      </top>
      <bottom style="thin">
        <color indexed="64"/>
      </bottom>
      <diagonal/>
    </border>
    <border>
      <left style="thin">
        <color theme="0" tint="-0.14999847407452621"/>
      </left>
      <right style="thin">
        <color theme="0" tint="-0.14999847407452621"/>
      </right>
      <top style="thin">
        <color theme="0" tint="-0.14999847407452621"/>
      </top>
      <bottom style="thin">
        <color indexed="64"/>
      </bottom>
      <diagonal/>
    </border>
    <border>
      <left/>
      <right/>
      <top style="thin">
        <color auto="1"/>
      </top>
      <bottom style="thin">
        <color auto="1"/>
      </bottom>
      <diagonal/>
    </border>
    <border>
      <left/>
      <right style="thin">
        <color auto="1"/>
      </right>
      <top/>
      <bottom/>
      <diagonal/>
    </border>
    <border>
      <left/>
      <right style="thin">
        <color auto="1"/>
      </right>
      <top style="thin">
        <color auto="1"/>
      </top>
      <bottom style="thin">
        <color auto="1"/>
      </bottom>
      <diagonal/>
    </border>
    <border>
      <left/>
      <right/>
      <top/>
      <bottom style="thin">
        <color theme="0" tint="-0.14999847407452621"/>
      </bottom>
      <diagonal/>
    </border>
    <border>
      <left/>
      <right/>
      <top style="thin">
        <color theme="0" tint="-0.14999847407452621"/>
      </top>
      <bottom style="thin">
        <color theme="0" tint="-0.14999847407452621"/>
      </bottom>
      <diagonal/>
    </border>
    <border>
      <left/>
      <right/>
      <top style="thin">
        <color theme="0" tint="-0.14999847407452621"/>
      </top>
      <bottom/>
      <diagonal/>
    </border>
    <border>
      <left/>
      <right/>
      <top style="thin">
        <color indexed="64"/>
      </top>
      <bottom style="thin">
        <color theme="0" tint="-0.14999847407452621"/>
      </bottom>
      <diagonal/>
    </border>
    <border>
      <left/>
      <right/>
      <top style="thin">
        <color theme="0" tint="-0.14999847407452621"/>
      </top>
      <bottom style="thin">
        <color indexed="64"/>
      </bottom>
      <diagonal/>
    </border>
  </borders>
  <cellStyleXfs count="14">
    <xf numFmtId="0" fontId="0" fillId="0" borderId="0"/>
    <xf numFmtId="0" fontId="3" fillId="0" borderId="1" applyNumberFormat="0" applyFill="0" applyAlignment="0" applyProtection="0"/>
    <xf numFmtId="0" fontId="1" fillId="0" borderId="0"/>
    <xf numFmtId="0" fontId="7"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applyNumberFormat="0" applyFill="0" applyBorder="0" applyAlignment="0" applyProtection="0"/>
    <xf numFmtId="0" fontId="15" fillId="0" borderId="0" applyNumberFormat="0" applyFill="0" applyBorder="0" applyAlignment="0" applyProtection="0"/>
    <xf numFmtId="0" fontId="16" fillId="0" borderId="0" applyNumberFormat="0" applyFill="0" applyBorder="0" applyAlignment="0" applyProtection="0"/>
  </cellStyleXfs>
  <cellXfs count="175">
    <xf numFmtId="0" fontId="0" fillId="0" borderId="0" xfId="0"/>
    <xf numFmtId="0" fontId="5" fillId="0" borderId="0" xfId="2" applyFont="1"/>
    <xf numFmtId="0" fontId="6" fillId="0" borderId="0" xfId="2" applyFont="1"/>
    <xf numFmtId="0" fontId="5" fillId="0" borderId="0" xfId="3" applyFont="1"/>
    <xf numFmtId="14" fontId="5" fillId="0" borderId="5" xfId="2" applyNumberFormat="1" applyFont="1" applyBorder="1" applyAlignment="1">
      <alignment horizontal="center" vertical="center"/>
    </xf>
    <xf numFmtId="3" fontId="5" fillId="4" borderId="8" xfId="4" applyNumberFormat="1" applyFont="1" applyFill="1" applyBorder="1" applyAlignment="1">
      <alignment horizontal="center" vertical="center" wrapText="1"/>
    </xf>
    <xf numFmtId="3" fontId="5" fillId="4" borderId="11" xfId="4" applyNumberFormat="1" applyFont="1" applyFill="1" applyBorder="1" applyAlignment="1">
      <alignment horizontal="center" vertical="center" wrapText="1"/>
    </xf>
    <xf numFmtId="0" fontId="1" fillId="5" borderId="12" xfId="5" applyFill="1" applyBorder="1" applyAlignment="1">
      <alignment horizontal="right" vertical="top"/>
    </xf>
    <xf numFmtId="3" fontId="1" fillId="5" borderId="13" xfId="6" applyNumberFormat="1" applyFill="1" applyBorder="1" applyAlignment="1">
      <alignment horizontal="left" vertical="top"/>
    </xf>
    <xf numFmtId="3" fontId="1" fillId="5" borderId="15" xfId="5" applyNumberFormat="1" applyFill="1" applyBorder="1" applyAlignment="1">
      <alignment horizontal="right" vertical="top"/>
    </xf>
    <xf numFmtId="0" fontId="1" fillId="5" borderId="16" xfId="7" applyFill="1" applyBorder="1" applyAlignment="1">
      <alignment horizontal="right" vertical="top"/>
    </xf>
    <xf numFmtId="3" fontId="1" fillId="5" borderId="17" xfId="8" applyNumberFormat="1" applyFill="1" applyBorder="1" applyAlignment="1">
      <alignment horizontal="left" vertical="top"/>
    </xf>
    <xf numFmtId="3" fontId="1" fillId="5" borderId="14" xfId="7" applyNumberFormat="1" applyFill="1" applyBorder="1" applyAlignment="1">
      <alignment horizontal="right" vertical="top"/>
    </xf>
    <xf numFmtId="0" fontId="1" fillId="5" borderId="18" xfId="7" applyFill="1" applyBorder="1" applyAlignment="1">
      <alignment horizontal="right" vertical="top"/>
    </xf>
    <xf numFmtId="3" fontId="1" fillId="5" borderId="19" xfId="8" applyNumberFormat="1" applyFill="1" applyBorder="1" applyAlignment="1">
      <alignment horizontal="left" vertical="top"/>
    </xf>
    <xf numFmtId="3" fontId="1" fillId="5" borderId="20" xfId="7" applyNumberFormat="1" applyFill="1" applyBorder="1" applyAlignment="1">
      <alignment horizontal="right" vertical="top"/>
    </xf>
    <xf numFmtId="3" fontId="1" fillId="5" borderId="21" xfId="5" applyNumberFormat="1" applyFill="1" applyBorder="1" applyAlignment="1">
      <alignment horizontal="right" vertical="top"/>
    </xf>
    <xf numFmtId="0" fontId="5" fillId="0" borderId="2" xfId="3" applyFont="1" applyBorder="1" applyAlignment="1">
      <alignment horizontal="center" vertical="center"/>
    </xf>
    <xf numFmtId="0" fontId="1" fillId="0" borderId="22" xfId="7" applyBorder="1" applyAlignment="1">
      <alignment vertical="top"/>
    </xf>
    <xf numFmtId="3" fontId="1" fillId="0" borderId="23" xfId="8" applyNumberFormat="1" applyBorder="1" applyAlignment="1">
      <alignment vertical="top"/>
    </xf>
    <xf numFmtId="3" fontId="1" fillId="0" borderId="24" xfId="7" applyNumberFormat="1" applyBorder="1" applyAlignment="1">
      <alignment vertical="top"/>
    </xf>
    <xf numFmtId="0" fontId="1" fillId="5" borderId="26" xfId="7" applyFill="1" applyBorder="1" applyAlignment="1">
      <alignment vertical="top"/>
    </xf>
    <xf numFmtId="3" fontId="1" fillId="5" borderId="27" xfId="8" applyNumberFormat="1" applyFill="1" applyBorder="1" applyAlignment="1">
      <alignment vertical="top"/>
    </xf>
    <xf numFmtId="3" fontId="1" fillId="5" borderId="28" xfId="7" applyNumberFormat="1" applyFill="1" applyBorder="1" applyAlignment="1">
      <alignment vertical="top"/>
    </xf>
    <xf numFmtId="3" fontId="1" fillId="5" borderId="29" xfId="5" applyNumberFormat="1" applyFill="1" applyBorder="1" applyAlignment="1">
      <alignment horizontal="right" vertical="top"/>
    </xf>
    <xf numFmtId="0" fontId="1" fillId="5" borderId="16" xfId="7" applyFill="1" applyBorder="1" applyAlignment="1">
      <alignment vertical="top"/>
    </xf>
    <xf numFmtId="3" fontId="1" fillId="5" borderId="17" xfId="8" applyNumberFormat="1" applyFill="1" applyBorder="1" applyAlignment="1">
      <alignment vertical="top"/>
    </xf>
    <xf numFmtId="3" fontId="1" fillId="5" borderId="14" xfId="7" applyNumberFormat="1" applyFill="1" applyBorder="1" applyAlignment="1">
      <alignment vertical="top"/>
    </xf>
    <xf numFmtId="0" fontId="1" fillId="5" borderId="18" xfId="7" applyFill="1" applyBorder="1" applyAlignment="1">
      <alignment vertical="top"/>
    </xf>
    <xf numFmtId="3" fontId="1" fillId="5" borderId="19" xfId="8" applyNumberFormat="1" applyFill="1" applyBorder="1" applyAlignment="1">
      <alignment vertical="top"/>
    </xf>
    <xf numFmtId="3" fontId="1" fillId="5" borderId="20" xfId="7" applyNumberFormat="1" applyFill="1" applyBorder="1" applyAlignment="1">
      <alignment vertical="top"/>
    </xf>
    <xf numFmtId="0" fontId="1" fillId="0" borderId="12" xfId="7" applyBorder="1" applyAlignment="1">
      <alignment vertical="top"/>
    </xf>
    <xf numFmtId="3" fontId="1" fillId="0" borderId="13" xfId="8" applyNumberFormat="1" applyBorder="1" applyAlignment="1">
      <alignment vertical="top"/>
    </xf>
    <xf numFmtId="3" fontId="1" fillId="0" borderId="30" xfId="7" applyNumberFormat="1" applyBorder="1" applyAlignment="1">
      <alignment vertical="top"/>
    </xf>
    <xf numFmtId="3" fontId="1" fillId="0" borderId="31" xfId="5" applyNumberFormat="1" applyBorder="1" applyAlignment="1">
      <alignment horizontal="right" vertical="top"/>
    </xf>
    <xf numFmtId="0" fontId="1" fillId="0" borderId="32" xfId="7" applyBorder="1" applyAlignment="1">
      <alignment vertical="top"/>
    </xf>
    <xf numFmtId="3" fontId="1" fillId="0" borderId="33" xfId="8" applyNumberFormat="1" applyBorder="1" applyAlignment="1">
      <alignment vertical="top"/>
    </xf>
    <xf numFmtId="3" fontId="1" fillId="0" borderId="34" xfId="7" applyNumberFormat="1" applyBorder="1" applyAlignment="1">
      <alignment vertical="top"/>
    </xf>
    <xf numFmtId="3" fontId="1" fillId="0" borderId="35" xfId="5" applyNumberFormat="1" applyBorder="1" applyAlignment="1">
      <alignment horizontal="right" vertical="top"/>
    </xf>
    <xf numFmtId="0" fontId="1" fillId="0" borderId="16" xfId="7" applyBorder="1" applyAlignment="1">
      <alignment vertical="top"/>
    </xf>
    <xf numFmtId="3" fontId="1" fillId="0" borderId="17" xfId="8" applyNumberFormat="1" applyBorder="1" applyAlignment="1">
      <alignment vertical="top"/>
    </xf>
    <xf numFmtId="3" fontId="1" fillId="0" borderId="14" xfId="7" applyNumberFormat="1" applyBorder="1" applyAlignment="1">
      <alignment vertical="top"/>
    </xf>
    <xf numFmtId="3" fontId="1" fillId="0" borderId="15" xfId="5" applyNumberFormat="1" applyBorder="1" applyAlignment="1">
      <alignment horizontal="right" vertical="top"/>
    </xf>
    <xf numFmtId="3" fontId="1" fillId="0" borderId="20" xfId="7" applyNumberFormat="1" applyBorder="1" applyAlignment="1">
      <alignment vertical="top"/>
    </xf>
    <xf numFmtId="3" fontId="1" fillId="0" borderId="21" xfId="5" applyNumberFormat="1" applyBorder="1" applyAlignment="1">
      <alignment horizontal="right" vertical="top"/>
    </xf>
    <xf numFmtId="3" fontId="1" fillId="5" borderId="30" xfId="7" applyNumberFormat="1" applyFill="1" applyBorder="1" applyAlignment="1">
      <alignment vertical="top"/>
    </xf>
    <xf numFmtId="3" fontId="1" fillId="5" borderId="31" xfId="5" applyNumberFormat="1" applyFill="1" applyBorder="1" applyAlignment="1">
      <alignment horizontal="right" vertical="top"/>
    </xf>
    <xf numFmtId="0" fontId="1" fillId="5" borderId="32" xfId="7" applyFill="1" applyBorder="1" applyAlignment="1">
      <alignment vertical="top"/>
    </xf>
    <xf numFmtId="3" fontId="1" fillId="5" borderId="33" xfId="8" applyNumberFormat="1" applyFill="1" applyBorder="1" applyAlignment="1">
      <alignment vertical="top"/>
    </xf>
    <xf numFmtId="3" fontId="1" fillId="5" borderId="34" xfId="7" applyNumberFormat="1" applyFill="1" applyBorder="1" applyAlignment="1">
      <alignment vertical="top"/>
    </xf>
    <xf numFmtId="3" fontId="1" fillId="5" borderId="35" xfId="5" applyNumberFormat="1" applyFill="1" applyBorder="1" applyAlignment="1">
      <alignment horizontal="right" vertical="top"/>
    </xf>
    <xf numFmtId="0" fontId="5" fillId="5" borderId="2" xfId="3" applyFont="1" applyFill="1" applyBorder="1" applyAlignment="1">
      <alignment horizontal="center"/>
    </xf>
    <xf numFmtId="0" fontId="1" fillId="5" borderId="22" xfId="7" applyFill="1" applyBorder="1" applyAlignment="1">
      <alignment vertical="top"/>
    </xf>
    <xf numFmtId="3" fontId="1" fillId="5" borderId="23" xfId="8" applyNumberFormat="1" applyFill="1" applyBorder="1" applyAlignment="1">
      <alignment vertical="top"/>
    </xf>
    <xf numFmtId="3" fontId="1" fillId="5" borderId="24" xfId="7" applyNumberFormat="1" applyFill="1" applyBorder="1" applyAlignment="1">
      <alignment vertical="top"/>
    </xf>
    <xf numFmtId="3" fontId="1" fillId="5" borderId="25" xfId="5" applyNumberFormat="1" applyFill="1" applyBorder="1" applyAlignment="1">
      <alignment horizontal="right" vertical="top"/>
    </xf>
    <xf numFmtId="0" fontId="1" fillId="0" borderId="26" xfId="7" applyBorder="1" applyAlignment="1">
      <alignment vertical="top"/>
    </xf>
    <xf numFmtId="3" fontId="1" fillId="0" borderId="27" xfId="8" applyNumberFormat="1" applyBorder="1" applyAlignment="1">
      <alignment vertical="top"/>
    </xf>
    <xf numFmtId="3" fontId="1" fillId="0" borderId="28" xfId="7" applyNumberFormat="1" applyBorder="1" applyAlignment="1">
      <alignment vertical="top"/>
    </xf>
    <xf numFmtId="3" fontId="1" fillId="0" borderId="29" xfId="5" applyNumberFormat="1" applyBorder="1" applyAlignment="1">
      <alignment horizontal="right" vertical="top"/>
    </xf>
    <xf numFmtId="0" fontId="1" fillId="0" borderId="18" xfId="7" applyBorder="1" applyAlignment="1">
      <alignment vertical="top"/>
    </xf>
    <xf numFmtId="3" fontId="1" fillId="0" borderId="19" xfId="8" applyNumberFormat="1" applyBorder="1" applyAlignment="1">
      <alignment vertical="top"/>
    </xf>
    <xf numFmtId="0" fontId="1" fillId="5" borderId="12" xfId="7" applyFill="1" applyBorder="1" applyAlignment="1">
      <alignment vertical="top"/>
    </xf>
    <xf numFmtId="3" fontId="1" fillId="5" borderId="13" xfId="8" applyNumberFormat="1" applyFill="1" applyBorder="1" applyAlignment="1">
      <alignment vertical="top"/>
    </xf>
    <xf numFmtId="0" fontId="5" fillId="5" borderId="14" xfId="2" applyFont="1" applyFill="1" applyBorder="1"/>
    <xf numFmtId="0" fontId="5" fillId="0" borderId="14" xfId="2" applyFont="1" applyBorder="1"/>
    <xf numFmtId="0" fontId="7" fillId="6" borderId="0" xfId="3" applyFill="1"/>
    <xf numFmtId="0" fontId="7" fillId="0" borderId="0" xfId="3"/>
    <xf numFmtId="0" fontId="17" fillId="0" borderId="0" xfId="0" applyFont="1"/>
    <xf numFmtId="1" fontId="0" fillId="0" borderId="0" xfId="0" applyNumberFormat="1"/>
    <xf numFmtId="164" fontId="5" fillId="0" borderId="0" xfId="2" applyNumberFormat="1" applyFont="1"/>
    <xf numFmtId="165" fontId="5" fillId="0" borderId="0" xfId="2" applyNumberFormat="1" applyFont="1"/>
    <xf numFmtId="0" fontId="5" fillId="0" borderId="37" xfId="2" applyFont="1" applyBorder="1" applyAlignment="1">
      <alignment horizontal="center"/>
    </xf>
    <xf numFmtId="3" fontId="5" fillId="3" borderId="8" xfId="4" applyNumberFormat="1" applyFont="1" applyFill="1" applyBorder="1" applyAlignment="1">
      <alignment horizontal="center" vertical="center" wrapText="1"/>
    </xf>
    <xf numFmtId="3" fontId="1" fillId="5" borderId="28" xfId="5" applyNumberFormat="1" applyFill="1" applyBorder="1" applyAlignment="1">
      <alignment horizontal="right" vertical="top"/>
    </xf>
    <xf numFmtId="164" fontId="1" fillId="5" borderId="39" xfId="5" applyNumberFormat="1" applyFill="1" applyBorder="1" applyAlignment="1">
      <alignment horizontal="right" vertical="top"/>
    </xf>
    <xf numFmtId="164" fontId="1" fillId="5" borderId="40" xfId="5" applyNumberFormat="1" applyFill="1" applyBorder="1" applyAlignment="1">
      <alignment horizontal="right" vertical="top"/>
    </xf>
    <xf numFmtId="164" fontId="1" fillId="5" borderId="41" xfId="5" applyNumberFormat="1" applyFill="1" applyBorder="1" applyAlignment="1">
      <alignment horizontal="right" vertical="top"/>
    </xf>
    <xf numFmtId="164" fontId="1" fillId="0" borderId="42" xfId="5" applyNumberFormat="1" applyBorder="1" applyAlignment="1">
      <alignment horizontal="right" vertical="top"/>
    </xf>
    <xf numFmtId="164" fontId="1" fillId="0" borderId="43" xfId="5" applyNumberFormat="1" applyBorder="1" applyAlignment="1">
      <alignment horizontal="right" vertical="top"/>
    </xf>
    <xf numFmtId="164" fontId="1" fillId="0" borderId="40" xfId="5" applyNumberFormat="1" applyBorder="1" applyAlignment="1">
      <alignment horizontal="right" vertical="top"/>
    </xf>
    <xf numFmtId="164" fontId="1" fillId="0" borderId="41" xfId="5" applyNumberFormat="1" applyBorder="1" applyAlignment="1">
      <alignment horizontal="right" vertical="top"/>
    </xf>
    <xf numFmtId="164" fontId="1" fillId="5" borderId="42" xfId="5" applyNumberFormat="1" applyFill="1" applyBorder="1" applyAlignment="1">
      <alignment horizontal="right" vertical="top"/>
    </xf>
    <xf numFmtId="164" fontId="1" fillId="5" borderId="43" xfId="5" applyNumberFormat="1" applyFill="1" applyBorder="1" applyAlignment="1">
      <alignment horizontal="right" vertical="top"/>
    </xf>
    <xf numFmtId="164" fontId="1" fillId="5" borderId="36" xfId="5" applyNumberFormat="1" applyFill="1" applyBorder="1" applyAlignment="1">
      <alignment horizontal="right" vertical="top"/>
    </xf>
    <xf numFmtId="164" fontId="1" fillId="0" borderId="39" xfId="5" applyNumberFormat="1" applyBorder="1" applyAlignment="1">
      <alignment horizontal="right" vertical="top"/>
    </xf>
    <xf numFmtId="3" fontId="5" fillId="3" borderId="5" xfId="4" applyNumberFormat="1" applyFont="1" applyFill="1" applyBorder="1" applyAlignment="1">
      <alignment horizontal="center" vertical="center" wrapText="1"/>
    </xf>
    <xf numFmtId="3" fontId="1" fillId="5" borderId="0" xfId="5" applyNumberFormat="1" applyFill="1" applyAlignment="1">
      <alignment horizontal="right" vertical="top"/>
    </xf>
    <xf numFmtId="3" fontId="1" fillId="0" borderId="0" xfId="5" applyNumberFormat="1" applyAlignment="1">
      <alignment horizontal="right" vertical="top"/>
    </xf>
    <xf numFmtId="165" fontId="1" fillId="5" borderId="3" xfId="5" applyNumberFormat="1" applyFill="1" applyBorder="1" applyAlignment="1">
      <alignment horizontal="right" vertical="top"/>
    </xf>
    <xf numFmtId="3" fontId="1" fillId="5" borderId="4" xfId="5" applyNumberFormat="1" applyFill="1" applyBorder="1" applyAlignment="1">
      <alignment horizontal="right" vertical="top"/>
    </xf>
    <xf numFmtId="165" fontId="1" fillId="5" borderId="6" xfId="5" applyNumberFormat="1" applyFill="1" applyBorder="1" applyAlignment="1">
      <alignment horizontal="right" vertical="top"/>
    </xf>
    <xf numFmtId="165" fontId="1" fillId="5" borderId="7" xfId="7" applyNumberFormat="1" applyFill="1" applyBorder="1" applyAlignment="1">
      <alignment horizontal="right" vertical="top"/>
    </xf>
    <xf numFmtId="165" fontId="1" fillId="5" borderId="37" xfId="7" applyNumberFormat="1" applyFill="1" applyBorder="1" applyAlignment="1">
      <alignment horizontal="right" vertical="top"/>
    </xf>
    <xf numFmtId="3" fontId="1" fillId="0" borderId="9" xfId="5" applyNumberFormat="1" applyBorder="1" applyAlignment="1">
      <alignment horizontal="right" vertical="top"/>
    </xf>
    <xf numFmtId="3" fontId="1" fillId="0" borderId="36" xfId="5" applyNumberFormat="1" applyBorder="1" applyAlignment="1">
      <alignment horizontal="right" vertical="top"/>
    </xf>
    <xf numFmtId="3" fontId="1" fillId="0" borderId="4" xfId="5" applyNumberFormat="1" applyBorder="1" applyAlignment="1">
      <alignment horizontal="right" vertical="top"/>
    </xf>
    <xf numFmtId="3" fontId="1" fillId="5" borderId="9" xfId="5" applyNumberFormat="1" applyFill="1" applyBorder="1" applyAlignment="1">
      <alignment horizontal="right" vertical="top"/>
    </xf>
    <xf numFmtId="3" fontId="1" fillId="5" borderId="36" xfId="5" applyNumberFormat="1" applyFill="1" applyBorder="1" applyAlignment="1">
      <alignment horizontal="right" vertical="top"/>
    </xf>
    <xf numFmtId="165" fontId="1" fillId="0" borderId="37" xfId="7" applyNumberFormat="1" applyBorder="1" applyAlignment="1">
      <alignment horizontal="right" vertical="top"/>
    </xf>
    <xf numFmtId="0" fontId="2" fillId="0" borderId="0" xfId="1" applyFont="1" applyFill="1" applyBorder="1" applyAlignment="1">
      <alignment horizontal="left"/>
    </xf>
    <xf numFmtId="0" fontId="5" fillId="0" borderId="0" xfId="2" applyFont="1" applyAlignment="1">
      <alignment horizontal="left"/>
    </xf>
    <xf numFmtId="165" fontId="1" fillId="0" borderId="22" xfId="7" applyNumberFormat="1" applyBorder="1" applyAlignment="1">
      <alignment horizontal="right" vertical="top"/>
    </xf>
    <xf numFmtId="165" fontId="1" fillId="0" borderId="3" xfId="7" applyNumberFormat="1" applyBorder="1" applyAlignment="1">
      <alignment horizontal="right" vertical="top"/>
    </xf>
    <xf numFmtId="165" fontId="1" fillId="0" borderId="6" xfId="7" applyNumberFormat="1" applyBorder="1" applyAlignment="1">
      <alignment horizontal="right" vertical="top"/>
    </xf>
    <xf numFmtId="165" fontId="1" fillId="0" borderId="8" xfId="7" applyNumberFormat="1" applyBorder="1" applyAlignment="1">
      <alignment horizontal="right" vertical="top"/>
    </xf>
    <xf numFmtId="165" fontId="1" fillId="0" borderId="10" xfId="7" applyNumberFormat="1" applyBorder="1" applyAlignment="1">
      <alignment horizontal="right" vertical="top"/>
    </xf>
    <xf numFmtId="165" fontId="1" fillId="0" borderId="7" xfId="7" applyNumberFormat="1" applyBorder="1" applyAlignment="1">
      <alignment horizontal="right" vertical="top"/>
    </xf>
    <xf numFmtId="165" fontId="1" fillId="5" borderId="3" xfId="7" applyNumberFormat="1" applyFill="1" applyBorder="1" applyAlignment="1">
      <alignment horizontal="right" vertical="top"/>
    </xf>
    <xf numFmtId="165" fontId="1" fillId="5" borderId="6" xfId="7" applyNumberFormat="1" applyFill="1" applyBorder="1" applyAlignment="1">
      <alignment horizontal="right" vertical="top"/>
    </xf>
    <xf numFmtId="165" fontId="1" fillId="5" borderId="8" xfId="7" applyNumberFormat="1" applyFill="1" applyBorder="1" applyAlignment="1">
      <alignment horizontal="right" vertical="top"/>
    </xf>
    <xf numFmtId="165" fontId="1" fillId="5" borderId="10" xfId="7" applyNumberFormat="1" applyFill="1" applyBorder="1" applyAlignment="1">
      <alignment horizontal="right" vertical="top"/>
    </xf>
    <xf numFmtId="165" fontId="1" fillId="5" borderId="22" xfId="7" applyNumberFormat="1" applyFill="1" applyBorder="1" applyAlignment="1">
      <alignment horizontal="right" vertical="top"/>
    </xf>
    <xf numFmtId="165" fontId="1" fillId="5" borderId="38" xfId="7" applyNumberFormat="1" applyFill="1" applyBorder="1" applyAlignment="1">
      <alignment horizontal="right" vertical="top"/>
    </xf>
    <xf numFmtId="165" fontId="5" fillId="5" borderId="7" xfId="2" applyNumberFormat="1" applyFont="1" applyFill="1" applyBorder="1" applyAlignment="1">
      <alignment horizontal="right"/>
    </xf>
    <xf numFmtId="165" fontId="5" fillId="5" borderId="37" xfId="2" applyNumberFormat="1" applyFont="1" applyFill="1" applyBorder="1" applyAlignment="1">
      <alignment horizontal="right"/>
    </xf>
    <xf numFmtId="165" fontId="5" fillId="0" borderId="7" xfId="2" applyNumberFormat="1" applyFont="1" applyBorder="1" applyAlignment="1">
      <alignment horizontal="right"/>
    </xf>
    <xf numFmtId="165" fontId="5" fillId="0" borderId="37" xfId="2" applyNumberFormat="1" applyFont="1" applyBorder="1" applyAlignment="1">
      <alignment horizontal="right"/>
    </xf>
    <xf numFmtId="0" fontId="5" fillId="0" borderId="0" xfId="2" applyFont="1" applyAlignment="1">
      <alignment vertical="top"/>
    </xf>
    <xf numFmtId="0" fontId="5" fillId="0" borderId="0" xfId="2" applyFont="1" applyAlignment="1">
      <alignment vertical="center"/>
    </xf>
    <xf numFmtId="1" fontId="0" fillId="0" borderId="0" xfId="0" applyNumberFormat="1" applyAlignment="1">
      <alignment vertical="center"/>
    </xf>
    <xf numFmtId="0" fontId="1" fillId="0" borderId="0" xfId="3" applyFont="1" applyAlignment="1">
      <alignment vertical="top" wrapText="1"/>
    </xf>
    <xf numFmtId="0" fontId="0" fillId="0" borderId="0" xfId="3" applyFont="1" applyAlignment="1">
      <alignment vertical="top" wrapText="1"/>
    </xf>
    <xf numFmtId="0" fontId="16" fillId="6" borderId="0" xfId="13" applyFill="1" applyBorder="1" applyAlignment="1">
      <alignment horizontal="left" wrapText="1"/>
    </xf>
    <xf numFmtId="0" fontId="9" fillId="6" borderId="0" xfId="3" applyFont="1" applyFill="1" applyAlignment="1">
      <alignment horizontal="center" vertical="top"/>
    </xf>
    <xf numFmtId="0" fontId="10" fillId="6" borderId="0" xfId="3" applyFont="1" applyFill="1" applyAlignment="1">
      <alignment horizontal="center" vertical="top"/>
    </xf>
    <xf numFmtId="0" fontId="11" fillId="0" borderId="0" xfId="3" applyFont="1" applyAlignment="1">
      <alignment horizontal="center" vertical="center"/>
    </xf>
    <xf numFmtId="0" fontId="12" fillId="0" borderId="0" xfId="3" applyFont="1" applyAlignment="1">
      <alignment horizontal="center" vertical="center"/>
    </xf>
    <xf numFmtId="0" fontId="13" fillId="7" borderId="2" xfId="3" applyFont="1" applyFill="1" applyBorder="1" applyAlignment="1">
      <alignment horizontal="center" vertical="center"/>
    </xf>
    <xf numFmtId="0" fontId="14" fillId="0" borderId="22" xfId="3" applyFont="1" applyBorder="1" applyAlignment="1">
      <alignment horizontal="center" vertical="center"/>
    </xf>
    <xf numFmtId="0" fontId="14" fillId="0" borderId="38" xfId="3" applyFont="1" applyBorder="1" applyAlignment="1">
      <alignment horizontal="center" vertical="center"/>
    </xf>
    <xf numFmtId="0" fontId="16" fillId="0" borderId="22" xfId="11" applyFont="1" applyBorder="1" applyAlignment="1">
      <alignment horizontal="left" vertical="center" wrapText="1" indent="1"/>
    </xf>
    <xf numFmtId="0" fontId="16" fillId="0" borderId="36" xfId="11" applyFont="1" applyBorder="1" applyAlignment="1">
      <alignment horizontal="left" vertical="center" wrapText="1" indent="1"/>
    </xf>
    <xf numFmtId="0" fontId="16" fillId="0" borderId="38" xfId="11" applyFont="1" applyBorder="1" applyAlignment="1">
      <alignment horizontal="left" vertical="center" wrapText="1" indent="1"/>
    </xf>
    <xf numFmtId="0" fontId="5" fillId="0" borderId="0" xfId="3" applyFont="1" applyAlignment="1">
      <alignment horizontal="left" vertical="top" wrapText="1"/>
    </xf>
    <xf numFmtId="0" fontId="5" fillId="0" borderId="0" xfId="2" applyFont="1" applyAlignment="1">
      <alignment horizontal="left" vertical="top" wrapText="1"/>
    </xf>
    <xf numFmtId="0" fontId="5" fillId="0" borderId="2" xfId="3" applyFont="1" applyBorder="1" applyAlignment="1">
      <alignment horizontal="center" vertical="center" textRotation="90"/>
    </xf>
    <xf numFmtId="0" fontId="5" fillId="5" borderId="11" xfId="3" applyFont="1" applyFill="1" applyBorder="1" applyAlignment="1">
      <alignment horizontal="center" vertical="center" textRotation="90"/>
    </xf>
    <xf numFmtId="0" fontId="5" fillId="5" borderId="2" xfId="3" applyFont="1" applyFill="1" applyBorder="1" applyAlignment="1">
      <alignment horizontal="center" vertical="center" textRotation="90"/>
    </xf>
    <xf numFmtId="0" fontId="5" fillId="5" borderId="5" xfId="3" applyFont="1" applyFill="1" applyBorder="1" applyAlignment="1">
      <alignment horizontal="center" vertical="center" textRotation="90"/>
    </xf>
    <xf numFmtId="0" fontId="5" fillId="0" borderId="0" xfId="3" applyFont="1" applyAlignment="1">
      <alignment horizontal="left" wrapText="1"/>
    </xf>
    <xf numFmtId="0" fontId="5" fillId="0" borderId="0" xfId="3" applyFont="1" applyAlignment="1">
      <alignment horizontal="left" vertical="center" wrapText="1"/>
    </xf>
    <xf numFmtId="0" fontId="5" fillId="5" borderId="2" xfId="3" applyFont="1" applyFill="1" applyBorder="1" applyAlignment="1">
      <alignment horizontal="center" vertical="center" textRotation="90" wrapText="1"/>
    </xf>
    <xf numFmtId="0" fontId="5" fillId="5" borderId="5" xfId="3" applyFont="1" applyFill="1" applyBorder="1" applyAlignment="1">
      <alignment horizontal="center" vertical="center" textRotation="90" wrapText="1"/>
    </xf>
    <xf numFmtId="0" fontId="5" fillId="0" borderId="3" xfId="2" applyFont="1" applyBorder="1" applyAlignment="1">
      <alignment horizontal="center"/>
    </xf>
    <xf numFmtId="0" fontId="5" fillId="0" borderId="6" xfId="2" applyFont="1" applyBorder="1" applyAlignment="1">
      <alignment horizontal="center"/>
    </xf>
    <xf numFmtId="0" fontId="5" fillId="0" borderId="2" xfId="3" applyFont="1" applyBorder="1" applyAlignment="1">
      <alignment horizontal="center" vertical="center"/>
    </xf>
    <xf numFmtId="0" fontId="5" fillId="0" borderId="11" xfId="3" applyFont="1" applyBorder="1" applyAlignment="1">
      <alignment horizontal="center" vertical="center" textRotation="90"/>
    </xf>
    <xf numFmtId="0" fontId="5" fillId="0" borderId="5" xfId="3" applyFont="1" applyBorder="1" applyAlignment="1">
      <alignment horizontal="center" vertical="center" textRotation="90"/>
    </xf>
    <xf numFmtId="0" fontId="2" fillId="0" borderId="0" xfId="1" applyFont="1" applyFill="1" applyBorder="1" applyAlignment="1">
      <alignment horizontal="left" vertical="top" wrapText="1"/>
    </xf>
    <xf numFmtId="0" fontId="5" fillId="2" borderId="2" xfId="3" applyFont="1" applyFill="1" applyBorder="1" applyAlignment="1">
      <alignment horizontal="center" vertical="center" wrapText="1"/>
    </xf>
    <xf numFmtId="0" fontId="5" fillId="2" borderId="3" xfId="3" applyFont="1" applyFill="1" applyBorder="1" applyAlignment="1">
      <alignment horizontal="center" vertical="center" wrapText="1"/>
    </xf>
    <xf numFmtId="0" fontId="5" fillId="2" borderId="4" xfId="3" applyFont="1" applyFill="1" applyBorder="1" applyAlignment="1">
      <alignment horizontal="center" vertical="center" wrapText="1"/>
    </xf>
    <xf numFmtId="0" fontId="5" fillId="2" borderId="7" xfId="3" applyFont="1" applyFill="1" applyBorder="1" applyAlignment="1">
      <alignment horizontal="center" vertical="center" wrapText="1"/>
    </xf>
    <xf numFmtId="0" fontId="5" fillId="2" borderId="0" xfId="3" applyFont="1" applyFill="1" applyAlignment="1">
      <alignment horizontal="center" vertical="center" wrapText="1"/>
    </xf>
    <xf numFmtId="0" fontId="5" fillId="2" borderId="8" xfId="3" applyFont="1" applyFill="1" applyBorder="1" applyAlignment="1">
      <alignment horizontal="center" vertical="center" wrapText="1"/>
    </xf>
    <xf numFmtId="0" fontId="5" fillId="2" borderId="9" xfId="3" applyFont="1" applyFill="1" applyBorder="1" applyAlignment="1">
      <alignment horizontal="center" vertical="center" wrapText="1"/>
    </xf>
    <xf numFmtId="14" fontId="5" fillId="0" borderId="3" xfId="2" applyNumberFormat="1" applyFont="1" applyBorder="1" applyAlignment="1">
      <alignment horizontal="center" vertical="center"/>
    </xf>
    <xf numFmtId="14" fontId="5" fillId="0" borderId="4" xfId="2" applyNumberFormat="1" applyFont="1" applyBorder="1" applyAlignment="1">
      <alignment horizontal="center" vertical="center"/>
    </xf>
    <xf numFmtId="0" fontId="0" fillId="0" borderId="3" xfId="0" applyBorder="1" applyAlignment="1">
      <alignment horizontal="center"/>
    </xf>
    <xf numFmtId="0" fontId="0" fillId="0" borderId="4" xfId="0" applyBorder="1" applyAlignment="1">
      <alignment horizontal="center"/>
    </xf>
    <xf numFmtId="0" fontId="0" fillId="0" borderId="6" xfId="0" applyBorder="1" applyAlignment="1">
      <alignment horizontal="center"/>
    </xf>
    <xf numFmtId="14" fontId="5" fillId="3" borderId="8" xfId="2" applyNumberFormat="1" applyFont="1" applyFill="1" applyBorder="1" applyAlignment="1">
      <alignment horizontal="center" vertical="center"/>
    </xf>
    <xf numFmtId="14" fontId="5" fillId="3" borderId="9" xfId="2" applyNumberFormat="1" applyFont="1" applyFill="1" applyBorder="1" applyAlignment="1">
      <alignment horizontal="center" vertical="center"/>
    </xf>
    <xf numFmtId="14" fontId="5" fillId="3" borderId="10" xfId="2" applyNumberFormat="1" applyFont="1" applyFill="1" applyBorder="1" applyAlignment="1">
      <alignment horizontal="center" vertical="center"/>
    </xf>
    <xf numFmtId="3" fontId="5" fillId="4" borderId="22" xfId="4" applyNumberFormat="1" applyFont="1" applyFill="1" applyBorder="1" applyAlignment="1">
      <alignment horizontal="center" vertical="center" wrapText="1"/>
    </xf>
    <xf numFmtId="3" fontId="5" fillId="4" borderId="38" xfId="4" applyNumberFormat="1" applyFont="1" applyFill="1" applyBorder="1" applyAlignment="1">
      <alignment horizontal="center" vertical="center" wrapText="1"/>
    </xf>
    <xf numFmtId="3" fontId="5" fillId="4" borderId="8" xfId="4" applyNumberFormat="1" applyFont="1" applyFill="1" applyBorder="1" applyAlignment="1">
      <alignment horizontal="center" vertical="center" wrapText="1"/>
    </xf>
    <xf numFmtId="3" fontId="5" fillId="4" borderId="10" xfId="4" applyNumberFormat="1" applyFont="1" applyFill="1" applyBorder="1" applyAlignment="1">
      <alignment horizontal="center" vertical="center" wrapText="1"/>
    </xf>
    <xf numFmtId="3" fontId="5" fillId="3" borderId="22" xfId="4" applyNumberFormat="1" applyFont="1" applyFill="1" applyBorder="1" applyAlignment="1">
      <alignment horizontal="center" vertical="center" wrapText="1"/>
    </xf>
    <xf numFmtId="3" fontId="5" fillId="3" borderId="36" xfId="4" applyNumberFormat="1" applyFont="1" applyFill="1" applyBorder="1" applyAlignment="1">
      <alignment horizontal="center" vertical="center" wrapText="1"/>
    </xf>
    <xf numFmtId="3" fontId="5" fillId="0" borderId="25" xfId="5" applyNumberFormat="1" applyFont="1" applyBorder="1" applyAlignment="1">
      <alignment horizontal="right" vertical="top"/>
    </xf>
    <xf numFmtId="164" fontId="5" fillId="0" borderId="36" xfId="5" applyNumberFormat="1" applyFont="1" applyBorder="1" applyAlignment="1">
      <alignment horizontal="right" vertical="top"/>
    </xf>
    <xf numFmtId="3" fontId="5" fillId="0" borderId="36" xfId="5" applyNumberFormat="1" applyFont="1" applyBorder="1" applyAlignment="1">
      <alignment horizontal="right" vertical="top"/>
    </xf>
    <xf numFmtId="165" fontId="5" fillId="0" borderId="38" xfId="7" applyNumberFormat="1" applyFont="1" applyBorder="1" applyAlignment="1">
      <alignment horizontal="right" vertical="top"/>
    </xf>
  </cellXfs>
  <cellStyles count="14">
    <cellStyle name="Hyperlink" xfId="13" xr:uid="{16CD54F7-E52A-4DF4-8708-18BF4E666C12}"/>
    <cellStyle name="Link" xfId="11" builtinId="8"/>
    <cellStyle name="Link 2" xfId="12" xr:uid="{EACFFC84-B473-41AE-B0DE-B0AE1189D877}"/>
    <cellStyle name="Standard" xfId="0" builtinId="0"/>
    <cellStyle name="Standard 2" xfId="2" xr:uid="{7EB0407A-7E9B-453B-8784-47D9A453F9A6}"/>
    <cellStyle name="Standard 3" xfId="3" xr:uid="{7F99756B-EBFF-4311-8E8E-ED50C2AE5751}"/>
    <cellStyle name="style1483522632291" xfId="9" xr:uid="{782D1E75-34F8-44AD-8A0A-75DBD5C297F8}"/>
    <cellStyle name="style1487671215503" xfId="4" xr:uid="{EC4975DA-AE31-470E-94C6-7A8D2C0C57F6}"/>
    <cellStyle name="style1487671225487" xfId="10" xr:uid="{A4356ADF-AF46-4BF2-852D-CD841D05B320}"/>
    <cellStyle name="style1490944562677" xfId="5" xr:uid="{2F8A0A05-7876-40D3-95DF-2B64EAE3127D}"/>
    <cellStyle name="style1490944562771" xfId="6" xr:uid="{942C387B-764D-435B-B824-80574368636B}"/>
    <cellStyle name="style1490944563099" xfId="7" xr:uid="{0CC73E81-E0D5-48B9-AD15-19761A0A7B63}"/>
    <cellStyle name="style1490944563271" xfId="8" xr:uid="{38FED1F5-51E8-4EFA-A727-AE5C4775F774}"/>
    <cellStyle name="Überschrift 1 2" xfId="1" xr:uid="{EF004CEB-206E-49D5-83C6-602C1532E3C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11E339-9CB1-4F56-A2F5-CB68EDB1D474}">
  <sheetPr>
    <tabColor rgb="FF00B0F0"/>
  </sheetPr>
  <dimension ref="A1:J13"/>
  <sheetViews>
    <sheetView topLeftCell="A4" workbookViewId="0">
      <selection activeCell="D8" sqref="D8:I8"/>
    </sheetView>
  </sheetViews>
  <sheetFormatPr baseColWidth="10" defaultColWidth="12.54296875" defaultRowHeight="12.5"/>
  <cols>
    <col min="1" max="1" width="5" style="67" customWidth="1"/>
    <col min="2" max="2" width="12.54296875" style="67"/>
    <col min="3" max="3" width="10.453125" style="67" customWidth="1"/>
    <col min="4" max="8" width="12.54296875" style="67"/>
    <col min="9" max="9" width="86.453125" style="67" customWidth="1"/>
    <col min="10" max="10" width="6.26953125" style="67" customWidth="1"/>
    <col min="11" max="16384" width="12.54296875" style="67"/>
  </cols>
  <sheetData>
    <row r="1" spans="1:10" ht="33" customHeight="1">
      <c r="A1" s="66"/>
      <c r="B1" s="66"/>
      <c r="C1" s="66"/>
      <c r="D1" s="66"/>
      <c r="E1" s="66"/>
      <c r="F1" s="66"/>
      <c r="G1" s="66"/>
      <c r="H1" s="66"/>
      <c r="I1" s="66"/>
      <c r="J1" s="66"/>
    </row>
    <row r="2" spans="1:10">
      <c r="A2" s="66"/>
      <c r="B2" s="124" t="s">
        <v>0</v>
      </c>
      <c r="C2" s="125"/>
      <c r="D2" s="125"/>
      <c r="E2" s="125"/>
      <c r="F2" s="125"/>
      <c r="G2" s="125"/>
      <c r="H2" s="125"/>
      <c r="I2" s="125"/>
      <c r="J2" s="66"/>
    </row>
    <row r="3" spans="1:10" ht="24" customHeight="1">
      <c r="A3" s="66"/>
      <c r="B3" s="125"/>
      <c r="C3" s="125"/>
      <c r="D3" s="125"/>
      <c r="E3" s="125"/>
      <c r="F3" s="125"/>
      <c r="G3" s="125"/>
      <c r="H3" s="125"/>
      <c r="I3" s="125"/>
      <c r="J3" s="66"/>
    </row>
    <row r="4" spans="1:10">
      <c r="A4" s="66"/>
      <c r="B4" s="126" t="s">
        <v>1</v>
      </c>
      <c r="C4" s="127"/>
      <c r="D4" s="127"/>
      <c r="E4" s="127"/>
      <c r="F4" s="127"/>
      <c r="G4" s="127"/>
      <c r="H4" s="127"/>
      <c r="I4" s="127"/>
      <c r="J4" s="66"/>
    </row>
    <row r="5" spans="1:10">
      <c r="A5" s="66"/>
      <c r="B5" s="127"/>
      <c r="C5" s="127"/>
      <c r="D5" s="127"/>
      <c r="E5" s="127"/>
      <c r="F5" s="127"/>
      <c r="G5" s="127"/>
      <c r="H5" s="127"/>
      <c r="I5" s="127"/>
      <c r="J5" s="66"/>
    </row>
    <row r="6" spans="1:10">
      <c r="A6" s="66"/>
      <c r="B6" s="128" t="s">
        <v>2</v>
      </c>
      <c r="C6" s="128"/>
      <c r="D6" s="128" t="s">
        <v>3</v>
      </c>
      <c r="E6" s="128"/>
      <c r="F6" s="128"/>
      <c r="G6" s="128"/>
      <c r="H6" s="128"/>
      <c r="I6" s="128"/>
      <c r="J6" s="66"/>
    </row>
    <row r="7" spans="1:10">
      <c r="A7" s="66"/>
      <c r="B7" s="128"/>
      <c r="C7" s="128"/>
      <c r="D7" s="128"/>
      <c r="E7" s="128"/>
      <c r="F7" s="128"/>
      <c r="G7" s="128"/>
      <c r="H7" s="128"/>
      <c r="I7" s="128"/>
      <c r="J7" s="66"/>
    </row>
    <row r="8" spans="1:10" ht="33.75" customHeight="1">
      <c r="A8" s="66"/>
      <c r="B8" s="129">
        <v>2022</v>
      </c>
      <c r="C8" s="130"/>
      <c r="D8" s="131" t="s">
        <v>4</v>
      </c>
      <c r="E8" s="132"/>
      <c r="F8" s="132"/>
      <c r="G8" s="132"/>
      <c r="H8" s="132"/>
      <c r="I8" s="133"/>
      <c r="J8" s="66"/>
    </row>
    <row r="9" spans="1:10" ht="33" customHeight="1">
      <c r="A9" s="66"/>
      <c r="B9" s="66"/>
      <c r="C9" s="66"/>
      <c r="D9" s="123"/>
      <c r="E9" s="123"/>
      <c r="F9" s="123"/>
      <c r="G9" s="123"/>
      <c r="H9" s="123"/>
      <c r="I9" s="123"/>
      <c r="J9" s="66"/>
    </row>
    <row r="13" spans="1:10" ht="13">
      <c r="E13" s="68"/>
    </row>
  </sheetData>
  <mergeCells count="7">
    <mergeCell ref="D9:I9"/>
    <mergeCell ref="B2:I3"/>
    <mergeCell ref="B4:I5"/>
    <mergeCell ref="B6:C7"/>
    <mergeCell ref="D6:I7"/>
    <mergeCell ref="B8:C8"/>
    <mergeCell ref="D8:I8"/>
  </mergeCells>
  <hyperlinks>
    <hyperlink ref="D8" location="Kreis_Bildungsbet._2021!A1" display="Tab102r_i101r_lm22: Kinder im Alter von unter 3 Jahren in Kindertagesbetreuung* (Kindertageseinrichtungen und Kindertagespflege) sowie Quote der Inanspruchnahme** nach Art der Betreuung in den Kreisen bzw. kreisfreien Städten am 01.03.2021*** (Anzahl; Quote in %)" xr:uid="{53EDE6F4-7717-4DEA-91CE-230ED66A741F}"/>
    <hyperlink ref="D8:I8" location="'Fehlende Plätze ab 3_lm23'!A1" display="Tab173r_i117r_lm23: Fehlende Betreuungsplätze für Kinder im Alter von 3 bis unter 6 Jahren (bis zum Schulbesuch)* sowie Quote der fehlenden Plätze in den Kreisen bzw. kreisfreien Städten 2022 (Anzahl; Quote in %)" xr:uid="{AB80806E-AF3E-4330-99BB-2C6F445FAF67}"/>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3D36F-EE5F-4237-9255-F51AD828D851}">
  <sheetPr>
    <tabColor rgb="FF002060"/>
  </sheetPr>
  <dimension ref="A1:AG427"/>
  <sheetViews>
    <sheetView tabSelected="1" zoomScale="78" zoomScaleNormal="100" workbookViewId="0">
      <pane xSplit="1" ySplit="6" topLeftCell="B154" activePane="bottomRight" state="frozen"/>
      <selection pane="topRight" activeCell="B1" sqref="B1"/>
      <selection pane="bottomLeft" activeCell="A7" sqref="A7"/>
      <selection pane="bottomRight" activeCell="J22" sqref="J22"/>
    </sheetView>
  </sheetViews>
  <sheetFormatPr baseColWidth="10" defaultColWidth="9.26953125" defaultRowHeight="14.5"/>
  <cols>
    <col min="1" max="1" width="15.453125" style="3" customWidth="1"/>
    <col min="2" max="2" width="9.26953125" style="1"/>
    <col min="3" max="3" width="37.7265625" style="1" customWidth="1"/>
    <col min="4" max="4" width="16" style="1" customWidth="1"/>
    <col min="5" max="6" width="21.7265625" style="3" customWidth="1"/>
    <col min="7" max="7" width="21.453125" style="1" customWidth="1"/>
    <col min="8" max="8" width="32" style="1" customWidth="1"/>
    <col min="9" max="9" width="21" style="1" customWidth="1"/>
    <col min="10" max="10" width="15.54296875" style="1" customWidth="1"/>
    <col min="11" max="16384" width="9.26953125" style="1"/>
  </cols>
  <sheetData>
    <row r="1" spans="1:24" s="101" customFormat="1" ht="42" customHeight="1">
      <c r="A1" s="149" t="s">
        <v>5</v>
      </c>
      <c r="B1" s="149"/>
      <c r="C1" s="149"/>
      <c r="D1" s="149"/>
      <c r="E1" s="149"/>
      <c r="F1" s="149"/>
      <c r="G1" s="149"/>
      <c r="H1" s="149"/>
      <c r="I1" s="149"/>
      <c r="J1" s="149"/>
      <c r="K1" s="100"/>
      <c r="L1" s="100"/>
      <c r="M1" s="100"/>
      <c r="N1" s="100"/>
      <c r="O1" s="100"/>
      <c r="P1" s="100"/>
      <c r="Q1" s="100"/>
      <c r="R1" s="100"/>
      <c r="S1" s="100"/>
      <c r="T1" s="100"/>
      <c r="U1" s="100"/>
      <c r="V1" s="100"/>
      <c r="W1" s="100"/>
      <c r="X1" s="100"/>
    </row>
    <row r="2" spans="1:24">
      <c r="A2" s="2"/>
      <c r="F2" s="1"/>
    </row>
    <row r="3" spans="1:24" ht="15" customHeight="1">
      <c r="A3" s="150" t="s">
        <v>6</v>
      </c>
      <c r="B3" s="151" t="s">
        <v>7</v>
      </c>
      <c r="C3" s="152"/>
      <c r="D3" s="4">
        <v>44561</v>
      </c>
      <c r="E3" s="157">
        <v>44621</v>
      </c>
      <c r="F3" s="158"/>
      <c r="G3" s="159">
        <v>2022</v>
      </c>
      <c r="H3" s="160"/>
      <c r="I3" s="160"/>
      <c r="J3" s="161"/>
    </row>
    <row r="4" spans="1:24">
      <c r="A4" s="150"/>
      <c r="B4" s="153"/>
      <c r="C4" s="154"/>
      <c r="D4" s="162" t="s">
        <v>8</v>
      </c>
      <c r="E4" s="163"/>
      <c r="F4" s="163"/>
      <c r="G4" s="162" t="s">
        <v>9</v>
      </c>
      <c r="H4" s="163"/>
      <c r="I4" s="163"/>
      <c r="J4" s="164"/>
    </row>
    <row r="5" spans="1:24" ht="29.25" customHeight="1">
      <c r="A5" s="150"/>
      <c r="B5" s="153"/>
      <c r="C5" s="154"/>
      <c r="D5" s="5" t="s">
        <v>10</v>
      </c>
      <c r="E5" s="165" t="s">
        <v>11</v>
      </c>
      <c r="F5" s="166"/>
      <c r="G5" s="6" t="s">
        <v>12</v>
      </c>
      <c r="H5" s="6" t="s">
        <v>13</v>
      </c>
      <c r="I5" s="167" t="s">
        <v>14</v>
      </c>
      <c r="J5" s="168"/>
    </row>
    <row r="6" spans="1:24">
      <c r="A6" s="150"/>
      <c r="B6" s="155"/>
      <c r="C6" s="156"/>
      <c r="D6" s="169" t="s">
        <v>15</v>
      </c>
      <c r="E6" s="170"/>
      <c r="F6" s="73" t="s">
        <v>16</v>
      </c>
      <c r="G6" s="86" t="s">
        <v>16</v>
      </c>
      <c r="H6" s="144" t="s">
        <v>15</v>
      </c>
      <c r="I6" s="145"/>
      <c r="J6" s="72" t="s">
        <v>17</v>
      </c>
    </row>
    <row r="7" spans="1:24">
      <c r="A7" s="138" t="s">
        <v>18</v>
      </c>
      <c r="B7" s="7">
        <v>1001</v>
      </c>
      <c r="C7" s="8" t="s">
        <v>19</v>
      </c>
      <c r="D7" s="74">
        <v>2561</v>
      </c>
      <c r="E7" s="24">
        <v>2281</v>
      </c>
      <c r="F7" s="75">
        <v>89.066770792659113</v>
      </c>
      <c r="G7" s="89">
        <v>96.8</v>
      </c>
      <c r="H7" s="90">
        <v>2479.0479999999998</v>
      </c>
      <c r="I7" s="90">
        <v>198.04799999999977</v>
      </c>
      <c r="J7" s="91">
        <v>7.9888731480794153</v>
      </c>
      <c r="P7" s="70"/>
      <c r="Q7" s="71"/>
      <c r="R7" s="70"/>
    </row>
    <row r="8" spans="1:24">
      <c r="A8" s="138"/>
      <c r="B8" s="10">
        <v>1002</v>
      </c>
      <c r="C8" s="11" t="s">
        <v>20</v>
      </c>
      <c r="D8" s="12">
        <v>6485</v>
      </c>
      <c r="E8" s="9">
        <v>5894</v>
      </c>
      <c r="F8" s="76">
        <v>90.886661526599852</v>
      </c>
      <c r="G8" s="92">
        <v>96.8</v>
      </c>
      <c r="H8" s="87">
        <v>6277.48</v>
      </c>
      <c r="I8" s="87">
        <v>383.47999999999956</v>
      </c>
      <c r="J8" s="93">
        <v>6.108820736983624</v>
      </c>
      <c r="L8"/>
      <c r="P8" s="70"/>
      <c r="Q8" s="71"/>
      <c r="R8" s="70"/>
    </row>
    <row r="9" spans="1:24">
      <c r="A9" s="138"/>
      <c r="B9" s="10">
        <v>1003</v>
      </c>
      <c r="C9" s="11" t="s">
        <v>21</v>
      </c>
      <c r="D9" s="12">
        <v>5667</v>
      </c>
      <c r="E9" s="9">
        <v>5229</v>
      </c>
      <c r="F9" s="76">
        <v>92.271042879830603</v>
      </c>
      <c r="G9" s="92">
        <v>96.8</v>
      </c>
      <c r="H9" s="87">
        <v>5485.6559999999999</v>
      </c>
      <c r="I9" s="87">
        <v>256.65599999999995</v>
      </c>
      <c r="J9" s="93">
        <v>4.6786747109188029</v>
      </c>
      <c r="L9"/>
      <c r="P9" s="70"/>
      <c r="Q9" s="71"/>
      <c r="R9" s="70"/>
    </row>
    <row r="10" spans="1:24">
      <c r="A10" s="138"/>
      <c r="B10" s="10">
        <v>1004</v>
      </c>
      <c r="C10" s="11" t="s">
        <v>22</v>
      </c>
      <c r="D10" s="12">
        <v>2128</v>
      </c>
      <c r="E10" s="9">
        <v>1766</v>
      </c>
      <c r="F10" s="76">
        <v>82.988721804511272</v>
      </c>
      <c r="G10" s="92">
        <v>96.8</v>
      </c>
      <c r="H10" s="87">
        <v>2059.904</v>
      </c>
      <c r="I10" s="87">
        <v>293.904</v>
      </c>
      <c r="J10" s="93">
        <v>14.267849375504879</v>
      </c>
      <c r="L10"/>
      <c r="P10" s="70"/>
      <c r="Q10" s="71"/>
      <c r="R10" s="70"/>
    </row>
    <row r="11" spans="1:24">
      <c r="A11" s="138"/>
      <c r="B11" s="10">
        <v>1051</v>
      </c>
      <c r="C11" s="11" t="s">
        <v>23</v>
      </c>
      <c r="D11" s="12">
        <v>3458</v>
      </c>
      <c r="E11" s="9">
        <v>2985</v>
      </c>
      <c r="F11" s="76">
        <v>86.321573163678423</v>
      </c>
      <c r="G11" s="92">
        <v>96.8</v>
      </c>
      <c r="H11" s="87">
        <v>3347.3439999999996</v>
      </c>
      <c r="I11" s="87">
        <v>362.3439999999996</v>
      </c>
      <c r="J11" s="93">
        <v>10.824821111902441</v>
      </c>
      <c r="L11"/>
      <c r="P11" s="70"/>
      <c r="Q11" s="71"/>
      <c r="R11" s="70"/>
    </row>
    <row r="12" spans="1:24">
      <c r="A12" s="138"/>
      <c r="B12" s="10">
        <v>1053</v>
      </c>
      <c r="C12" s="11" t="s">
        <v>24</v>
      </c>
      <c r="D12" s="12">
        <v>6288</v>
      </c>
      <c r="E12" s="9">
        <v>5421</v>
      </c>
      <c r="F12" s="76">
        <v>86.211832061068705</v>
      </c>
      <c r="G12" s="92">
        <v>96.8</v>
      </c>
      <c r="H12" s="87">
        <v>6086.7840000000006</v>
      </c>
      <c r="I12" s="87">
        <v>665.78400000000056</v>
      </c>
      <c r="J12" s="93">
        <v>10.938190019557133</v>
      </c>
      <c r="L12"/>
      <c r="P12" s="70"/>
      <c r="Q12" s="71"/>
      <c r="R12" s="70"/>
    </row>
    <row r="13" spans="1:24">
      <c r="A13" s="138"/>
      <c r="B13" s="10">
        <v>1054</v>
      </c>
      <c r="C13" s="11" t="s">
        <v>25</v>
      </c>
      <c r="D13" s="12">
        <v>4363</v>
      </c>
      <c r="E13" s="9">
        <v>3993</v>
      </c>
      <c r="F13" s="76">
        <v>91.519596607838636</v>
      </c>
      <c r="G13" s="92">
        <v>96.8</v>
      </c>
      <c r="H13" s="87">
        <v>4223.384</v>
      </c>
      <c r="I13" s="87">
        <v>230.38400000000001</v>
      </c>
      <c r="J13" s="93">
        <v>5.4549621819848735</v>
      </c>
      <c r="L13"/>
      <c r="P13" s="70"/>
      <c r="Q13" s="71"/>
      <c r="R13" s="70"/>
    </row>
    <row r="14" spans="1:24">
      <c r="A14" s="138"/>
      <c r="B14" s="10">
        <v>1055</v>
      </c>
      <c r="C14" s="11" t="s">
        <v>26</v>
      </c>
      <c r="D14" s="12">
        <v>4701</v>
      </c>
      <c r="E14" s="9">
        <v>4428</v>
      </c>
      <c r="F14" s="76">
        <v>94.192724952137837</v>
      </c>
      <c r="G14" s="92">
        <v>96.8</v>
      </c>
      <c r="H14" s="87">
        <v>4550.5680000000002</v>
      </c>
      <c r="I14" s="87">
        <v>122.56800000000021</v>
      </c>
      <c r="J14" s="93">
        <v>2.6934659585352905</v>
      </c>
      <c r="L14"/>
      <c r="P14" s="70"/>
      <c r="Q14" s="71"/>
      <c r="R14" s="70"/>
    </row>
    <row r="15" spans="1:24">
      <c r="A15" s="138"/>
      <c r="B15" s="10">
        <v>1056</v>
      </c>
      <c r="C15" s="11" t="s">
        <v>27</v>
      </c>
      <c r="D15" s="12">
        <v>9565</v>
      </c>
      <c r="E15" s="9">
        <v>7925</v>
      </c>
      <c r="F15" s="76">
        <v>82.854155776267646</v>
      </c>
      <c r="G15" s="92">
        <v>96.8</v>
      </c>
      <c r="H15" s="87">
        <v>9258.92</v>
      </c>
      <c r="I15" s="87">
        <v>1333.92</v>
      </c>
      <c r="J15" s="93">
        <v>14.406863867492104</v>
      </c>
      <c r="L15"/>
      <c r="P15" s="70"/>
      <c r="Q15" s="71"/>
      <c r="R15" s="70"/>
    </row>
    <row r="16" spans="1:24">
      <c r="A16" s="138"/>
      <c r="B16" s="10">
        <v>1057</v>
      </c>
      <c r="C16" s="11" t="s">
        <v>28</v>
      </c>
      <c r="D16" s="12">
        <v>3467</v>
      </c>
      <c r="E16" s="9">
        <v>3102</v>
      </c>
      <c r="F16" s="76">
        <v>89.472166137871355</v>
      </c>
      <c r="G16" s="92">
        <v>96.8</v>
      </c>
      <c r="H16" s="87">
        <v>3356.0559999999996</v>
      </c>
      <c r="I16" s="87">
        <v>254.05599999999959</v>
      </c>
      <c r="J16" s="93">
        <v>7.5700763038518906</v>
      </c>
      <c r="L16"/>
      <c r="P16" s="70"/>
      <c r="Q16" s="71"/>
      <c r="R16" s="70"/>
    </row>
    <row r="17" spans="1:18">
      <c r="A17" s="138"/>
      <c r="B17" s="10">
        <v>1058</v>
      </c>
      <c r="C17" s="11" t="s">
        <v>29</v>
      </c>
      <c r="D17" s="12">
        <v>7696</v>
      </c>
      <c r="E17" s="9">
        <v>7068</v>
      </c>
      <c r="F17" s="76">
        <v>91.839916839916839</v>
      </c>
      <c r="G17" s="92">
        <v>96.8</v>
      </c>
      <c r="H17" s="87">
        <v>7449.7279999999992</v>
      </c>
      <c r="I17" s="87">
        <v>381.72799999999916</v>
      </c>
      <c r="J17" s="93">
        <v>5.1240528513255681</v>
      </c>
      <c r="L17"/>
      <c r="P17" s="70"/>
      <c r="Q17" s="71"/>
      <c r="R17" s="70"/>
    </row>
    <row r="18" spans="1:18">
      <c r="A18" s="138"/>
      <c r="B18" s="10">
        <v>1059</v>
      </c>
      <c r="C18" s="11" t="s">
        <v>30</v>
      </c>
      <c r="D18" s="12">
        <v>5830</v>
      </c>
      <c r="E18" s="9">
        <v>5449</v>
      </c>
      <c r="F18" s="76">
        <v>93.464837049742712</v>
      </c>
      <c r="G18" s="92">
        <v>96.8</v>
      </c>
      <c r="H18" s="87">
        <v>5643.44</v>
      </c>
      <c r="I18" s="87">
        <v>194.4399999999996</v>
      </c>
      <c r="J18" s="93">
        <v>3.4454162709269456</v>
      </c>
      <c r="L18"/>
      <c r="P18" s="70"/>
      <c r="Q18" s="71"/>
      <c r="R18" s="70"/>
    </row>
    <row r="19" spans="1:18">
      <c r="A19" s="138"/>
      <c r="B19" s="10">
        <v>1060</v>
      </c>
      <c r="C19" s="11" t="s">
        <v>31</v>
      </c>
      <c r="D19" s="12">
        <v>8184</v>
      </c>
      <c r="E19" s="9">
        <v>7035</v>
      </c>
      <c r="F19" s="76">
        <v>85.960410557184744</v>
      </c>
      <c r="G19" s="92">
        <v>96.8</v>
      </c>
      <c r="H19" s="87">
        <v>7922.1119999999992</v>
      </c>
      <c r="I19" s="87">
        <v>887.11199999999917</v>
      </c>
      <c r="J19" s="93">
        <v>11.197922978114919</v>
      </c>
      <c r="L19"/>
      <c r="P19" s="70"/>
      <c r="Q19" s="71"/>
      <c r="R19" s="70"/>
    </row>
    <row r="20" spans="1:18">
      <c r="A20" s="138"/>
      <c r="B20" s="10">
        <v>1061</v>
      </c>
      <c r="C20" s="11" t="s">
        <v>32</v>
      </c>
      <c r="D20" s="12">
        <v>3562</v>
      </c>
      <c r="E20" s="9">
        <v>3290</v>
      </c>
      <c r="F20" s="76">
        <v>92.363840539023016</v>
      </c>
      <c r="G20" s="92">
        <v>96.8</v>
      </c>
      <c r="H20" s="87">
        <v>3448.0159999999996</v>
      </c>
      <c r="I20" s="87">
        <v>158.01599999999962</v>
      </c>
      <c r="J20" s="93">
        <v>4.5828093605133979</v>
      </c>
      <c r="L20"/>
      <c r="P20" s="70"/>
      <c r="Q20" s="71"/>
      <c r="R20" s="70"/>
    </row>
    <row r="21" spans="1:18">
      <c r="A21" s="139"/>
      <c r="B21" s="13">
        <v>1062</v>
      </c>
      <c r="C21" s="14" t="s">
        <v>33</v>
      </c>
      <c r="D21" s="15">
        <v>7171</v>
      </c>
      <c r="E21" s="16">
        <v>6598</v>
      </c>
      <c r="F21" s="77">
        <v>92.009482638404691</v>
      </c>
      <c r="G21" s="92">
        <v>96.8</v>
      </c>
      <c r="H21" s="87">
        <v>6941.5279999999993</v>
      </c>
      <c r="I21" s="87">
        <v>343.52799999999934</v>
      </c>
      <c r="J21" s="93">
        <v>4.948881571895976</v>
      </c>
      <c r="L21"/>
      <c r="P21" s="70"/>
      <c r="Q21" s="71"/>
      <c r="R21" s="70"/>
    </row>
    <row r="22" spans="1:18" ht="14.9" customHeight="1">
      <c r="A22" s="17" t="s">
        <v>34</v>
      </c>
      <c r="B22" s="18">
        <v>2000</v>
      </c>
      <c r="C22" s="19" t="s">
        <v>35</v>
      </c>
      <c r="D22" s="20">
        <v>58315</v>
      </c>
      <c r="E22" s="171">
        <v>55651</v>
      </c>
      <c r="F22" s="172">
        <f>E22/D22*100</f>
        <v>95.431707107948213</v>
      </c>
      <c r="G22" s="102">
        <v>97.6</v>
      </c>
      <c r="H22" s="95">
        <v>56915.44</v>
      </c>
      <c r="I22" s="173">
        <f>H22-E22</f>
        <v>1264.4400000000023</v>
      </c>
      <c r="J22" s="174">
        <f>I22/H22*100</f>
        <v>2.2216115697251961</v>
      </c>
      <c r="L22"/>
      <c r="P22" s="70"/>
      <c r="Q22" s="71"/>
      <c r="R22" s="70"/>
    </row>
    <row r="23" spans="1:18">
      <c r="A23" s="137" t="s">
        <v>36</v>
      </c>
      <c r="B23" s="21">
        <v>3101</v>
      </c>
      <c r="C23" s="22" t="s">
        <v>37</v>
      </c>
      <c r="D23" s="23">
        <v>6435</v>
      </c>
      <c r="E23" s="24">
        <v>6039</v>
      </c>
      <c r="F23" s="75">
        <v>93.84615384615384</v>
      </c>
      <c r="G23" s="92">
        <v>96.2</v>
      </c>
      <c r="H23" s="87">
        <v>6190.47</v>
      </c>
      <c r="I23" s="87">
        <v>151.47000000000025</v>
      </c>
      <c r="J23" s="93">
        <v>2.4468255237486045</v>
      </c>
      <c r="L23"/>
      <c r="P23" s="70"/>
      <c r="Q23" s="71"/>
      <c r="R23" s="70"/>
    </row>
    <row r="24" spans="1:18">
      <c r="A24" s="138"/>
      <c r="B24" s="25">
        <v>3102</v>
      </c>
      <c r="C24" s="26" t="s">
        <v>38</v>
      </c>
      <c r="D24" s="27">
        <v>3524</v>
      </c>
      <c r="E24" s="9">
        <v>2911</v>
      </c>
      <c r="F24" s="76">
        <v>82.604994324631107</v>
      </c>
      <c r="G24" s="92">
        <v>96.2</v>
      </c>
      <c r="H24" s="87">
        <v>3390.0879999999997</v>
      </c>
      <c r="I24" s="87">
        <v>479.08799999999974</v>
      </c>
      <c r="J24" s="93">
        <v>14.132022531568495</v>
      </c>
      <c r="L24"/>
      <c r="P24" s="70"/>
      <c r="Q24" s="71"/>
      <c r="R24" s="70"/>
    </row>
    <row r="25" spans="1:18">
      <c r="A25" s="138"/>
      <c r="B25" s="25">
        <v>3103</v>
      </c>
      <c r="C25" s="26" t="s">
        <v>39</v>
      </c>
      <c r="D25" s="27">
        <v>3994</v>
      </c>
      <c r="E25" s="9">
        <v>3718</v>
      </c>
      <c r="F25" s="76">
        <v>93.089634451677512</v>
      </c>
      <c r="G25" s="92">
        <v>96.2</v>
      </c>
      <c r="H25" s="87">
        <v>3842.2280000000001</v>
      </c>
      <c r="I25" s="87">
        <v>124.22800000000007</v>
      </c>
      <c r="J25" s="93">
        <v>3.233228220709444</v>
      </c>
      <c r="L25"/>
      <c r="P25" s="70"/>
      <c r="Q25" s="71"/>
      <c r="R25" s="70"/>
    </row>
    <row r="26" spans="1:18">
      <c r="A26" s="138"/>
      <c r="B26" s="25">
        <v>3151</v>
      </c>
      <c r="C26" s="26" t="s">
        <v>40</v>
      </c>
      <c r="D26" s="27">
        <v>5910</v>
      </c>
      <c r="E26" s="9">
        <v>5212</v>
      </c>
      <c r="F26" s="76">
        <v>88.189509306260575</v>
      </c>
      <c r="G26" s="92">
        <v>96.2</v>
      </c>
      <c r="H26" s="87">
        <v>5685.42</v>
      </c>
      <c r="I26" s="87">
        <v>473.42000000000007</v>
      </c>
      <c r="J26" s="93">
        <v>8.3269134030555367</v>
      </c>
      <c r="L26"/>
      <c r="P26" s="70"/>
      <c r="Q26" s="71"/>
      <c r="R26" s="70"/>
    </row>
    <row r="27" spans="1:18">
      <c r="A27" s="138"/>
      <c r="B27" s="25">
        <v>3153</v>
      </c>
      <c r="C27" s="26" t="s">
        <v>41</v>
      </c>
      <c r="D27" s="27">
        <v>3040</v>
      </c>
      <c r="E27" s="9">
        <v>2819</v>
      </c>
      <c r="F27" s="76">
        <v>92.73026315789474</v>
      </c>
      <c r="G27" s="92">
        <v>96.2</v>
      </c>
      <c r="H27" s="87">
        <v>2924.48</v>
      </c>
      <c r="I27" s="87">
        <v>105.48000000000002</v>
      </c>
      <c r="J27" s="93">
        <v>3.6067950541634759</v>
      </c>
      <c r="L27"/>
      <c r="P27" s="70"/>
      <c r="Q27" s="71"/>
      <c r="R27" s="70"/>
    </row>
    <row r="28" spans="1:18">
      <c r="A28" s="138"/>
      <c r="B28" s="25">
        <v>3154</v>
      </c>
      <c r="C28" s="26" t="s">
        <v>42</v>
      </c>
      <c r="D28" s="27">
        <v>2693</v>
      </c>
      <c r="E28" s="9">
        <v>2406</v>
      </c>
      <c r="F28" s="76">
        <v>89.342740438173038</v>
      </c>
      <c r="G28" s="92">
        <v>96.2</v>
      </c>
      <c r="H28" s="87">
        <v>2590.6660000000002</v>
      </c>
      <c r="I28" s="87">
        <v>184.66600000000017</v>
      </c>
      <c r="J28" s="93">
        <v>7.1281284426475722</v>
      </c>
      <c r="L28"/>
      <c r="P28" s="70"/>
      <c r="Q28" s="71"/>
      <c r="R28" s="70"/>
    </row>
    <row r="29" spans="1:18">
      <c r="A29" s="138"/>
      <c r="B29" s="25">
        <v>3155</v>
      </c>
      <c r="C29" s="26" t="s">
        <v>43</v>
      </c>
      <c r="D29" s="27">
        <v>3401</v>
      </c>
      <c r="E29" s="9">
        <v>3097</v>
      </c>
      <c r="F29" s="76">
        <v>91.061452513966486</v>
      </c>
      <c r="G29" s="92">
        <v>96.2</v>
      </c>
      <c r="H29" s="87">
        <v>3271.7620000000002</v>
      </c>
      <c r="I29" s="87">
        <v>174.76200000000017</v>
      </c>
      <c r="J29" s="93">
        <v>5.3415254532573027</v>
      </c>
      <c r="L29"/>
      <c r="P29" s="70"/>
      <c r="Q29" s="71"/>
      <c r="R29" s="70"/>
    </row>
    <row r="30" spans="1:18">
      <c r="A30" s="138"/>
      <c r="B30" s="25">
        <v>3157</v>
      </c>
      <c r="C30" s="26" t="s">
        <v>44</v>
      </c>
      <c r="D30" s="27">
        <v>4418</v>
      </c>
      <c r="E30" s="9">
        <v>3874</v>
      </c>
      <c r="F30" s="76">
        <v>87.686736079674063</v>
      </c>
      <c r="G30" s="92">
        <v>96.2</v>
      </c>
      <c r="H30" s="87">
        <v>4250.116</v>
      </c>
      <c r="I30" s="87">
        <v>376.11599999999999</v>
      </c>
      <c r="J30" s="93">
        <v>8.8495466947255075</v>
      </c>
      <c r="L30"/>
      <c r="P30" s="70"/>
      <c r="Q30" s="71"/>
      <c r="R30" s="70"/>
    </row>
    <row r="31" spans="1:18">
      <c r="A31" s="138"/>
      <c r="B31" s="25">
        <v>3158</v>
      </c>
      <c r="C31" s="26" t="s">
        <v>45</v>
      </c>
      <c r="D31" s="27">
        <v>3281</v>
      </c>
      <c r="E31" s="9">
        <v>3133</v>
      </c>
      <c r="F31" s="76">
        <v>95.48918012800975</v>
      </c>
      <c r="G31" s="92">
        <v>96.2</v>
      </c>
      <c r="H31" s="87">
        <v>3156.3220000000001</v>
      </c>
      <c r="I31" s="87">
        <v>23.322000000000116</v>
      </c>
      <c r="J31" s="93">
        <v>0.73889799583186111</v>
      </c>
      <c r="L31"/>
      <c r="P31" s="70"/>
      <c r="Q31" s="71"/>
      <c r="R31" s="70"/>
    </row>
    <row r="32" spans="1:18">
      <c r="A32" s="138"/>
      <c r="B32" s="25">
        <v>3159</v>
      </c>
      <c r="C32" s="26" t="s">
        <v>46</v>
      </c>
      <c r="D32" s="27">
        <v>8745</v>
      </c>
      <c r="E32" s="9">
        <v>7743</v>
      </c>
      <c r="F32" s="76">
        <v>88.542024013722127</v>
      </c>
      <c r="G32" s="92">
        <v>96.2</v>
      </c>
      <c r="H32" s="87">
        <v>8412.69</v>
      </c>
      <c r="I32" s="87">
        <v>669.69000000000051</v>
      </c>
      <c r="J32" s="93">
        <v>7.9604739982098538</v>
      </c>
      <c r="L32"/>
      <c r="P32" s="70"/>
      <c r="Q32" s="71"/>
      <c r="R32" s="70"/>
    </row>
    <row r="33" spans="1:18">
      <c r="A33" s="138"/>
      <c r="B33" s="25">
        <v>3241</v>
      </c>
      <c r="C33" s="26" t="s">
        <v>47</v>
      </c>
      <c r="D33" s="27">
        <v>33926</v>
      </c>
      <c r="E33" s="9">
        <v>30976</v>
      </c>
      <c r="F33" s="76">
        <v>91.30460413841891</v>
      </c>
      <c r="G33" s="92">
        <v>96.2</v>
      </c>
      <c r="H33" s="87">
        <v>32636.812000000002</v>
      </c>
      <c r="I33" s="87">
        <v>1660.8120000000017</v>
      </c>
      <c r="J33" s="93">
        <v>5.0887690868826336</v>
      </c>
      <c r="L33"/>
      <c r="P33" s="70"/>
      <c r="Q33" s="71"/>
      <c r="R33" s="70"/>
    </row>
    <row r="34" spans="1:18">
      <c r="A34" s="138"/>
      <c r="B34" s="25">
        <v>3251</v>
      </c>
      <c r="C34" s="26" t="s">
        <v>48</v>
      </c>
      <c r="D34" s="27">
        <v>6342</v>
      </c>
      <c r="E34" s="9">
        <v>5782</v>
      </c>
      <c r="F34" s="76">
        <v>91.169977924944817</v>
      </c>
      <c r="G34" s="92">
        <v>96.2</v>
      </c>
      <c r="H34" s="87">
        <v>6101.0039999999999</v>
      </c>
      <c r="I34" s="87">
        <v>319.00399999999991</v>
      </c>
      <c r="J34" s="93">
        <v>5.2287131757330414</v>
      </c>
      <c r="L34"/>
      <c r="P34" s="70"/>
      <c r="Q34" s="71"/>
      <c r="R34" s="70"/>
    </row>
    <row r="35" spans="1:18">
      <c r="A35" s="138"/>
      <c r="B35" s="25">
        <v>3252</v>
      </c>
      <c r="C35" s="26" t="s">
        <v>49</v>
      </c>
      <c r="D35" s="27">
        <v>4166</v>
      </c>
      <c r="E35" s="9">
        <v>3710</v>
      </c>
      <c r="F35" s="76">
        <v>89.05424867978877</v>
      </c>
      <c r="G35" s="92">
        <v>96.2</v>
      </c>
      <c r="H35" s="87">
        <v>4007.692</v>
      </c>
      <c r="I35" s="87">
        <v>297.69200000000001</v>
      </c>
      <c r="J35" s="93">
        <v>7.4280159253755027</v>
      </c>
      <c r="L35"/>
      <c r="P35" s="70"/>
      <c r="Q35" s="71"/>
      <c r="R35" s="70"/>
    </row>
    <row r="36" spans="1:18">
      <c r="A36" s="138"/>
      <c r="B36" s="25">
        <v>3254</v>
      </c>
      <c r="C36" s="26" t="s">
        <v>50</v>
      </c>
      <c r="D36" s="27">
        <v>7328</v>
      </c>
      <c r="E36" s="9">
        <v>6808</v>
      </c>
      <c r="F36" s="76">
        <v>92.903930131004373</v>
      </c>
      <c r="G36" s="92">
        <v>96.2</v>
      </c>
      <c r="H36" s="87">
        <v>7049.5360000000001</v>
      </c>
      <c r="I36" s="87">
        <v>241.53600000000006</v>
      </c>
      <c r="J36" s="93">
        <v>3.4262680550890168</v>
      </c>
      <c r="L36"/>
      <c r="P36" s="70"/>
      <c r="Q36" s="71"/>
      <c r="R36" s="70"/>
    </row>
    <row r="37" spans="1:18">
      <c r="A37" s="138"/>
      <c r="B37" s="25">
        <v>3255</v>
      </c>
      <c r="C37" s="26" t="s">
        <v>51</v>
      </c>
      <c r="D37" s="27">
        <v>1831</v>
      </c>
      <c r="E37" s="9">
        <v>1744</v>
      </c>
      <c r="F37" s="76">
        <v>95.248498088476239</v>
      </c>
      <c r="G37" s="92">
        <v>96.2</v>
      </c>
      <c r="H37" s="87">
        <v>1761.422</v>
      </c>
      <c r="I37" s="87">
        <v>17.422000000000025</v>
      </c>
      <c r="J37" s="93">
        <v>0.9890872261161735</v>
      </c>
      <c r="L37"/>
      <c r="P37" s="70"/>
      <c r="Q37" s="71"/>
      <c r="R37" s="70"/>
    </row>
    <row r="38" spans="1:18">
      <c r="A38" s="138"/>
      <c r="B38" s="25">
        <v>3256</v>
      </c>
      <c r="C38" s="26" t="s">
        <v>52</v>
      </c>
      <c r="D38" s="27">
        <v>3515</v>
      </c>
      <c r="E38" s="9">
        <v>3203</v>
      </c>
      <c r="F38" s="76">
        <v>91.123755334281654</v>
      </c>
      <c r="G38" s="92">
        <v>96.2</v>
      </c>
      <c r="H38" s="87">
        <v>3381.43</v>
      </c>
      <c r="I38" s="87">
        <v>178.42999999999984</v>
      </c>
      <c r="J38" s="93">
        <v>5.2767616067758274</v>
      </c>
      <c r="L38"/>
      <c r="P38" s="70"/>
      <c r="Q38" s="71"/>
      <c r="R38" s="70"/>
    </row>
    <row r="39" spans="1:18">
      <c r="A39" s="138"/>
      <c r="B39" s="25">
        <v>3257</v>
      </c>
      <c r="C39" s="26" t="s">
        <v>53</v>
      </c>
      <c r="D39" s="27">
        <v>4339</v>
      </c>
      <c r="E39" s="9">
        <v>3931</v>
      </c>
      <c r="F39" s="76">
        <v>90.596911730813545</v>
      </c>
      <c r="G39" s="92">
        <v>96.2</v>
      </c>
      <c r="H39" s="87">
        <v>4174.1179999999995</v>
      </c>
      <c r="I39" s="87">
        <v>243.11799999999948</v>
      </c>
      <c r="J39" s="93">
        <v>5.8244160802353822</v>
      </c>
      <c r="L39"/>
      <c r="P39" s="70"/>
      <c r="Q39" s="71"/>
      <c r="R39" s="70"/>
    </row>
    <row r="40" spans="1:18">
      <c r="A40" s="138"/>
      <c r="B40" s="25">
        <v>3351</v>
      </c>
      <c r="C40" s="26" t="s">
        <v>54</v>
      </c>
      <c r="D40" s="27">
        <v>5292</v>
      </c>
      <c r="E40" s="9">
        <v>4869</v>
      </c>
      <c r="F40" s="76">
        <v>92.006802721088434</v>
      </c>
      <c r="G40" s="92">
        <v>96.2</v>
      </c>
      <c r="H40" s="87">
        <v>5090.9040000000005</v>
      </c>
      <c r="I40" s="87">
        <v>221.90400000000045</v>
      </c>
      <c r="J40" s="93">
        <v>4.3588329302615101</v>
      </c>
      <c r="L40"/>
      <c r="P40" s="70"/>
      <c r="Q40" s="71"/>
      <c r="R40" s="70"/>
    </row>
    <row r="41" spans="1:18">
      <c r="A41" s="138"/>
      <c r="B41" s="25">
        <v>3352</v>
      </c>
      <c r="C41" s="26" t="s">
        <v>55</v>
      </c>
      <c r="D41" s="27">
        <v>5623</v>
      </c>
      <c r="E41" s="9">
        <v>5252</v>
      </c>
      <c r="F41" s="76">
        <v>93.402098523919619</v>
      </c>
      <c r="G41" s="92">
        <v>96.2</v>
      </c>
      <c r="H41" s="87">
        <v>5409.326</v>
      </c>
      <c r="I41" s="87">
        <v>157.32600000000002</v>
      </c>
      <c r="J41" s="93">
        <v>2.9084214928070526</v>
      </c>
      <c r="L41"/>
      <c r="P41" s="70"/>
      <c r="Q41" s="71"/>
      <c r="R41" s="70"/>
    </row>
    <row r="42" spans="1:18">
      <c r="A42" s="138"/>
      <c r="B42" s="25">
        <v>3353</v>
      </c>
      <c r="C42" s="26" t="s">
        <v>56</v>
      </c>
      <c r="D42" s="27">
        <v>7884</v>
      </c>
      <c r="E42" s="9">
        <v>7368</v>
      </c>
      <c r="F42" s="76">
        <v>93.455098934550989</v>
      </c>
      <c r="G42" s="92">
        <v>96.2</v>
      </c>
      <c r="H42" s="87">
        <v>7584.4080000000004</v>
      </c>
      <c r="I42" s="87">
        <v>216.40800000000036</v>
      </c>
      <c r="J42" s="93">
        <v>2.853327510861762</v>
      </c>
      <c r="L42"/>
      <c r="P42" s="70"/>
      <c r="Q42" s="71"/>
      <c r="R42" s="70"/>
    </row>
    <row r="43" spans="1:18">
      <c r="A43" s="138"/>
      <c r="B43" s="25">
        <v>3354</v>
      </c>
      <c r="C43" s="26" t="s">
        <v>57</v>
      </c>
      <c r="D43" s="27">
        <v>1222</v>
      </c>
      <c r="E43" s="9">
        <v>1096</v>
      </c>
      <c r="F43" s="76">
        <v>89.689034369885434</v>
      </c>
      <c r="G43" s="92">
        <v>96.2</v>
      </c>
      <c r="H43" s="87">
        <v>1175.5640000000001</v>
      </c>
      <c r="I43" s="87">
        <v>79.564000000000078</v>
      </c>
      <c r="J43" s="93">
        <v>6.7681555406596381</v>
      </c>
      <c r="L43"/>
      <c r="P43" s="70"/>
      <c r="Q43" s="71"/>
      <c r="R43" s="70"/>
    </row>
    <row r="44" spans="1:18">
      <c r="A44" s="138"/>
      <c r="B44" s="25">
        <v>3355</v>
      </c>
      <c r="C44" s="26" t="s">
        <v>58</v>
      </c>
      <c r="D44" s="27">
        <v>5370</v>
      </c>
      <c r="E44" s="9">
        <v>5119</v>
      </c>
      <c r="F44" s="76">
        <v>95.325884543761646</v>
      </c>
      <c r="G44" s="92">
        <v>96.2</v>
      </c>
      <c r="H44" s="87">
        <v>5165.9399999999996</v>
      </c>
      <c r="I44" s="87">
        <v>46.9399999999996</v>
      </c>
      <c r="J44" s="93">
        <v>0.90864392540369432</v>
      </c>
      <c r="L44"/>
      <c r="P44" s="70"/>
      <c r="Q44" s="71"/>
      <c r="R44" s="70"/>
    </row>
    <row r="45" spans="1:18">
      <c r="A45" s="138"/>
      <c r="B45" s="25">
        <v>3356</v>
      </c>
      <c r="C45" s="26" t="s">
        <v>59</v>
      </c>
      <c r="D45" s="27">
        <v>3485</v>
      </c>
      <c r="E45" s="9">
        <v>3262</v>
      </c>
      <c r="F45" s="76">
        <v>93.601147776183637</v>
      </c>
      <c r="G45" s="92">
        <v>96.2</v>
      </c>
      <c r="H45" s="87">
        <v>3352.57</v>
      </c>
      <c r="I45" s="87">
        <v>90.570000000000164</v>
      </c>
      <c r="J45" s="93">
        <v>2.7015095881666946</v>
      </c>
      <c r="L45"/>
      <c r="P45" s="70"/>
      <c r="Q45" s="71"/>
      <c r="R45" s="70"/>
    </row>
    <row r="46" spans="1:18">
      <c r="A46" s="138"/>
      <c r="B46" s="25">
        <v>3357</v>
      </c>
      <c r="C46" s="26" t="s">
        <v>60</v>
      </c>
      <c r="D46" s="27">
        <v>4730</v>
      </c>
      <c r="E46" s="9">
        <v>4427</v>
      </c>
      <c r="F46" s="76">
        <v>93.59408033826638</v>
      </c>
      <c r="G46" s="92">
        <v>96.2</v>
      </c>
      <c r="H46" s="87">
        <v>4550.26</v>
      </c>
      <c r="I46" s="87">
        <v>123.26000000000022</v>
      </c>
      <c r="J46" s="93">
        <v>2.708856197228295</v>
      </c>
      <c r="L46"/>
      <c r="P46" s="70"/>
      <c r="Q46" s="71"/>
      <c r="R46" s="70"/>
    </row>
    <row r="47" spans="1:18">
      <c r="A47" s="138"/>
      <c r="B47" s="25">
        <v>3358</v>
      </c>
      <c r="C47" s="26" t="s">
        <v>61</v>
      </c>
      <c r="D47" s="27">
        <v>4079</v>
      </c>
      <c r="E47" s="9">
        <v>3625</v>
      </c>
      <c r="F47" s="76">
        <v>88.869821034567295</v>
      </c>
      <c r="G47" s="92">
        <v>96.2</v>
      </c>
      <c r="H47" s="87">
        <v>3923.998</v>
      </c>
      <c r="I47" s="87">
        <v>298.99800000000005</v>
      </c>
      <c r="J47" s="93">
        <v>7.619728654295951</v>
      </c>
      <c r="L47"/>
      <c r="P47" s="70"/>
      <c r="Q47" s="71"/>
      <c r="R47" s="70"/>
    </row>
    <row r="48" spans="1:18">
      <c r="A48" s="138"/>
      <c r="B48" s="25">
        <v>3359</v>
      </c>
      <c r="C48" s="26" t="s">
        <v>62</v>
      </c>
      <c r="D48" s="27">
        <v>6434</v>
      </c>
      <c r="E48" s="9">
        <v>5822</v>
      </c>
      <c r="F48" s="76">
        <v>90.488032328256139</v>
      </c>
      <c r="G48" s="92">
        <v>96.2</v>
      </c>
      <c r="H48" s="87">
        <v>6189.5080000000007</v>
      </c>
      <c r="I48" s="87">
        <v>367.50800000000072</v>
      </c>
      <c r="J48" s="93">
        <v>5.9375963323740875</v>
      </c>
      <c r="L48"/>
      <c r="P48" s="70"/>
      <c r="Q48" s="71"/>
      <c r="R48" s="70"/>
    </row>
    <row r="49" spans="1:18">
      <c r="A49" s="138"/>
      <c r="B49" s="25">
        <v>3360</v>
      </c>
      <c r="C49" s="26" t="s">
        <v>63</v>
      </c>
      <c r="D49" s="27">
        <v>2288</v>
      </c>
      <c r="E49" s="9">
        <v>2231</v>
      </c>
      <c r="F49" s="76">
        <v>97.508741258741253</v>
      </c>
      <c r="G49" s="92">
        <v>96.2</v>
      </c>
      <c r="H49" s="87">
        <v>2201.056</v>
      </c>
      <c r="I49" s="87" t="s">
        <v>64</v>
      </c>
      <c r="J49" s="93" t="s">
        <v>64</v>
      </c>
      <c r="L49"/>
      <c r="P49" s="70"/>
      <c r="Q49" s="71"/>
      <c r="R49" s="70"/>
    </row>
    <row r="50" spans="1:18">
      <c r="A50" s="138"/>
      <c r="B50" s="25">
        <v>3361</v>
      </c>
      <c r="C50" s="26" t="s">
        <v>65</v>
      </c>
      <c r="D50" s="27">
        <v>4340</v>
      </c>
      <c r="E50" s="9">
        <v>3844</v>
      </c>
      <c r="F50" s="76">
        <v>88.571428571428569</v>
      </c>
      <c r="G50" s="92">
        <v>96.2</v>
      </c>
      <c r="H50" s="87">
        <v>4175.08</v>
      </c>
      <c r="I50" s="87">
        <v>331.07999999999993</v>
      </c>
      <c r="J50" s="93">
        <v>7.9299079299079285</v>
      </c>
      <c r="L50"/>
      <c r="P50" s="70"/>
      <c r="Q50" s="71"/>
      <c r="R50" s="70"/>
    </row>
    <row r="51" spans="1:18">
      <c r="A51" s="138"/>
      <c r="B51" s="25">
        <v>3401</v>
      </c>
      <c r="C51" s="26" t="s">
        <v>66</v>
      </c>
      <c r="D51" s="27">
        <v>2596</v>
      </c>
      <c r="E51" s="9">
        <v>1936</v>
      </c>
      <c r="F51" s="76">
        <v>74.576271186440678</v>
      </c>
      <c r="G51" s="92">
        <v>96.2</v>
      </c>
      <c r="H51" s="87">
        <v>2497.3520000000003</v>
      </c>
      <c r="I51" s="87">
        <v>561.35200000000032</v>
      </c>
      <c r="J51" s="93">
        <v>22.477888579583507</v>
      </c>
      <c r="L51"/>
      <c r="P51" s="70"/>
      <c r="Q51" s="71"/>
      <c r="R51" s="70"/>
    </row>
    <row r="52" spans="1:18">
      <c r="A52" s="138"/>
      <c r="B52" s="25">
        <v>3402</v>
      </c>
      <c r="C52" s="26" t="s">
        <v>67</v>
      </c>
      <c r="D52" s="27">
        <v>1436</v>
      </c>
      <c r="E52" s="9">
        <v>1195</v>
      </c>
      <c r="F52" s="76">
        <v>83.217270194986071</v>
      </c>
      <c r="G52" s="92">
        <v>96.2</v>
      </c>
      <c r="H52" s="87">
        <v>1381.432</v>
      </c>
      <c r="I52" s="87">
        <v>186.43200000000002</v>
      </c>
      <c r="J52" s="93">
        <v>13.495561127873106</v>
      </c>
      <c r="L52"/>
      <c r="P52" s="70"/>
      <c r="Q52" s="71"/>
      <c r="R52" s="70"/>
    </row>
    <row r="53" spans="1:18">
      <c r="A53" s="138"/>
      <c r="B53" s="25">
        <v>3403</v>
      </c>
      <c r="C53" s="26" t="s">
        <v>68</v>
      </c>
      <c r="D53" s="27">
        <v>4508</v>
      </c>
      <c r="E53" s="9">
        <v>4274</v>
      </c>
      <c r="F53" s="76">
        <v>94.809228039041699</v>
      </c>
      <c r="G53" s="92">
        <v>96.2</v>
      </c>
      <c r="H53" s="87">
        <v>4336.6959999999999</v>
      </c>
      <c r="I53" s="87">
        <v>62.695999999999913</v>
      </c>
      <c r="J53" s="93">
        <v>1.4457088991250462</v>
      </c>
      <c r="L53"/>
      <c r="P53" s="70"/>
      <c r="Q53" s="71"/>
      <c r="R53" s="70"/>
    </row>
    <row r="54" spans="1:18">
      <c r="A54" s="138"/>
      <c r="B54" s="25">
        <v>3404</v>
      </c>
      <c r="C54" s="26" t="s">
        <v>69</v>
      </c>
      <c r="D54" s="27">
        <v>4342</v>
      </c>
      <c r="E54" s="9">
        <v>4027</v>
      </c>
      <c r="F54" s="76">
        <v>92.745278673422391</v>
      </c>
      <c r="G54" s="92">
        <v>96.2</v>
      </c>
      <c r="H54" s="87">
        <v>4177.0039999999999</v>
      </c>
      <c r="I54" s="87">
        <v>150.00399999999991</v>
      </c>
      <c r="J54" s="93">
        <v>3.5911864101638376</v>
      </c>
      <c r="L54"/>
      <c r="P54" s="70"/>
      <c r="Q54" s="71"/>
      <c r="R54" s="70"/>
    </row>
    <row r="55" spans="1:18">
      <c r="A55" s="138"/>
      <c r="B55" s="25">
        <v>3405</v>
      </c>
      <c r="C55" s="26" t="s">
        <v>70</v>
      </c>
      <c r="D55" s="27">
        <v>1999</v>
      </c>
      <c r="E55" s="9">
        <v>1742</v>
      </c>
      <c r="F55" s="76">
        <v>87.143571785892945</v>
      </c>
      <c r="G55" s="92">
        <v>96.2</v>
      </c>
      <c r="H55" s="87">
        <v>1923.0380000000002</v>
      </c>
      <c r="I55" s="87">
        <v>181.03800000000024</v>
      </c>
      <c r="J55" s="93">
        <v>9.4141665427308361</v>
      </c>
      <c r="L55"/>
      <c r="P55" s="70"/>
      <c r="Q55" s="71"/>
      <c r="R55" s="70"/>
    </row>
    <row r="56" spans="1:18">
      <c r="A56" s="138"/>
      <c r="B56" s="25">
        <v>3451</v>
      </c>
      <c r="C56" s="26" t="s">
        <v>71</v>
      </c>
      <c r="D56" s="27">
        <v>3693</v>
      </c>
      <c r="E56" s="9">
        <v>3575</v>
      </c>
      <c r="F56" s="76">
        <v>96.804765773084213</v>
      </c>
      <c r="G56" s="92">
        <v>96.2</v>
      </c>
      <c r="H56" s="87">
        <v>3552.6660000000002</v>
      </c>
      <c r="I56" s="87" t="s">
        <v>64</v>
      </c>
      <c r="J56" s="93" t="s">
        <v>64</v>
      </c>
      <c r="L56"/>
      <c r="P56" s="70"/>
      <c r="Q56" s="71"/>
      <c r="R56" s="70"/>
    </row>
    <row r="57" spans="1:18">
      <c r="A57" s="138"/>
      <c r="B57" s="25">
        <v>3452</v>
      </c>
      <c r="C57" s="26" t="s">
        <v>72</v>
      </c>
      <c r="D57" s="27">
        <v>5168</v>
      </c>
      <c r="E57" s="9">
        <v>4941</v>
      </c>
      <c r="F57" s="76">
        <v>95.607585139318886</v>
      </c>
      <c r="G57" s="92">
        <v>96.2</v>
      </c>
      <c r="H57" s="87">
        <v>4971.616</v>
      </c>
      <c r="I57" s="87">
        <v>30.615999999999985</v>
      </c>
      <c r="J57" s="93">
        <v>0.61581586349388173</v>
      </c>
      <c r="L57"/>
      <c r="P57" s="70"/>
      <c r="Q57" s="71"/>
      <c r="R57" s="70"/>
    </row>
    <row r="58" spans="1:18">
      <c r="A58" s="138"/>
      <c r="B58" s="25">
        <v>3453</v>
      </c>
      <c r="C58" s="26" t="s">
        <v>73</v>
      </c>
      <c r="D58" s="27">
        <v>5963</v>
      </c>
      <c r="E58" s="9">
        <v>5312</v>
      </c>
      <c r="F58" s="76">
        <v>89.082676505114875</v>
      </c>
      <c r="G58" s="92">
        <v>96.2</v>
      </c>
      <c r="H58" s="87">
        <v>5736.4059999999999</v>
      </c>
      <c r="I58" s="87">
        <v>424.40599999999995</v>
      </c>
      <c r="J58" s="93">
        <v>7.3984651713982572</v>
      </c>
      <c r="L58"/>
      <c r="P58" s="70"/>
      <c r="Q58" s="71"/>
      <c r="R58" s="70"/>
    </row>
    <row r="59" spans="1:18">
      <c r="A59" s="138"/>
      <c r="B59" s="25">
        <v>3454</v>
      </c>
      <c r="C59" s="26" t="s">
        <v>74</v>
      </c>
      <c r="D59" s="27">
        <v>10415</v>
      </c>
      <c r="E59" s="9">
        <v>9835</v>
      </c>
      <c r="F59" s="76">
        <v>94.431108977436395</v>
      </c>
      <c r="G59" s="92">
        <v>96.2</v>
      </c>
      <c r="H59" s="87">
        <v>10019.23</v>
      </c>
      <c r="I59" s="87">
        <v>184.22999999999956</v>
      </c>
      <c r="J59" s="93">
        <v>1.8387640567189252</v>
      </c>
      <c r="L59"/>
      <c r="P59" s="70"/>
      <c r="Q59" s="71"/>
      <c r="R59" s="70"/>
    </row>
    <row r="60" spans="1:18">
      <c r="A60" s="138"/>
      <c r="B60" s="25">
        <v>3455</v>
      </c>
      <c r="C60" s="26" t="s">
        <v>75</v>
      </c>
      <c r="D60" s="27">
        <v>2673</v>
      </c>
      <c r="E60" s="9">
        <v>2562</v>
      </c>
      <c r="F60" s="76">
        <v>95.847362514029186</v>
      </c>
      <c r="G60" s="92">
        <v>96.2</v>
      </c>
      <c r="H60" s="87">
        <v>2571.4259999999999</v>
      </c>
      <c r="I60" s="87">
        <v>9.4259999999999309</v>
      </c>
      <c r="J60" s="93">
        <v>0.36656703323369721</v>
      </c>
      <c r="L60"/>
      <c r="P60" s="70"/>
      <c r="Q60" s="71"/>
      <c r="R60" s="70"/>
    </row>
    <row r="61" spans="1:18">
      <c r="A61" s="138"/>
      <c r="B61" s="25">
        <v>3456</v>
      </c>
      <c r="C61" s="26" t="s">
        <v>76</v>
      </c>
      <c r="D61" s="27">
        <v>4206</v>
      </c>
      <c r="E61" s="9">
        <v>3909</v>
      </c>
      <c r="F61" s="76">
        <v>92.938659058487872</v>
      </c>
      <c r="G61" s="92">
        <v>96.2</v>
      </c>
      <c r="H61" s="87">
        <v>4046.172</v>
      </c>
      <c r="I61" s="87">
        <v>137.17200000000003</v>
      </c>
      <c r="J61" s="93">
        <v>3.3901672988691538</v>
      </c>
      <c r="L61"/>
      <c r="P61" s="70"/>
      <c r="Q61" s="71"/>
      <c r="R61" s="70"/>
    </row>
    <row r="62" spans="1:18">
      <c r="A62" s="138"/>
      <c r="B62" s="25">
        <v>3457</v>
      </c>
      <c r="C62" s="26" t="s">
        <v>77</v>
      </c>
      <c r="D62" s="27">
        <v>5200</v>
      </c>
      <c r="E62" s="9">
        <v>4732</v>
      </c>
      <c r="F62" s="76">
        <v>91</v>
      </c>
      <c r="G62" s="92">
        <v>96.2</v>
      </c>
      <c r="H62" s="87">
        <v>5002.3999999999996</v>
      </c>
      <c r="I62" s="87">
        <v>270.39999999999964</v>
      </c>
      <c r="J62" s="93">
        <v>5.4054054054053982</v>
      </c>
      <c r="L62"/>
      <c r="P62" s="70"/>
      <c r="Q62" s="71"/>
      <c r="R62" s="70"/>
    </row>
    <row r="63" spans="1:18">
      <c r="A63" s="138"/>
      <c r="B63" s="25">
        <v>3458</v>
      </c>
      <c r="C63" s="26" t="s">
        <v>78</v>
      </c>
      <c r="D63" s="27">
        <v>3888</v>
      </c>
      <c r="E63" s="9">
        <v>3631</v>
      </c>
      <c r="F63" s="76">
        <v>93.389917695473244</v>
      </c>
      <c r="G63" s="92">
        <v>96.2</v>
      </c>
      <c r="H63" s="87">
        <v>3740.2560000000003</v>
      </c>
      <c r="I63" s="87">
        <v>109.25600000000031</v>
      </c>
      <c r="J63" s="93">
        <v>2.9210834766390401</v>
      </c>
      <c r="L63"/>
      <c r="P63" s="70"/>
      <c r="Q63" s="71"/>
      <c r="R63" s="70"/>
    </row>
    <row r="64" spans="1:18">
      <c r="A64" s="138"/>
      <c r="B64" s="25">
        <v>3459</v>
      </c>
      <c r="C64" s="26" t="s">
        <v>79</v>
      </c>
      <c r="D64" s="27">
        <v>11146</v>
      </c>
      <c r="E64" s="9">
        <v>10092</v>
      </c>
      <c r="F64" s="76">
        <v>90.543692804593576</v>
      </c>
      <c r="G64" s="92">
        <v>96.2</v>
      </c>
      <c r="H64" s="87">
        <v>10722.451999999999</v>
      </c>
      <c r="I64" s="87">
        <v>630.45199999999932</v>
      </c>
      <c r="J64" s="93">
        <v>5.8797372093621814</v>
      </c>
      <c r="L64"/>
      <c r="P64" s="70"/>
      <c r="Q64" s="71"/>
      <c r="R64" s="70"/>
    </row>
    <row r="65" spans="1:18">
      <c r="A65" s="138"/>
      <c r="B65" s="25">
        <v>3460</v>
      </c>
      <c r="C65" s="26" t="s">
        <v>80</v>
      </c>
      <c r="D65" s="27">
        <v>4902</v>
      </c>
      <c r="E65" s="9">
        <v>4755</v>
      </c>
      <c r="F65" s="76">
        <v>97.001223990208075</v>
      </c>
      <c r="G65" s="92">
        <v>96.2</v>
      </c>
      <c r="H65" s="87">
        <v>4715.7240000000002</v>
      </c>
      <c r="I65" s="87" t="s">
        <v>64</v>
      </c>
      <c r="J65" s="93" t="s">
        <v>64</v>
      </c>
      <c r="L65"/>
      <c r="P65" s="70"/>
      <c r="Q65" s="71"/>
      <c r="R65" s="70"/>
    </row>
    <row r="66" spans="1:18">
      <c r="A66" s="138"/>
      <c r="B66" s="25">
        <v>3461</v>
      </c>
      <c r="C66" s="26" t="s">
        <v>81</v>
      </c>
      <c r="D66" s="27">
        <v>2454</v>
      </c>
      <c r="E66" s="9">
        <v>2410</v>
      </c>
      <c r="F66" s="76">
        <v>98.207008964955179</v>
      </c>
      <c r="G66" s="92">
        <v>96.2</v>
      </c>
      <c r="H66" s="87">
        <v>2360.748</v>
      </c>
      <c r="I66" s="87" t="s">
        <v>64</v>
      </c>
      <c r="J66" s="93" t="s">
        <v>64</v>
      </c>
      <c r="L66"/>
      <c r="P66" s="70"/>
      <c r="Q66" s="71"/>
      <c r="R66" s="70"/>
    </row>
    <row r="67" spans="1:18">
      <c r="A67" s="139"/>
      <c r="B67" s="28">
        <v>3462</v>
      </c>
      <c r="C67" s="29" t="s">
        <v>82</v>
      </c>
      <c r="D67" s="30">
        <v>1489</v>
      </c>
      <c r="E67" s="16">
        <v>1360</v>
      </c>
      <c r="F67" s="77">
        <v>91.336467427803896</v>
      </c>
      <c r="G67" s="92">
        <v>96.2</v>
      </c>
      <c r="H67" s="87">
        <v>1432.4180000000001</v>
      </c>
      <c r="I67" s="87">
        <v>72.41800000000012</v>
      </c>
      <c r="J67" s="93">
        <v>5.0556471644450234</v>
      </c>
      <c r="L67"/>
      <c r="P67" s="70"/>
      <c r="Q67" s="71"/>
      <c r="R67" s="70"/>
    </row>
    <row r="68" spans="1:18">
      <c r="A68" s="146" t="s">
        <v>83</v>
      </c>
      <c r="B68" s="31">
        <v>4011</v>
      </c>
      <c r="C68" s="32" t="s">
        <v>84</v>
      </c>
      <c r="D68" s="33">
        <v>16903</v>
      </c>
      <c r="E68" s="34">
        <v>14980</v>
      </c>
      <c r="F68" s="78">
        <v>88.623321303910544</v>
      </c>
      <c r="G68" s="103">
        <v>99</v>
      </c>
      <c r="H68" s="96">
        <v>16733.97</v>
      </c>
      <c r="I68" s="96">
        <v>1753.9700000000012</v>
      </c>
      <c r="J68" s="104">
        <v>10.481493632413594</v>
      </c>
      <c r="L68"/>
      <c r="P68" s="70"/>
      <c r="Q68" s="71"/>
      <c r="R68" s="70"/>
    </row>
    <row r="69" spans="1:18">
      <c r="A69" s="146"/>
      <c r="B69" s="35">
        <v>4012</v>
      </c>
      <c r="C69" s="36" t="s">
        <v>85</v>
      </c>
      <c r="D69" s="37">
        <v>3519</v>
      </c>
      <c r="E69" s="38">
        <v>2924</v>
      </c>
      <c r="F69" s="79">
        <v>83.091787439613526</v>
      </c>
      <c r="G69" s="105">
        <v>99</v>
      </c>
      <c r="H69" s="94">
        <v>3483.81</v>
      </c>
      <c r="I69" s="94">
        <v>559.80999999999995</v>
      </c>
      <c r="J69" s="106">
        <v>16.068901576147951</v>
      </c>
      <c r="L69"/>
      <c r="P69" s="70"/>
      <c r="Q69" s="71"/>
      <c r="R69" s="70"/>
    </row>
    <row r="70" spans="1:18">
      <c r="A70" s="137" t="s">
        <v>86</v>
      </c>
      <c r="B70" s="21">
        <v>5111</v>
      </c>
      <c r="C70" s="22" t="s">
        <v>87</v>
      </c>
      <c r="D70" s="23">
        <v>18174</v>
      </c>
      <c r="E70" s="24">
        <v>17227</v>
      </c>
      <c r="F70" s="75">
        <v>94.789259381534066</v>
      </c>
      <c r="G70" s="92">
        <v>94.699999999999989</v>
      </c>
      <c r="H70" s="87">
        <v>17210.777999999998</v>
      </c>
      <c r="I70" s="87" t="s">
        <v>88</v>
      </c>
      <c r="J70" s="93" t="s">
        <v>88</v>
      </c>
      <c r="L70"/>
      <c r="P70" s="70"/>
      <c r="Q70" s="71"/>
      <c r="R70" s="70"/>
    </row>
    <row r="71" spans="1:18">
      <c r="A71" s="138"/>
      <c r="B71" s="25">
        <v>5112</v>
      </c>
      <c r="C71" s="26" t="s">
        <v>89</v>
      </c>
      <c r="D71" s="27">
        <v>15769</v>
      </c>
      <c r="E71" s="9">
        <v>11945</v>
      </c>
      <c r="F71" s="76">
        <v>75.749889022766183</v>
      </c>
      <c r="G71" s="92">
        <v>94.699999999999989</v>
      </c>
      <c r="H71" s="87">
        <v>14933.242999999999</v>
      </c>
      <c r="I71" s="87">
        <v>2988.2429999999986</v>
      </c>
      <c r="J71" s="93">
        <v>20.010676850299692</v>
      </c>
      <c r="L71"/>
      <c r="P71" s="70"/>
      <c r="Q71" s="71"/>
      <c r="R71" s="70"/>
    </row>
    <row r="72" spans="1:18">
      <c r="A72" s="138"/>
      <c r="B72" s="25">
        <v>5113</v>
      </c>
      <c r="C72" s="26" t="s">
        <v>90</v>
      </c>
      <c r="D72" s="27">
        <v>17454</v>
      </c>
      <c r="E72" s="9">
        <v>15566</v>
      </c>
      <c r="F72" s="76">
        <v>89.182995301936515</v>
      </c>
      <c r="G72" s="92">
        <v>94.699999999999989</v>
      </c>
      <c r="H72" s="87">
        <v>16528.937999999998</v>
      </c>
      <c r="I72" s="87">
        <v>962.93799999999828</v>
      </c>
      <c r="J72" s="93">
        <v>5.825770536497858</v>
      </c>
      <c r="L72"/>
      <c r="P72" s="70"/>
      <c r="Q72" s="71"/>
      <c r="R72" s="70"/>
    </row>
    <row r="73" spans="1:18">
      <c r="A73" s="138"/>
      <c r="B73" s="25">
        <v>5114</v>
      </c>
      <c r="C73" s="26" t="s">
        <v>91</v>
      </c>
      <c r="D73" s="27">
        <v>6742</v>
      </c>
      <c r="E73" s="9">
        <v>5943</v>
      </c>
      <c r="F73" s="76">
        <v>88.148917235241768</v>
      </c>
      <c r="G73" s="92">
        <v>94.699999999999989</v>
      </c>
      <c r="H73" s="87">
        <v>6384.6739999999991</v>
      </c>
      <c r="I73" s="87">
        <v>441.67399999999907</v>
      </c>
      <c r="J73" s="93">
        <v>6.9177220324796398</v>
      </c>
      <c r="L73"/>
      <c r="P73" s="70"/>
      <c r="Q73" s="71"/>
      <c r="R73" s="70"/>
    </row>
    <row r="74" spans="1:18">
      <c r="A74" s="138"/>
      <c r="B74" s="25">
        <v>5116</v>
      </c>
      <c r="C74" s="26" t="s">
        <v>92</v>
      </c>
      <c r="D74" s="27">
        <v>7953</v>
      </c>
      <c r="E74" s="9">
        <v>6867</v>
      </c>
      <c r="F74" s="76">
        <v>86.344775556393813</v>
      </c>
      <c r="G74" s="92">
        <v>94.699999999999989</v>
      </c>
      <c r="H74" s="87">
        <v>7531.4909999999982</v>
      </c>
      <c r="I74" s="87">
        <v>664.49099999999817</v>
      </c>
      <c r="J74" s="93">
        <v>8.8228346817382945</v>
      </c>
      <c r="L74"/>
      <c r="P74" s="70"/>
      <c r="Q74" s="71"/>
      <c r="R74" s="70"/>
    </row>
    <row r="75" spans="1:18">
      <c r="A75" s="138"/>
      <c r="B75" s="25">
        <v>5117</v>
      </c>
      <c r="C75" s="26" t="s">
        <v>93</v>
      </c>
      <c r="D75" s="27">
        <v>5178</v>
      </c>
      <c r="E75" s="9">
        <v>4571</v>
      </c>
      <c r="F75" s="76">
        <v>88.277327153341062</v>
      </c>
      <c r="G75" s="92">
        <v>94.699999999999989</v>
      </c>
      <c r="H75" s="87">
        <v>4903.5659999999989</v>
      </c>
      <c r="I75" s="87">
        <v>332.56599999999889</v>
      </c>
      <c r="J75" s="93">
        <v>6.7821254980558834</v>
      </c>
      <c r="L75"/>
      <c r="P75" s="70"/>
      <c r="Q75" s="71"/>
      <c r="R75" s="70"/>
    </row>
    <row r="76" spans="1:18">
      <c r="A76" s="138"/>
      <c r="B76" s="25">
        <v>5119</v>
      </c>
      <c r="C76" s="26" t="s">
        <v>94</v>
      </c>
      <c r="D76" s="27">
        <v>6172</v>
      </c>
      <c r="E76" s="9">
        <v>5217</v>
      </c>
      <c r="F76" s="76">
        <v>84.526895657809462</v>
      </c>
      <c r="G76" s="92">
        <v>94.699999999999989</v>
      </c>
      <c r="H76" s="87">
        <v>5844.8839999999991</v>
      </c>
      <c r="I76" s="87">
        <v>627.88399999999911</v>
      </c>
      <c r="J76" s="93">
        <v>10.742454426811536</v>
      </c>
      <c r="L76"/>
      <c r="P76" s="70"/>
      <c r="Q76" s="71"/>
      <c r="R76" s="70"/>
    </row>
    <row r="77" spans="1:18">
      <c r="A77" s="138"/>
      <c r="B77" s="25">
        <v>5120</v>
      </c>
      <c r="C77" s="26" t="s">
        <v>95</v>
      </c>
      <c r="D77" s="27">
        <v>3419</v>
      </c>
      <c r="E77" s="9">
        <v>2981</v>
      </c>
      <c r="F77" s="76">
        <v>87.189236618894412</v>
      </c>
      <c r="G77" s="92">
        <v>94.699999999999989</v>
      </c>
      <c r="H77" s="87">
        <v>3237.7929999999997</v>
      </c>
      <c r="I77" s="87">
        <v>256.79299999999967</v>
      </c>
      <c r="J77" s="93">
        <v>7.9311123348527746</v>
      </c>
      <c r="L77"/>
      <c r="P77" s="70"/>
      <c r="Q77" s="71"/>
      <c r="R77" s="70"/>
    </row>
    <row r="78" spans="1:18">
      <c r="A78" s="138"/>
      <c r="B78" s="25">
        <v>5122</v>
      </c>
      <c r="C78" s="26" t="s">
        <v>96</v>
      </c>
      <c r="D78" s="27">
        <v>4762</v>
      </c>
      <c r="E78" s="9">
        <v>4232</v>
      </c>
      <c r="F78" s="76">
        <v>88.870222595548086</v>
      </c>
      <c r="G78" s="92">
        <v>94.699999999999989</v>
      </c>
      <c r="H78" s="87">
        <v>4509.6139999999996</v>
      </c>
      <c r="I78" s="87">
        <v>277.61399999999958</v>
      </c>
      <c r="J78" s="93">
        <v>6.156047945566951</v>
      </c>
      <c r="L78"/>
      <c r="P78" s="70"/>
      <c r="Q78" s="71"/>
      <c r="R78" s="70"/>
    </row>
    <row r="79" spans="1:18">
      <c r="A79" s="138"/>
      <c r="B79" s="25">
        <v>5124</v>
      </c>
      <c r="C79" s="26" t="s">
        <v>97</v>
      </c>
      <c r="D79" s="27">
        <v>10977</v>
      </c>
      <c r="E79" s="9">
        <v>9209</v>
      </c>
      <c r="F79" s="76">
        <v>83.893595700100207</v>
      </c>
      <c r="G79" s="92">
        <v>94.699999999999989</v>
      </c>
      <c r="H79" s="87">
        <v>10395.218999999999</v>
      </c>
      <c r="I79" s="87">
        <v>1186.2189999999991</v>
      </c>
      <c r="J79" s="93">
        <v>11.411197782365136</v>
      </c>
      <c r="L79"/>
      <c r="P79" s="70"/>
      <c r="Q79" s="71"/>
      <c r="R79" s="70"/>
    </row>
    <row r="80" spans="1:18">
      <c r="A80" s="138"/>
      <c r="B80" s="25">
        <v>5154</v>
      </c>
      <c r="C80" s="26" t="s">
        <v>98</v>
      </c>
      <c r="D80" s="27">
        <v>9011</v>
      </c>
      <c r="E80" s="9">
        <v>8508</v>
      </c>
      <c r="F80" s="76">
        <v>94.417933636666291</v>
      </c>
      <c r="G80" s="92">
        <v>94.699999999999989</v>
      </c>
      <c r="H80" s="87">
        <v>8533.4169999999995</v>
      </c>
      <c r="I80" s="87">
        <v>25.416999999999462</v>
      </c>
      <c r="J80" s="93">
        <v>0.29785254839883557</v>
      </c>
      <c r="L80"/>
      <c r="P80" s="70"/>
      <c r="Q80" s="71"/>
      <c r="R80" s="70"/>
    </row>
    <row r="81" spans="1:18">
      <c r="A81" s="138"/>
      <c r="B81" s="25">
        <v>5158</v>
      </c>
      <c r="C81" s="26" t="s">
        <v>99</v>
      </c>
      <c r="D81" s="27">
        <v>14506</v>
      </c>
      <c r="E81" s="9">
        <v>13332</v>
      </c>
      <c r="F81" s="76">
        <v>91.906797187370742</v>
      </c>
      <c r="G81" s="92">
        <v>94.699999999999989</v>
      </c>
      <c r="H81" s="87">
        <v>13737.181999999997</v>
      </c>
      <c r="I81" s="87">
        <v>405.18199999999706</v>
      </c>
      <c r="J81" s="93">
        <v>2.9495277852473465</v>
      </c>
      <c r="L81"/>
      <c r="P81" s="70"/>
      <c r="Q81" s="71"/>
      <c r="R81" s="70"/>
    </row>
    <row r="82" spans="1:18">
      <c r="A82" s="138"/>
      <c r="B82" s="25">
        <v>5162</v>
      </c>
      <c r="C82" s="26" t="s">
        <v>100</v>
      </c>
      <c r="D82" s="27">
        <v>14046</v>
      </c>
      <c r="E82" s="9">
        <v>13128</v>
      </c>
      <c r="F82" s="76">
        <v>93.464331482272527</v>
      </c>
      <c r="G82" s="92">
        <v>94.699999999999989</v>
      </c>
      <c r="H82" s="87">
        <v>13301.562</v>
      </c>
      <c r="I82" s="87">
        <v>173.5619999999999</v>
      </c>
      <c r="J82" s="93">
        <v>1.3048242003457933</v>
      </c>
      <c r="L82"/>
      <c r="P82" s="70"/>
      <c r="Q82" s="71"/>
      <c r="R82" s="70"/>
    </row>
    <row r="83" spans="1:18">
      <c r="A83" s="138"/>
      <c r="B83" s="25">
        <v>5166</v>
      </c>
      <c r="C83" s="26" t="s">
        <v>101</v>
      </c>
      <c r="D83" s="27">
        <v>8361</v>
      </c>
      <c r="E83" s="9">
        <v>7936</v>
      </c>
      <c r="F83" s="76">
        <v>94.916875971773706</v>
      </c>
      <c r="G83" s="92">
        <v>94.699999999999989</v>
      </c>
      <c r="H83" s="87">
        <v>7917.8669999999993</v>
      </c>
      <c r="I83" s="87" t="s">
        <v>64</v>
      </c>
      <c r="J83" s="93" t="s">
        <v>64</v>
      </c>
      <c r="L83"/>
      <c r="P83" s="70"/>
      <c r="Q83" s="71"/>
      <c r="R83" s="70"/>
    </row>
    <row r="84" spans="1:18">
      <c r="A84" s="138"/>
      <c r="B84" s="25">
        <v>5170</v>
      </c>
      <c r="C84" s="26" t="s">
        <v>102</v>
      </c>
      <c r="D84" s="27">
        <v>12966</v>
      </c>
      <c r="E84" s="9">
        <v>11817</v>
      </c>
      <c r="F84" s="76">
        <v>91.138361869504863</v>
      </c>
      <c r="G84" s="92">
        <v>94.699999999999989</v>
      </c>
      <c r="H84" s="87">
        <v>12278.802</v>
      </c>
      <c r="I84" s="87">
        <v>461.80199999999968</v>
      </c>
      <c r="J84" s="93">
        <v>3.7609695147783935</v>
      </c>
      <c r="L84"/>
      <c r="P84" s="70"/>
      <c r="Q84" s="71"/>
      <c r="R84" s="70"/>
    </row>
    <row r="85" spans="1:18">
      <c r="A85" s="138"/>
      <c r="B85" s="25">
        <v>5314</v>
      </c>
      <c r="C85" s="26" t="s">
        <v>103</v>
      </c>
      <c r="D85" s="27">
        <v>9635</v>
      </c>
      <c r="E85" s="9">
        <v>8998</v>
      </c>
      <c r="F85" s="76">
        <v>93.388687078360149</v>
      </c>
      <c r="G85" s="92">
        <v>94.699999999999989</v>
      </c>
      <c r="H85" s="87">
        <v>9124.3449999999993</v>
      </c>
      <c r="I85" s="87">
        <v>126.34499999999935</v>
      </c>
      <c r="J85" s="93">
        <v>1.3847021347833663</v>
      </c>
      <c r="L85"/>
      <c r="P85" s="70"/>
      <c r="Q85" s="71"/>
      <c r="R85" s="70"/>
    </row>
    <row r="86" spans="1:18">
      <c r="A86" s="138"/>
      <c r="B86" s="25">
        <v>5315</v>
      </c>
      <c r="C86" s="26" t="s">
        <v>104</v>
      </c>
      <c r="D86" s="27">
        <v>30803</v>
      </c>
      <c r="E86" s="9">
        <v>29057</v>
      </c>
      <c r="F86" s="76">
        <v>94.331720936272447</v>
      </c>
      <c r="G86" s="92">
        <v>94.699999999999989</v>
      </c>
      <c r="H86" s="87">
        <v>29170.440999999995</v>
      </c>
      <c r="I86" s="87">
        <v>113.44099999999526</v>
      </c>
      <c r="J86" s="93">
        <v>0.38889024680838824</v>
      </c>
      <c r="L86"/>
      <c r="P86" s="70"/>
      <c r="Q86" s="71"/>
      <c r="R86" s="70"/>
    </row>
    <row r="87" spans="1:18">
      <c r="A87" s="138"/>
      <c r="B87" s="25">
        <v>5316</v>
      </c>
      <c r="C87" s="26" t="s">
        <v>105</v>
      </c>
      <c r="D87" s="27">
        <v>4916</v>
      </c>
      <c r="E87" s="9">
        <v>4525</v>
      </c>
      <c r="F87" s="76">
        <v>92.046379170056952</v>
      </c>
      <c r="G87" s="92">
        <v>94.699999999999989</v>
      </c>
      <c r="H87" s="87">
        <v>4655.4519999999993</v>
      </c>
      <c r="I87" s="87">
        <v>130.45199999999932</v>
      </c>
      <c r="J87" s="93">
        <v>2.8021339281341389</v>
      </c>
      <c r="L87"/>
      <c r="P87" s="70"/>
      <c r="Q87" s="71"/>
      <c r="R87" s="70"/>
    </row>
    <row r="88" spans="1:18" ht="14.25" customHeight="1">
      <c r="A88" s="138"/>
      <c r="B88" s="25">
        <v>5334</v>
      </c>
      <c r="C88" s="26" t="s">
        <v>106</v>
      </c>
      <c r="D88" s="27">
        <v>15105</v>
      </c>
      <c r="E88" s="9">
        <v>14128</v>
      </c>
      <c r="F88" s="76">
        <v>93.5319430652102</v>
      </c>
      <c r="G88" s="92">
        <v>94.699999999999989</v>
      </c>
      <c r="H88" s="87">
        <v>14304.434999999998</v>
      </c>
      <c r="I88" s="87">
        <v>176.43499999999767</v>
      </c>
      <c r="J88" s="93">
        <v>1.2334286534211083</v>
      </c>
      <c r="L88"/>
      <c r="P88" s="70"/>
      <c r="Q88" s="71"/>
      <c r="R88" s="70"/>
    </row>
    <row r="89" spans="1:18">
      <c r="A89" s="138"/>
      <c r="B89" s="25">
        <v>5358</v>
      </c>
      <c r="C89" s="26" t="s">
        <v>107</v>
      </c>
      <c r="D89" s="27">
        <v>8103</v>
      </c>
      <c r="E89" s="9">
        <v>7480</v>
      </c>
      <c r="F89" s="76">
        <v>92.311489571763545</v>
      </c>
      <c r="G89" s="92">
        <v>94.699999999999989</v>
      </c>
      <c r="H89" s="87">
        <v>7673.5409999999983</v>
      </c>
      <c r="I89" s="87">
        <v>193.54099999999835</v>
      </c>
      <c r="J89" s="93">
        <v>2.5221863022560038</v>
      </c>
      <c r="L89"/>
      <c r="P89" s="70"/>
      <c r="Q89" s="71"/>
      <c r="R89" s="70"/>
    </row>
    <row r="90" spans="1:18">
      <c r="A90" s="138"/>
      <c r="B90" s="25">
        <v>5362</v>
      </c>
      <c r="C90" s="26" t="s">
        <v>108</v>
      </c>
      <c r="D90" s="27">
        <v>14966</v>
      </c>
      <c r="E90" s="9">
        <v>13288</v>
      </c>
      <c r="F90" s="76">
        <v>88.787919283709741</v>
      </c>
      <c r="G90" s="92">
        <v>94.699999999999989</v>
      </c>
      <c r="H90" s="87">
        <v>14172.801999999998</v>
      </c>
      <c r="I90" s="87">
        <v>884.80199999999786</v>
      </c>
      <c r="J90" s="93">
        <v>6.2429574617637211</v>
      </c>
      <c r="L90"/>
      <c r="P90" s="70"/>
      <c r="Q90" s="71"/>
      <c r="R90" s="70"/>
    </row>
    <row r="91" spans="1:18">
      <c r="A91" s="138"/>
      <c r="B91" s="25">
        <v>5366</v>
      </c>
      <c r="C91" s="26" t="s">
        <v>109</v>
      </c>
      <c r="D91" s="27">
        <v>5840</v>
      </c>
      <c r="E91" s="9">
        <v>5538</v>
      </c>
      <c r="F91" s="76">
        <v>94.828767123287676</v>
      </c>
      <c r="G91" s="92">
        <v>94.699999999999989</v>
      </c>
      <c r="H91" s="87">
        <v>5530.4799999999987</v>
      </c>
      <c r="I91" s="87" t="s">
        <v>64</v>
      </c>
      <c r="J91" s="93" t="s">
        <v>64</v>
      </c>
      <c r="L91"/>
      <c r="P91" s="70"/>
      <c r="Q91" s="71"/>
      <c r="R91" s="70"/>
    </row>
    <row r="92" spans="1:18">
      <c r="A92" s="138"/>
      <c r="B92" s="25">
        <v>5370</v>
      </c>
      <c r="C92" s="26" t="s">
        <v>110</v>
      </c>
      <c r="D92" s="27">
        <v>7653</v>
      </c>
      <c r="E92" s="9">
        <v>7065</v>
      </c>
      <c r="F92" s="76">
        <v>92.316738533908264</v>
      </c>
      <c r="G92" s="92">
        <v>94.699999999999989</v>
      </c>
      <c r="H92" s="87">
        <v>7247.3909999999987</v>
      </c>
      <c r="I92" s="87">
        <v>182.39099999999871</v>
      </c>
      <c r="J92" s="93">
        <v>2.5166435755984291</v>
      </c>
      <c r="L92"/>
      <c r="P92" s="70"/>
      <c r="Q92" s="71"/>
      <c r="R92" s="70"/>
    </row>
    <row r="93" spans="1:18">
      <c r="A93" s="138"/>
      <c r="B93" s="25">
        <v>5374</v>
      </c>
      <c r="C93" s="26" t="s">
        <v>111</v>
      </c>
      <c r="D93" s="27">
        <v>8451</v>
      </c>
      <c r="E93" s="9">
        <v>7338</v>
      </c>
      <c r="F93" s="76">
        <v>86.829960951366701</v>
      </c>
      <c r="G93" s="92">
        <v>94.699999999999989</v>
      </c>
      <c r="H93" s="87">
        <v>8003.0969999999998</v>
      </c>
      <c r="I93" s="87">
        <v>665.09699999999975</v>
      </c>
      <c r="J93" s="93">
        <v>8.3104952995071759</v>
      </c>
      <c r="L93"/>
      <c r="P93" s="70"/>
      <c r="Q93" s="71"/>
      <c r="R93" s="70"/>
    </row>
    <row r="94" spans="1:18">
      <c r="A94" s="138"/>
      <c r="B94" s="25">
        <v>5378</v>
      </c>
      <c r="C94" s="26" t="s">
        <v>112</v>
      </c>
      <c r="D94" s="27">
        <v>8143</v>
      </c>
      <c r="E94" s="9">
        <v>7524</v>
      </c>
      <c r="F94" s="76">
        <v>92.398378975807447</v>
      </c>
      <c r="G94" s="92">
        <v>94.699999999999989</v>
      </c>
      <c r="H94" s="87">
        <v>7711.4209999999985</v>
      </c>
      <c r="I94" s="87">
        <v>187.42099999999846</v>
      </c>
      <c r="J94" s="93">
        <v>2.4304340276584369</v>
      </c>
      <c r="L94"/>
      <c r="P94" s="70"/>
      <c r="Q94" s="71"/>
      <c r="R94" s="70"/>
    </row>
    <row r="95" spans="1:18">
      <c r="A95" s="138"/>
      <c r="B95" s="25">
        <v>5382</v>
      </c>
      <c r="C95" s="26" t="s">
        <v>113</v>
      </c>
      <c r="D95" s="27">
        <v>18129</v>
      </c>
      <c r="E95" s="9">
        <v>16473</v>
      </c>
      <c r="F95" s="76">
        <v>90.865464173423803</v>
      </c>
      <c r="G95" s="92">
        <v>94.699999999999989</v>
      </c>
      <c r="H95" s="87">
        <v>17168.162999999997</v>
      </c>
      <c r="I95" s="87">
        <v>695.16299999999683</v>
      </c>
      <c r="J95" s="93">
        <v>4.049140260376122</v>
      </c>
      <c r="L95"/>
      <c r="P95" s="70"/>
      <c r="Q95" s="71"/>
      <c r="R95" s="70"/>
    </row>
    <row r="96" spans="1:18">
      <c r="A96" s="138"/>
      <c r="B96" s="25">
        <v>5512</v>
      </c>
      <c r="C96" s="26" t="s">
        <v>114</v>
      </c>
      <c r="D96" s="27">
        <v>3291</v>
      </c>
      <c r="E96" s="9">
        <v>3044</v>
      </c>
      <c r="F96" s="76">
        <v>92.494682467335153</v>
      </c>
      <c r="G96" s="92">
        <v>94.699999999999989</v>
      </c>
      <c r="H96" s="87">
        <v>3116.5769999999993</v>
      </c>
      <c r="I96" s="87">
        <v>72.576999999999316</v>
      </c>
      <c r="J96" s="93">
        <v>2.3287407947886201</v>
      </c>
      <c r="L96"/>
      <c r="P96" s="70"/>
      <c r="Q96" s="71"/>
      <c r="R96" s="70"/>
    </row>
    <row r="97" spans="1:18">
      <c r="A97" s="138"/>
      <c r="B97" s="25">
        <v>5513</v>
      </c>
      <c r="C97" s="26" t="s">
        <v>115</v>
      </c>
      <c r="D97" s="27">
        <v>8671</v>
      </c>
      <c r="E97" s="9">
        <v>6949</v>
      </c>
      <c r="F97" s="76">
        <v>80.140698881328561</v>
      </c>
      <c r="G97" s="92">
        <v>94.699999999999989</v>
      </c>
      <c r="H97" s="87">
        <v>8211.4369999999999</v>
      </c>
      <c r="I97" s="87">
        <v>1262.4369999999999</v>
      </c>
      <c r="J97" s="93">
        <v>15.374130009156739</v>
      </c>
      <c r="L97"/>
      <c r="P97" s="70"/>
      <c r="Q97" s="71"/>
      <c r="R97" s="70"/>
    </row>
    <row r="98" spans="1:18">
      <c r="A98" s="138"/>
      <c r="B98" s="25">
        <v>5515</v>
      </c>
      <c r="C98" s="26" t="s">
        <v>116</v>
      </c>
      <c r="D98" s="27">
        <v>8431</v>
      </c>
      <c r="E98" s="9">
        <v>8082</v>
      </c>
      <c r="F98" s="76">
        <v>95.860514766931558</v>
      </c>
      <c r="G98" s="92">
        <v>94.699999999999989</v>
      </c>
      <c r="H98" s="87">
        <v>7984.1569999999992</v>
      </c>
      <c r="I98" s="87" t="s">
        <v>64</v>
      </c>
      <c r="J98" s="93" t="s">
        <v>64</v>
      </c>
      <c r="L98"/>
      <c r="P98" s="70"/>
      <c r="Q98" s="71"/>
      <c r="R98" s="70"/>
    </row>
    <row r="99" spans="1:18">
      <c r="A99" s="138"/>
      <c r="B99" s="25">
        <v>5554</v>
      </c>
      <c r="C99" s="26" t="s">
        <v>117</v>
      </c>
      <c r="D99" s="27">
        <v>11773</v>
      </c>
      <c r="E99" s="9">
        <v>11280</v>
      </c>
      <c r="F99" s="76">
        <v>95.81245222118406</v>
      </c>
      <c r="G99" s="92">
        <v>94.699999999999989</v>
      </c>
      <c r="H99" s="87">
        <v>11149.030999999999</v>
      </c>
      <c r="I99" s="87" t="s">
        <v>64</v>
      </c>
      <c r="J99" s="93" t="s">
        <v>64</v>
      </c>
      <c r="L99"/>
      <c r="P99" s="70"/>
      <c r="Q99" s="71"/>
      <c r="R99" s="70"/>
    </row>
    <row r="100" spans="1:18">
      <c r="A100" s="138"/>
      <c r="B100" s="25">
        <v>5558</v>
      </c>
      <c r="C100" s="26" t="s">
        <v>118</v>
      </c>
      <c r="D100" s="27">
        <v>6894</v>
      </c>
      <c r="E100" s="9">
        <v>6663</v>
      </c>
      <c r="F100" s="76">
        <v>96.649260226283729</v>
      </c>
      <c r="G100" s="92">
        <v>94.699999999999989</v>
      </c>
      <c r="H100" s="87">
        <v>6528.6179999999995</v>
      </c>
      <c r="I100" s="87" t="s">
        <v>64</v>
      </c>
      <c r="J100" s="93" t="s">
        <v>64</v>
      </c>
      <c r="L100"/>
      <c r="P100" s="70"/>
      <c r="Q100" s="71"/>
      <c r="R100" s="70"/>
    </row>
    <row r="101" spans="1:18">
      <c r="A101" s="138"/>
      <c r="B101" s="25">
        <v>5562</v>
      </c>
      <c r="C101" s="26" t="s">
        <v>119</v>
      </c>
      <c r="D101" s="27">
        <v>18092</v>
      </c>
      <c r="E101" s="9">
        <v>15922</v>
      </c>
      <c r="F101" s="76">
        <v>88.005748397081589</v>
      </c>
      <c r="G101" s="92">
        <v>94.699999999999989</v>
      </c>
      <c r="H101" s="87">
        <v>17133.124</v>
      </c>
      <c r="I101" s="87">
        <v>1211.1239999999998</v>
      </c>
      <c r="J101" s="93">
        <v>7.0689034877702381</v>
      </c>
      <c r="L101"/>
      <c r="P101" s="70"/>
      <c r="Q101" s="71"/>
      <c r="R101" s="70"/>
    </row>
    <row r="102" spans="1:18">
      <c r="A102" s="138"/>
      <c r="B102" s="25">
        <v>5566</v>
      </c>
      <c r="C102" s="26" t="s">
        <v>120</v>
      </c>
      <c r="D102" s="27">
        <v>14167</v>
      </c>
      <c r="E102" s="9">
        <v>13376</v>
      </c>
      <c r="F102" s="76">
        <v>94.416601962306771</v>
      </c>
      <c r="G102" s="92">
        <v>94.699999999999989</v>
      </c>
      <c r="H102" s="87">
        <v>13416.148999999999</v>
      </c>
      <c r="I102" s="87">
        <v>40.148999999999432</v>
      </c>
      <c r="J102" s="93">
        <v>0.29925875152399867</v>
      </c>
      <c r="L102"/>
      <c r="P102" s="70"/>
      <c r="Q102" s="71"/>
      <c r="R102" s="70"/>
    </row>
    <row r="103" spans="1:18">
      <c r="A103" s="138"/>
      <c r="B103" s="25">
        <v>5570</v>
      </c>
      <c r="C103" s="26" t="s">
        <v>121</v>
      </c>
      <c r="D103" s="27">
        <v>8321</v>
      </c>
      <c r="E103" s="9">
        <v>7886</v>
      </c>
      <c r="F103" s="76">
        <v>94.772262949164769</v>
      </c>
      <c r="G103" s="92">
        <v>94.699999999999989</v>
      </c>
      <c r="H103" s="87">
        <v>7879.9869999999992</v>
      </c>
      <c r="I103" s="87" t="s">
        <v>64</v>
      </c>
      <c r="J103" s="93" t="s">
        <v>64</v>
      </c>
      <c r="L103"/>
      <c r="P103" s="70"/>
      <c r="Q103" s="71"/>
      <c r="R103" s="70"/>
    </row>
    <row r="104" spans="1:18">
      <c r="A104" s="138"/>
      <c r="B104" s="25">
        <v>5711</v>
      </c>
      <c r="C104" s="26" t="s">
        <v>122</v>
      </c>
      <c r="D104" s="27">
        <v>10056</v>
      </c>
      <c r="E104" s="9">
        <v>9225</v>
      </c>
      <c r="F104" s="76">
        <v>91.73627684964201</v>
      </c>
      <c r="G104" s="92">
        <v>94.699999999999989</v>
      </c>
      <c r="H104" s="87">
        <v>9523.0319999999992</v>
      </c>
      <c r="I104" s="87">
        <v>298.03199999999924</v>
      </c>
      <c r="J104" s="93">
        <v>3.12959149985004</v>
      </c>
      <c r="L104"/>
      <c r="P104" s="70"/>
      <c r="Q104" s="71"/>
      <c r="R104" s="70"/>
    </row>
    <row r="105" spans="1:18">
      <c r="A105" s="138"/>
      <c r="B105" s="25">
        <v>5754</v>
      </c>
      <c r="C105" s="26" t="s">
        <v>123</v>
      </c>
      <c r="D105" s="27">
        <v>11333</v>
      </c>
      <c r="E105" s="9">
        <v>10181</v>
      </c>
      <c r="F105" s="76">
        <v>89.834995146916086</v>
      </c>
      <c r="G105" s="92">
        <v>94.699999999999989</v>
      </c>
      <c r="H105" s="87">
        <v>10732.350999999999</v>
      </c>
      <c r="I105" s="87">
        <v>551.35099999999875</v>
      </c>
      <c r="J105" s="93">
        <v>5.1372807318731821</v>
      </c>
      <c r="L105"/>
      <c r="P105" s="70"/>
      <c r="Q105" s="71"/>
      <c r="R105" s="70"/>
    </row>
    <row r="106" spans="1:18">
      <c r="A106" s="138"/>
      <c r="B106" s="25">
        <v>5758</v>
      </c>
      <c r="C106" s="26" t="s">
        <v>124</v>
      </c>
      <c r="D106" s="27">
        <v>7349</v>
      </c>
      <c r="E106" s="9">
        <v>6691</v>
      </c>
      <c r="F106" s="76">
        <v>91.04640087086679</v>
      </c>
      <c r="G106" s="92">
        <v>94.699999999999989</v>
      </c>
      <c r="H106" s="87">
        <v>6959.5029999999997</v>
      </c>
      <c r="I106" s="87">
        <v>268.5029999999997</v>
      </c>
      <c r="J106" s="93">
        <v>3.8580772218935708</v>
      </c>
      <c r="L106"/>
      <c r="P106" s="70"/>
      <c r="Q106" s="71"/>
      <c r="R106" s="70"/>
    </row>
    <row r="107" spans="1:18">
      <c r="A107" s="138"/>
      <c r="B107" s="25">
        <v>5762</v>
      </c>
      <c r="C107" s="26" t="s">
        <v>125</v>
      </c>
      <c r="D107" s="27">
        <v>3931</v>
      </c>
      <c r="E107" s="9">
        <v>3441</v>
      </c>
      <c r="F107" s="76">
        <v>87.534978377003313</v>
      </c>
      <c r="G107" s="92">
        <v>94.699999999999989</v>
      </c>
      <c r="H107" s="87">
        <v>3722.6569999999997</v>
      </c>
      <c r="I107" s="87">
        <v>281.6569999999997</v>
      </c>
      <c r="J107" s="93">
        <v>7.5660207212214203</v>
      </c>
      <c r="L107"/>
      <c r="P107" s="70"/>
      <c r="Q107" s="71"/>
      <c r="R107" s="70"/>
    </row>
    <row r="108" spans="1:18">
      <c r="A108" s="138"/>
      <c r="B108" s="25">
        <v>5766</v>
      </c>
      <c r="C108" s="26" t="s">
        <v>126</v>
      </c>
      <c r="D108" s="27">
        <v>10781</v>
      </c>
      <c r="E108" s="9">
        <v>9234</v>
      </c>
      <c r="F108" s="76">
        <v>85.650681754939242</v>
      </c>
      <c r="G108" s="92">
        <v>94.699999999999989</v>
      </c>
      <c r="H108" s="87">
        <v>10209.606999999998</v>
      </c>
      <c r="I108" s="87">
        <v>975.60699999999815</v>
      </c>
      <c r="J108" s="93">
        <v>9.5557742820071159</v>
      </c>
      <c r="L108"/>
      <c r="P108" s="70"/>
      <c r="Q108" s="71"/>
      <c r="R108" s="70"/>
    </row>
    <row r="109" spans="1:18">
      <c r="A109" s="138"/>
      <c r="B109" s="25">
        <v>5770</v>
      </c>
      <c r="C109" s="26" t="s">
        <v>127</v>
      </c>
      <c r="D109" s="27">
        <v>9368</v>
      </c>
      <c r="E109" s="9">
        <v>8019</v>
      </c>
      <c r="F109" s="76">
        <v>85.599914602903496</v>
      </c>
      <c r="G109" s="92">
        <v>94.699999999999989</v>
      </c>
      <c r="H109" s="87">
        <v>8871.4959999999992</v>
      </c>
      <c r="I109" s="87">
        <v>852.49599999999919</v>
      </c>
      <c r="J109" s="93">
        <v>9.6093826790881636</v>
      </c>
      <c r="L109"/>
      <c r="P109" s="70"/>
      <c r="Q109" s="71"/>
      <c r="R109" s="70"/>
    </row>
    <row r="110" spans="1:18">
      <c r="A110" s="138"/>
      <c r="B110" s="25">
        <v>5774</v>
      </c>
      <c r="C110" s="26" t="s">
        <v>128</v>
      </c>
      <c r="D110" s="27">
        <v>9446</v>
      </c>
      <c r="E110" s="9">
        <v>8979</v>
      </c>
      <c r="F110" s="76">
        <v>95.056108405674365</v>
      </c>
      <c r="G110" s="92">
        <v>94.699999999999989</v>
      </c>
      <c r="H110" s="87">
        <v>8945.3619999999992</v>
      </c>
      <c r="I110" s="87" t="s">
        <v>64</v>
      </c>
      <c r="J110" s="93" t="s">
        <v>64</v>
      </c>
      <c r="L110"/>
      <c r="P110" s="70"/>
      <c r="Q110" s="71"/>
      <c r="R110" s="70"/>
    </row>
    <row r="111" spans="1:18">
      <c r="A111" s="138"/>
      <c r="B111" s="25">
        <v>5911</v>
      </c>
      <c r="C111" s="26" t="s">
        <v>129</v>
      </c>
      <c r="D111" s="27">
        <v>9747</v>
      </c>
      <c r="E111" s="9">
        <v>8744</v>
      </c>
      <c r="F111" s="76">
        <v>89.709654252590539</v>
      </c>
      <c r="G111" s="92">
        <v>94.699999999999989</v>
      </c>
      <c r="H111" s="87">
        <v>9230.4089999999997</v>
      </c>
      <c r="I111" s="87">
        <v>486.40899999999965</v>
      </c>
      <c r="J111" s="93">
        <v>5.2696364808969971</v>
      </c>
      <c r="L111"/>
      <c r="P111" s="70"/>
      <c r="Q111" s="71"/>
      <c r="R111" s="70"/>
    </row>
    <row r="112" spans="1:18">
      <c r="A112" s="138"/>
      <c r="B112" s="25">
        <v>5913</v>
      </c>
      <c r="C112" s="26" t="s">
        <v>130</v>
      </c>
      <c r="D112" s="27">
        <v>17745</v>
      </c>
      <c r="E112" s="9">
        <v>16008</v>
      </c>
      <c r="F112" s="76">
        <v>90.211327134404058</v>
      </c>
      <c r="G112" s="92">
        <v>94.699999999999989</v>
      </c>
      <c r="H112" s="87">
        <v>16804.514999999999</v>
      </c>
      <c r="I112" s="87">
        <v>796.51499999999942</v>
      </c>
      <c r="J112" s="93">
        <v>4.7398868696894816</v>
      </c>
      <c r="L112"/>
      <c r="P112" s="70"/>
      <c r="Q112" s="71"/>
      <c r="R112" s="70"/>
    </row>
    <row r="113" spans="1:18">
      <c r="A113" s="138"/>
      <c r="B113" s="25">
        <v>5914</v>
      </c>
      <c r="C113" s="26" t="s">
        <v>131</v>
      </c>
      <c r="D113" s="27">
        <v>5942</v>
      </c>
      <c r="E113" s="9">
        <v>4960</v>
      </c>
      <c r="F113" s="76">
        <v>83.473577919892293</v>
      </c>
      <c r="G113" s="92">
        <v>94.699999999999989</v>
      </c>
      <c r="H113" s="87">
        <v>5627.0739999999987</v>
      </c>
      <c r="I113" s="87">
        <v>667.0739999999987</v>
      </c>
      <c r="J113" s="93">
        <v>11.854722365478025</v>
      </c>
      <c r="L113"/>
      <c r="P113" s="70"/>
      <c r="Q113" s="71"/>
      <c r="R113" s="70"/>
    </row>
    <row r="114" spans="1:18">
      <c r="A114" s="138"/>
      <c r="B114" s="25">
        <v>5915</v>
      </c>
      <c r="C114" s="26" t="s">
        <v>132</v>
      </c>
      <c r="D114" s="27">
        <v>5418</v>
      </c>
      <c r="E114" s="9">
        <v>4837</v>
      </c>
      <c r="F114" s="76">
        <v>89.276485788113689</v>
      </c>
      <c r="G114" s="92">
        <v>94.699999999999989</v>
      </c>
      <c r="H114" s="87">
        <v>5130.8459999999995</v>
      </c>
      <c r="I114" s="87">
        <v>293.84599999999955</v>
      </c>
      <c r="J114" s="93">
        <v>5.7270477422241788</v>
      </c>
      <c r="L114"/>
      <c r="P114" s="70"/>
      <c r="Q114" s="71"/>
      <c r="R114" s="70"/>
    </row>
    <row r="115" spans="1:18">
      <c r="A115" s="138"/>
      <c r="B115" s="25">
        <v>5916</v>
      </c>
      <c r="C115" s="26" t="s">
        <v>133</v>
      </c>
      <c r="D115" s="27">
        <v>4557</v>
      </c>
      <c r="E115" s="9">
        <v>3646</v>
      </c>
      <c r="F115" s="76">
        <v>80.008777704630234</v>
      </c>
      <c r="G115" s="92">
        <v>94.699999999999989</v>
      </c>
      <c r="H115" s="87">
        <v>4315.4789999999994</v>
      </c>
      <c r="I115" s="87">
        <v>669.47899999999936</v>
      </c>
      <c r="J115" s="93">
        <v>15.513434314012407</v>
      </c>
      <c r="L115"/>
      <c r="P115" s="70"/>
      <c r="Q115" s="71"/>
      <c r="R115" s="70"/>
    </row>
    <row r="116" spans="1:18">
      <c r="A116" s="138"/>
      <c r="B116" s="25">
        <v>5954</v>
      </c>
      <c r="C116" s="26" t="s">
        <v>134</v>
      </c>
      <c r="D116" s="27">
        <v>9049</v>
      </c>
      <c r="E116" s="9">
        <v>8231</v>
      </c>
      <c r="F116" s="76">
        <v>90.960327107967728</v>
      </c>
      <c r="G116" s="92">
        <v>94.699999999999989</v>
      </c>
      <c r="H116" s="87">
        <v>8569.4029999999984</v>
      </c>
      <c r="I116" s="87">
        <v>338.40299999999843</v>
      </c>
      <c r="J116" s="93">
        <v>3.9489682070034342</v>
      </c>
      <c r="L116"/>
      <c r="P116" s="70"/>
      <c r="Q116" s="71"/>
      <c r="R116" s="70"/>
    </row>
    <row r="117" spans="1:18">
      <c r="A117" s="138"/>
      <c r="B117" s="25">
        <v>5958</v>
      </c>
      <c r="C117" s="26" t="s">
        <v>135</v>
      </c>
      <c r="D117" s="27">
        <v>7164</v>
      </c>
      <c r="E117" s="9">
        <v>6718</v>
      </c>
      <c r="F117" s="76">
        <v>93.77442769402569</v>
      </c>
      <c r="G117" s="92">
        <v>94.699999999999989</v>
      </c>
      <c r="H117" s="87">
        <v>6784.3079999999991</v>
      </c>
      <c r="I117" s="87">
        <v>66.307999999999083</v>
      </c>
      <c r="J117" s="93">
        <v>0.97737307917033089</v>
      </c>
      <c r="L117"/>
      <c r="P117" s="70"/>
      <c r="Q117" s="71"/>
      <c r="R117" s="70"/>
    </row>
    <row r="118" spans="1:18">
      <c r="A118" s="138"/>
      <c r="B118" s="25">
        <v>5962</v>
      </c>
      <c r="C118" s="26" t="s">
        <v>136</v>
      </c>
      <c r="D118" s="27">
        <v>11768</v>
      </c>
      <c r="E118" s="9">
        <v>10585</v>
      </c>
      <c r="F118" s="76">
        <v>89.94731475186947</v>
      </c>
      <c r="G118" s="92">
        <v>94.699999999999989</v>
      </c>
      <c r="H118" s="87">
        <v>11144.295999999998</v>
      </c>
      <c r="I118" s="87">
        <v>559.29599999999846</v>
      </c>
      <c r="J118" s="93">
        <v>5.018675024425038</v>
      </c>
      <c r="L118"/>
      <c r="P118" s="70"/>
      <c r="Q118" s="71"/>
      <c r="R118" s="70"/>
    </row>
    <row r="119" spans="1:18">
      <c r="A119" s="138"/>
      <c r="B119" s="25">
        <v>5966</v>
      </c>
      <c r="C119" s="26" t="s">
        <v>137</v>
      </c>
      <c r="D119" s="27">
        <v>3826</v>
      </c>
      <c r="E119" s="9">
        <v>3700</v>
      </c>
      <c r="F119" s="76">
        <v>96.706743335075799</v>
      </c>
      <c r="G119" s="92">
        <v>94.699999999999989</v>
      </c>
      <c r="H119" s="87">
        <v>3623.2219999999998</v>
      </c>
      <c r="I119" s="87" t="s">
        <v>64</v>
      </c>
      <c r="J119" s="93" t="s">
        <v>64</v>
      </c>
      <c r="L119"/>
      <c r="P119" s="70"/>
      <c r="Q119" s="71"/>
      <c r="R119" s="70"/>
    </row>
    <row r="120" spans="1:18">
      <c r="A120" s="138"/>
      <c r="B120" s="25">
        <v>5970</v>
      </c>
      <c r="C120" s="26" t="s">
        <v>138</v>
      </c>
      <c r="D120" s="27">
        <v>8091</v>
      </c>
      <c r="E120" s="9">
        <v>7560</v>
      </c>
      <c r="F120" s="76">
        <v>93.437152391546164</v>
      </c>
      <c r="G120" s="92">
        <v>94.699999999999989</v>
      </c>
      <c r="H120" s="87">
        <v>7662.1769999999997</v>
      </c>
      <c r="I120" s="87">
        <v>102.17699999999968</v>
      </c>
      <c r="J120" s="93">
        <v>1.3335244017463925</v>
      </c>
      <c r="L120"/>
      <c r="P120" s="70"/>
      <c r="Q120" s="71"/>
      <c r="R120" s="70"/>
    </row>
    <row r="121" spans="1:18">
      <c r="A121" s="138"/>
      <c r="B121" s="25">
        <v>5974</v>
      </c>
      <c r="C121" s="26" t="s">
        <v>139</v>
      </c>
      <c r="D121" s="27">
        <v>8802</v>
      </c>
      <c r="E121" s="9">
        <v>8224</v>
      </c>
      <c r="F121" s="76">
        <v>93.433310611224726</v>
      </c>
      <c r="G121" s="92">
        <v>94.699999999999989</v>
      </c>
      <c r="H121" s="87">
        <v>8335.4939999999988</v>
      </c>
      <c r="I121" s="87">
        <v>111.49399999999878</v>
      </c>
      <c r="J121" s="93">
        <v>1.3375811919485372</v>
      </c>
      <c r="L121"/>
      <c r="P121" s="70"/>
      <c r="Q121" s="71"/>
      <c r="R121" s="70"/>
    </row>
    <row r="122" spans="1:18">
      <c r="A122" s="139"/>
      <c r="B122" s="28">
        <v>5978</v>
      </c>
      <c r="C122" s="29" t="s">
        <v>140</v>
      </c>
      <c r="D122" s="30">
        <v>11388</v>
      </c>
      <c r="E122" s="16">
        <v>10266</v>
      </c>
      <c r="F122" s="77">
        <v>90.147523709167544</v>
      </c>
      <c r="G122" s="92">
        <v>94.699999999999989</v>
      </c>
      <c r="H122" s="87">
        <v>10784.435999999998</v>
      </c>
      <c r="I122" s="87">
        <v>518.43599999999788</v>
      </c>
      <c r="J122" s="93">
        <v>4.8072611307628694</v>
      </c>
      <c r="L122"/>
      <c r="P122" s="70"/>
      <c r="Q122" s="71"/>
      <c r="R122" s="70"/>
    </row>
    <row r="123" spans="1:18">
      <c r="A123" s="136" t="s">
        <v>141</v>
      </c>
      <c r="B123" s="31">
        <v>6411</v>
      </c>
      <c r="C123" s="32" t="s">
        <v>142</v>
      </c>
      <c r="D123" s="33">
        <v>4580</v>
      </c>
      <c r="E123" s="34">
        <v>4333</v>
      </c>
      <c r="F123" s="78">
        <v>94.606986899563324</v>
      </c>
      <c r="G123" s="103">
        <v>97.899999999999991</v>
      </c>
      <c r="H123" s="96">
        <v>4483.82</v>
      </c>
      <c r="I123" s="96">
        <v>150.81999999999971</v>
      </c>
      <c r="J123" s="104">
        <v>3.3636497450834271</v>
      </c>
      <c r="L123"/>
      <c r="P123" s="70"/>
      <c r="Q123" s="71"/>
      <c r="R123" s="70"/>
    </row>
    <row r="124" spans="1:18">
      <c r="A124" s="136"/>
      <c r="B124" s="39">
        <v>6412</v>
      </c>
      <c r="C124" s="40" t="s">
        <v>143</v>
      </c>
      <c r="D124" s="41">
        <v>23671</v>
      </c>
      <c r="E124" s="42">
        <v>21237</v>
      </c>
      <c r="F124" s="80">
        <v>89.717375691774748</v>
      </c>
      <c r="G124" s="107">
        <v>97.899999999999991</v>
      </c>
      <c r="H124" s="88">
        <v>23173.909</v>
      </c>
      <c r="I124" s="88">
        <v>1936.9089999999997</v>
      </c>
      <c r="J124" s="99">
        <v>8.3581453608020979</v>
      </c>
      <c r="L124"/>
      <c r="P124" s="70"/>
      <c r="Q124" s="71"/>
      <c r="R124" s="70"/>
    </row>
    <row r="125" spans="1:18">
      <c r="A125" s="136"/>
      <c r="B125" s="39">
        <v>6413</v>
      </c>
      <c r="C125" s="40" t="s">
        <v>144</v>
      </c>
      <c r="D125" s="41">
        <v>4371</v>
      </c>
      <c r="E125" s="42">
        <v>3470</v>
      </c>
      <c r="F125" s="80">
        <v>79.386867993594137</v>
      </c>
      <c r="G125" s="107">
        <v>97.899999999999991</v>
      </c>
      <c r="H125" s="88">
        <v>4279.2089999999998</v>
      </c>
      <c r="I125" s="88">
        <v>809.20899999999983</v>
      </c>
      <c r="J125" s="99">
        <v>18.910247197554497</v>
      </c>
      <c r="L125"/>
      <c r="P125" s="70"/>
      <c r="Q125" s="71"/>
      <c r="R125" s="70"/>
    </row>
    <row r="126" spans="1:18">
      <c r="A126" s="136"/>
      <c r="B126" s="39">
        <v>6414</v>
      </c>
      <c r="C126" s="40" t="s">
        <v>145</v>
      </c>
      <c r="D126" s="41">
        <v>9064</v>
      </c>
      <c r="E126" s="42">
        <v>8192</v>
      </c>
      <c r="F126" s="80">
        <v>90.379523389232133</v>
      </c>
      <c r="G126" s="107">
        <v>97.899999999999991</v>
      </c>
      <c r="H126" s="88">
        <v>8873.655999999999</v>
      </c>
      <c r="I126" s="88">
        <v>681.65599999999904</v>
      </c>
      <c r="J126" s="99">
        <v>7.6817942908762644</v>
      </c>
      <c r="L126"/>
      <c r="P126" s="70"/>
      <c r="Q126" s="71"/>
      <c r="R126" s="70"/>
    </row>
    <row r="127" spans="1:18">
      <c r="A127" s="136"/>
      <c r="B127" s="39">
        <v>6431</v>
      </c>
      <c r="C127" s="40" t="s">
        <v>146</v>
      </c>
      <c r="D127" s="41">
        <v>7905</v>
      </c>
      <c r="E127" s="42">
        <v>7473</v>
      </c>
      <c r="F127" s="80">
        <v>94.535104364326372</v>
      </c>
      <c r="G127" s="107">
        <v>97.899999999999991</v>
      </c>
      <c r="H127" s="88">
        <v>7738.994999999999</v>
      </c>
      <c r="I127" s="88">
        <v>265.99499999999898</v>
      </c>
      <c r="J127" s="99">
        <v>3.4370741937421978</v>
      </c>
      <c r="L127"/>
      <c r="P127" s="70"/>
      <c r="Q127" s="71"/>
      <c r="R127" s="70"/>
    </row>
    <row r="128" spans="1:18">
      <c r="A128" s="136"/>
      <c r="B128" s="39">
        <v>6432</v>
      </c>
      <c r="C128" s="40" t="s">
        <v>147</v>
      </c>
      <c r="D128" s="41">
        <v>9020</v>
      </c>
      <c r="E128" s="42">
        <v>8249</v>
      </c>
      <c r="F128" s="80">
        <v>91.452328159645234</v>
      </c>
      <c r="G128" s="107">
        <v>97.899999999999991</v>
      </c>
      <c r="H128" s="88">
        <v>8830.5799999999981</v>
      </c>
      <c r="I128" s="88">
        <v>581.57999999999811</v>
      </c>
      <c r="J128" s="99">
        <v>6.5859773650201712</v>
      </c>
      <c r="L128"/>
      <c r="P128" s="70"/>
      <c r="Q128" s="71"/>
      <c r="R128" s="70"/>
    </row>
    <row r="129" spans="1:18">
      <c r="A129" s="136"/>
      <c r="B129" s="39">
        <v>6433</v>
      </c>
      <c r="C129" s="40" t="s">
        <v>148</v>
      </c>
      <c r="D129" s="41">
        <v>9052</v>
      </c>
      <c r="E129" s="42">
        <v>7868</v>
      </c>
      <c r="F129" s="80">
        <v>86.920017675651792</v>
      </c>
      <c r="G129" s="107">
        <v>97.899999999999991</v>
      </c>
      <c r="H129" s="88">
        <v>8861.9079999999994</v>
      </c>
      <c r="I129" s="88">
        <v>993.90799999999945</v>
      </c>
      <c r="J129" s="99">
        <v>11.215507992184071</v>
      </c>
      <c r="L129"/>
      <c r="P129" s="70"/>
      <c r="Q129" s="71"/>
      <c r="R129" s="70"/>
    </row>
    <row r="130" spans="1:18">
      <c r="A130" s="136"/>
      <c r="B130" s="39">
        <v>6434</v>
      </c>
      <c r="C130" s="40" t="s">
        <v>149</v>
      </c>
      <c r="D130" s="41">
        <v>7016</v>
      </c>
      <c r="E130" s="42">
        <v>6498</v>
      </c>
      <c r="F130" s="80">
        <v>92.616875712656778</v>
      </c>
      <c r="G130" s="107">
        <v>97.899999999999991</v>
      </c>
      <c r="H130" s="88">
        <v>6868.6639999999989</v>
      </c>
      <c r="I130" s="88">
        <v>370.66399999999885</v>
      </c>
      <c r="J130" s="99">
        <v>5.3964497317090911</v>
      </c>
      <c r="L130"/>
      <c r="P130" s="70"/>
      <c r="Q130" s="71"/>
      <c r="R130" s="70"/>
    </row>
    <row r="131" spans="1:18">
      <c r="A131" s="136"/>
      <c r="B131" s="39">
        <v>6435</v>
      </c>
      <c r="C131" s="40" t="s">
        <v>150</v>
      </c>
      <c r="D131" s="41">
        <v>12681</v>
      </c>
      <c r="E131" s="42">
        <v>11261</v>
      </c>
      <c r="F131" s="80">
        <v>88.802144941250688</v>
      </c>
      <c r="G131" s="107">
        <v>97.899999999999991</v>
      </c>
      <c r="H131" s="88">
        <v>12414.698999999999</v>
      </c>
      <c r="I131" s="88">
        <v>1153.6989999999987</v>
      </c>
      <c r="J131" s="99">
        <v>9.2930082316131788</v>
      </c>
      <c r="L131"/>
      <c r="P131" s="70"/>
      <c r="Q131" s="71"/>
      <c r="R131" s="70"/>
    </row>
    <row r="132" spans="1:18">
      <c r="A132" s="136"/>
      <c r="B132" s="39">
        <v>6436</v>
      </c>
      <c r="C132" s="40" t="s">
        <v>151</v>
      </c>
      <c r="D132" s="41">
        <v>7410</v>
      </c>
      <c r="E132" s="42">
        <v>6857</v>
      </c>
      <c r="F132" s="80">
        <v>92.537112010796221</v>
      </c>
      <c r="G132" s="107">
        <v>97.899999999999991</v>
      </c>
      <c r="H132" s="88">
        <v>7254.3899999999985</v>
      </c>
      <c r="I132" s="88">
        <v>397.38999999999851</v>
      </c>
      <c r="J132" s="99">
        <v>5.4779244016381616</v>
      </c>
      <c r="L132"/>
      <c r="P132" s="70"/>
      <c r="Q132" s="71"/>
      <c r="R132" s="70"/>
    </row>
    <row r="133" spans="1:18">
      <c r="A133" s="136"/>
      <c r="B133" s="39">
        <v>6437</v>
      </c>
      <c r="C133" s="40" t="s">
        <v>152</v>
      </c>
      <c r="D133" s="41">
        <v>2672</v>
      </c>
      <c r="E133" s="42">
        <v>2346</v>
      </c>
      <c r="F133" s="80">
        <v>87.799401197604794</v>
      </c>
      <c r="G133" s="107">
        <v>97.899999999999991</v>
      </c>
      <c r="H133" s="88">
        <v>2615.8879999999999</v>
      </c>
      <c r="I133" s="88">
        <v>269.88799999999992</v>
      </c>
      <c r="J133" s="99">
        <v>10.317261289474164</v>
      </c>
      <c r="L133"/>
      <c r="P133" s="70"/>
      <c r="Q133" s="71"/>
      <c r="R133" s="70"/>
    </row>
    <row r="134" spans="1:18">
      <c r="A134" s="136"/>
      <c r="B134" s="39">
        <v>6438</v>
      </c>
      <c r="C134" s="40" t="s">
        <v>153</v>
      </c>
      <c r="D134" s="41">
        <v>11262</v>
      </c>
      <c r="E134" s="42">
        <v>9771</v>
      </c>
      <c r="F134" s="80">
        <v>86.760788492274912</v>
      </c>
      <c r="G134" s="107">
        <v>97.899999999999991</v>
      </c>
      <c r="H134" s="88">
        <v>11025.497999999998</v>
      </c>
      <c r="I134" s="88">
        <v>1254.4979999999978</v>
      </c>
      <c r="J134" s="99">
        <v>11.378152714734501</v>
      </c>
      <c r="L134"/>
      <c r="P134" s="70"/>
      <c r="Q134" s="71"/>
      <c r="R134" s="70"/>
    </row>
    <row r="135" spans="1:18">
      <c r="A135" s="136"/>
      <c r="B135" s="39">
        <v>6439</v>
      </c>
      <c r="C135" s="40" t="s">
        <v>154</v>
      </c>
      <c r="D135" s="41">
        <v>5203</v>
      </c>
      <c r="E135" s="42">
        <v>4841</v>
      </c>
      <c r="F135" s="80">
        <v>93.042475494906782</v>
      </c>
      <c r="G135" s="107">
        <v>97.899999999999991</v>
      </c>
      <c r="H135" s="88">
        <v>5093.7369999999992</v>
      </c>
      <c r="I135" s="88">
        <v>252.73699999999917</v>
      </c>
      <c r="J135" s="99">
        <v>4.9617206385017365</v>
      </c>
      <c r="L135"/>
      <c r="P135" s="70"/>
      <c r="Q135" s="71"/>
      <c r="R135" s="70"/>
    </row>
    <row r="136" spans="1:18" ht="13.5" customHeight="1">
      <c r="A136" s="136"/>
      <c r="B136" s="39">
        <v>6440</v>
      </c>
      <c r="C136" s="40" t="s">
        <v>155</v>
      </c>
      <c r="D136" s="41">
        <v>9200</v>
      </c>
      <c r="E136" s="42">
        <v>8441</v>
      </c>
      <c r="F136" s="80">
        <v>91.75</v>
      </c>
      <c r="G136" s="107">
        <v>97.899999999999991</v>
      </c>
      <c r="H136" s="88">
        <v>9006.7999999999993</v>
      </c>
      <c r="I136" s="88">
        <v>565.79999999999927</v>
      </c>
      <c r="J136" s="99">
        <v>6.2819203268641397</v>
      </c>
      <c r="L136"/>
      <c r="P136" s="70"/>
      <c r="Q136" s="71"/>
      <c r="R136" s="70"/>
    </row>
    <row r="137" spans="1:18">
      <c r="A137" s="136"/>
      <c r="B137" s="39">
        <v>6531</v>
      </c>
      <c r="C137" s="40" t="s">
        <v>156</v>
      </c>
      <c r="D137" s="41">
        <v>7939</v>
      </c>
      <c r="E137" s="42">
        <v>7114</v>
      </c>
      <c r="F137" s="80">
        <v>89.608263005416305</v>
      </c>
      <c r="G137" s="107">
        <v>97.899999999999991</v>
      </c>
      <c r="H137" s="88">
        <v>7772.2809999999999</v>
      </c>
      <c r="I137" s="88">
        <v>658.28099999999995</v>
      </c>
      <c r="J137" s="99">
        <v>8.4695985644368736</v>
      </c>
      <c r="L137"/>
      <c r="P137" s="70"/>
      <c r="Q137" s="71"/>
      <c r="R137" s="70"/>
    </row>
    <row r="138" spans="1:18">
      <c r="A138" s="136"/>
      <c r="B138" s="39">
        <v>6532</v>
      </c>
      <c r="C138" s="40" t="s">
        <v>157</v>
      </c>
      <c r="D138" s="41">
        <v>7360</v>
      </c>
      <c r="E138" s="42">
        <v>6669</v>
      </c>
      <c r="F138" s="80">
        <v>90.611413043478265</v>
      </c>
      <c r="G138" s="107">
        <v>97.899999999999991</v>
      </c>
      <c r="H138" s="88">
        <v>7205.4399999999987</v>
      </c>
      <c r="I138" s="88">
        <v>536.43999999999869</v>
      </c>
      <c r="J138" s="99">
        <v>7.4449304969578369</v>
      </c>
      <c r="L138"/>
      <c r="P138" s="70"/>
      <c r="Q138" s="71"/>
      <c r="R138" s="70"/>
    </row>
    <row r="139" spans="1:18">
      <c r="A139" s="136"/>
      <c r="B139" s="39">
        <v>6533</v>
      </c>
      <c r="C139" s="40" t="s">
        <v>158</v>
      </c>
      <c r="D139" s="41">
        <v>4923</v>
      </c>
      <c r="E139" s="42">
        <v>4656</v>
      </c>
      <c r="F139" s="80">
        <v>94.576477757464957</v>
      </c>
      <c r="G139" s="107">
        <v>97.899999999999991</v>
      </c>
      <c r="H139" s="88">
        <v>4819.6169999999993</v>
      </c>
      <c r="I139" s="88">
        <v>163.61699999999928</v>
      </c>
      <c r="J139" s="99">
        <v>3.3948133223033969</v>
      </c>
      <c r="L139"/>
      <c r="P139" s="70"/>
      <c r="Q139" s="71"/>
      <c r="R139" s="70"/>
    </row>
    <row r="140" spans="1:18">
      <c r="A140" s="136"/>
      <c r="B140" s="39">
        <v>6534</v>
      </c>
      <c r="C140" s="40" t="s">
        <v>159</v>
      </c>
      <c r="D140" s="41">
        <v>6660</v>
      </c>
      <c r="E140" s="42">
        <v>6229</v>
      </c>
      <c r="F140" s="80">
        <v>93.528528528528525</v>
      </c>
      <c r="G140" s="107">
        <v>97.899999999999991</v>
      </c>
      <c r="H140" s="88">
        <v>6520.14</v>
      </c>
      <c r="I140" s="88">
        <v>291.14000000000033</v>
      </c>
      <c r="J140" s="99">
        <v>4.4652415438932342</v>
      </c>
      <c r="L140"/>
      <c r="P140" s="70"/>
      <c r="Q140" s="71"/>
      <c r="R140" s="70"/>
    </row>
    <row r="141" spans="1:18">
      <c r="A141" s="136"/>
      <c r="B141" s="39">
        <v>6535</v>
      </c>
      <c r="C141" s="40" t="s">
        <v>160</v>
      </c>
      <c r="D141" s="41">
        <v>2699</v>
      </c>
      <c r="E141" s="42">
        <v>2502</v>
      </c>
      <c r="F141" s="80">
        <v>92.7010003705076</v>
      </c>
      <c r="G141" s="107">
        <v>97.899999999999991</v>
      </c>
      <c r="H141" s="88">
        <v>2642.3209999999999</v>
      </c>
      <c r="I141" s="88">
        <v>140.32099999999991</v>
      </c>
      <c r="J141" s="99">
        <v>5.3105205612792661</v>
      </c>
      <c r="L141"/>
      <c r="P141" s="70"/>
      <c r="Q141" s="71"/>
      <c r="R141" s="70"/>
    </row>
    <row r="142" spans="1:18">
      <c r="A142" s="136"/>
      <c r="B142" s="39">
        <v>6611</v>
      </c>
      <c r="C142" s="40" t="s">
        <v>161</v>
      </c>
      <c r="D142" s="41">
        <v>5894</v>
      </c>
      <c r="E142" s="42">
        <v>5204</v>
      </c>
      <c r="F142" s="80">
        <v>88.293179504580934</v>
      </c>
      <c r="G142" s="107">
        <v>97.899999999999991</v>
      </c>
      <c r="H142" s="88">
        <v>5770.2259999999997</v>
      </c>
      <c r="I142" s="88">
        <v>566.22599999999966</v>
      </c>
      <c r="J142" s="99">
        <v>9.812891210846848</v>
      </c>
      <c r="L142"/>
      <c r="P142" s="70"/>
      <c r="Q142" s="71"/>
      <c r="R142" s="70"/>
    </row>
    <row r="143" spans="1:18">
      <c r="A143" s="136"/>
      <c r="B143" s="39">
        <v>6631</v>
      </c>
      <c r="C143" s="40" t="s">
        <v>162</v>
      </c>
      <c r="D143" s="41">
        <v>6546</v>
      </c>
      <c r="E143" s="42">
        <v>6148</v>
      </c>
      <c r="F143" s="80">
        <v>93.919951115184844</v>
      </c>
      <c r="G143" s="107">
        <v>97.899999999999991</v>
      </c>
      <c r="H143" s="88">
        <v>6408.5339999999987</v>
      </c>
      <c r="I143" s="88">
        <v>260.53399999999874</v>
      </c>
      <c r="J143" s="99">
        <v>4.0654227628346638</v>
      </c>
      <c r="L143"/>
      <c r="P143" s="70"/>
      <c r="Q143" s="71"/>
      <c r="R143" s="70"/>
    </row>
    <row r="144" spans="1:18">
      <c r="A144" s="136"/>
      <c r="B144" s="39">
        <v>6632</v>
      </c>
      <c r="C144" s="40" t="s">
        <v>163</v>
      </c>
      <c r="D144" s="41">
        <v>3349</v>
      </c>
      <c r="E144" s="42">
        <v>2943</v>
      </c>
      <c r="F144" s="80">
        <v>87.876978202448498</v>
      </c>
      <c r="G144" s="107">
        <v>97.899999999999991</v>
      </c>
      <c r="H144" s="88">
        <v>3278.6709999999998</v>
      </c>
      <c r="I144" s="88">
        <v>335.67099999999982</v>
      </c>
      <c r="J144" s="99">
        <v>10.238020222218083</v>
      </c>
      <c r="L144"/>
      <c r="P144" s="70"/>
      <c r="Q144" s="71"/>
      <c r="R144" s="70"/>
    </row>
    <row r="145" spans="1:18">
      <c r="A145" s="136"/>
      <c r="B145" s="39">
        <v>6633</v>
      </c>
      <c r="C145" s="40" t="s">
        <v>164</v>
      </c>
      <c r="D145" s="41">
        <v>6589</v>
      </c>
      <c r="E145" s="42">
        <v>6417</v>
      </c>
      <c r="F145" s="80">
        <v>97.389588708453488</v>
      </c>
      <c r="G145" s="107">
        <v>97.899999999999991</v>
      </c>
      <c r="H145" s="88">
        <v>6450.6309999999994</v>
      </c>
      <c r="I145" s="88">
        <v>33.630999999999403</v>
      </c>
      <c r="J145" s="99">
        <v>0.52135984836211224</v>
      </c>
      <c r="L145"/>
      <c r="P145" s="70"/>
      <c r="Q145" s="71"/>
      <c r="R145" s="70"/>
    </row>
    <row r="146" spans="1:18">
      <c r="A146" s="136"/>
      <c r="B146" s="39">
        <v>6634</v>
      </c>
      <c r="C146" s="40" t="s">
        <v>165</v>
      </c>
      <c r="D146" s="41">
        <v>4805</v>
      </c>
      <c r="E146" s="42">
        <v>4544</v>
      </c>
      <c r="F146" s="80">
        <v>94.568158168574399</v>
      </c>
      <c r="G146" s="107">
        <v>97.899999999999991</v>
      </c>
      <c r="H146" s="88">
        <v>4704.0949999999993</v>
      </c>
      <c r="I146" s="88">
        <v>160.09499999999935</v>
      </c>
      <c r="J146" s="99">
        <v>3.4033113701997806</v>
      </c>
      <c r="L146"/>
      <c r="P146" s="70"/>
      <c r="Q146" s="71"/>
      <c r="R146" s="70"/>
    </row>
    <row r="147" spans="1:18">
      <c r="A147" s="136"/>
      <c r="B147" s="39">
        <v>6635</v>
      </c>
      <c r="C147" s="40" t="s">
        <v>166</v>
      </c>
      <c r="D147" s="41">
        <v>4291</v>
      </c>
      <c r="E147" s="42">
        <v>4095</v>
      </c>
      <c r="F147" s="80">
        <v>95.43230016313214</v>
      </c>
      <c r="G147" s="107">
        <v>97.899999999999991</v>
      </c>
      <c r="H147" s="88">
        <v>4200.8889999999992</v>
      </c>
      <c r="I147" s="88">
        <v>105.88899999999921</v>
      </c>
      <c r="J147" s="99">
        <v>2.52063313265357</v>
      </c>
      <c r="L147"/>
      <c r="P147" s="70"/>
      <c r="Q147" s="71"/>
      <c r="R147" s="70"/>
    </row>
    <row r="148" spans="1:18">
      <c r="A148" s="136"/>
      <c r="B148" s="35">
        <v>6636</v>
      </c>
      <c r="C148" s="36" t="s">
        <v>167</v>
      </c>
      <c r="D148" s="37">
        <v>2572</v>
      </c>
      <c r="E148" s="38">
        <v>2376</v>
      </c>
      <c r="F148" s="79">
        <v>92.37947122861587</v>
      </c>
      <c r="G148" s="105">
        <v>97.899999999999991</v>
      </c>
      <c r="H148" s="94">
        <v>2517.9879999999998</v>
      </c>
      <c r="I148" s="94">
        <v>141.98799999999983</v>
      </c>
      <c r="J148" s="106">
        <v>5.6389466510563135</v>
      </c>
      <c r="L148"/>
      <c r="P148" s="70"/>
      <c r="Q148" s="71"/>
      <c r="R148" s="70"/>
    </row>
    <row r="149" spans="1:18">
      <c r="A149" s="137" t="s">
        <v>168</v>
      </c>
      <c r="B149" s="21">
        <v>7111</v>
      </c>
      <c r="C149" s="22" t="s">
        <v>169</v>
      </c>
      <c r="D149" s="23">
        <v>3013</v>
      </c>
      <c r="E149" s="24">
        <v>2791</v>
      </c>
      <c r="F149" s="75">
        <v>92.631928310653834</v>
      </c>
      <c r="G149" s="108">
        <v>96.7</v>
      </c>
      <c r="H149" s="90">
        <v>2913.5710000000004</v>
      </c>
      <c r="I149" s="90">
        <v>122.57100000000037</v>
      </c>
      <c r="J149" s="109">
        <v>4.2068993685069058</v>
      </c>
      <c r="L149"/>
      <c r="P149" s="70"/>
      <c r="Q149" s="71"/>
      <c r="R149" s="70"/>
    </row>
    <row r="150" spans="1:18">
      <c r="A150" s="138"/>
      <c r="B150" s="25">
        <v>7131</v>
      </c>
      <c r="C150" s="26" t="s">
        <v>170</v>
      </c>
      <c r="D150" s="27">
        <v>3570</v>
      </c>
      <c r="E150" s="9">
        <v>3285</v>
      </c>
      <c r="F150" s="76">
        <v>92.016806722689083</v>
      </c>
      <c r="G150" s="92">
        <v>96.7</v>
      </c>
      <c r="H150" s="87">
        <v>3452.19</v>
      </c>
      <c r="I150" s="87">
        <v>167.19000000000005</v>
      </c>
      <c r="J150" s="93">
        <v>4.8430126962884454</v>
      </c>
      <c r="L150"/>
      <c r="P150" s="70"/>
      <c r="Q150" s="71"/>
      <c r="R150" s="70"/>
    </row>
    <row r="151" spans="1:18">
      <c r="A151" s="138"/>
      <c r="B151" s="25">
        <v>7132</v>
      </c>
      <c r="C151" s="26" t="s">
        <v>171</v>
      </c>
      <c r="D151" s="27">
        <v>3794</v>
      </c>
      <c r="E151" s="9">
        <v>3404</v>
      </c>
      <c r="F151" s="76">
        <v>89.720611491829203</v>
      </c>
      <c r="G151" s="92">
        <v>96.7</v>
      </c>
      <c r="H151" s="87">
        <v>3668.7979999999998</v>
      </c>
      <c r="I151" s="87">
        <v>264.79799999999977</v>
      </c>
      <c r="J151" s="93">
        <v>7.217568260776412</v>
      </c>
      <c r="L151"/>
      <c r="P151" s="70"/>
      <c r="Q151" s="71"/>
      <c r="R151" s="70"/>
    </row>
    <row r="152" spans="1:18">
      <c r="A152" s="138"/>
      <c r="B152" s="25">
        <v>7133</v>
      </c>
      <c r="C152" s="26" t="s">
        <v>172</v>
      </c>
      <c r="D152" s="27">
        <v>4659</v>
      </c>
      <c r="E152" s="9">
        <v>4450</v>
      </c>
      <c r="F152" s="76">
        <v>95.514058810903634</v>
      </c>
      <c r="G152" s="92">
        <v>96.7</v>
      </c>
      <c r="H152" s="87">
        <v>4505.2529999999997</v>
      </c>
      <c r="I152" s="87">
        <v>55.252999999999702</v>
      </c>
      <c r="J152" s="93">
        <v>1.2264128118886932</v>
      </c>
      <c r="L152"/>
      <c r="P152" s="70"/>
      <c r="Q152" s="71"/>
      <c r="R152" s="70"/>
    </row>
    <row r="153" spans="1:18">
      <c r="A153" s="138"/>
      <c r="B153" s="25">
        <v>7134</v>
      </c>
      <c r="C153" s="26" t="s">
        <v>173</v>
      </c>
      <c r="D153" s="27">
        <v>2360</v>
      </c>
      <c r="E153" s="9">
        <v>1930</v>
      </c>
      <c r="F153" s="76">
        <v>81.779661016949149</v>
      </c>
      <c r="G153" s="92">
        <v>96.7</v>
      </c>
      <c r="H153" s="87">
        <v>2282.12</v>
      </c>
      <c r="I153" s="87">
        <v>352.11999999999989</v>
      </c>
      <c r="J153" s="93">
        <v>15.429512909049475</v>
      </c>
      <c r="L153"/>
      <c r="P153" s="70"/>
      <c r="Q153" s="71"/>
      <c r="R153" s="70"/>
    </row>
    <row r="154" spans="1:18">
      <c r="A154" s="138"/>
      <c r="B154" s="25">
        <v>7135</v>
      </c>
      <c r="C154" s="26" t="s">
        <v>174</v>
      </c>
      <c r="D154" s="27">
        <v>1600</v>
      </c>
      <c r="E154" s="9">
        <v>1513</v>
      </c>
      <c r="F154" s="76">
        <v>94.5625</v>
      </c>
      <c r="G154" s="92">
        <v>96.7</v>
      </c>
      <c r="H154" s="87">
        <v>1547.2</v>
      </c>
      <c r="I154" s="87">
        <v>34.200000000000045</v>
      </c>
      <c r="J154" s="93">
        <v>2.2104446742502613</v>
      </c>
      <c r="L154"/>
      <c r="P154" s="70"/>
      <c r="Q154" s="71"/>
      <c r="R154" s="70"/>
    </row>
    <row r="155" spans="1:18">
      <c r="A155" s="138"/>
      <c r="B155" s="25">
        <v>7137</v>
      </c>
      <c r="C155" s="26" t="s">
        <v>175</v>
      </c>
      <c r="D155" s="27">
        <v>6415</v>
      </c>
      <c r="E155" s="9">
        <v>6020</v>
      </c>
      <c r="F155" s="76">
        <v>93.842556508183947</v>
      </c>
      <c r="G155" s="92">
        <v>96.7</v>
      </c>
      <c r="H155" s="87">
        <v>6203.3050000000003</v>
      </c>
      <c r="I155" s="87">
        <v>183.30500000000029</v>
      </c>
      <c r="J155" s="93">
        <v>2.9549570753009933</v>
      </c>
      <c r="L155"/>
      <c r="P155" s="70"/>
      <c r="Q155" s="71"/>
      <c r="R155" s="70"/>
    </row>
    <row r="156" spans="1:18">
      <c r="A156" s="138"/>
      <c r="B156" s="25">
        <v>7138</v>
      </c>
      <c r="C156" s="26" t="s">
        <v>176</v>
      </c>
      <c r="D156" s="27">
        <v>5602</v>
      </c>
      <c r="E156" s="9">
        <v>5040</v>
      </c>
      <c r="F156" s="76">
        <v>89.967868618350593</v>
      </c>
      <c r="G156" s="92">
        <v>96.7</v>
      </c>
      <c r="H156" s="87">
        <v>5417.134</v>
      </c>
      <c r="I156" s="87">
        <v>377.13400000000001</v>
      </c>
      <c r="J156" s="93">
        <v>6.9618731971555441</v>
      </c>
      <c r="L156"/>
      <c r="P156" s="70"/>
      <c r="Q156" s="71"/>
      <c r="R156" s="70"/>
    </row>
    <row r="157" spans="1:18">
      <c r="A157" s="138"/>
      <c r="B157" s="25">
        <v>7140</v>
      </c>
      <c r="C157" s="26" t="s">
        <v>177</v>
      </c>
      <c r="D157" s="27">
        <v>2921</v>
      </c>
      <c r="E157" s="9">
        <v>2777</v>
      </c>
      <c r="F157" s="76">
        <v>95.070181444710713</v>
      </c>
      <c r="G157" s="92">
        <v>96.7</v>
      </c>
      <c r="H157" s="87">
        <v>2824.607</v>
      </c>
      <c r="I157" s="87">
        <v>47.606999999999971</v>
      </c>
      <c r="J157" s="93">
        <v>1.6854380096062911</v>
      </c>
      <c r="L157"/>
      <c r="P157" s="70"/>
      <c r="Q157" s="71"/>
      <c r="R157" s="70"/>
    </row>
    <row r="158" spans="1:18">
      <c r="A158" s="138"/>
      <c r="B158" s="25">
        <v>7141</v>
      </c>
      <c r="C158" s="26" t="s">
        <v>178</v>
      </c>
      <c r="D158" s="27">
        <v>3491</v>
      </c>
      <c r="E158" s="9">
        <v>3293</v>
      </c>
      <c r="F158" s="76">
        <v>94.328272701231739</v>
      </c>
      <c r="G158" s="92">
        <v>96.7</v>
      </c>
      <c r="H158" s="87">
        <v>3375.797</v>
      </c>
      <c r="I158" s="87">
        <v>82.797000000000025</v>
      </c>
      <c r="J158" s="93">
        <v>2.4526652520871375</v>
      </c>
      <c r="L158"/>
      <c r="P158" s="70"/>
      <c r="Q158" s="71"/>
      <c r="R158" s="70"/>
    </row>
    <row r="159" spans="1:18">
      <c r="A159" s="138"/>
      <c r="B159" s="25">
        <v>7143</v>
      </c>
      <c r="C159" s="26" t="s">
        <v>179</v>
      </c>
      <c r="D159" s="27">
        <v>6070</v>
      </c>
      <c r="E159" s="9">
        <v>5748</v>
      </c>
      <c r="F159" s="76">
        <v>94.695222405271835</v>
      </c>
      <c r="G159" s="92">
        <v>96.7</v>
      </c>
      <c r="H159" s="87">
        <v>5869.69</v>
      </c>
      <c r="I159" s="87">
        <v>121.6899999999996</v>
      </c>
      <c r="J159" s="93">
        <v>2.0731929624903462</v>
      </c>
      <c r="L159"/>
      <c r="P159" s="70"/>
      <c r="Q159" s="71"/>
      <c r="R159" s="70"/>
    </row>
    <row r="160" spans="1:18">
      <c r="A160" s="138"/>
      <c r="B160" s="25">
        <v>7211</v>
      </c>
      <c r="C160" s="26" t="s">
        <v>180</v>
      </c>
      <c r="D160" s="27">
        <v>2812</v>
      </c>
      <c r="E160" s="9">
        <v>2736</v>
      </c>
      <c r="F160" s="76">
        <v>97.297297297297291</v>
      </c>
      <c r="G160" s="92">
        <v>96.7</v>
      </c>
      <c r="H160" s="87">
        <v>2719.2040000000002</v>
      </c>
      <c r="I160" s="87" t="s">
        <v>64</v>
      </c>
      <c r="J160" s="93" t="s">
        <v>64</v>
      </c>
      <c r="L160"/>
      <c r="P160" s="70"/>
      <c r="Q160" s="71"/>
      <c r="R160" s="70"/>
    </row>
    <row r="161" spans="1:18">
      <c r="A161" s="138"/>
      <c r="B161" s="25">
        <v>7231</v>
      </c>
      <c r="C161" s="26" t="s">
        <v>181</v>
      </c>
      <c r="D161" s="27">
        <v>3206</v>
      </c>
      <c r="E161" s="9">
        <v>2984</v>
      </c>
      <c r="F161" s="76">
        <v>93.075483468496572</v>
      </c>
      <c r="G161" s="92">
        <v>96.7</v>
      </c>
      <c r="H161" s="87">
        <v>3100.2020000000002</v>
      </c>
      <c r="I161" s="87">
        <v>116.20200000000023</v>
      </c>
      <c r="J161" s="93">
        <v>3.7482073748742892</v>
      </c>
      <c r="L161"/>
      <c r="P161" s="70"/>
      <c r="Q161" s="71"/>
      <c r="R161" s="70"/>
    </row>
    <row r="162" spans="1:18">
      <c r="A162" s="138"/>
      <c r="B162" s="25">
        <v>7232</v>
      </c>
      <c r="C162" s="26" t="s">
        <v>182</v>
      </c>
      <c r="D162" s="27">
        <v>3096</v>
      </c>
      <c r="E162" s="9">
        <v>2747</v>
      </c>
      <c r="F162" s="76">
        <v>88.727390180878558</v>
      </c>
      <c r="G162" s="92">
        <v>96.7</v>
      </c>
      <c r="H162" s="87">
        <v>2993.8320000000003</v>
      </c>
      <c r="I162" s="87">
        <v>246.83200000000033</v>
      </c>
      <c r="J162" s="93">
        <v>8.2446844044689325</v>
      </c>
      <c r="L162"/>
      <c r="P162" s="70"/>
      <c r="Q162" s="71"/>
      <c r="R162" s="70"/>
    </row>
    <row r="163" spans="1:18">
      <c r="A163" s="138"/>
      <c r="B163" s="25">
        <v>7233</v>
      </c>
      <c r="C163" s="26" t="s">
        <v>183</v>
      </c>
      <c r="D163" s="27">
        <v>1578</v>
      </c>
      <c r="E163" s="9">
        <v>1447</v>
      </c>
      <c r="F163" s="76">
        <v>91.698352344740172</v>
      </c>
      <c r="G163" s="92">
        <v>96.7</v>
      </c>
      <c r="H163" s="87">
        <v>1525.9260000000002</v>
      </c>
      <c r="I163" s="87">
        <v>78.926000000000158</v>
      </c>
      <c r="J163" s="93">
        <v>5.1723347003721116</v>
      </c>
      <c r="L163"/>
      <c r="P163" s="70"/>
      <c r="Q163" s="71"/>
      <c r="R163" s="70"/>
    </row>
    <row r="164" spans="1:18">
      <c r="A164" s="138"/>
      <c r="B164" s="25">
        <v>7235</v>
      </c>
      <c r="C164" s="26" t="s">
        <v>184</v>
      </c>
      <c r="D164" s="27">
        <v>4307</v>
      </c>
      <c r="E164" s="9">
        <v>4142</v>
      </c>
      <c r="F164" s="76">
        <v>96.169027165080095</v>
      </c>
      <c r="G164" s="92">
        <v>96.7</v>
      </c>
      <c r="H164" s="87">
        <v>4164.8690000000006</v>
      </c>
      <c r="I164" s="87">
        <v>22.869000000000597</v>
      </c>
      <c r="J164" s="93">
        <v>0.54909290064106686</v>
      </c>
      <c r="L164"/>
      <c r="P164" s="70"/>
      <c r="Q164" s="71"/>
      <c r="R164" s="70"/>
    </row>
    <row r="165" spans="1:18">
      <c r="A165" s="138"/>
      <c r="B165" s="25">
        <v>7311</v>
      </c>
      <c r="C165" s="26" t="s">
        <v>185</v>
      </c>
      <c r="D165" s="27">
        <v>1568</v>
      </c>
      <c r="E165" s="9">
        <v>1318</v>
      </c>
      <c r="F165" s="76">
        <v>84.056122448979593</v>
      </c>
      <c r="G165" s="92">
        <v>96.7</v>
      </c>
      <c r="H165" s="87">
        <v>1516.2560000000001</v>
      </c>
      <c r="I165" s="87">
        <v>198.25600000000009</v>
      </c>
      <c r="J165" s="93">
        <v>13.07536458223414</v>
      </c>
      <c r="L165"/>
      <c r="P165" s="70"/>
      <c r="Q165" s="71"/>
      <c r="R165" s="70"/>
    </row>
    <row r="166" spans="1:18">
      <c r="A166" s="138"/>
      <c r="B166" s="25">
        <v>7312</v>
      </c>
      <c r="C166" s="26" t="s">
        <v>186</v>
      </c>
      <c r="D166" s="27">
        <v>2828</v>
      </c>
      <c r="E166" s="9">
        <v>2403</v>
      </c>
      <c r="F166" s="76">
        <v>84.971711456859978</v>
      </c>
      <c r="G166" s="92">
        <v>96.7</v>
      </c>
      <c r="H166" s="87">
        <v>2734.6760000000004</v>
      </c>
      <c r="I166" s="87">
        <v>331.67600000000039</v>
      </c>
      <c r="J166" s="93">
        <v>12.128530034270982</v>
      </c>
      <c r="L166"/>
      <c r="P166" s="70"/>
      <c r="Q166" s="71"/>
      <c r="R166" s="70"/>
    </row>
    <row r="167" spans="1:18">
      <c r="A167" s="138"/>
      <c r="B167" s="25">
        <v>7313</v>
      </c>
      <c r="C167" s="26" t="s">
        <v>187</v>
      </c>
      <c r="D167" s="27">
        <v>1308</v>
      </c>
      <c r="E167" s="9">
        <v>1305</v>
      </c>
      <c r="F167" s="76">
        <v>99.77064220183486</v>
      </c>
      <c r="G167" s="92">
        <v>96.7</v>
      </c>
      <c r="H167" s="87">
        <v>1264.836</v>
      </c>
      <c r="I167" s="87" t="s">
        <v>64</v>
      </c>
      <c r="J167" s="93" t="s">
        <v>64</v>
      </c>
      <c r="L167"/>
      <c r="P167" s="70"/>
      <c r="Q167" s="71"/>
      <c r="R167" s="70"/>
    </row>
    <row r="168" spans="1:18">
      <c r="A168" s="138"/>
      <c r="B168" s="25">
        <v>7314</v>
      </c>
      <c r="C168" s="26" t="s">
        <v>188</v>
      </c>
      <c r="D168" s="27">
        <v>5838</v>
      </c>
      <c r="E168" s="9">
        <v>4806</v>
      </c>
      <c r="F168" s="76">
        <v>82.322713257965063</v>
      </c>
      <c r="G168" s="92">
        <v>96.7</v>
      </c>
      <c r="H168" s="87">
        <v>5645.3459999999995</v>
      </c>
      <c r="I168" s="87">
        <v>839.34599999999955</v>
      </c>
      <c r="J168" s="93">
        <v>14.867928378526305</v>
      </c>
      <c r="L168"/>
      <c r="P168" s="70"/>
      <c r="Q168" s="71"/>
      <c r="R168" s="70"/>
    </row>
    <row r="169" spans="1:18">
      <c r="A169" s="138"/>
      <c r="B169" s="25">
        <v>7315</v>
      </c>
      <c r="C169" s="26" t="s">
        <v>189</v>
      </c>
      <c r="D169" s="27">
        <v>5802</v>
      </c>
      <c r="E169" s="9">
        <v>5329</v>
      </c>
      <c r="F169" s="76">
        <v>91.847638745260255</v>
      </c>
      <c r="G169" s="92">
        <v>96.7</v>
      </c>
      <c r="H169" s="87">
        <v>5610.5340000000006</v>
      </c>
      <c r="I169" s="87">
        <v>281.53400000000056</v>
      </c>
      <c r="J169" s="93">
        <v>5.0179537277556916</v>
      </c>
      <c r="L169"/>
      <c r="P169" s="70"/>
      <c r="Q169" s="71"/>
      <c r="R169" s="70"/>
    </row>
    <row r="170" spans="1:18">
      <c r="A170" s="138"/>
      <c r="B170" s="25">
        <v>7316</v>
      </c>
      <c r="C170" s="26" t="s">
        <v>190</v>
      </c>
      <c r="D170" s="27">
        <v>1605</v>
      </c>
      <c r="E170" s="9">
        <v>1548</v>
      </c>
      <c r="F170" s="76">
        <v>96.44859813084112</v>
      </c>
      <c r="G170" s="92">
        <v>96.7</v>
      </c>
      <c r="H170" s="87">
        <v>1552.0350000000001</v>
      </c>
      <c r="I170" s="87">
        <v>4.0350000000000819</v>
      </c>
      <c r="J170" s="93">
        <v>0.25998125042283721</v>
      </c>
      <c r="L170"/>
      <c r="P170" s="70"/>
      <c r="Q170" s="71"/>
      <c r="R170" s="70"/>
    </row>
    <row r="171" spans="1:18">
      <c r="A171" s="138"/>
      <c r="B171" s="25">
        <v>7317</v>
      </c>
      <c r="C171" s="26" t="s">
        <v>191</v>
      </c>
      <c r="D171" s="27">
        <v>1046</v>
      </c>
      <c r="E171" s="9">
        <v>949</v>
      </c>
      <c r="F171" s="76">
        <v>90.726577437858509</v>
      </c>
      <c r="G171" s="92">
        <v>96.7</v>
      </c>
      <c r="H171" s="87">
        <v>1011.482</v>
      </c>
      <c r="I171" s="87">
        <v>62.481999999999971</v>
      </c>
      <c r="J171" s="93">
        <v>6.1772725565061934</v>
      </c>
      <c r="L171"/>
      <c r="P171" s="70"/>
      <c r="Q171" s="71"/>
      <c r="R171" s="70"/>
    </row>
    <row r="172" spans="1:18">
      <c r="A172" s="138"/>
      <c r="B172" s="25">
        <v>7318</v>
      </c>
      <c r="C172" s="26" t="s">
        <v>192</v>
      </c>
      <c r="D172" s="27">
        <v>1396</v>
      </c>
      <c r="E172" s="9">
        <v>1259</v>
      </c>
      <c r="F172" s="76">
        <v>90.186246418338115</v>
      </c>
      <c r="G172" s="92">
        <v>96.7</v>
      </c>
      <c r="H172" s="87">
        <v>1349.932</v>
      </c>
      <c r="I172" s="87">
        <v>90.932000000000016</v>
      </c>
      <c r="J172" s="93">
        <v>6.7360430006844796</v>
      </c>
      <c r="L172"/>
      <c r="P172" s="70"/>
      <c r="Q172" s="71"/>
      <c r="R172" s="70"/>
    </row>
    <row r="173" spans="1:18">
      <c r="A173" s="138"/>
      <c r="B173" s="25">
        <v>7319</v>
      </c>
      <c r="C173" s="26" t="s">
        <v>193</v>
      </c>
      <c r="D173" s="27">
        <v>2649</v>
      </c>
      <c r="E173" s="9">
        <v>2337</v>
      </c>
      <c r="F173" s="76">
        <v>88.221970554926386</v>
      </c>
      <c r="G173" s="92">
        <v>96.7</v>
      </c>
      <c r="H173" s="87">
        <v>2561.5830000000001</v>
      </c>
      <c r="I173" s="87">
        <v>224.58300000000008</v>
      </c>
      <c r="J173" s="93">
        <v>8.7673520631578246</v>
      </c>
      <c r="L173"/>
      <c r="P173" s="70"/>
      <c r="Q173" s="71"/>
      <c r="R173" s="70"/>
    </row>
    <row r="174" spans="1:18">
      <c r="A174" s="138"/>
      <c r="B174" s="25">
        <v>7320</v>
      </c>
      <c r="C174" s="26" t="s">
        <v>194</v>
      </c>
      <c r="D174" s="27">
        <v>908</v>
      </c>
      <c r="E174" s="9">
        <v>807</v>
      </c>
      <c r="F174" s="76">
        <v>88.87665198237886</v>
      </c>
      <c r="G174" s="92">
        <v>96.7</v>
      </c>
      <c r="H174" s="87">
        <v>878.03600000000006</v>
      </c>
      <c r="I174" s="87">
        <v>71.036000000000058</v>
      </c>
      <c r="J174" s="93">
        <v>8.0903288703424519</v>
      </c>
      <c r="L174"/>
      <c r="P174" s="70"/>
      <c r="Q174" s="71"/>
      <c r="R174" s="70"/>
    </row>
    <row r="175" spans="1:18">
      <c r="A175" s="138"/>
      <c r="B175" s="25">
        <v>7331</v>
      </c>
      <c r="C175" s="26" t="s">
        <v>195</v>
      </c>
      <c r="D175" s="27">
        <v>4108</v>
      </c>
      <c r="E175" s="9">
        <v>4004</v>
      </c>
      <c r="F175" s="76">
        <v>97.468354430379748</v>
      </c>
      <c r="G175" s="92">
        <v>96.7</v>
      </c>
      <c r="H175" s="87">
        <v>3972.4360000000001</v>
      </c>
      <c r="I175" s="87" t="s">
        <v>64</v>
      </c>
      <c r="J175" s="93" t="s">
        <v>64</v>
      </c>
      <c r="L175"/>
      <c r="P175" s="70"/>
      <c r="Q175" s="71"/>
      <c r="R175" s="70"/>
    </row>
    <row r="176" spans="1:18">
      <c r="A176" s="138"/>
      <c r="B176" s="25">
        <v>7332</v>
      </c>
      <c r="C176" s="26" t="s">
        <v>196</v>
      </c>
      <c r="D176" s="27">
        <v>3701</v>
      </c>
      <c r="E176" s="9">
        <v>3611</v>
      </c>
      <c r="F176" s="76">
        <v>97.568224804107004</v>
      </c>
      <c r="G176" s="92">
        <v>96.7</v>
      </c>
      <c r="H176" s="87">
        <v>3578.8670000000002</v>
      </c>
      <c r="I176" s="87" t="s">
        <v>64</v>
      </c>
      <c r="J176" s="93" t="s">
        <v>64</v>
      </c>
      <c r="L176"/>
      <c r="P176" s="70"/>
      <c r="Q176" s="71"/>
      <c r="R176" s="70"/>
    </row>
    <row r="177" spans="1:18">
      <c r="A177" s="138"/>
      <c r="B177" s="25">
        <v>7333</v>
      </c>
      <c r="C177" s="26" t="s">
        <v>197</v>
      </c>
      <c r="D177" s="27">
        <v>2194</v>
      </c>
      <c r="E177" s="9">
        <v>2064</v>
      </c>
      <c r="F177" s="76">
        <v>94.074749316317224</v>
      </c>
      <c r="G177" s="92">
        <v>96.7</v>
      </c>
      <c r="H177" s="87">
        <v>2121.598</v>
      </c>
      <c r="I177" s="87">
        <v>57.597999999999956</v>
      </c>
      <c r="J177" s="93">
        <v>2.7148404174589134</v>
      </c>
      <c r="L177"/>
      <c r="P177" s="70"/>
      <c r="Q177" s="71"/>
      <c r="R177" s="70"/>
    </row>
    <row r="178" spans="1:18">
      <c r="A178" s="138"/>
      <c r="B178" s="25">
        <v>7334</v>
      </c>
      <c r="C178" s="26" t="s">
        <v>198</v>
      </c>
      <c r="D178" s="27">
        <v>3969</v>
      </c>
      <c r="E178" s="9">
        <v>3808</v>
      </c>
      <c r="F178" s="76">
        <v>95.943562610229279</v>
      </c>
      <c r="G178" s="92">
        <v>96.7</v>
      </c>
      <c r="H178" s="87">
        <v>3838.0229999999997</v>
      </c>
      <c r="I178" s="87">
        <v>30.022999999999683</v>
      </c>
      <c r="J178" s="93">
        <v>0.78225169572979858</v>
      </c>
      <c r="L178"/>
      <c r="P178" s="70"/>
      <c r="Q178" s="71"/>
      <c r="R178" s="70"/>
    </row>
    <row r="179" spans="1:18">
      <c r="A179" s="138"/>
      <c r="B179" s="25">
        <v>7335</v>
      </c>
      <c r="C179" s="26" t="s">
        <v>199</v>
      </c>
      <c r="D179" s="27">
        <v>3737</v>
      </c>
      <c r="E179" s="9">
        <v>3018</v>
      </c>
      <c r="F179" s="76">
        <v>80.759967888680762</v>
      </c>
      <c r="G179" s="92">
        <v>96.7</v>
      </c>
      <c r="H179" s="87">
        <v>3613.6790000000001</v>
      </c>
      <c r="I179" s="87">
        <v>595.67900000000009</v>
      </c>
      <c r="J179" s="93">
        <v>16.484004251622792</v>
      </c>
      <c r="L179"/>
      <c r="P179" s="70"/>
      <c r="Q179" s="71"/>
      <c r="R179" s="70"/>
    </row>
    <row r="180" spans="1:18">
      <c r="A180" s="138"/>
      <c r="B180" s="25">
        <v>7336</v>
      </c>
      <c r="C180" s="26" t="s">
        <v>200</v>
      </c>
      <c r="D180" s="27">
        <v>1987</v>
      </c>
      <c r="E180" s="9">
        <v>1740</v>
      </c>
      <c r="F180" s="76">
        <v>87.5691997986915</v>
      </c>
      <c r="G180" s="92">
        <v>96.7</v>
      </c>
      <c r="H180" s="87">
        <v>1921.4289999999999</v>
      </c>
      <c r="I180" s="87">
        <v>181.42899999999986</v>
      </c>
      <c r="J180" s="93">
        <v>9.4423993808774558</v>
      </c>
      <c r="L180"/>
      <c r="P180" s="70"/>
      <c r="Q180" s="71"/>
      <c r="R180" s="70"/>
    </row>
    <row r="181" spans="1:18">
      <c r="A181" s="138"/>
      <c r="B181" s="25">
        <v>7337</v>
      </c>
      <c r="C181" s="26" t="s">
        <v>201</v>
      </c>
      <c r="D181" s="27">
        <v>3148</v>
      </c>
      <c r="E181" s="9">
        <v>3042</v>
      </c>
      <c r="F181" s="76">
        <v>96.632782719186778</v>
      </c>
      <c r="G181" s="92">
        <v>96.7</v>
      </c>
      <c r="H181" s="87">
        <v>3044.1160000000004</v>
      </c>
      <c r="I181" s="87">
        <v>2.1160000000004402</v>
      </c>
      <c r="J181" s="93">
        <v>6.9511148721022459E-2</v>
      </c>
      <c r="L181"/>
      <c r="P181" s="70"/>
      <c r="Q181" s="71"/>
      <c r="R181" s="70"/>
    </row>
    <row r="182" spans="1:18">
      <c r="A182" s="138"/>
      <c r="B182" s="25">
        <v>7338</v>
      </c>
      <c r="C182" s="26" t="s">
        <v>202</v>
      </c>
      <c r="D182" s="27">
        <v>5010</v>
      </c>
      <c r="E182" s="9">
        <v>4714</v>
      </c>
      <c r="F182" s="76">
        <v>94.091816367265466</v>
      </c>
      <c r="G182" s="92">
        <v>96.7</v>
      </c>
      <c r="H182" s="87">
        <v>4844.67</v>
      </c>
      <c r="I182" s="87">
        <v>130.67000000000007</v>
      </c>
      <c r="J182" s="93">
        <v>2.6971909335413984</v>
      </c>
      <c r="L182"/>
      <c r="P182" s="70"/>
      <c r="Q182" s="71"/>
      <c r="R182" s="70"/>
    </row>
    <row r="183" spans="1:18">
      <c r="A183" s="138"/>
      <c r="B183" s="25">
        <v>7339</v>
      </c>
      <c r="C183" s="26" t="s">
        <v>203</v>
      </c>
      <c r="D183" s="27">
        <v>6346</v>
      </c>
      <c r="E183" s="9">
        <v>5960</v>
      </c>
      <c r="F183" s="76">
        <v>93.917428301292148</v>
      </c>
      <c r="G183" s="92">
        <v>96.7</v>
      </c>
      <c r="H183" s="87">
        <v>6136.5820000000003</v>
      </c>
      <c r="I183" s="87">
        <v>176.58200000000033</v>
      </c>
      <c r="J183" s="93">
        <v>2.8775301951477275</v>
      </c>
      <c r="L183"/>
      <c r="P183" s="70"/>
      <c r="Q183" s="71"/>
      <c r="R183" s="70"/>
    </row>
    <row r="184" spans="1:18">
      <c r="A184" s="139"/>
      <c r="B184" s="28">
        <v>7340</v>
      </c>
      <c r="C184" s="29" t="s">
        <v>204</v>
      </c>
      <c r="D184" s="30">
        <v>2365</v>
      </c>
      <c r="E184" s="16">
        <v>2175</v>
      </c>
      <c r="F184" s="77">
        <v>91.966173361522195</v>
      </c>
      <c r="G184" s="110">
        <v>96.7</v>
      </c>
      <c r="H184" s="97">
        <v>2286.9549999999999</v>
      </c>
      <c r="I184" s="97">
        <v>111.95499999999993</v>
      </c>
      <c r="J184" s="111">
        <v>4.8953739798115805</v>
      </c>
      <c r="L184"/>
      <c r="P184" s="70"/>
      <c r="Q184" s="71"/>
      <c r="R184" s="70"/>
    </row>
    <row r="185" spans="1:18">
      <c r="A185" s="136" t="s">
        <v>205</v>
      </c>
      <c r="B185" s="31">
        <v>8111</v>
      </c>
      <c r="C185" s="32" t="s">
        <v>206</v>
      </c>
      <c r="D185" s="33">
        <v>16863</v>
      </c>
      <c r="E185" s="34">
        <v>15469</v>
      </c>
      <c r="F185" s="78">
        <v>91.733380774476672</v>
      </c>
      <c r="G185" s="103">
        <v>96.3</v>
      </c>
      <c r="H185" s="96">
        <v>16239.069</v>
      </c>
      <c r="I185" s="96">
        <v>770.06899999999951</v>
      </c>
      <c r="J185" s="104">
        <v>4.7420760389650392</v>
      </c>
      <c r="L185"/>
      <c r="P185" s="70"/>
      <c r="Q185" s="71"/>
      <c r="R185" s="70"/>
    </row>
    <row r="186" spans="1:18">
      <c r="A186" s="136"/>
      <c r="B186" s="39">
        <v>8115</v>
      </c>
      <c r="C186" s="40" t="s">
        <v>207</v>
      </c>
      <c r="D186" s="41">
        <v>12738</v>
      </c>
      <c r="E186" s="42">
        <v>11642</v>
      </c>
      <c r="F186" s="80">
        <v>91.395823520175853</v>
      </c>
      <c r="G186" s="107">
        <v>96.3</v>
      </c>
      <c r="H186" s="88">
        <v>12266.694</v>
      </c>
      <c r="I186" s="88">
        <v>624.69399999999951</v>
      </c>
      <c r="J186" s="99">
        <v>5.0926027827872735</v>
      </c>
      <c r="L186"/>
      <c r="P186" s="70"/>
      <c r="Q186" s="71"/>
      <c r="R186" s="70"/>
    </row>
    <row r="187" spans="1:18">
      <c r="A187" s="136"/>
      <c r="B187" s="39">
        <v>8116</v>
      </c>
      <c r="C187" s="40" t="s">
        <v>208</v>
      </c>
      <c r="D187" s="41">
        <v>15646</v>
      </c>
      <c r="E187" s="42">
        <v>14485</v>
      </c>
      <c r="F187" s="80">
        <v>92.579573053815665</v>
      </c>
      <c r="G187" s="107">
        <v>96.3</v>
      </c>
      <c r="H187" s="88">
        <v>15067.098</v>
      </c>
      <c r="I187" s="88">
        <v>582.09799999999996</v>
      </c>
      <c r="J187" s="99">
        <v>3.8633716990491465</v>
      </c>
      <c r="L187"/>
      <c r="P187" s="70"/>
      <c r="Q187" s="71"/>
      <c r="R187" s="70"/>
    </row>
    <row r="188" spans="1:18">
      <c r="A188" s="136"/>
      <c r="B188" s="39">
        <v>8117</v>
      </c>
      <c r="C188" s="40" t="s">
        <v>209</v>
      </c>
      <c r="D188" s="41">
        <v>7970</v>
      </c>
      <c r="E188" s="42">
        <v>7245</v>
      </c>
      <c r="F188" s="80">
        <v>90.903387703889592</v>
      </c>
      <c r="G188" s="107">
        <v>96.3</v>
      </c>
      <c r="H188" s="88">
        <v>7675.11</v>
      </c>
      <c r="I188" s="88">
        <v>430.10999999999967</v>
      </c>
      <c r="J188" s="99">
        <v>5.6039587706234792</v>
      </c>
      <c r="L188"/>
      <c r="P188" s="70"/>
      <c r="Q188" s="71"/>
      <c r="R188" s="70"/>
    </row>
    <row r="189" spans="1:18">
      <c r="A189" s="136"/>
      <c r="B189" s="39">
        <v>8118</v>
      </c>
      <c r="C189" s="40" t="s">
        <v>210</v>
      </c>
      <c r="D189" s="41">
        <v>17222</v>
      </c>
      <c r="E189" s="42">
        <v>16189</v>
      </c>
      <c r="F189" s="80">
        <v>94.00185808849146</v>
      </c>
      <c r="G189" s="107">
        <v>96.3</v>
      </c>
      <c r="H189" s="88">
        <v>16584.786</v>
      </c>
      <c r="I189" s="88">
        <v>395.78600000000006</v>
      </c>
      <c r="J189" s="99">
        <v>2.3864401988666</v>
      </c>
      <c r="L189"/>
      <c r="P189" s="70"/>
      <c r="Q189" s="71"/>
      <c r="R189" s="70"/>
    </row>
    <row r="190" spans="1:18">
      <c r="A190" s="136"/>
      <c r="B190" s="39">
        <v>8119</v>
      </c>
      <c r="C190" s="40" t="s">
        <v>211</v>
      </c>
      <c r="D190" s="41">
        <v>12971</v>
      </c>
      <c r="E190" s="42">
        <v>12045</v>
      </c>
      <c r="F190" s="80">
        <v>92.86099761005319</v>
      </c>
      <c r="G190" s="107">
        <v>96.3</v>
      </c>
      <c r="H190" s="88">
        <v>12491.073</v>
      </c>
      <c r="I190" s="88">
        <v>446.07300000000032</v>
      </c>
      <c r="J190" s="99">
        <v>3.5711343613154796</v>
      </c>
      <c r="L190"/>
      <c r="P190" s="70"/>
      <c r="Q190" s="71"/>
      <c r="R190" s="70"/>
    </row>
    <row r="191" spans="1:18">
      <c r="A191" s="136"/>
      <c r="B191" s="39">
        <v>8121</v>
      </c>
      <c r="C191" s="40" t="s">
        <v>212</v>
      </c>
      <c r="D191" s="41">
        <v>4010</v>
      </c>
      <c r="E191" s="42">
        <v>3783</v>
      </c>
      <c r="F191" s="80">
        <v>94.339152119700742</v>
      </c>
      <c r="G191" s="107">
        <v>96.3</v>
      </c>
      <c r="H191" s="88">
        <v>3861.63</v>
      </c>
      <c r="I191" s="88">
        <v>78.630000000000109</v>
      </c>
      <c r="J191" s="99">
        <v>2.036186791588011</v>
      </c>
      <c r="L191"/>
      <c r="P191" s="70"/>
      <c r="Q191" s="71"/>
      <c r="R191" s="70"/>
    </row>
    <row r="192" spans="1:18">
      <c r="A192" s="136"/>
      <c r="B192" s="39">
        <v>8125</v>
      </c>
      <c r="C192" s="40" t="s">
        <v>213</v>
      </c>
      <c r="D192" s="41">
        <v>10984</v>
      </c>
      <c r="E192" s="42">
        <v>10238</v>
      </c>
      <c r="F192" s="80">
        <v>93.208302986161684</v>
      </c>
      <c r="G192" s="107">
        <v>96.3</v>
      </c>
      <c r="H192" s="88">
        <v>10577.591999999999</v>
      </c>
      <c r="I192" s="88">
        <v>339.59199999999873</v>
      </c>
      <c r="J192" s="99">
        <v>3.2104849572568006</v>
      </c>
      <c r="L192"/>
      <c r="P192" s="70"/>
      <c r="Q192" s="71"/>
      <c r="R192" s="70"/>
    </row>
    <row r="193" spans="1:18">
      <c r="A193" s="136"/>
      <c r="B193" s="39">
        <v>8126</v>
      </c>
      <c r="C193" s="40" t="s">
        <v>214</v>
      </c>
      <c r="D193" s="41">
        <v>3470</v>
      </c>
      <c r="E193" s="42">
        <v>3200</v>
      </c>
      <c r="F193" s="80">
        <v>92.21902017291066</v>
      </c>
      <c r="G193" s="107">
        <v>96.3</v>
      </c>
      <c r="H193" s="88">
        <v>3341.61</v>
      </c>
      <c r="I193" s="88">
        <v>141.61000000000013</v>
      </c>
      <c r="J193" s="99">
        <v>4.2377775982236141</v>
      </c>
      <c r="L193"/>
      <c r="P193" s="70"/>
      <c r="Q193" s="71"/>
      <c r="R193" s="70"/>
    </row>
    <row r="194" spans="1:18">
      <c r="A194" s="136"/>
      <c r="B194" s="39">
        <v>8127</v>
      </c>
      <c r="C194" s="40" t="s">
        <v>215</v>
      </c>
      <c r="D194" s="41">
        <v>6359</v>
      </c>
      <c r="E194" s="42">
        <v>5892</v>
      </c>
      <c r="F194" s="80">
        <v>92.656077999685479</v>
      </c>
      <c r="G194" s="107">
        <v>96.3</v>
      </c>
      <c r="H194" s="88">
        <v>6123.7169999999996</v>
      </c>
      <c r="I194" s="88">
        <v>231.71699999999964</v>
      </c>
      <c r="J194" s="99">
        <v>3.7839273108146516</v>
      </c>
      <c r="L194"/>
      <c r="P194" s="70"/>
      <c r="Q194" s="71"/>
      <c r="R194" s="70"/>
    </row>
    <row r="195" spans="1:18">
      <c r="A195" s="136"/>
      <c r="B195" s="39">
        <v>8128</v>
      </c>
      <c r="C195" s="40" t="s">
        <v>216</v>
      </c>
      <c r="D195" s="41">
        <v>3795</v>
      </c>
      <c r="E195" s="42">
        <v>3561</v>
      </c>
      <c r="F195" s="80">
        <v>93.833992094861657</v>
      </c>
      <c r="G195" s="107">
        <v>96.3</v>
      </c>
      <c r="H195" s="88">
        <v>3654.585</v>
      </c>
      <c r="I195" s="88">
        <v>93.585000000000036</v>
      </c>
      <c r="J195" s="99">
        <v>2.5607558724177992</v>
      </c>
      <c r="L195"/>
      <c r="P195" s="70"/>
      <c r="Q195" s="71"/>
      <c r="R195" s="70"/>
    </row>
    <row r="196" spans="1:18">
      <c r="A196" s="136"/>
      <c r="B196" s="39">
        <v>8135</v>
      </c>
      <c r="C196" s="40" t="s">
        <v>217</v>
      </c>
      <c r="D196" s="41">
        <v>3862</v>
      </c>
      <c r="E196" s="42">
        <v>3585</v>
      </c>
      <c r="F196" s="80">
        <v>92.827550491973071</v>
      </c>
      <c r="G196" s="107">
        <v>96.3</v>
      </c>
      <c r="H196" s="88">
        <v>3719.1059999999998</v>
      </c>
      <c r="I196" s="88">
        <v>134.10599999999977</v>
      </c>
      <c r="J196" s="99">
        <v>3.605866571159837</v>
      </c>
      <c r="L196"/>
      <c r="P196" s="70"/>
      <c r="Q196" s="71"/>
      <c r="R196" s="70"/>
    </row>
    <row r="197" spans="1:18">
      <c r="A197" s="136"/>
      <c r="B197" s="39">
        <v>8136</v>
      </c>
      <c r="C197" s="40" t="s">
        <v>218</v>
      </c>
      <c r="D197" s="41">
        <v>9281</v>
      </c>
      <c r="E197" s="42">
        <v>8702</v>
      </c>
      <c r="F197" s="80">
        <v>93.761448119814673</v>
      </c>
      <c r="G197" s="107">
        <v>96.3</v>
      </c>
      <c r="H197" s="88">
        <v>8937.6029999999992</v>
      </c>
      <c r="I197" s="88">
        <v>235.60299999999916</v>
      </c>
      <c r="J197" s="99">
        <v>2.6360871029961745</v>
      </c>
      <c r="L197"/>
      <c r="P197" s="70"/>
      <c r="Q197" s="71"/>
      <c r="R197" s="70"/>
    </row>
    <row r="198" spans="1:18">
      <c r="A198" s="136"/>
      <c r="B198" s="39">
        <v>8211</v>
      </c>
      <c r="C198" s="40" t="s">
        <v>219</v>
      </c>
      <c r="D198" s="41">
        <v>1458</v>
      </c>
      <c r="E198" s="42">
        <v>1250</v>
      </c>
      <c r="F198" s="80">
        <v>85.733882030178322</v>
      </c>
      <c r="G198" s="107">
        <v>96.3</v>
      </c>
      <c r="H198" s="88">
        <v>1404.0539999999999</v>
      </c>
      <c r="I198" s="88">
        <v>154.05399999999986</v>
      </c>
      <c r="J198" s="99">
        <v>10.972085119233297</v>
      </c>
      <c r="L198"/>
      <c r="P198" s="70"/>
      <c r="Q198" s="71"/>
      <c r="R198" s="70"/>
    </row>
    <row r="199" spans="1:18">
      <c r="A199" s="136"/>
      <c r="B199" s="39">
        <v>8212</v>
      </c>
      <c r="C199" s="40" t="s">
        <v>220</v>
      </c>
      <c r="D199" s="41">
        <v>7729</v>
      </c>
      <c r="E199" s="42">
        <v>7073</v>
      </c>
      <c r="F199" s="80">
        <v>91.512485444430069</v>
      </c>
      <c r="G199" s="107">
        <v>96.3</v>
      </c>
      <c r="H199" s="88">
        <v>7443.0269999999991</v>
      </c>
      <c r="I199" s="88">
        <v>370.02699999999913</v>
      </c>
      <c r="J199" s="99">
        <v>4.9714585208410389</v>
      </c>
      <c r="L199"/>
      <c r="P199" s="70"/>
      <c r="Q199" s="71"/>
      <c r="R199" s="70"/>
    </row>
    <row r="200" spans="1:18">
      <c r="A200" s="136"/>
      <c r="B200" s="39">
        <v>8215</v>
      </c>
      <c r="C200" s="40" t="s">
        <v>221</v>
      </c>
      <c r="D200" s="41">
        <v>12951</v>
      </c>
      <c r="E200" s="42">
        <v>11961</v>
      </c>
      <c r="F200" s="80">
        <v>92.355802640722729</v>
      </c>
      <c r="G200" s="107">
        <v>96.3</v>
      </c>
      <c r="H200" s="88">
        <v>12471.813</v>
      </c>
      <c r="I200" s="88">
        <v>510.8130000000001</v>
      </c>
      <c r="J200" s="99">
        <v>4.0957397292598925</v>
      </c>
      <c r="L200"/>
      <c r="P200" s="70"/>
      <c r="Q200" s="71"/>
      <c r="R200" s="70"/>
    </row>
    <row r="201" spans="1:18">
      <c r="A201" s="136"/>
      <c r="B201" s="39">
        <v>8216</v>
      </c>
      <c r="C201" s="40" t="s">
        <v>222</v>
      </c>
      <c r="D201" s="41">
        <v>6587</v>
      </c>
      <c r="E201" s="42">
        <v>6057</v>
      </c>
      <c r="F201" s="80">
        <v>91.953848489448916</v>
      </c>
      <c r="G201" s="107">
        <v>96.3</v>
      </c>
      <c r="H201" s="88">
        <v>6343.2809999999999</v>
      </c>
      <c r="I201" s="88">
        <v>286.28099999999995</v>
      </c>
      <c r="J201" s="99">
        <v>4.5131376018183644</v>
      </c>
      <c r="L201"/>
      <c r="P201" s="70"/>
      <c r="Q201" s="71"/>
      <c r="R201" s="70"/>
    </row>
    <row r="202" spans="1:18">
      <c r="A202" s="136"/>
      <c r="B202" s="39">
        <v>8221</v>
      </c>
      <c r="C202" s="40" t="s">
        <v>223</v>
      </c>
      <c r="D202" s="41">
        <v>4350</v>
      </c>
      <c r="E202" s="42">
        <v>3835</v>
      </c>
      <c r="F202" s="80">
        <v>88.160919540229884</v>
      </c>
      <c r="G202" s="107">
        <v>96.3</v>
      </c>
      <c r="H202" s="88">
        <v>4189.05</v>
      </c>
      <c r="I202" s="88">
        <v>354.05000000000018</v>
      </c>
      <c r="J202" s="99">
        <v>8.4517969468017835</v>
      </c>
      <c r="L202"/>
      <c r="P202" s="70"/>
      <c r="Q202" s="71"/>
      <c r="R202" s="70"/>
    </row>
    <row r="203" spans="1:18">
      <c r="A203" s="136"/>
      <c r="B203" s="39">
        <v>8222</v>
      </c>
      <c r="C203" s="40" t="s">
        <v>224</v>
      </c>
      <c r="D203" s="41">
        <v>8936</v>
      </c>
      <c r="E203" s="42">
        <v>7186</v>
      </c>
      <c r="F203" s="80">
        <v>80.416293643688448</v>
      </c>
      <c r="G203" s="107">
        <v>96.3</v>
      </c>
      <c r="H203" s="88">
        <v>8605.3679999999986</v>
      </c>
      <c r="I203" s="88">
        <v>1419.3679999999986</v>
      </c>
      <c r="J203" s="99">
        <v>16.493983755256011</v>
      </c>
      <c r="L203"/>
      <c r="P203" s="70"/>
      <c r="Q203" s="71"/>
      <c r="R203" s="70"/>
    </row>
    <row r="204" spans="1:18">
      <c r="A204" s="136"/>
      <c r="B204" s="39">
        <v>8225</v>
      </c>
      <c r="C204" s="40" t="s">
        <v>225</v>
      </c>
      <c r="D204" s="41">
        <v>4155</v>
      </c>
      <c r="E204" s="42">
        <v>3871</v>
      </c>
      <c r="F204" s="80">
        <v>93.16486161251504</v>
      </c>
      <c r="G204" s="107">
        <v>96.3</v>
      </c>
      <c r="H204" s="88">
        <v>4001.2649999999999</v>
      </c>
      <c r="I204" s="88">
        <v>130.26499999999987</v>
      </c>
      <c r="J204" s="99">
        <v>3.2555954179490705</v>
      </c>
      <c r="L204"/>
      <c r="P204" s="70"/>
      <c r="Q204" s="71"/>
      <c r="R204" s="70"/>
    </row>
    <row r="205" spans="1:18">
      <c r="A205" s="136"/>
      <c r="B205" s="39">
        <v>8226</v>
      </c>
      <c r="C205" s="40" t="s">
        <v>226</v>
      </c>
      <c r="D205" s="41">
        <v>16343</v>
      </c>
      <c r="E205" s="42">
        <v>15103</v>
      </c>
      <c r="F205" s="80">
        <v>92.412653735544268</v>
      </c>
      <c r="G205" s="107">
        <v>96.3</v>
      </c>
      <c r="H205" s="88">
        <v>15738.308999999999</v>
      </c>
      <c r="I205" s="88">
        <v>635.30899999999929</v>
      </c>
      <c r="J205" s="99">
        <v>4.036704324460775</v>
      </c>
      <c r="L205"/>
      <c r="P205" s="70"/>
      <c r="Q205" s="71"/>
      <c r="R205" s="70"/>
    </row>
    <row r="206" spans="1:18">
      <c r="A206" s="136"/>
      <c r="B206" s="39">
        <v>8231</v>
      </c>
      <c r="C206" s="40" t="s">
        <v>227</v>
      </c>
      <c r="D206" s="41">
        <v>4110</v>
      </c>
      <c r="E206" s="42">
        <v>3304</v>
      </c>
      <c r="F206" s="80">
        <v>80.389294403892947</v>
      </c>
      <c r="G206" s="107">
        <v>96.3</v>
      </c>
      <c r="H206" s="88">
        <v>3957.93</v>
      </c>
      <c r="I206" s="88">
        <v>653.92999999999984</v>
      </c>
      <c r="J206" s="99">
        <v>16.522020349020824</v>
      </c>
      <c r="L206"/>
      <c r="P206" s="70"/>
      <c r="Q206" s="71"/>
      <c r="R206" s="70"/>
    </row>
    <row r="207" spans="1:18">
      <c r="A207" s="136"/>
      <c r="B207" s="39">
        <v>8235</v>
      </c>
      <c r="C207" s="40" t="s">
        <v>228</v>
      </c>
      <c r="D207" s="41">
        <v>4842</v>
      </c>
      <c r="E207" s="42">
        <v>4502</v>
      </c>
      <c r="F207" s="80">
        <v>92.978108219743902</v>
      </c>
      <c r="G207" s="107">
        <v>96.3</v>
      </c>
      <c r="H207" s="88">
        <v>4662.8459999999995</v>
      </c>
      <c r="I207" s="88">
        <v>160.84599999999955</v>
      </c>
      <c r="J207" s="99">
        <v>3.4495241747207515</v>
      </c>
      <c r="L207"/>
      <c r="P207" s="70"/>
      <c r="Q207" s="71"/>
      <c r="R207" s="70"/>
    </row>
    <row r="208" spans="1:18">
      <c r="A208" s="136"/>
      <c r="B208" s="39">
        <v>8236</v>
      </c>
      <c r="C208" s="40" t="s">
        <v>229</v>
      </c>
      <c r="D208" s="41">
        <v>6243</v>
      </c>
      <c r="E208" s="42">
        <v>5778</v>
      </c>
      <c r="F208" s="80">
        <v>92.551657856799622</v>
      </c>
      <c r="G208" s="107">
        <v>96.3</v>
      </c>
      <c r="H208" s="88">
        <v>6012.009</v>
      </c>
      <c r="I208" s="88">
        <v>234.00900000000001</v>
      </c>
      <c r="J208" s="99">
        <v>3.8923594425756849</v>
      </c>
      <c r="L208"/>
      <c r="P208" s="70"/>
      <c r="Q208" s="71"/>
      <c r="R208" s="70"/>
    </row>
    <row r="209" spans="1:18">
      <c r="A209" s="136"/>
      <c r="B209" s="39">
        <v>8237</v>
      </c>
      <c r="C209" s="40" t="s">
        <v>230</v>
      </c>
      <c r="D209" s="41">
        <v>3451</v>
      </c>
      <c r="E209" s="42">
        <v>3234</v>
      </c>
      <c r="F209" s="80">
        <v>93.711967545638942</v>
      </c>
      <c r="G209" s="107">
        <v>96.3</v>
      </c>
      <c r="H209" s="88">
        <v>3323.3130000000001</v>
      </c>
      <c r="I209" s="88">
        <v>89.313000000000102</v>
      </c>
      <c r="J209" s="99">
        <v>2.6874687999595612</v>
      </c>
      <c r="L209"/>
      <c r="P209" s="70"/>
      <c r="Q209" s="71"/>
      <c r="R209" s="70"/>
    </row>
    <row r="210" spans="1:18">
      <c r="A210" s="136"/>
      <c r="B210" s="39">
        <v>8311</v>
      </c>
      <c r="C210" s="40" t="s">
        <v>231</v>
      </c>
      <c r="D210" s="41">
        <v>6569</v>
      </c>
      <c r="E210" s="42">
        <v>6491</v>
      </c>
      <c r="F210" s="80">
        <v>98.812604658243259</v>
      </c>
      <c r="G210" s="107">
        <v>96.3</v>
      </c>
      <c r="H210" s="88">
        <v>6325.9469999999992</v>
      </c>
      <c r="I210" s="88" t="s">
        <v>64</v>
      </c>
      <c r="J210" s="99" t="s">
        <v>64</v>
      </c>
      <c r="L210"/>
      <c r="P210" s="70"/>
      <c r="Q210" s="71"/>
      <c r="R210" s="70"/>
    </row>
    <row r="211" spans="1:18">
      <c r="A211" s="136"/>
      <c r="B211" s="39">
        <v>8315</v>
      </c>
      <c r="C211" s="40" t="s">
        <v>232</v>
      </c>
      <c r="D211" s="41">
        <v>8103</v>
      </c>
      <c r="E211" s="42">
        <v>7389</v>
      </c>
      <c r="F211" s="80">
        <v>91.188448722695298</v>
      </c>
      <c r="G211" s="107">
        <v>96.3</v>
      </c>
      <c r="H211" s="88">
        <v>7803.1890000000003</v>
      </c>
      <c r="I211" s="88">
        <v>414.18900000000031</v>
      </c>
      <c r="J211" s="99">
        <v>5.3079452516144396</v>
      </c>
      <c r="L211"/>
      <c r="P211" s="70"/>
      <c r="Q211" s="71"/>
      <c r="R211" s="70"/>
    </row>
    <row r="212" spans="1:18">
      <c r="A212" s="136"/>
      <c r="B212" s="39">
        <v>8316</v>
      </c>
      <c r="C212" s="40" t="s">
        <v>233</v>
      </c>
      <c r="D212" s="41">
        <v>5163</v>
      </c>
      <c r="E212" s="42">
        <v>4813</v>
      </c>
      <c r="F212" s="80">
        <v>93.220995545225648</v>
      </c>
      <c r="G212" s="107">
        <v>96.3</v>
      </c>
      <c r="H212" s="88">
        <v>4971.9690000000001</v>
      </c>
      <c r="I212" s="88">
        <v>158.96900000000005</v>
      </c>
      <c r="J212" s="99">
        <v>3.1973047297760715</v>
      </c>
      <c r="L212"/>
      <c r="P212" s="70"/>
      <c r="Q212" s="71"/>
      <c r="R212" s="70"/>
    </row>
    <row r="213" spans="1:18">
      <c r="A213" s="136"/>
      <c r="B213" s="39">
        <v>8317</v>
      </c>
      <c r="C213" s="40" t="s">
        <v>234</v>
      </c>
      <c r="D213" s="41">
        <v>13176</v>
      </c>
      <c r="E213" s="42">
        <v>12397</v>
      </c>
      <c r="F213" s="80">
        <v>94.087735276259863</v>
      </c>
      <c r="G213" s="107">
        <v>96.3</v>
      </c>
      <c r="H213" s="88">
        <v>12688.488000000001</v>
      </c>
      <c r="I213" s="88">
        <v>291.48800000000119</v>
      </c>
      <c r="J213" s="99">
        <v>2.297263472211986</v>
      </c>
      <c r="L213"/>
      <c r="P213" s="70"/>
      <c r="Q213" s="71"/>
      <c r="R213" s="70"/>
    </row>
    <row r="214" spans="1:18">
      <c r="A214" s="136"/>
      <c r="B214" s="39">
        <v>8325</v>
      </c>
      <c r="C214" s="40" t="s">
        <v>235</v>
      </c>
      <c r="D214" s="41">
        <v>4345</v>
      </c>
      <c r="E214" s="42">
        <v>3997</v>
      </c>
      <c r="F214" s="80">
        <v>91.99079401611047</v>
      </c>
      <c r="G214" s="107">
        <v>96.3</v>
      </c>
      <c r="H214" s="88">
        <v>4184.2349999999997</v>
      </c>
      <c r="I214" s="88">
        <v>187.23499999999967</v>
      </c>
      <c r="J214" s="99">
        <v>4.4747725689403124</v>
      </c>
      <c r="L214"/>
      <c r="P214" s="70"/>
      <c r="Q214" s="71"/>
      <c r="R214" s="70"/>
    </row>
    <row r="215" spans="1:18">
      <c r="A215" s="136"/>
      <c r="B215" s="39">
        <v>8326</v>
      </c>
      <c r="C215" s="40" t="s">
        <v>236</v>
      </c>
      <c r="D215" s="41">
        <v>6385</v>
      </c>
      <c r="E215" s="42">
        <v>5850</v>
      </c>
      <c r="F215" s="80">
        <v>91.62098668754895</v>
      </c>
      <c r="G215" s="107">
        <v>96.3</v>
      </c>
      <c r="H215" s="88">
        <v>6148.7550000000001</v>
      </c>
      <c r="I215" s="88">
        <v>298.75500000000011</v>
      </c>
      <c r="J215" s="99">
        <v>4.858788486449698</v>
      </c>
      <c r="L215"/>
      <c r="P215" s="70"/>
      <c r="Q215" s="71"/>
      <c r="R215" s="70"/>
    </row>
    <row r="216" spans="1:18">
      <c r="A216" s="136"/>
      <c r="B216" s="39">
        <v>8327</v>
      </c>
      <c r="C216" s="40" t="s">
        <v>237</v>
      </c>
      <c r="D216" s="41">
        <v>4637</v>
      </c>
      <c r="E216" s="42">
        <v>4264</v>
      </c>
      <c r="F216" s="80">
        <v>91.956006038386889</v>
      </c>
      <c r="G216" s="107">
        <v>96.3</v>
      </c>
      <c r="H216" s="88">
        <v>4465.4309999999996</v>
      </c>
      <c r="I216" s="88">
        <v>201.43099999999959</v>
      </c>
      <c r="J216" s="99">
        <v>4.5108971563999001</v>
      </c>
      <c r="L216"/>
      <c r="P216" s="70"/>
      <c r="Q216" s="71"/>
      <c r="R216" s="70"/>
    </row>
    <row r="217" spans="1:18">
      <c r="A217" s="136"/>
      <c r="B217" s="39">
        <v>8335</v>
      </c>
      <c r="C217" s="40" t="s">
        <v>238</v>
      </c>
      <c r="D217" s="41">
        <v>8374</v>
      </c>
      <c r="E217" s="42">
        <v>7618</v>
      </c>
      <c r="F217" s="80">
        <v>90.972056364939093</v>
      </c>
      <c r="G217" s="107">
        <v>96.3</v>
      </c>
      <c r="H217" s="88">
        <v>8064.1619999999994</v>
      </c>
      <c r="I217" s="88">
        <v>446.16199999999935</v>
      </c>
      <c r="J217" s="99">
        <v>5.5326517498036303</v>
      </c>
      <c r="L217"/>
      <c r="P217" s="70"/>
      <c r="Q217" s="71"/>
      <c r="R217" s="70"/>
    </row>
    <row r="218" spans="1:18">
      <c r="A218" s="136"/>
      <c r="B218" s="39">
        <v>8336</v>
      </c>
      <c r="C218" s="40" t="s">
        <v>239</v>
      </c>
      <c r="D218" s="41">
        <v>7160</v>
      </c>
      <c r="E218" s="42">
        <v>6592</v>
      </c>
      <c r="F218" s="80">
        <v>92.067039106145245</v>
      </c>
      <c r="G218" s="107">
        <v>96.3</v>
      </c>
      <c r="H218" s="88">
        <v>6895.08</v>
      </c>
      <c r="I218" s="88">
        <v>303.07999999999993</v>
      </c>
      <c r="J218" s="99">
        <v>4.3955980206175989</v>
      </c>
      <c r="L218"/>
      <c r="P218" s="70"/>
      <c r="Q218" s="71"/>
      <c r="R218" s="70"/>
    </row>
    <row r="219" spans="1:18">
      <c r="A219" s="136"/>
      <c r="B219" s="39">
        <v>8337</v>
      </c>
      <c r="C219" s="40" t="s">
        <v>240</v>
      </c>
      <c r="D219" s="41">
        <v>5267</v>
      </c>
      <c r="E219" s="42">
        <v>5153</v>
      </c>
      <c r="F219" s="80">
        <v>97.835580026580601</v>
      </c>
      <c r="G219" s="107">
        <v>96.3</v>
      </c>
      <c r="H219" s="88">
        <v>5072.1210000000001</v>
      </c>
      <c r="I219" s="88" t="s">
        <v>64</v>
      </c>
      <c r="J219" s="99" t="s">
        <v>64</v>
      </c>
      <c r="L219"/>
      <c r="P219" s="70"/>
      <c r="Q219" s="71"/>
      <c r="R219" s="70"/>
    </row>
    <row r="220" spans="1:18">
      <c r="A220" s="136"/>
      <c r="B220" s="39">
        <v>8415</v>
      </c>
      <c r="C220" s="40" t="s">
        <v>241</v>
      </c>
      <c r="D220" s="41">
        <v>8970</v>
      </c>
      <c r="E220" s="42">
        <v>8226</v>
      </c>
      <c r="F220" s="80">
        <v>91.705685618729092</v>
      </c>
      <c r="G220" s="107">
        <v>96.3</v>
      </c>
      <c r="H220" s="88">
        <v>8638.11</v>
      </c>
      <c r="I220" s="88">
        <v>412.11000000000058</v>
      </c>
      <c r="J220" s="99">
        <v>4.7708352868856796</v>
      </c>
      <c r="L220"/>
      <c r="P220" s="70"/>
      <c r="Q220" s="71"/>
      <c r="R220" s="70"/>
    </row>
    <row r="221" spans="1:18">
      <c r="A221" s="136"/>
      <c r="B221" s="39">
        <v>8416</v>
      </c>
      <c r="C221" s="40" t="s">
        <v>242</v>
      </c>
      <c r="D221" s="41">
        <v>7040</v>
      </c>
      <c r="E221" s="42">
        <v>6580</v>
      </c>
      <c r="F221" s="80">
        <v>93.465909090909093</v>
      </c>
      <c r="G221" s="107">
        <v>96.3</v>
      </c>
      <c r="H221" s="88">
        <v>6779.52</v>
      </c>
      <c r="I221" s="88">
        <v>199.52000000000044</v>
      </c>
      <c r="J221" s="99">
        <v>2.9429812140092575</v>
      </c>
      <c r="L221"/>
      <c r="P221" s="70"/>
      <c r="Q221" s="71"/>
      <c r="R221" s="70"/>
    </row>
    <row r="222" spans="1:18">
      <c r="A222" s="136"/>
      <c r="B222" s="39">
        <v>8417</v>
      </c>
      <c r="C222" s="40" t="s">
        <v>243</v>
      </c>
      <c r="D222" s="41">
        <v>5541</v>
      </c>
      <c r="E222" s="42">
        <v>5028</v>
      </c>
      <c r="F222" s="80">
        <v>90.741743367623172</v>
      </c>
      <c r="G222" s="107">
        <v>96.3</v>
      </c>
      <c r="H222" s="88">
        <v>5335.9829999999993</v>
      </c>
      <c r="I222" s="88">
        <v>307.98299999999927</v>
      </c>
      <c r="J222" s="99">
        <v>5.7718137407858929</v>
      </c>
      <c r="L222"/>
      <c r="P222" s="70"/>
      <c r="Q222" s="71"/>
      <c r="R222" s="70"/>
    </row>
    <row r="223" spans="1:18">
      <c r="A223" s="136"/>
      <c r="B223" s="39">
        <v>8421</v>
      </c>
      <c r="C223" s="40" t="s">
        <v>244</v>
      </c>
      <c r="D223" s="41">
        <v>3482</v>
      </c>
      <c r="E223" s="42">
        <v>3316</v>
      </c>
      <c r="F223" s="80">
        <v>95.232624928202185</v>
      </c>
      <c r="G223" s="107">
        <v>96.3</v>
      </c>
      <c r="H223" s="88">
        <v>3353.1659999999997</v>
      </c>
      <c r="I223" s="88">
        <v>37.165999999999713</v>
      </c>
      <c r="J223" s="99">
        <v>1.1083853289696877</v>
      </c>
      <c r="L223"/>
      <c r="P223" s="70"/>
      <c r="Q223" s="71"/>
      <c r="R223" s="70"/>
    </row>
    <row r="224" spans="1:18">
      <c r="A224" s="136"/>
      <c r="B224" s="39">
        <v>8425</v>
      </c>
      <c r="C224" s="40" t="s">
        <v>245</v>
      </c>
      <c r="D224" s="41">
        <v>6405</v>
      </c>
      <c r="E224" s="42">
        <v>5953</v>
      </c>
      <c r="F224" s="80">
        <v>92.943013270882119</v>
      </c>
      <c r="G224" s="107">
        <v>96.3</v>
      </c>
      <c r="H224" s="88">
        <v>6168.0150000000003</v>
      </c>
      <c r="I224" s="88">
        <v>215.01500000000033</v>
      </c>
      <c r="J224" s="99">
        <v>3.4859675276405833</v>
      </c>
      <c r="L224"/>
      <c r="P224" s="70"/>
      <c r="Q224" s="71"/>
      <c r="R224" s="70"/>
    </row>
    <row r="225" spans="1:18">
      <c r="A225" s="136"/>
      <c r="B225" s="39">
        <v>8426</v>
      </c>
      <c r="C225" s="40" t="s">
        <v>246</v>
      </c>
      <c r="D225" s="41">
        <v>6740</v>
      </c>
      <c r="E225" s="42">
        <v>6342</v>
      </c>
      <c r="F225" s="80">
        <v>94.09495548961425</v>
      </c>
      <c r="G225" s="107">
        <v>96.3</v>
      </c>
      <c r="H225" s="88">
        <v>6490.62</v>
      </c>
      <c r="I225" s="88">
        <v>148.61999999999989</v>
      </c>
      <c r="J225" s="99">
        <v>2.2897658467141797</v>
      </c>
      <c r="L225"/>
      <c r="P225" s="70"/>
      <c r="Q225" s="71"/>
      <c r="R225" s="70"/>
    </row>
    <row r="226" spans="1:18">
      <c r="A226" s="136"/>
      <c r="B226" s="39">
        <v>8435</v>
      </c>
      <c r="C226" s="40" t="s">
        <v>247</v>
      </c>
      <c r="D226" s="41">
        <v>6348</v>
      </c>
      <c r="E226" s="42">
        <v>5883</v>
      </c>
      <c r="F226" s="80">
        <v>92.674858223062387</v>
      </c>
      <c r="G226" s="107">
        <v>96.3</v>
      </c>
      <c r="H226" s="88">
        <v>6113.1239999999998</v>
      </c>
      <c r="I226" s="88">
        <v>230.1239999999998</v>
      </c>
      <c r="J226" s="99">
        <v>3.764425521222861</v>
      </c>
      <c r="L226"/>
      <c r="P226" s="70"/>
      <c r="Q226" s="71"/>
      <c r="R226" s="70"/>
    </row>
    <row r="227" spans="1:18">
      <c r="A227" s="136"/>
      <c r="B227" s="39">
        <v>8436</v>
      </c>
      <c r="C227" s="40" t="s">
        <v>248</v>
      </c>
      <c r="D227" s="41">
        <v>8821</v>
      </c>
      <c r="E227" s="42">
        <v>8217</v>
      </c>
      <c r="F227" s="80">
        <v>93.152703775082188</v>
      </c>
      <c r="G227" s="107">
        <v>96.3</v>
      </c>
      <c r="H227" s="88">
        <v>8494.6229999999996</v>
      </c>
      <c r="I227" s="88">
        <v>277.62299999999959</v>
      </c>
      <c r="J227" s="99">
        <v>3.2682203789385311</v>
      </c>
      <c r="L227"/>
      <c r="P227" s="70"/>
      <c r="Q227" s="71"/>
      <c r="R227" s="70"/>
    </row>
    <row r="228" spans="1:18">
      <c r="A228" s="136"/>
      <c r="B228" s="35">
        <v>8437</v>
      </c>
      <c r="C228" s="36" t="s">
        <v>249</v>
      </c>
      <c r="D228" s="43">
        <v>3885</v>
      </c>
      <c r="E228" s="44">
        <v>3486</v>
      </c>
      <c r="F228" s="81">
        <v>89.729729729729726</v>
      </c>
      <c r="G228" s="105">
        <v>96.3</v>
      </c>
      <c r="H228" s="94">
        <v>3741.2550000000001</v>
      </c>
      <c r="I228" s="94">
        <v>255.25500000000011</v>
      </c>
      <c r="J228" s="106">
        <v>6.8227105610283205</v>
      </c>
      <c r="L228"/>
      <c r="P228" s="70"/>
      <c r="Q228" s="71"/>
      <c r="R228" s="70"/>
    </row>
    <row r="229" spans="1:18">
      <c r="A229" s="137" t="s">
        <v>250</v>
      </c>
      <c r="B229" s="21">
        <v>9161</v>
      </c>
      <c r="C229" s="22" t="s">
        <v>251</v>
      </c>
      <c r="D229" s="45">
        <v>4394</v>
      </c>
      <c r="E229" s="46">
        <v>3945</v>
      </c>
      <c r="F229" s="82">
        <v>89.781520254893039</v>
      </c>
      <c r="G229" s="108">
        <v>97.7</v>
      </c>
      <c r="H229" s="90">
        <v>4292.9380000000001</v>
      </c>
      <c r="I229" s="90">
        <v>347.9380000000001</v>
      </c>
      <c r="J229" s="109">
        <v>8.1048922672538044</v>
      </c>
      <c r="L229"/>
      <c r="P229" s="70"/>
      <c r="Q229" s="71"/>
      <c r="R229" s="70"/>
    </row>
    <row r="230" spans="1:18">
      <c r="A230" s="138"/>
      <c r="B230" s="25">
        <v>9162</v>
      </c>
      <c r="C230" s="26" t="s">
        <v>252</v>
      </c>
      <c r="D230" s="27">
        <v>44097</v>
      </c>
      <c r="E230" s="9">
        <v>39524</v>
      </c>
      <c r="F230" s="76">
        <v>89.62968002358437</v>
      </c>
      <c r="G230" s="92">
        <v>97.7</v>
      </c>
      <c r="H230" s="87">
        <v>43082.769</v>
      </c>
      <c r="I230" s="87">
        <v>3558.7690000000002</v>
      </c>
      <c r="J230" s="93">
        <v>8.2603070382964479</v>
      </c>
      <c r="L230"/>
      <c r="P230" s="70"/>
      <c r="Q230" s="71"/>
      <c r="R230" s="70"/>
    </row>
    <row r="231" spans="1:18">
      <c r="A231" s="138"/>
      <c r="B231" s="25">
        <v>9163</v>
      </c>
      <c r="C231" s="26" t="s">
        <v>253</v>
      </c>
      <c r="D231" s="27">
        <v>1863</v>
      </c>
      <c r="E231" s="9">
        <v>1591</v>
      </c>
      <c r="F231" s="76">
        <v>85.399892646269464</v>
      </c>
      <c r="G231" s="92">
        <v>97.7</v>
      </c>
      <c r="H231" s="87">
        <v>1820.1510000000001</v>
      </c>
      <c r="I231" s="87">
        <v>229.15100000000007</v>
      </c>
      <c r="J231" s="93">
        <v>12.589669758168418</v>
      </c>
      <c r="L231"/>
      <c r="P231" s="70"/>
      <c r="Q231" s="71"/>
      <c r="R231" s="70"/>
    </row>
    <row r="232" spans="1:18">
      <c r="A232" s="138"/>
      <c r="B232" s="25">
        <v>9171</v>
      </c>
      <c r="C232" s="26" t="s">
        <v>254</v>
      </c>
      <c r="D232" s="27">
        <v>3444</v>
      </c>
      <c r="E232" s="9">
        <v>3139</v>
      </c>
      <c r="F232" s="76">
        <v>91.144018583042978</v>
      </c>
      <c r="G232" s="92">
        <v>97.7</v>
      </c>
      <c r="H232" s="87">
        <v>3364.788</v>
      </c>
      <c r="I232" s="87">
        <v>225.78800000000001</v>
      </c>
      <c r="J232" s="93">
        <v>6.7103187481648181</v>
      </c>
      <c r="L232"/>
      <c r="P232" s="70"/>
      <c r="Q232" s="71"/>
      <c r="R232" s="70"/>
    </row>
    <row r="233" spans="1:18">
      <c r="A233" s="138"/>
      <c r="B233" s="25">
        <v>9172</v>
      </c>
      <c r="C233" s="26" t="s">
        <v>255</v>
      </c>
      <c r="D233" s="27">
        <v>3010</v>
      </c>
      <c r="E233" s="9">
        <v>2687</v>
      </c>
      <c r="F233" s="76">
        <v>89.269102990033218</v>
      </c>
      <c r="G233" s="92">
        <v>97.7</v>
      </c>
      <c r="H233" s="87">
        <v>2940.77</v>
      </c>
      <c r="I233" s="87">
        <v>253.76999999999998</v>
      </c>
      <c r="J233" s="93">
        <v>8.6293725792904574</v>
      </c>
      <c r="L233"/>
      <c r="P233" s="70"/>
      <c r="Q233" s="71"/>
      <c r="R233" s="70"/>
    </row>
    <row r="234" spans="1:18">
      <c r="A234" s="138"/>
      <c r="B234" s="25">
        <v>9173</v>
      </c>
      <c r="C234" s="26" t="s">
        <v>256</v>
      </c>
      <c r="D234" s="27">
        <v>3965</v>
      </c>
      <c r="E234" s="9">
        <v>3531</v>
      </c>
      <c r="F234" s="76">
        <v>89.054224464060525</v>
      </c>
      <c r="G234" s="92">
        <v>97.7</v>
      </c>
      <c r="H234" s="87">
        <v>3873.8049999999998</v>
      </c>
      <c r="I234" s="87">
        <v>342.80499999999984</v>
      </c>
      <c r="J234" s="93">
        <v>8.849309658075196</v>
      </c>
      <c r="L234"/>
      <c r="P234" s="70"/>
      <c r="Q234" s="71"/>
      <c r="R234" s="70"/>
    </row>
    <row r="235" spans="1:18">
      <c r="A235" s="138"/>
      <c r="B235" s="25">
        <v>9174</v>
      </c>
      <c r="C235" s="26" t="s">
        <v>257</v>
      </c>
      <c r="D235" s="27">
        <v>4971</v>
      </c>
      <c r="E235" s="9">
        <v>4605</v>
      </c>
      <c r="F235" s="76">
        <v>92.637296318648154</v>
      </c>
      <c r="G235" s="92">
        <v>97.7</v>
      </c>
      <c r="H235" s="87">
        <v>4856.6670000000004</v>
      </c>
      <c r="I235" s="87">
        <v>251.66700000000037</v>
      </c>
      <c r="J235" s="93">
        <v>5.1818870842905298</v>
      </c>
      <c r="L235"/>
      <c r="P235" s="70"/>
      <c r="Q235" s="71"/>
      <c r="R235" s="70"/>
    </row>
    <row r="236" spans="1:18">
      <c r="A236" s="138"/>
      <c r="B236" s="25">
        <v>9175</v>
      </c>
      <c r="C236" s="26" t="s">
        <v>258</v>
      </c>
      <c r="D236" s="27">
        <v>4592</v>
      </c>
      <c r="E236" s="9">
        <v>4183</v>
      </c>
      <c r="F236" s="76">
        <v>91.093205574912886</v>
      </c>
      <c r="G236" s="92">
        <v>97.7</v>
      </c>
      <c r="H236" s="87">
        <v>4486.384</v>
      </c>
      <c r="I236" s="87">
        <v>303.38400000000001</v>
      </c>
      <c r="J236" s="93">
        <v>6.762327968359374</v>
      </c>
      <c r="L236"/>
      <c r="P236" s="70"/>
      <c r="Q236" s="71"/>
      <c r="R236" s="70"/>
    </row>
    <row r="237" spans="1:18">
      <c r="A237" s="138"/>
      <c r="B237" s="25">
        <v>9176</v>
      </c>
      <c r="C237" s="26" t="s">
        <v>259</v>
      </c>
      <c r="D237" s="27">
        <v>4639</v>
      </c>
      <c r="E237" s="9">
        <v>4382</v>
      </c>
      <c r="F237" s="76">
        <v>94.460012933821943</v>
      </c>
      <c r="G237" s="92">
        <v>97.7</v>
      </c>
      <c r="H237" s="87">
        <v>4532.3029999999999</v>
      </c>
      <c r="I237" s="87">
        <v>150.30299999999988</v>
      </c>
      <c r="J237" s="93">
        <v>3.3162610708066049</v>
      </c>
      <c r="L237"/>
      <c r="P237" s="70"/>
      <c r="Q237" s="71"/>
      <c r="R237" s="70"/>
    </row>
    <row r="238" spans="1:18">
      <c r="A238" s="138"/>
      <c r="B238" s="25">
        <v>9177</v>
      </c>
      <c r="C238" s="26" t="s">
        <v>260</v>
      </c>
      <c r="D238" s="27">
        <v>4403</v>
      </c>
      <c r="E238" s="9">
        <v>4120</v>
      </c>
      <c r="F238" s="76">
        <v>93.572564160799459</v>
      </c>
      <c r="G238" s="92">
        <v>97.7</v>
      </c>
      <c r="H238" s="87">
        <v>4301.7310000000007</v>
      </c>
      <c r="I238" s="87">
        <v>181.73100000000068</v>
      </c>
      <c r="J238" s="93">
        <v>4.2246016777897237</v>
      </c>
      <c r="L238"/>
      <c r="P238" s="70"/>
      <c r="Q238" s="71"/>
      <c r="R238" s="70"/>
    </row>
    <row r="239" spans="1:18">
      <c r="A239" s="138"/>
      <c r="B239" s="25">
        <v>9178</v>
      </c>
      <c r="C239" s="26" t="s">
        <v>261</v>
      </c>
      <c r="D239" s="27">
        <v>5553</v>
      </c>
      <c r="E239" s="9">
        <v>4979</v>
      </c>
      <c r="F239" s="76">
        <v>89.663245092742656</v>
      </c>
      <c r="G239" s="92">
        <v>97.7</v>
      </c>
      <c r="H239" s="87">
        <v>5425.2809999999999</v>
      </c>
      <c r="I239" s="87">
        <v>446.28099999999995</v>
      </c>
      <c r="J239" s="93">
        <v>8.2259517986257293</v>
      </c>
      <c r="L239"/>
      <c r="P239" s="70"/>
      <c r="Q239" s="71"/>
      <c r="R239" s="70"/>
    </row>
    <row r="240" spans="1:18">
      <c r="A240" s="138"/>
      <c r="B240" s="25">
        <v>9179</v>
      </c>
      <c r="C240" s="26" t="s">
        <v>262</v>
      </c>
      <c r="D240" s="27">
        <v>6734</v>
      </c>
      <c r="E240" s="9">
        <v>6046</v>
      </c>
      <c r="F240" s="76">
        <v>89.783189783189783</v>
      </c>
      <c r="G240" s="92">
        <v>97.7</v>
      </c>
      <c r="H240" s="87">
        <v>6579.1180000000004</v>
      </c>
      <c r="I240" s="87">
        <v>533.11800000000039</v>
      </c>
      <c r="J240" s="93">
        <v>8.1031834358344135</v>
      </c>
      <c r="L240"/>
      <c r="P240" s="70"/>
      <c r="Q240" s="71"/>
      <c r="R240" s="70"/>
    </row>
    <row r="241" spans="1:18">
      <c r="A241" s="138"/>
      <c r="B241" s="25">
        <v>9180</v>
      </c>
      <c r="C241" s="26" t="s">
        <v>263</v>
      </c>
      <c r="D241" s="27">
        <v>2433</v>
      </c>
      <c r="E241" s="9">
        <v>2186</v>
      </c>
      <c r="F241" s="76">
        <v>89.847924373201806</v>
      </c>
      <c r="G241" s="92">
        <v>97.7</v>
      </c>
      <c r="H241" s="87">
        <v>2377.0410000000002</v>
      </c>
      <c r="I241" s="87">
        <v>191.04100000000017</v>
      </c>
      <c r="J241" s="93">
        <v>8.0369248994863849</v>
      </c>
      <c r="L241"/>
      <c r="P241" s="70"/>
      <c r="Q241" s="71"/>
      <c r="R241" s="70"/>
    </row>
    <row r="242" spans="1:18">
      <c r="A242" s="138"/>
      <c r="B242" s="25">
        <v>9181</v>
      </c>
      <c r="C242" s="26" t="s">
        <v>264</v>
      </c>
      <c r="D242" s="27">
        <v>3705</v>
      </c>
      <c r="E242" s="9">
        <v>3394</v>
      </c>
      <c r="F242" s="76">
        <v>91.605937921727389</v>
      </c>
      <c r="G242" s="92">
        <v>97.7</v>
      </c>
      <c r="H242" s="87">
        <v>3619.7849999999999</v>
      </c>
      <c r="I242" s="87">
        <v>225.78499999999985</v>
      </c>
      <c r="J242" s="93">
        <v>6.237525156880861</v>
      </c>
      <c r="L242"/>
      <c r="P242" s="70"/>
      <c r="Q242" s="71"/>
      <c r="R242" s="70"/>
    </row>
    <row r="243" spans="1:18">
      <c r="A243" s="138"/>
      <c r="B243" s="25">
        <v>9182</v>
      </c>
      <c r="C243" s="26" t="s">
        <v>265</v>
      </c>
      <c r="D243" s="27">
        <v>2887</v>
      </c>
      <c r="E243" s="9">
        <v>2587</v>
      </c>
      <c r="F243" s="76">
        <v>89.608590232074818</v>
      </c>
      <c r="G243" s="92">
        <v>97.7</v>
      </c>
      <c r="H243" s="87">
        <v>2820.5990000000002</v>
      </c>
      <c r="I243" s="87">
        <v>233.59900000000016</v>
      </c>
      <c r="J243" s="93">
        <v>8.2818933141506523</v>
      </c>
      <c r="L243"/>
      <c r="P243" s="70"/>
      <c r="Q243" s="71"/>
      <c r="R243" s="70"/>
    </row>
    <row r="244" spans="1:18">
      <c r="A244" s="138"/>
      <c r="B244" s="25">
        <v>9183</v>
      </c>
      <c r="C244" s="26" t="s">
        <v>266</v>
      </c>
      <c r="D244" s="27">
        <v>3602</v>
      </c>
      <c r="E244" s="9">
        <v>3221</v>
      </c>
      <c r="F244" s="76">
        <v>89.422543031649084</v>
      </c>
      <c r="G244" s="92">
        <v>97.7</v>
      </c>
      <c r="H244" s="87">
        <v>3519.1540000000005</v>
      </c>
      <c r="I244" s="87">
        <v>298.15400000000045</v>
      </c>
      <c r="J244" s="93">
        <v>8.4723203360807862</v>
      </c>
      <c r="L244"/>
      <c r="P244" s="70"/>
      <c r="Q244" s="71"/>
      <c r="R244" s="70"/>
    </row>
    <row r="245" spans="1:18">
      <c r="A245" s="138"/>
      <c r="B245" s="25">
        <v>9184</v>
      </c>
      <c r="C245" s="26" t="s">
        <v>267</v>
      </c>
      <c r="D245" s="27">
        <v>10597</v>
      </c>
      <c r="E245" s="9">
        <v>10145</v>
      </c>
      <c r="F245" s="76">
        <v>95.7346418797773</v>
      </c>
      <c r="G245" s="92">
        <v>97.7</v>
      </c>
      <c r="H245" s="87">
        <v>10353.269</v>
      </c>
      <c r="I245" s="87">
        <v>208.26900000000023</v>
      </c>
      <c r="J245" s="93">
        <v>2.0116255068809692</v>
      </c>
      <c r="L245"/>
      <c r="P245" s="70"/>
      <c r="Q245" s="71"/>
      <c r="R245" s="70"/>
    </row>
    <row r="246" spans="1:18">
      <c r="A246" s="138"/>
      <c r="B246" s="25">
        <v>9185</v>
      </c>
      <c r="C246" s="26" t="s">
        <v>268</v>
      </c>
      <c r="D246" s="27">
        <v>3154</v>
      </c>
      <c r="E246" s="9">
        <v>2845</v>
      </c>
      <c r="F246" s="76">
        <v>90.202916930881415</v>
      </c>
      <c r="G246" s="92">
        <v>97.7</v>
      </c>
      <c r="H246" s="87">
        <v>3081.4580000000001</v>
      </c>
      <c r="I246" s="87">
        <v>236.45800000000008</v>
      </c>
      <c r="J246" s="93">
        <v>7.6735753010425611</v>
      </c>
      <c r="L246"/>
      <c r="P246" s="70"/>
      <c r="Q246" s="71"/>
      <c r="R246" s="70"/>
    </row>
    <row r="247" spans="1:18">
      <c r="A247" s="138"/>
      <c r="B247" s="25">
        <v>9186</v>
      </c>
      <c r="C247" s="26" t="s">
        <v>269</v>
      </c>
      <c r="D247" s="27">
        <v>4247</v>
      </c>
      <c r="E247" s="9">
        <v>3882</v>
      </c>
      <c r="F247" s="76">
        <v>91.405698139863432</v>
      </c>
      <c r="G247" s="92">
        <v>97.7</v>
      </c>
      <c r="H247" s="87">
        <v>4149.3190000000004</v>
      </c>
      <c r="I247" s="87">
        <v>267.31900000000041</v>
      </c>
      <c r="J247" s="93">
        <v>6.442478874244193</v>
      </c>
      <c r="L247"/>
      <c r="P247" s="70"/>
      <c r="Q247" s="71"/>
      <c r="R247" s="70"/>
    </row>
    <row r="248" spans="1:18">
      <c r="A248" s="138"/>
      <c r="B248" s="25">
        <v>9187</v>
      </c>
      <c r="C248" s="26" t="s">
        <v>270</v>
      </c>
      <c r="D248" s="27">
        <v>7868</v>
      </c>
      <c r="E248" s="9">
        <v>7275</v>
      </c>
      <c r="F248" s="76">
        <v>92.463141840366035</v>
      </c>
      <c r="G248" s="92">
        <v>97.7</v>
      </c>
      <c r="H248" s="87">
        <v>7687.0360000000001</v>
      </c>
      <c r="I248" s="87">
        <v>412.03600000000006</v>
      </c>
      <c r="J248" s="93">
        <v>5.3601414121125499</v>
      </c>
      <c r="L248"/>
      <c r="P248" s="70"/>
      <c r="Q248" s="71"/>
      <c r="R248" s="70"/>
    </row>
    <row r="249" spans="1:18">
      <c r="A249" s="138"/>
      <c r="B249" s="25">
        <v>9188</v>
      </c>
      <c r="C249" s="26" t="s">
        <v>271</v>
      </c>
      <c r="D249" s="27">
        <v>3953</v>
      </c>
      <c r="E249" s="9">
        <v>3696</v>
      </c>
      <c r="F249" s="76">
        <v>93.498608651656966</v>
      </c>
      <c r="G249" s="92">
        <v>97.7</v>
      </c>
      <c r="H249" s="87">
        <v>3862.0810000000001</v>
      </c>
      <c r="I249" s="87">
        <v>166.08100000000013</v>
      </c>
      <c r="J249" s="93">
        <v>4.3002982071064828</v>
      </c>
      <c r="L249"/>
      <c r="P249" s="70"/>
      <c r="Q249" s="71"/>
      <c r="R249" s="70"/>
    </row>
    <row r="250" spans="1:18">
      <c r="A250" s="138"/>
      <c r="B250" s="25">
        <v>9189</v>
      </c>
      <c r="C250" s="26" t="s">
        <v>272</v>
      </c>
      <c r="D250" s="27">
        <v>5089</v>
      </c>
      <c r="E250" s="9">
        <v>4594</v>
      </c>
      <c r="F250" s="76">
        <v>90.273138141088623</v>
      </c>
      <c r="G250" s="92">
        <v>97.7</v>
      </c>
      <c r="H250" s="87">
        <v>4971.9529999999995</v>
      </c>
      <c r="I250" s="87">
        <v>377.95299999999952</v>
      </c>
      <c r="J250" s="93">
        <v>7.6017009814855365</v>
      </c>
      <c r="L250"/>
      <c r="P250" s="70"/>
      <c r="Q250" s="71"/>
      <c r="R250" s="70"/>
    </row>
    <row r="251" spans="1:18">
      <c r="A251" s="138"/>
      <c r="B251" s="25">
        <v>9190</v>
      </c>
      <c r="C251" s="26" t="s">
        <v>273</v>
      </c>
      <c r="D251" s="27">
        <v>4179</v>
      </c>
      <c r="E251" s="9">
        <v>3887</v>
      </c>
      <c r="F251" s="76">
        <v>93.012682459918636</v>
      </c>
      <c r="G251" s="92">
        <v>97.7</v>
      </c>
      <c r="H251" s="87">
        <v>4082.8829999999998</v>
      </c>
      <c r="I251" s="87">
        <v>195.88299999999981</v>
      </c>
      <c r="J251" s="93">
        <v>4.7976638076574769</v>
      </c>
      <c r="L251"/>
      <c r="P251" s="70"/>
      <c r="Q251" s="71"/>
      <c r="R251" s="70"/>
    </row>
    <row r="252" spans="1:18" ht="12" customHeight="1">
      <c r="A252" s="138"/>
      <c r="B252" s="25">
        <v>9261</v>
      </c>
      <c r="C252" s="26" t="s">
        <v>274</v>
      </c>
      <c r="D252" s="27">
        <v>2012</v>
      </c>
      <c r="E252" s="9">
        <v>1800</v>
      </c>
      <c r="F252" s="76">
        <v>89.463220675944328</v>
      </c>
      <c r="G252" s="92">
        <v>97.7</v>
      </c>
      <c r="H252" s="87">
        <v>1965.7239999999999</v>
      </c>
      <c r="I252" s="87">
        <v>165.72399999999993</v>
      </c>
      <c r="J252" s="93">
        <v>8.4306850809167493</v>
      </c>
      <c r="L252"/>
      <c r="P252" s="70"/>
      <c r="Q252" s="71"/>
      <c r="R252" s="70"/>
    </row>
    <row r="253" spans="1:18">
      <c r="A253" s="138"/>
      <c r="B253" s="25">
        <v>9262</v>
      </c>
      <c r="C253" s="26" t="s">
        <v>275</v>
      </c>
      <c r="D253" s="27">
        <v>1249</v>
      </c>
      <c r="E253" s="9">
        <v>1169</v>
      </c>
      <c r="F253" s="76">
        <v>93.594875900720581</v>
      </c>
      <c r="G253" s="92">
        <v>97.7</v>
      </c>
      <c r="H253" s="87">
        <v>1220.2730000000001</v>
      </c>
      <c r="I253" s="87">
        <v>51.273000000000138</v>
      </c>
      <c r="J253" s="93">
        <v>4.2017646870823278</v>
      </c>
      <c r="L253"/>
      <c r="P253" s="70"/>
      <c r="Q253" s="71"/>
      <c r="R253" s="70"/>
    </row>
    <row r="254" spans="1:18">
      <c r="A254" s="138"/>
      <c r="B254" s="25">
        <v>9263</v>
      </c>
      <c r="C254" s="26" t="s">
        <v>276</v>
      </c>
      <c r="D254" s="27">
        <v>1211</v>
      </c>
      <c r="E254" s="9">
        <v>1079</v>
      </c>
      <c r="F254" s="76">
        <v>89.099917423616844</v>
      </c>
      <c r="G254" s="92">
        <v>97.7</v>
      </c>
      <c r="H254" s="87">
        <v>1183.1469999999999</v>
      </c>
      <c r="I254" s="87">
        <v>104.14699999999993</v>
      </c>
      <c r="J254" s="93">
        <v>8.8025410198394578</v>
      </c>
      <c r="L254"/>
      <c r="P254" s="70"/>
      <c r="Q254" s="71"/>
      <c r="R254" s="70"/>
    </row>
    <row r="255" spans="1:18">
      <c r="A255" s="138"/>
      <c r="B255" s="25">
        <v>9271</v>
      </c>
      <c r="C255" s="26" t="s">
        <v>277</v>
      </c>
      <c r="D255" s="27">
        <v>3202</v>
      </c>
      <c r="E255" s="9">
        <v>2922</v>
      </c>
      <c r="F255" s="76">
        <v>91.255465334166146</v>
      </c>
      <c r="G255" s="92">
        <v>97.7</v>
      </c>
      <c r="H255" s="87">
        <v>3128.3540000000003</v>
      </c>
      <c r="I255" s="87">
        <v>206.35400000000027</v>
      </c>
      <c r="J255" s="93">
        <v>6.5962483785402881</v>
      </c>
      <c r="L255"/>
      <c r="P255" s="70"/>
      <c r="Q255" s="71"/>
      <c r="R255" s="70"/>
    </row>
    <row r="256" spans="1:18">
      <c r="A256" s="138"/>
      <c r="B256" s="25">
        <v>9272</v>
      </c>
      <c r="C256" s="26" t="s">
        <v>278</v>
      </c>
      <c r="D256" s="27">
        <v>2102</v>
      </c>
      <c r="E256" s="9">
        <v>1939</v>
      </c>
      <c r="F256" s="76">
        <v>92.245480494766895</v>
      </c>
      <c r="G256" s="92">
        <v>97.7</v>
      </c>
      <c r="H256" s="87">
        <v>2053.654</v>
      </c>
      <c r="I256" s="87">
        <v>114.654</v>
      </c>
      <c r="J256" s="93">
        <v>5.5829268221423858</v>
      </c>
      <c r="L256"/>
      <c r="P256" s="70"/>
      <c r="Q256" s="71"/>
      <c r="R256" s="70"/>
    </row>
    <row r="257" spans="1:18">
      <c r="A257" s="138"/>
      <c r="B257" s="25">
        <v>9273</v>
      </c>
      <c r="C257" s="26" t="s">
        <v>279</v>
      </c>
      <c r="D257" s="27">
        <v>3842</v>
      </c>
      <c r="E257" s="9">
        <v>3420</v>
      </c>
      <c r="F257" s="76">
        <v>89.016137428422695</v>
      </c>
      <c r="G257" s="92">
        <v>97.7</v>
      </c>
      <c r="H257" s="87">
        <v>3753.634</v>
      </c>
      <c r="I257" s="87">
        <v>333.63400000000001</v>
      </c>
      <c r="J257" s="93">
        <v>8.8882933178887455</v>
      </c>
      <c r="L257"/>
      <c r="P257" s="70"/>
      <c r="Q257" s="71"/>
      <c r="R257" s="70"/>
    </row>
    <row r="258" spans="1:18">
      <c r="A258" s="138"/>
      <c r="B258" s="25">
        <v>9274</v>
      </c>
      <c r="C258" s="26" t="s">
        <v>280</v>
      </c>
      <c r="D258" s="27">
        <v>5173</v>
      </c>
      <c r="E258" s="9">
        <v>4732</v>
      </c>
      <c r="F258" s="76">
        <v>91.474966170500679</v>
      </c>
      <c r="G258" s="92">
        <v>97.7</v>
      </c>
      <c r="H258" s="87">
        <v>5054.0210000000006</v>
      </c>
      <c r="I258" s="87">
        <v>322.02100000000064</v>
      </c>
      <c r="J258" s="93">
        <v>6.3715801734895958</v>
      </c>
      <c r="L258"/>
      <c r="P258" s="70"/>
      <c r="Q258" s="71"/>
      <c r="R258" s="70"/>
    </row>
    <row r="259" spans="1:18">
      <c r="A259" s="138"/>
      <c r="B259" s="25">
        <v>9275</v>
      </c>
      <c r="C259" s="26" t="s">
        <v>281</v>
      </c>
      <c r="D259" s="27">
        <v>5104</v>
      </c>
      <c r="E259" s="9">
        <v>4749</v>
      </c>
      <c r="F259" s="76">
        <v>93.044670846394979</v>
      </c>
      <c r="G259" s="92">
        <v>97.7</v>
      </c>
      <c r="H259" s="87">
        <v>4986.6080000000002</v>
      </c>
      <c r="I259" s="87">
        <v>237.60800000000017</v>
      </c>
      <c r="J259" s="93">
        <v>4.7649223680706436</v>
      </c>
      <c r="L259"/>
      <c r="P259" s="70"/>
      <c r="Q259" s="71"/>
      <c r="R259" s="70"/>
    </row>
    <row r="260" spans="1:18">
      <c r="A260" s="138"/>
      <c r="B260" s="25">
        <v>9276</v>
      </c>
      <c r="C260" s="26" t="s">
        <v>282</v>
      </c>
      <c r="D260" s="27">
        <v>2062</v>
      </c>
      <c r="E260" s="9">
        <v>1905</v>
      </c>
      <c r="F260" s="76">
        <v>92.386032977691556</v>
      </c>
      <c r="G260" s="92">
        <v>97.7</v>
      </c>
      <c r="H260" s="87">
        <v>2014.5739999999998</v>
      </c>
      <c r="I260" s="87">
        <v>109.57399999999984</v>
      </c>
      <c r="J260" s="93">
        <v>5.4390655294866228</v>
      </c>
      <c r="L260"/>
      <c r="P260" s="70"/>
      <c r="Q260" s="71"/>
      <c r="R260" s="70"/>
    </row>
    <row r="261" spans="1:18">
      <c r="A261" s="138"/>
      <c r="B261" s="25">
        <v>9277</v>
      </c>
      <c r="C261" s="26" t="s">
        <v>283</v>
      </c>
      <c r="D261" s="27">
        <v>3449</v>
      </c>
      <c r="E261" s="9">
        <v>3198</v>
      </c>
      <c r="F261" s="76">
        <v>92.722528269063503</v>
      </c>
      <c r="G261" s="92">
        <v>97.7</v>
      </c>
      <c r="H261" s="87">
        <v>3369.6729999999998</v>
      </c>
      <c r="I261" s="87">
        <v>171.67299999999977</v>
      </c>
      <c r="J261" s="93">
        <v>5.0946486498838253</v>
      </c>
      <c r="L261"/>
      <c r="P261" s="70"/>
      <c r="Q261" s="71"/>
      <c r="R261" s="70"/>
    </row>
    <row r="262" spans="1:18">
      <c r="A262" s="138"/>
      <c r="B262" s="25">
        <v>9278</v>
      </c>
      <c r="C262" s="26" t="s">
        <v>284</v>
      </c>
      <c r="D262" s="27">
        <v>3099</v>
      </c>
      <c r="E262" s="9">
        <v>2860</v>
      </c>
      <c r="F262" s="76">
        <v>92.287834785414645</v>
      </c>
      <c r="G262" s="92">
        <v>97.7</v>
      </c>
      <c r="H262" s="87">
        <v>3027.723</v>
      </c>
      <c r="I262" s="87">
        <v>167.72299999999996</v>
      </c>
      <c r="J262" s="93">
        <v>5.5395754499338272</v>
      </c>
      <c r="L262"/>
      <c r="P262" s="70"/>
      <c r="Q262" s="71"/>
      <c r="R262" s="70"/>
    </row>
    <row r="263" spans="1:18">
      <c r="A263" s="138"/>
      <c r="B263" s="25">
        <v>9279</v>
      </c>
      <c r="C263" s="26" t="s">
        <v>285</v>
      </c>
      <c r="D263" s="27">
        <v>2925</v>
      </c>
      <c r="E263" s="9">
        <v>2649</v>
      </c>
      <c r="F263" s="76">
        <v>90.564102564102569</v>
      </c>
      <c r="G263" s="92">
        <v>97.7</v>
      </c>
      <c r="H263" s="87">
        <v>2857.7249999999999</v>
      </c>
      <c r="I263" s="87">
        <v>208.72499999999991</v>
      </c>
      <c r="J263" s="93">
        <v>7.3038868330577618</v>
      </c>
      <c r="L263"/>
      <c r="P263" s="70"/>
      <c r="Q263" s="71"/>
      <c r="R263" s="70"/>
    </row>
    <row r="264" spans="1:18">
      <c r="A264" s="138"/>
      <c r="B264" s="25">
        <v>9361</v>
      </c>
      <c r="C264" s="26" t="s">
        <v>286</v>
      </c>
      <c r="D264" s="27">
        <v>1133</v>
      </c>
      <c r="E264" s="9">
        <v>1000</v>
      </c>
      <c r="F264" s="76">
        <v>88.261253309796999</v>
      </c>
      <c r="G264" s="92">
        <v>97.7</v>
      </c>
      <c r="H264" s="87">
        <v>1106.941</v>
      </c>
      <c r="I264" s="87">
        <v>106.94100000000003</v>
      </c>
      <c r="J264" s="93">
        <v>9.6609485058372595</v>
      </c>
      <c r="L264"/>
      <c r="P264" s="70"/>
      <c r="Q264" s="71"/>
      <c r="R264" s="70"/>
    </row>
    <row r="265" spans="1:18">
      <c r="A265" s="138"/>
      <c r="B265" s="25">
        <v>9362</v>
      </c>
      <c r="C265" s="26" t="s">
        <v>287</v>
      </c>
      <c r="D265" s="27">
        <v>3864</v>
      </c>
      <c r="E265" s="9">
        <v>3604</v>
      </c>
      <c r="F265" s="76">
        <v>93.271221532091104</v>
      </c>
      <c r="G265" s="92">
        <v>97.7</v>
      </c>
      <c r="H265" s="87">
        <v>3775.1279999999997</v>
      </c>
      <c r="I265" s="87">
        <v>171.1279999999997</v>
      </c>
      <c r="J265" s="93">
        <v>4.5330383499579279</v>
      </c>
      <c r="L265"/>
      <c r="P265" s="70"/>
      <c r="Q265" s="71"/>
      <c r="R265" s="70"/>
    </row>
    <row r="266" spans="1:18">
      <c r="A266" s="138"/>
      <c r="B266" s="25">
        <v>9363</v>
      </c>
      <c r="C266" s="26" t="s">
        <v>288</v>
      </c>
      <c r="D266" s="27">
        <v>1118</v>
      </c>
      <c r="E266" s="9">
        <v>941</v>
      </c>
      <c r="F266" s="76">
        <v>84.16815742397138</v>
      </c>
      <c r="G266" s="92">
        <v>97.7</v>
      </c>
      <c r="H266" s="87">
        <v>1092.2860000000001</v>
      </c>
      <c r="I266" s="87">
        <v>151.28600000000006</v>
      </c>
      <c r="J266" s="93">
        <v>13.850401817838922</v>
      </c>
      <c r="L266"/>
      <c r="P266" s="70"/>
      <c r="Q266" s="71"/>
      <c r="R266" s="70"/>
    </row>
    <row r="267" spans="1:18">
      <c r="A267" s="138"/>
      <c r="B267" s="25">
        <v>9371</v>
      </c>
      <c r="C267" s="26" t="s">
        <v>289</v>
      </c>
      <c r="D267" s="27">
        <v>2963</v>
      </c>
      <c r="E267" s="9">
        <v>2619</v>
      </c>
      <c r="F267" s="76">
        <v>88.39014512318596</v>
      </c>
      <c r="G267" s="92">
        <v>97.7</v>
      </c>
      <c r="H267" s="87">
        <v>2894.8510000000006</v>
      </c>
      <c r="I267" s="87">
        <v>275.85100000000057</v>
      </c>
      <c r="J267" s="93">
        <v>9.5290223918260573</v>
      </c>
      <c r="L267"/>
      <c r="P267" s="70"/>
      <c r="Q267" s="71"/>
      <c r="R267" s="70"/>
    </row>
    <row r="268" spans="1:18">
      <c r="A268" s="138"/>
      <c r="B268" s="25">
        <v>9372</v>
      </c>
      <c r="C268" s="26" t="s">
        <v>290</v>
      </c>
      <c r="D268" s="27">
        <v>3544</v>
      </c>
      <c r="E268" s="9">
        <v>3247</v>
      </c>
      <c r="F268" s="76">
        <v>91.619638826185096</v>
      </c>
      <c r="G268" s="92">
        <v>97.7</v>
      </c>
      <c r="H268" s="87">
        <v>3462.4879999999998</v>
      </c>
      <c r="I268" s="87">
        <v>215.48799999999983</v>
      </c>
      <c r="J268" s="93">
        <v>6.223501713218929</v>
      </c>
      <c r="L268"/>
      <c r="P268" s="70"/>
      <c r="Q268" s="71"/>
      <c r="R268" s="70"/>
    </row>
    <row r="269" spans="1:18">
      <c r="A269" s="138"/>
      <c r="B269" s="25">
        <v>9373</v>
      </c>
      <c r="C269" s="26" t="s">
        <v>291</v>
      </c>
      <c r="D269" s="27">
        <v>4093</v>
      </c>
      <c r="E269" s="9">
        <v>3813</v>
      </c>
      <c r="F269" s="76">
        <v>93.159052040068403</v>
      </c>
      <c r="G269" s="92">
        <v>97.7</v>
      </c>
      <c r="H269" s="87">
        <v>3998.8610000000003</v>
      </c>
      <c r="I269" s="87">
        <v>185.86100000000033</v>
      </c>
      <c r="J269" s="93">
        <v>4.6478484748532232</v>
      </c>
      <c r="L269"/>
      <c r="P269" s="70"/>
      <c r="Q269" s="71"/>
      <c r="R269" s="70"/>
    </row>
    <row r="270" spans="1:18">
      <c r="A270" s="138"/>
      <c r="B270" s="25">
        <v>9374</v>
      </c>
      <c r="C270" s="26" t="s">
        <v>292</v>
      </c>
      <c r="D270" s="27">
        <v>2819</v>
      </c>
      <c r="E270" s="9">
        <v>2507</v>
      </c>
      <c r="F270" s="76">
        <v>88.932245477119551</v>
      </c>
      <c r="G270" s="92">
        <v>97.7</v>
      </c>
      <c r="H270" s="87">
        <v>2754.163</v>
      </c>
      <c r="I270" s="87">
        <v>247.16300000000001</v>
      </c>
      <c r="J270" s="93">
        <v>8.9741602076565563</v>
      </c>
      <c r="L270"/>
      <c r="P270" s="70"/>
      <c r="Q270" s="71"/>
      <c r="R270" s="70"/>
    </row>
    <row r="271" spans="1:18">
      <c r="A271" s="138"/>
      <c r="B271" s="25">
        <v>9375</v>
      </c>
      <c r="C271" s="26" t="s">
        <v>293</v>
      </c>
      <c r="D271" s="27">
        <v>6083</v>
      </c>
      <c r="E271" s="9">
        <v>5625</v>
      </c>
      <c r="F271" s="76">
        <v>92.470820318921582</v>
      </c>
      <c r="G271" s="92">
        <v>97.7</v>
      </c>
      <c r="H271" s="87">
        <v>5943.0909999999994</v>
      </c>
      <c r="I271" s="87">
        <v>318.09099999999944</v>
      </c>
      <c r="J271" s="93">
        <v>5.3522821710116748</v>
      </c>
      <c r="L271"/>
      <c r="P271" s="70"/>
      <c r="Q271" s="71"/>
      <c r="R271" s="70"/>
    </row>
    <row r="272" spans="1:18">
      <c r="A272" s="138"/>
      <c r="B272" s="25">
        <v>9376</v>
      </c>
      <c r="C272" s="26" t="s">
        <v>294</v>
      </c>
      <c r="D272" s="27">
        <v>4296</v>
      </c>
      <c r="E272" s="9">
        <v>3922</v>
      </c>
      <c r="F272" s="76">
        <v>91.294227188081933</v>
      </c>
      <c r="G272" s="92">
        <v>97.7</v>
      </c>
      <c r="H272" s="87">
        <v>4197.192</v>
      </c>
      <c r="I272" s="87">
        <v>275.19200000000001</v>
      </c>
      <c r="J272" s="93">
        <v>6.5565740142457152</v>
      </c>
      <c r="L272"/>
      <c r="P272" s="70"/>
      <c r="Q272" s="71"/>
      <c r="R272" s="70"/>
    </row>
    <row r="273" spans="1:18">
      <c r="A273" s="138"/>
      <c r="B273" s="25">
        <v>9377</v>
      </c>
      <c r="C273" s="26" t="s">
        <v>295</v>
      </c>
      <c r="D273" s="27">
        <v>1893</v>
      </c>
      <c r="E273" s="9">
        <v>1797</v>
      </c>
      <c r="F273" s="76">
        <v>94.928684627575279</v>
      </c>
      <c r="G273" s="92">
        <v>97.7</v>
      </c>
      <c r="H273" s="87">
        <v>1849.461</v>
      </c>
      <c r="I273" s="87">
        <v>52.461000000000013</v>
      </c>
      <c r="J273" s="93">
        <v>2.8365561642013546</v>
      </c>
      <c r="L273"/>
      <c r="P273" s="70"/>
      <c r="Q273" s="71"/>
      <c r="R273" s="70"/>
    </row>
    <row r="274" spans="1:18">
      <c r="A274" s="138"/>
      <c r="B274" s="25">
        <v>9461</v>
      </c>
      <c r="C274" s="26" t="s">
        <v>296</v>
      </c>
      <c r="D274" s="27">
        <v>2148</v>
      </c>
      <c r="E274" s="9">
        <v>1779</v>
      </c>
      <c r="F274" s="76">
        <v>82.821229050279328</v>
      </c>
      <c r="G274" s="92">
        <v>97.7</v>
      </c>
      <c r="H274" s="87">
        <v>2098.596</v>
      </c>
      <c r="I274" s="87">
        <v>319.596</v>
      </c>
      <c r="J274" s="93">
        <v>15.229038843112251</v>
      </c>
      <c r="L274"/>
      <c r="P274" s="70"/>
      <c r="Q274" s="71"/>
      <c r="R274" s="70"/>
    </row>
    <row r="275" spans="1:18">
      <c r="A275" s="138"/>
      <c r="B275" s="25">
        <v>9462</v>
      </c>
      <c r="C275" s="26" t="s">
        <v>297</v>
      </c>
      <c r="D275" s="27">
        <v>1716</v>
      </c>
      <c r="E275" s="9">
        <v>1521</v>
      </c>
      <c r="F275" s="76">
        <v>88.63636363636364</v>
      </c>
      <c r="G275" s="92">
        <v>97.7</v>
      </c>
      <c r="H275" s="87">
        <v>1676.5320000000002</v>
      </c>
      <c r="I275" s="87">
        <v>155.53200000000015</v>
      </c>
      <c r="J275" s="93">
        <v>9.2770075369870746</v>
      </c>
      <c r="L275"/>
      <c r="P275" s="70"/>
      <c r="Q275" s="71"/>
      <c r="R275" s="70"/>
    </row>
    <row r="276" spans="1:18">
      <c r="A276" s="138"/>
      <c r="B276" s="25">
        <v>9463</v>
      </c>
      <c r="C276" s="26" t="s">
        <v>298</v>
      </c>
      <c r="D276" s="27">
        <v>1030</v>
      </c>
      <c r="E276" s="9">
        <v>1031</v>
      </c>
      <c r="F276" s="76">
        <v>100.09708737864078</v>
      </c>
      <c r="G276" s="92">
        <v>97.7</v>
      </c>
      <c r="H276" s="87">
        <v>1006.31</v>
      </c>
      <c r="I276" s="87" t="s">
        <v>64</v>
      </c>
      <c r="J276" s="93" t="s">
        <v>64</v>
      </c>
      <c r="L276"/>
      <c r="P276" s="70"/>
      <c r="Q276" s="71"/>
      <c r="R276" s="70"/>
    </row>
    <row r="277" spans="1:18">
      <c r="A277" s="138"/>
      <c r="B277" s="25">
        <v>9464</v>
      </c>
      <c r="C277" s="26" t="s">
        <v>299</v>
      </c>
      <c r="D277" s="27">
        <v>1264</v>
      </c>
      <c r="E277" s="9">
        <v>1214</v>
      </c>
      <c r="F277" s="76">
        <v>96.044303797468359</v>
      </c>
      <c r="G277" s="92">
        <v>97.7</v>
      </c>
      <c r="H277" s="87">
        <v>1234.9280000000001</v>
      </c>
      <c r="I277" s="87">
        <v>20.928000000000111</v>
      </c>
      <c r="J277" s="93">
        <v>1.6946736975758998</v>
      </c>
      <c r="L277"/>
      <c r="P277" s="70"/>
      <c r="Q277" s="71"/>
      <c r="R277" s="70"/>
    </row>
    <row r="278" spans="1:18">
      <c r="A278" s="138"/>
      <c r="B278" s="25">
        <v>9471</v>
      </c>
      <c r="C278" s="26" t="s">
        <v>300</v>
      </c>
      <c r="D278" s="27">
        <v>4613</v>
      </c>
      <c r="E278" s="9">
        <v>4423</v>
      </c>
      <c r="F278" s="76">
        <v>95.881205289399517</v>
      </c>
      <c r="G278" s="92">
        <v>97.7</v>
      </c>
      <c r="H278" s="87">
        <v>4506.9010000000007</v>
      </c>
      <c r="I278" s="87">
        <v>83.901000000000749</v>
      </c>
      <c r="J278" s="93">
        <v>1.8616117815767583</v>
      </c>
      <c r="L278"/>
      <c r="P278" s="70"/>
      <c r="Q278" s="71"/>
      <c r="R278" s="70"/>
    </row>
    <row r="279" spans="1:18">
      <c r="A279" s="138"/>
      <c r="B279" s="25">
        <v>9472</v>
      </c>
      <c r="C279" s="26" t="s">
        <v>301</v>
      </c>
      <c r="D279" s="27">
        <v>2801</v>
      </c>
      <c r="E279" s="9">
        <v>2651</v>
      </c>
      <c r="F279" s="76">
        <v>94.644769725098186</v>
      </c>
      <c r="G279" s="92">
        <v>97.7</v>
      </c>
      <c r="H279" s="87">
        <v>2736.5770000000002</v>
      </c>
      <c r="I279" s="87">
        <v>85.577000000000226</v>
      </c>
      <c r="J279" s="93">
        <v>3.1271548361328851</v>
      </c>
      <c r="L279"/>
      <c r="P279" s="70"/>
      <c r="Q279" s="71"/>
      <c r="R279" s="70"/>
    </row>
    <row r="280" spans="1:18">
      <c r="A280" s="138"/>
      <c r="B280" s="25">
        <v>9473</v>
      </c>
      <c r="C280" s="26" t="s">
        <v>302</v>
      </c>
      <c r="D280" s="27">
        <v>2425</v>
      </c>
      <c r="E280" s="9">
        <v>2263</v>
      </c>
      <c r="F280" s="76">
        <v>93.319587628865975</v>
      </c>
      <c r="G280" s="92">
        <v>97.7</v>
      </c>
      <c r="H280" s="87">
        <v>2369.2249999999999</v>
      </c>
      <c r="I280" s="87">
        <v>106.22499999999991</v>
      </c>
      <c r="J280" s="93">
        <v>4.4835336449682872</v>
      </c>
      <c r="L280"/>
      <c r="P280" s="70"/>
      <c r="Q280" s="71"/>
      <c r="R280" s="70"/>
    </row>
    <row r="281" spans="1:18">
      <c r="A281" s="138"/>
      <c r="B281" s="25">
        <v>9474</v>
      </c>
      <c r="C281" s="26" t="s">
        <v>303</v>
      </c>
      <c r="D281" s="27">
        <v>3485</v>
      </c>
      <c r="E281" s="9">
        <v>3345</v>
      </c>
      <c r="F281" s="76">
        <v>95.982783357245339</v>
      </c>
      <c r="G281" s="92">
        <v>97.7</v>
      </c>
      <c r="H281" s="87">
        <v>3404.8449999999998</v>
      </c>
      <c r="I281" s="87">
        <v>59.8449999999998</v>
      </c>
      <c r="J281" s="93">
        <v>1.757642418377336</v>
      </c>
      <c r="L281"/>
      <c r="P281" s="70"/>
      <c r="Q281" s="71"/>
      <c r="R281" s="70"/>
    </row>
    <row r="282" spans="1:18">
      <c r="A282" s="138"/>
      <c r="B282" s="25">
        <v>9475</v>
      </c>
      <c r="C282" s="26" t="s">
        <v>304</v>
      </c>
      <c r="D282" s="27">
        <v>2293</v>
      </c>
      <c r="E282" s="9">
        <v>2042</v>
      </c>
      <c r="F282" s="76">
        <v>89.053641517662456</v>
      </c>
      <c r="G282" s="92">
        <v>97.7</v>
      </c>
      <c r="H282" s="87">
        <v>2240.261</v>
      </c>
      <c r="I282" s="87">
        <v>198.26099999999997</v>
      </c>
      <c r="J282" s="93">
        <v>8.8499063278787595</v>
      </c>
      <c r="L282"/>
      <c r="P282" s="70"/>
      <c r="Q282" s="71"/>
      <c r="R282" s="70"/>
    </row>
    <row r="283" spans="1:18">
      <c r="A283" s="138"/>
      <c r="B283" s="25">
        <v>9476</v>
      </c>
      <c r="C283" s="26" t="s">
        <v>305</v>
      </c>
      <c r="D283" s="27">
        <v>1474</v>
      </c>
      <c r="E283" s="9">
        <v>1392</v>
      </c>
      <c r="F283" s="76">
        <v>94.436906377204878</v>
      </c>
      <c r="G283" s="92">
        <v>97.7</v>
      </c>
      <c r="H283" s="87">
        <v>1440.0980000000002</v>
      </c>
      <c r="I283" s="87">
        <v>48.098000000000184</v>
      </c>
      <c r="J283" s="93">
        <v>3.3399115893501814</v>
      </c>
      <c r="L283"/>
      <c r="P283" s="70"/>
      <c r="Q283" s="71"/>
      <c r="R283" s="70"/>
    </row>
    <row r="284" spans="1:18">
      <c r="A284" s="138"/>
      <c r="B284" s="25">
        <v>9477</v>
      </c>
      <c r="C284" s="26" t="s">
        <v>306</v>
      </c>
      <c r="D284" s="27">
        <v>1732</v>
      </c>
      <c r="E284" s="9">
        <v>1673</v>
      </c>
      <c r="F284" s="76">
        <v>96.593533487297918</v>
      </c>
      <c r="G284" s="92">
        <v>97.7</v>
      </c>
      <c r="H284" s="87">
        <v>1692.164</v>
      </c>
      <c r="I284" s="87">
        <v>19.163999999999987</v>
      </c>
      <c r="J284" s="93">
        <v>1.1325143425814512</v>
      </c>
      <c r="L284"/>
      <c r="P284" s="70"/>
      <c r="Q284" s="71"/>
      <c r="R284" s="70"/>
    </row>
    <row r="285" spans="1:18">
      <c r="A285" s="138"/>
      <c r="B285" s="25">
        <v>9478</v>
      </c>
      <c r="C285" s="26" t="s">
        <v>307</v>
      </c>
      <c r="D285" s="27">
        <v>1788</v>
      </c>
      <c r="E285" s="9">
        <v>1681</v>
      </c>
      <c r="F285" s="76">
        <v>94.015659955257277</v>
      </c>
      <c r="G285" s="92">
        <v>97.7</v>
      </c>
      <c r="H285" s="87">
        <v>1746.876</v>
      </c>
      <c r="I285" s="87">
        <v>65.875999999999976</v>
      </c>
      <c r="J285" s="93">
        <v>3.7710747643221372</v>
      </c>
      <c r="L285"/>
      <c r="P285" s="70"/>
      <c r="Q285" s="71"/>
      <c r="R285" s="70"/>
    </row>
    <row r="286" spans="1:18">
      <c r="A286" s="138"/>
      <c r="B286" s="25">
        <v>9479</v>
      </c>
      <c r="C286" s="26" t="s">
        <v>308</v>
      </c>
      <c r="D286" s="27">
        <v>1857</v>
      </c>
      <c r="E286" s="9">
        <v>1717</v>
      </c>
      <c r="F286" s="76">
        <v>92.460958535271942</v>
      </c>
      <c r="G286" s="92">
        <v>97.7</v>
      </c>
      <c r="H286" s="87">
        <v>1814.289</v>
      </c>
      <c r="I286" s="87">
        <v>97.288999999999987</v>
      </c>
      <c r="J286" s="93">
        <v>5.3623761153818368</v>
      </c>
      <c r="L286"/>
      <c r="P286" s="70"/>
      <c r="Q286" s="71"/>
      <c r="R286" s="70"/>
    </row>
    <row r="287" spans="1:18">
      <c r="A287" s="138"/>
      <c r="B287" s="25">
        <v>9561</v>
      </c>
      <c r="C287" s="26" t="s">
        <v>309</v>
      </c>
      <c r="D287" s="27">
        <v>1239</v>
      </c>
      <c r="E287" s="9">
        <v>1117</v>
      </c>
      <c r="F287" s="76">
        <v>90.153349475383379</v>
      </c>
      <c r="G287" s="92">
        <v>97.7</v>
      </c>
      <c r="H287" s="87">
        <v>1210.5029999999999</v>
      </c>
      <c r="I287" s="87">
        <v>93.502999999999929</v>
      </c>
      <c r="J287" s="93">
        <v>7.7243096464857937</v>
      </c>
      <c r="L287"/>
      <c r="P287" s="70"/>
      <c r="Q287" s="71"/>
      <c r="R287" s="70"/>
    </row>
    <row r="288" spans="1:18">
      <c r="A288" s="138"/>
      <c r="B288" s="25">
        <v>9562</v>
      </c>
      <c r="C288" s="26" t="s">
        <v>310</v>
      </c>
      <c r="D288" s="27">
        <v>3141</v>
      </c>
      <c r="E288" s="9">
        <v>2972</v>
      </c>
      <c r="F288" s="76">
        <v>94.619547914676858</v>
      </c>
      <c r="G288" s="92">
        <v>97.7</v>
      </c>
      <c r="H288" s="87">
        <v>3068.7570000000001</v>
      </c>
      <c r="I288" s="87">
        <v>96.757000000000062</v>
      </c>
      <c r="J288" s="93">
        <v>3.1529704046296287</v>
      </c>
      <c r="L288"/>
      <c r="P288" s="70"/>
      <c r="Q288" s="71"/>
      <c r="R288" s="70"/>
    </row>
    <row r="289" spans="1:18">
      <c r="A289" s="138"/>
      <c r="B289" s="25">
        <v>9563</v>
      </c>
      <c r="C289" s="26" t="s">
        <v>311</v>
      </c>
      <c r="D289" s="27">
        <v>3913</v>
      </c>
      <c r="E289" s="9">
        <v>3449</v>
      </c>
      <c r="F289" s="76">
        <v>88.142090467671864</v>
      </c>
      <c r="G289" s="92">
        <v>97.7</v>
      </c>
      <c r="H289" s="87">
        <v>3823.0010000000002</v>
      </c>
      <c r="I289" s="87">
        <v>374.0010000000002</v>
      </c>
      <c r="J289" s="93">
        <v>9.7829166144607385</v>
      </c>
      <c r="L289"/>
      <c r="P289" s="70"/>
      <c r="Q289" s="71"/>
      <c r="R289" s="70"/>
    </row>
    <row r="290" spans="1:18">
      <c r="A290" s="138"/>
      <c r="B290" s="25">
        <v>9564</v>
      </c>
      <c r="C290" s="26" t="s">
        <v>312</v>
      </c>
      <c r="D290" s="27">
        <v>14885</v>
      </c>
      <c r="E290" s="9">
        <v>13160</v>
      </c>
      <c r="F290" s="76">
        <v>88.411152166610677</v>
      </c>
      <c r="G290" s="92">
        <v>97.7</v>
      </c>
      <c r="H290" s="87">
        <v>14542.645</v>
      </c>
      <c r="I290" s="87">
        <v>1382.6450000000004</v>
      </c>
      <c r="J290" s="93">
        <v>9.5075208120668595</v>
      </c>
      <c r="L290"/>
      <c r="P290" s="70"/>
      <c r="Q290" s="71"/>
      <c r="R290" s="70"/>
    </row>
    <row r="291" spans="1:18">
      <c r="A291" s="138"/>
      <c r="B291" s="25">
        <v>9565</v>
      </c>
      <c r="C291" s="26" t="s">
        <v>313</v>
      </c>
      <c r="D291" s="27">
        <v>1257</v>
      </c>
      <c r="E291" s="9">
        <v>1050</v>
      </c>
      <c r="F291" s="76">
        <v>83.532219570405729</v>
      </c>
      <c r="G291" s="92">
        <v>97.7</v>
      </c>
      <c r="H291" s="87">
        <v>1228.0890000000002</v>
      </c>
      <c r="I291" s="87">
        <v>178.08900000000017</v>
      </c>
      <c r="J291" s="93">
        <v>14.501310572767945</v>
      </c>
      <c r="L291"/>
      <c r="P291" s="70"/>
      <c r="Q291" s="71"/>
      <c r="R291" s="70"/>
    </row>
    <row r="292" spans="1:18">
      <c r="A292" s="138"/>
      <c r="B292" s="25">
        <v>9571</v>
      </c>
      <c r="C292" s="26" t="s">
        <v>314</v>
      </c>
      <c r="D292" s="27">
        <v>5743</v>
      </c>
      <c r="E292" s="9">
        <v>5392</v>
      </c>
      <c r="F292" s="76">
        <v>93.888211736026463</v>
      </c>
      <c r="G292" s="92">
        <v>97.7</v>
      </c>
      <c r="H292" s="87">
        <v>5610.9110000000001</v>
      </c>
      <c r="I292" s="87">
        <v>218.91100000000006</v>
      </c>
      <c r="J292" s="93">
        <v>3.9015232998705569</v>
      </c>
      <c r="L292"/>
      <c r="P292" s="70"/>
      <c r="Q292" s="71"/>
      <c r="R292" s="70"/>
    </row>
    <row r="293" spans="1:18">
      <c r="A293" s="138"/>
      <c r="B293" s="25">
        <v>9572</v>
      </c>
      <c r="C293" s="26" t="s">
        <v>315</v>
      </c>
      <c r="D293" s="27">
        <v>4546</v>
      </c>
      <c r="E293" s="9">
        <v>4321</v>
      </c>
      <c r="F293" s="76">
        <v>95.050593928728546</v>
      </c>
      <c r="G293" s="92">
        <v>97.7</v>
      </c>
      <c r="H293" s="87">
        <v>4441.442</v>
      </c>
      <c r="I293" s="87">
        <v>120.44200000000001</v>
      </c>
      <c r="J293" s="93">
        <v>2.7117769409124337</v>
      </c>
      <c r="L293"/>
      <c r="P293" s="70"/>
      <c r="Q293" s="71"/>
      <c r="R293" s="70"/>
    </row>
    <row r="294" spans="1:18">
      <c r="A294" s="138"/>
      <c r="B294" s="25">
        <v>9573</v>
      </c>
      <c r="C294" s="26" t="s">
        <v>316</v>
      </c>
      <c r="D294" s="27">
        <v>3739</v>
      </c>
      <c r="E294" s="9">
        <v>3398</v>
      </c>
      <c r="F294" s="76">
        <v>90.879914415619155</v>
      </c>
      <c r="G294" s="92">
        <v>97.7</v>
      </c>
      <c r="H294" s="87">
        <v>3653.0029999999997</v>
      </c>
      <c r="I294" s="87">
        <v>255.0029999999997</v>
      </c>
      <c r="J294" s="93">
        <v>6.9806403115464102</v>
      </c>
      <c r="L294"/>
      <c r="P294" s="70"/>
      <c r="Q294" s="71"/>
      <c r="R294" s="70"/>
    </row>
    <row r="295" spans="1:18">
      <c r="A295" s="138"/>
      <c r="B295" s="25">
        <v>9574</v>
      </c>
      <c r="C295" s="26" t="s">
        <v>317</v>
      </c>
      <c r="D295" s="27">
        <v>5067</v>
      </c>
      <c r="E295" s="9">
        <v>4917</v>
      </c>
      <c r="F295" s="76">
        <v>97.039668442865604</v>
      </c>
      <c r="G295" s="92">
        <v>97.7</v>
      </c>
      <c r="H295" s="87">
        <v>4950.4589999999998</v>
      </c>
      <c r="I295" s="87">
        <v>33.458999999999833</v>
      </c>
      <c r="J295" s="93">
        <v>0.67587672173428426</v>
      </c>
      <c r="L295"/>
      <c r="P295" s="70"/>
      <c r="Q295" s="71"/>
      <c r="R295" s="70"/>
    </row>
    <row r="296" spans="1:18">
      <c r="A296" s="138"/>
      <c r="B296" s="25">
        <v>9575</v>
      </c>
      <c r="C296" s="26" t="s">
        <v>318</v>
      </c>
      <c r="D296" s="27">
        <v>3017</v>
      </c>
      <c r="E296" s="9">
        <v>2830</v>
      </c>
      <c r="F296" s="76">
        <v>93.801789857474319</v>
      </c>
      <c r="G296" s="92">
        <v>97.7</v>
      </c>
      <c r="H296" s="87">
        <v>2947.6090000000004</v>
      </c>
      <c r="I296" s="87">
        <v>117.60900000000038</v>
      </c>
      <c r="J296" s="93">
        <v>3.9899796750518934</v>
      </c>
      <c r="L296"/>
      <c r="P296" s="70"/>
      <c r="Q296" s="71"/>
      <c r="R296" s="70"/>
    </row>
    <row r="297" spans="1:18">
      <c r="A297" s="138"/>
      <c r="B297" s="25">
        <v>9576</v>
      </c>
      <c r="C297" s="26" t="s">
        <v>319</v>
      </c>
      <c r="D297" s="27">
        <v>4021</v>
      </c>
      <c r="E297" s="9">
        <v>3907</v>
      </c>
      <c r="F297" s="76">
        <v>97.164884357125089</v>
      </c>
      <c r="G297" s="92">
        <v>97.7</v>
      </c>
      <c r="H297" s="87">
        <v>3928.5170000000003</v>
      </c>
      <c r="I297" s="87">
        <v>21.51700000000028</v>
      </c>
      <c r="J297" s="93">
        <v>0.54771304286070999</v>
      </c>
      <c r="L297"/>
      <c r="P297" s="70"/>
      <c r="Q297" s="71"/>
      <c r="R297" s="70"/>
    </row>
    <row r="298" spans="1:18">
      <c r="A298" s="138"/>
      <c r="B298" s="25">
        <v>9577</v>
      </c>
      <c r="C298" s="26" t="s">
        <v>320</v>
      </c>
      <c r="D298" s="27">
        <v>2898</v>
      </c>
      <c r="E298" s="9">
        <v>2697</v>
      </c>
      <c r="F298" s="76">
        <v>93.064182194616976</v>
      </c>
      <c r="G298" s="92">
        <v>97.7</v>
      </c>
      <c r="H298" s="87">
        <v>2831.3460000000005</v>
      </c>
      <c r="I298" s="87">
        <v>134.34600000000046</v>
      </c>
      <c r="J298" s="93">
        <v>4.7449516943531602</v>
      </c>
      <c r="L298"/>
      <c r="P298" s="70"/>
      <c r="Q298" s="71"/>
      <c r="R298" s="70"/>
    </row>
    <row r="299" spans="1:18">
      <c r="A299" s="138"/>
      <c r="B299" s="25">
        <v>9661</v>
      </c>
      <c r="C299" s="26" t="s">
        <v>321</v>
      </c>
      <c r="D299" s="27">
        <v>2010</v>
      </c>
      <c r="E299" s="9">
        <v>1819</v>
      </c>
      <c r="F299" s="76">
        <v>90.49751243781094</v>
      </c>
      <c r="G299" s="92">
        <v>97.7</v>
      </c>
      <c r="H299" s="87">
        <v>1963.77</v>
      </c>
      <c r="I299" s="87">
        <v>144.76999999999998</v>
      </c>
      <c r="J299" s="93">
        <v>7.3720445877062986</v>
      </c>
      <c r="L299"/>
      <c r="P299" s="70"/>
      <c r="Q299" s="71"/>
      <c r="R299" s="70"/>
    </row>
    <row r="300" spans="1:18">
      <c r="A300" s="138"/>
      <c r="B300" s="25">
        <v>9662</v>
      </c>
      <c r="C300" s="26" t="s">
        <v>322</v>
      </c>
      <c r="D300" s="27">
        <v>1559</v>
      </c>
      <c r="E300" s="9">
        <v>1371</v>
      </c>
      <c r="F300" s="76">
        <v>87.940987812700456</v>
      </c>
      <c r="G300" s="92">
        <v>97.7</v>
      </c>
      <c r="H300" s="87">
        <v>1523.1430000000003</v>
      </c>
      <c r="I300" s="87">
        <v>152.14300000000026</v>
      </c>
      <c r="J300" s="93">
        <v>9.9887535182185925</v>
      </c>
      <c r="L300"/>
      <c r="P300" s="70"/>
      <c r="Q300" s="71"/>
      <c r="R300" s="70"/>
    </row>
    <row r="301" spans="1:18">
      <c r="A301" s="138"/>
      <c r="B301" s="25">
        <v>9663</v>
      </c>
      <c r="C301" s="26" t="s">
        <v>323</v>
      </c>
      <c r="D301" s="27">
        <v>2929</v>
      </c>
      <c r="E301" s="9">
        <v>2805</v>
      </c>
      <c r="F301" s="76">
        <v>95.766473199044043</v>
      </c>
      <c r="G301" s="92">
        <v>97.7</v>
      </c>
      <c r="H301" s="87">
        <v>2861.6329999999998</v>
      </c>
      <c r="I301" s="87">
        <v>56.632999999999811</v>
      </c>
      <c r="J301" s="93">
        <v>1.9790448320941161</v>
      </c>
      <c r="L301"/>
      <c r="P301" s="70"/>
      <c r="Q301" s="71"/>
      <c r="R301" s="70"/>
    </row>
    <row r="302" spans="1:18">
      <c r="A302" s="138"/>
      <c r="B302" s="25">
        <v>9671</v>
      </c>
      <c r="C302" s="26" t="s">
        <v>324</v>
      </c>
      <c r="D302" s="27">
        <v>5069</v>
      </c>
      <c r="E302" s="9">
        <v>4869</v>
      </c>
      <c r="F302" s="76">
        <v>96.05444860919313</v>
      </c>
      <c r="G302" s="92">
        <v>97.7</v>
      </c>
      <c r="H302" s="87">
        <v>4952.4129999999996</v>
      </c>
      <c r="I302" s="87">
        <v>83.412999999999556</v>
      </c>
      <c r="J302" s="93">
        <v>1.6842900622383383</v>
      </c>
      <c r="L302"/>
      <c r="P302" s="70"/>
      <c r="Q302" s="71"/>
      <c r="R302" s="70"/>
    </row>
    <row r="303" spans="1:18">
      <c r="A303" s="138"/>
      <c r="B303" s="25">
        <v>9672</v>
      </c>
      <c r="C303" s="26" t="s">
        <v>325</v>
      </c>
      <c r="D303" s="27">
        <v>2738</v>
      </c>
      <c r="E303" s="9">
        <v>2576</v>
      </c>
      <c r="F303" s="76">
        <v>94.083272461650836</v>
      </c>
      <c r="G303" s="92">
        <v>97.7</v>
      </c>
      <c r="H303" s="87">
        <v>2675.0260000000003</v>
      </c>
      <c r="I303" s="87">
        <v>99.026000000000295</v>
      </c>
      <c r="J303" s="93">
        <v>3.7018705612581067</v>
      </c>
      <c r="L303"/>
      <c r="P303" s="70"/>
      <c r="Q303" s="71"/>
      <c r="R303" s="70"/>
    </row>
    <row r="304" spans="1:18">
      <c r="A304" s="138"/>
      <c r="B304" s="25">
        <v>9673</v>
      </c>
      <c r="C304" s="26" t="s">
        <v>326</v>
      </c>
      <c r="D304" s="27">
        <v>2236</v>
      </c>
      <c r="E304" s="9">
        <v>2121</v>
      </c>
      <c r="F304" s="76">
        <v>94.856887298747765</v>
      </c>
      <c r="G304" s="92">
        <v>97.7</v>
      </c>
      <c r="H304" s="87">
        <v>2184.5720000000001</v>
      </c>
      <c r="I304" s="87">
        <v>63.572000000000116</v>
      </c>
      <c r="J304" s="93">
        <v>2.9100437065017823</v>
      </c>
      <c r="L304"/>
      <c r="P304" s="70"/>
      <c r="Q304" s="71"/>
      <c r="R304" s="70"/>
    </row>
    <row r="305" spans="1:18">
      <c r="A305" s="138"/>
      <c r="B305" s="25">
        <v>9674</v>
      </c>
      <c r="C305" s="26" t="s">
        <v>327</v>
      </c>
      <c r="D305" s="27">
        <v>2490</v>
      </c>
      <c r="E305" s="9">
        <v>2342</v>
      </c>
      <c r="F305" s="76">
        <v>94.056224899598391</v>
      </c>
      <c r="G305" s="92">
        <v>97.7</v>
      </c>
      <c r="H305" s="87">
        <v>2432.73</v>
      </c>
      <c r="I305" s="87">
        <v>90.730000000000018</v>
      </c>
      <c r="J305" s="93">
        <v>3.7295548622329653</v>
      </c>
      <c r="L305"/>
      <c r="P305" s="70"/>
      <c r="Q305" s="71"/>
      <c r="R305" s="70"/>
    </row>
    <row r="306" spans="1:18">
      <c r="A306" s="138"/>
      <c r="B306" s="25">
        <v>9675</v>
      </c>
      <c r="C306" s="26" t="s">
        <v>328</v>
      </c>
      <c r="D306" s="27">
        <v>2727</v>
      </c>
      <c r="E306" s="9">
        <v>2566</v>
      </c>
      <c r="F306" s="76">
        <v>94.096076274294091</v>
      </c>
      <c r="G306" s="92">
        <v>97.7</v>
      </c>
      <c r="H306" s="87">
        <v>2664.2790000000005</v>
      </c>
      <c r="I306" s="87">
        <v>98.279000000000451</v>
      </c>
      <c r="J306" s="93">
        <v>3.6887653282558035</v>
      </c>
      <c r="L306"/>
      <c r="P306" s="70"/>
      <c r="Q306" s="71"/>
      <c r="R306" s="70"/>
    </row>
    <row r="307" spans="1:18">
      <c r="A307" s="138"/>
      <c r="B307" s="25">
        <v>9676</v>
      </c>
      <c r="C307" s="26" t="s">
        <v>329</v>
      </c>
      <c r="D307" s="27">
        <v>3655</v>
      </c>
      <c r="E307" s="9">
        <v>3465</v>
      </c>
      <c r="F307" s="76">
        <v>94.801641586867305</v>
      </c>
      <c r="G307" s="92">
        <v>97.7</v>
      </c>
      <c r="H307" s="87">
        <v>3570.9349999999999</v>
      </c>
      <c r="I307" s="87">
        <v>105.93499999999995</v>
      </c>
      <c r="J307" s="93">
        <v>2.9665899827356124</v>
      </c>
      <c r="L307"/>
      <c r="P307" s="70"/>
      <c r="Q307" s="71"/>
      <c r="R307" s="70"/>
    </row>
    <row r="308" spans="1:18">
      <c r="A308" s="138"/>
      <c r="B308" s="25">
        <v>9677</v>
      </c>
      <c r="C308" s="26" t="s">
        <v>330</v>
      </c>
      <c r="D308" s="27">
        <v>3550</v>
      </c>
      <c r="E308" s="9">
        <v>3349</v>
      </c>
      <c r="F308" s="76">
        <v>94.338028169014081</v>
      </c>
      <c r="G308" s="92">
        <v>97.7</v>
      </c>
      <c r="H308" s="87">
        <v>3468.35</v>
      </c>
      <c r="I308" s="87">
        <v>119.34999999999991</v>
      </c>
      <c r="J308" s="93">
        <v>3.4411175342742202</v>
      </c>
      <c r="L308"/>
      <c r="P308" s="70"/>
      <c r="Q308" s="71"/>
      <c r="R308" s="70"/>
    </row>
    <row r="309" spans="1:18">
      <c r="A309" s="138"/>
      <c r="B309" s="25">
        <v>9678</v>
      </c>
      <c r="C309" s="26" t="s">
        <v>331</v>
      </c>
      <c r="D309" s="27">
        <v>3440</v>
      </c>
      <c r="E309" s="9">
        <v>3191</v>
      </c>
      <c r="F309" s="76">
        <v>92.761627906976742</v>
      </c>
      <c r="G309" s="92">
        <v>97.7</v>
      </c>
      <c r="H309" s="87">
        <v>3360.88</v>
      </c>
      <c r="I309" s="87">
        <v>169.88000000000011</v>
      </c>
      <c r="J309" s="93">
        <v>5.0546285496655665</v>
      </c>
      <c r="L309"/>
      <c r="P309" s="70"/>
      <c r="Q309" s="71"/>
      <c r="R309" s="70"/>
    </row>
    <row r="310" spans="1:18">
      <c r="A310" s="138"/>
      <c r="B310" s="25">
        <v>9679</v>
      </c>
      <c r="C310" s="26" t="s">
        <v>332</v>
      </c>
      <c r="D310" s="27">
        <v>4999</v>
      </c>
      <c r="E310" s="9">
        <v>4748</v>
      </c>
      <c r="F310" s="76">
        <v>94.978995799159833</v>
      </c>
      <c r="G310" s="92">
        <v>97.7</v>
      </c>
      <c r="H310" s="87">
        <v>4884.0230000000001</v>
      </c>
      <c r="I310" s="87">
        <v>136.02300000000014</v>
      </c>
      <c r="J310" s="93">
        <v>2.7850605945139923</v>
      </c>
      <c r="L310"/>
      <c r="P310" s="70"/>
      <c r="Q310" s="71"/>
      <c r="R310" s="70"/>
    </row>
    <row r="311" spans="1:18">
      <c r="A311" s="138"/>
      <c r="B311" s="25">
        <v>9761</v>
      </c>
      <c r="C311" s="26" t="s">
        <v>333</v>
      </c>
      <c r="D311" s="27">
        <v>8226</v>
      </c>
      <c r="E311" s="9">
        <v>7121</v>
      </c>
      <c r="F311" s="76">
        <v>86.566982737661078</v>
      </c>
      <c r="G311" s="92">
        <v>97.7</v>
      </c>
      <c r="H311" s="87">
        <v>8036.8020000000006</v>
      </c>
      <c r="I311" s="87">
        <v>915.80200000000059</v>
      </c>
      <c r="J311" s="93">
        <v>11.39510466974302</v>
      </c>
      <c r="L311"/>
      <c r="P311" s="70"/>
      <c r="Q311" s="71"/>
      <c r="R311" s="70"/>
    </row>
    <row r="312" spans="1:18">
      <c r="A312" s="138"/>
      <c r="B312" s="25">
        <v>9762</v>
      </c>
      <c r="C312" s="26" t="s">
        <v>334</v>
      </c>
      <c r="D312" s="27">
        <v>1335</v>
      </c>
      <c r="E312" s="9">
        <v>1172</v>
      </c>
      <c r="F312" s="76">
        <v>87.790262172284642</v>
      </c>
      <c r="G312" s="92">
        <v>97.7</v>
      </c>
      <c r="H312" s="87">
        <v>1304.2950000000001</v>
      </c>
      <c r="I312" s="87">
        <v>132.29500000000007</v>
      </c>
      <c r="J312" s="93">
        <v>10.143027459278773</v>
      </c>
      <c r="L312"/>
      <c r="P312" s="70"/>
      <c r="Q312" s="71"/>
      <c r="R312" s="70"/>
    </row>
    <row r="313" spans="1:18">
      <c r="A313" s="138"/>
      <c r="B313" s="25">
        <v>9763</v>
      </c>
      <c r="C313" s="26" t="s">
        <v>335</v>
      </c>
      <c r="D313" s="27">
        <v>2008</v>
      </c>
      <c r="E313" s="9">
        <v>1808</v>
      </c>
      <c r="F313" s="76">
        <v>90.039840637450197</v>
      </c>
      <c r="G313" s="92">
        <v>97.7</v>
      </c>
      <c r="H313" s="87">
        <v>1961.816</v>
      </c>
      <c r="I313" s="87">
        <v>153.81600000000003</v>
      </c>
      <c r="J313" s="93">
        <v>7.8404906474409435</v>
      </c>
      <c r="L313"/>
      <c r="P313" s="70"/>
      <c r="Q313" s="71"/>
      <c r="R313" s="70"/>
    </row>
    <row r="314" spans="1:18">
      <c r="A314" s="138"/>
      <c r="B314" s="25">
        <v>9764</v>
      </c>
      <c r="C314" s="26" t="s">
        <v>336</v>
      </c>
      <c r="D314" s="27">
        <v>1353</v>
      </c>
      <c r="E314" s="9">
        <v>1206</v>
      </c>
      <c r="F314" s="76">
        <v>89.13525498891353</v>
      </c>
      <c r="G314" s="92">
        <v>97.7</v>
      </c>
      <c r="H314" s="87">
        <v>1321.8810000000001</v>
      </c>
      <c r="I314" s="87">
        <v>115.88100000000009</v>
      </c>
      <c r="J314" s="93">
        <v>8.7663715568950682</v>
      </c>
      <c r="L314"/>
      <c r="P314" s="70"/>
      <c r="Q314" s="71"/>
      <c r="R314" s="70"/>
    </row>
    <row r="315" spans="1:18">
      <c r="A315" s="138"/>
      <c r="B315" s="25">
        <v>9771</v>
      </c>
      <c r="C315" s="26" t="s">
        <v>337</v>
      </c>
      <c r="D315" s="27">
        <v>4575</v>
      </c>
      <c r="E315" s="9">
        <v>4121</v>
      </c>
      <c r="F315" s="76">
        <v>90.076502732240442</v>
      </c>
      <c r="G315" s="92">
        <v>97.7</v>
      </c>
      <c r="H315" s="87">
        <v>4469.7749999999996</v>
      </c>
      <c r="I315" s="87">
        <v>348.77499999999964</v>
      </c>
      <c r="J315" s="93">
        <v>7.8029654736535878</v>
      </c>
      <c r="L315"/>
      <c r="P315" s="70"/>
      <c r="Q315" s="71"/>
      <c r="R315" s="70"/>
    </row>
    <row r="316" spans="1:18">
      <c r="A316" s="138"/>
      <c r="B316" s="25">
        <v>9772</v>
      </c>
      <c r="C316" s="26" t="s">
        <v>338</v>
      </c>
      <c r="D316" s="27">
        <v>8576</v>
      </c>
      <c r="E316" s="9">
        <v>7729</v>
      </c>
      <c r="F316" s="76">
        <v>90.12360074626865</v>
      </c>
      <c r="G316" s="92">
        <v>97.7</v>
      </c>
      <c r="H316" s="87">
        <v>8378.7520000000004</v>
      </c>
      <c r="I316" s="87">
        <v>649.75200000000041</v>
      </c>
      <c r="J316" s="93">
        <v>7.7547587039215431</v>
      </c>
      <c r="L316"/>
      <c r="P316" s="70"/>
      <c r="Q316" s="71"/>
      <c r="R316" s="70"/>
    </row>
    <row r="317" spans="1:18">
      <c r="A317" s="138"/>
      <c r="B317" s="25">
        <v>9773</v>
      </c>
      <c r="C317" s="26" t="s">
        <v>339</v>
      </c>
      <c r="D317" s="27">
        <v>3023</v>
      </c>
      <c r="E317" s="9">
        <v>2747</v>
      </c>
      <c r="F317" s="76">
        <v>90.869996692027783</v>
      </c>
      <c r="G317" s="92">
        <v>97.7</v>
      </c>
      <c r="H317" s="87">
        <v>2953.4710000000005</v>
      </c>
      <c r="I317" s="87">
        <v>206.47100000000046</v>
      </c>
      <c r="J317" s="93">
        <v>6.9907915127658411</v>
      </c>
      <c r="L317"/>
      <c r="P317" s="70"/>
      <c r="Q317" s="71"/>
      <c r="R317" s="70"/>
    </row>
    <row r="318" spans="1:18">
      <c r="A318" s="138"/>
      <c r="B318" s="25">
        <v>9774</v>
      </c>
      <c r="C318" s="26" t="s">
        <v>340</v>
      </c>
      <c r="D318" s="27">
        <v>3900</v>
      </c>
      <c r="E318" s="9">
        <v>3573</v>
      </c>
      <c r="F318" s="76">
        <v>91.615384615384613</v>
      </c>
      <c r="G318" s="92">
        <v>97.7</v>
      </c>
      <c r="H318" s="87">
        <v>3810.3</v>
      </c>
      <c r="I318" s="87">
        <v>237.30000000000018</v>
      </c>
      <c r="J318" s="93">
        <v>6.227856074324861</v>
      </c>
      <c r="L318"/>
      <c r="P318" s="70"/>
      <c r="Q318" s="71"/>
      <c r="R318" s="70"/>
    </row>
    <row r="319" spans="1:18">
      <c r="A319" s="138"/>
      <c r="B319" s="25">
        <v>9775</v>
      </c>
      <c r="C319" s="26" t="s">
        <v>341</v>
      </c>
      <c r="D319" s="27">
        <v>5530</v>
      </c>
      <c r="E319" s="9">
        <v>5154</v>
      </c>
      <c r="F319" s="76">
        <v>93.20072332730561</v>
      </c>
      <c r="G319" s="92">
        <v>97.7</v>
      </c>
      <c r="H319" s="87">
        <v>5402.81</v>
      </c>
      <c r="I319" s="87">
        <v>248.8100000000004</v>
      </c>
      <c r="J319" s="93">
        <v>4.6051961849482099</v>
      </c>
      <c r="L319"/>
      <c r="P319" s="70"/>
      <c r="Q319" s="71"/>
      <c r="R319" s="70"/>
    </row>
    <row r="320" spans="1:18">
      <c r="A320" s="138"/>
      <c r="B320" s="25">
        <v>9776</v>
      </c>
      <c r="C320" s="26" t="s">
        <v>342</v>
      </c>
      <c r="D320" s="27">
        <v>2358</v>
      </c>
      <c r="E320" s="9">
        <v>2233</v>
      </c>
      <c r="F320" s="76">
        <v>94.6988973706531</v>
      </c>
      <c r="G320" s="92">
        <v>97.7</v>
      </c>
      <c r="H320" s="87">
        <v>2303.7660000000001</v>
      </c>
      <c r="I320" s="87">
        <v>70.766000000000076</v>
      </c>
      <c r="J320" s="93">
        <v>3.0717529471309186</v>
      </c>
      <c r="L320"/>
      <c r="P320" s="70"/>
      <c r="Q320" s="71"/>
      <c r="R320" s="70"/>
    </row>
    <row r="321" spans="1:18">
      <c r="A321" s="138"/>
      <c r="B321" s="25">
        <v>9777</v>
      </c>
      <c r="C321" s="26" t="s">
        <v>343</v>
      </c>
      <c r="D321" s="27">
        <v>4593</v>
      </c>
      <c r="E321" s="9">
        <v>4184</v>
      </c>
      <c r="F321" s="76">
        <v>91.095144785543212</v>
      </c>
      <c r="G321" s="92">
        <v>97.7</v>
      </c>
      <c r="H321" s="87">
        <v>4487.3610000000008</v>
      </c>
      <c r="I321" s="87">
        <v>303.36100000000079</v>
      </c>
      <c r="J321" s="93">
        <v>6.7603431058923213</v>
      </c>
      <c r="L321"/>
      <c r="P321" s="70"/>
      <c r="Q321" s="71"/>
      <c r="R321" s="70"/>
    </row>
    <row r="322" spans="1:18">
      <c r="A322" s="138"/>
      <c r="B322" s="25">
        <v>9778</v>
      </c>
      <c r="C322" s="26" t="s">
        <v>344</v>
      </c>
      <c r="D322" s="27">
        <v>4564</v>
      </c>
      <c r="E322" s="9">
        <v>4237</v>
      </c>
      <c r="F322" s="76">
        <v>92.835232252410165</v>
      </c>
      <c r="G322" s="92">
        <v>97.7</v>
      </c>
      <c r="H322" s="87">
        <v>4459.0280000000002</v>
      </c>
      <c r="I322" s="87">
        <v>222.02800000000025</v>
      </c>
      <c r="J322" s="93">
        <v>4.9792914509619637</v>
      </c>
      <c r="L322"/>
      <c r="P322" s="70"/>
      <c r="Q322" s="71"/>
      <c r="R322" s="70"/>
    </row>
    <row r="323" spans="1:18">
      <c r="A323" s="138"/>
      <c r="B323" s="25">
        <v>9779</v>
      </c>
      <c r="C323" s="26" t="s">
        <v>345</v>
      </c>
      <c r="D323" s="27">
        <v>4022</v>
      </c>
      <c r="E323" s="9">
        <v>3785</v>
      </c>
      <c r="F323" s="76">
        <v>94.107409249129788</v>
      </c>
      <c r="G323" s="92">
        <v>97.7</v>
      </c>
      <c r="H323" s="87">
        <v>3929.4940000000001</v>
      </c>
      <c r="I323" s="87">
        <v>144.49400000000014</v>
      </c>
      <c r="J323" s="93">
        <v>3.6771655587207954</v>
      </c>
      <c r="L323"/>
      <c r="P323" s="70"/>
      <c r="Q323" s="71"/>
      <c r="R323" s="70"/>
    </row>
    <row r="324" spans="1:18">
      <c r="A324" s="138"/>
      <c r="B324" s="47">
        <v>9780</v>
      </c>
      <c r="C324" s="48" t="s">
        <v>346</v>
      </c>
      <c r="D324" s="49">
        <v>4664</v>
      </c>
      <c r="E324" s="50">
        <v>4311</v>
      </c>
      <c r="F324" s="83">
        <v>92.431389365351635</v>
      </c>
      <c r="G324" s="110">
        <v>97.7</v>
      </c>
      <c r="H324" s="97">
        <v>4556.7280000000001</v>
      </c>
      <c r="I324" s="97">
        <v>245.72800000000007</v>
      </c>
      <c r="J324" s="111">
        <v>5.392641386538763</v>
      </c>
      <c r="L324"/>
      <c r="P324" s="70"/>
      <c r="Q324" s="71"/>
      <c r="R324" s="70"/>
    </row>
    <row r="325" spans="1:18">
      <c r="A325" s="136" t="s">
        <v>347</v>
      </c>
      <c r="B325" s="31">
        <v>10041</v>
      </c>
      <c r="C325" s="32" t="s">
        <v>348</v>
      </c>
      <c r="D325" s="33">
        <v>8739</v>
      </c>
      <c r="E325" s="34">
        <v>7576</v>
      </c>
      <c r="F325" s="78">
        <v>86.691841171758782</v>
      </c>
      <c r="G325" s="103">
        <v>95</v>
      </c>
      <c r="H325" s="96">
        <v>8302.0499999999993</v>
      </c>
      <c r="I325" s="96">
        <v>726.04999999999927</v>
      </c>
      <c r="J325" s="104">
        <v>8.7454303455170628</v>
      </c>
      <c r="L325"/>
      <c r="P325" s="70"/>
      <c r="Q325" s="71"/>
      <c r="R325" s="70"/>
    </row>
    <row r="326" spans="1:18">
      <c r="A326" s="136"/>
      <c r="B326" s="39">
        <v>10042</v>
      </c>
      <c r="C326" s="40" t="s">
        <v>349</v>
      </c>
      <c r="D326" s="41">
        <v>2609</v>
      </c>
      <c r="E326" s="42">
        <v>2408</v>
      </c>
      <c r="F326" s="80">
        <v>92.295898811805287</v>
      </c>
      <c r="G326" s="107">
        <v>95</v>
      </c>
      <c r="H326" s="88">
        <v>2478.5500000000002</v>
      </c>
      <c r="I326" s="88">
        <v>70.550000000000182</v>
      </c>
      <c r="J326" s="99">
        <v>2.8464223033628606</v>
      </c>
      <c r="L326"/>
      <c r="P326" s="70"/>
      <c r="Q326" s="71"/>
      <c r="R326" s="70"/>
    </row>
    <row r="327" spans="1:18">
      <c r="A327" s="136"/>
      <c r="B327" s="39">
        <v>10043</v>
      </c>
      <c r="C327" s="40" t="s">
        <v>350</v>
      </c>
      <c r="D327" s="41">
        <v>3439</v>
      </c>
      <c r="E327" s="42">
        <v>2662</v>
      </c>
      <c r="F327" s="80">
        <v>77.406222739168356</v>
      </c>
      <c r="G327" s="107">
        <v>95</v>
      </c>
      <c r="H327" s="88">
        <v>3267.05</v>
      </c>
      <c r="I327" s="88">
        <v>605.05000000000018</v>
      </c>
      <c r="J327" s="99">
        <v>18.519765537717515</v>
      </c>
      <c r="L327"/>
      <c r="P327" s="70"/>
      <c r="Q327" s="71"/>
      <c r="R327" s="70"/>
    </row>
    <row r="328" spans="1:18">
      <c r="A328" s="136"/>
      <c r="B328" s="39">
        <v>10044</v>
      </c>
      <c r="C328" s="40" t="s">
        <v>351</v>
      </c>
      <c r="D328" s="41">
        <v>5076</v>
      </c>
      <c r="E328" s="42">
        <v>4694</v>
      </c>
      <c r="F328" s="80">
        <v>92.474389282899921</v>
      </c>
      <c r="G328" s="107">
        <v>95</v>
      </c>
      <c r="H328" s="88">
        <v>4822.2</v>
      </c>
      <c r="I328" s="88">
        <v>128.19999999999982</v>
      </c>
      <c r="J328" s="99">
        <v>2.6585375969474478</v>
      </c>
      <c r="L328"/>
      <c r="P328" s="70"/>
      <c r="Q328" s="71"/>
      <c r="R328" s="70"/>
    </row>
    <row r="329" spans="1:18">
      <c r="A329" s="136"/>
      <c r="B329" s="39">
        <v>10045</v>
      </c>
      <c r="C329" s="40" t="s">
        <v>352</v>
      </c>
      <c r="D329" s="41">
        <v>3587</v>
      </c>
      <c r="E329" s="42">
        <v>3355</v>
      </c>
      <c r="F329" s="80">
        <v>93.532199609701706</v>
      </c>
      <c r="G329" s="107">
        <v>95</v>
      </c>
      <c r="H329" s="88">
        <v>3407.65</v>
      </c>
      <c r="I329" s="88">
        <v>52.650000000000091</v>
      </c>
      <c r="J329" s="99">
        <v>1.5450530424192652</v>
      </c>
      <c r="L329"/>
      <c r="P329" s="70"/>
      <c r="Q329" s="71"/>
      <c r="R329" s="70"/>
    </row>
    <row r="330" spans="1:18">
      <c r="A330" s="136"/>
      <c r="B330" s="35">
        <v>10046</v>
      </c>
      <c r="C330" s="36" t="s">
        <v>353</v>
      </c>
      <c r="D330" s="37">
        <v>1982</v>
      </c>
      <c r="E330" s="38">
        <v>1889</v>
      </c>
      <c r="F330" s="79">
        <v>95.307769929364284</v>
      </c>
      <c r="G330" s="105">
        <v>95</v>
      </c>
      <c r="H330" s="94">
        <v>1882.9</v>
      </c>
      <c r="I330" s="88" t="s">
        <v>64</v>
      </c>
      <c r="J330" s="99" t="s">
        <v>64</v>
      </c>
      <c r="L330"/>
      <c r="P330" s="70"/>
      <c r="Q330" s="71"/>
      <c r="R330" s="70"/>
    </row>
    <row r="331" spans="1:18" ht="14.9" customHeight="1">
      <c r="A331" s="51" t="s">
        <v>354</v>
      </c>
      <c r="B331" s="52">
        <v>11000</v>
      </c>
      <c r="C331" s="53" t="s">
        <v>355</v>
      </c>
      <c r="D331" s="54">
        <v>113784</v>
      </c>
      <c r="E331" s="55">
        <v>104922</v>
      </c>
      <c r="F331" s="84">
        <v>92.211558742881252</v>
      </c>
      <c r="G331" s="112">
        <v>97.5</v>
      </c>
      <c r="H331" s="98">
        <v>110939.4</v>
      </c>
      <c r="I331" s="98">
        <v>6017.3999999999942</v>
      </c>
      <c r="J331" s="113">
        <v>5.4240423149935859</v>
      </c>
      <c r="L331"/>
      <c r="P331" s="70"/>
      <c r="Q331" s="71"/>
      <c r="R331" s="70"/>
    </row>
    <row r="332" spans="1:18">
      <c r="A332" s="147" t="s">
        <v>356</v>
      </c>
      <c r="B332" s="56">
        <v>12051</v>
      </c>
      <c r="C332" s="57" t="s">
        <v>357</v>
      </c>
      <c r="D332" s="58">
        <v>1902</v>
      </c>
      <c r="E332" s="59">
        <v>1929</v>
      </c>
      <c r="F332" s="85">
        <v>101.41955835962145</v>
      </c>
      <c r="G332" s="103">
        <v>97.3</v>
      </c>
      <c r="H332" s="96">
        <v>1850.646</v>
      </c>
      <c r="I332" s="88" t="s">
        <v>64</v>
      </c>
      <c r="J332" s="99" t="s">
        <v>64</v>
      </c>
      <c r="L332"/>
      <c r="P332" s="70"/>
      <c r="Q332" s="71"/>
      <c r="R332" s="70"/>
    </row>
    <row r="333" spans="1:18">
      <c r="A333" s="136"/>
      <c r="B333" s="39">
        <v>12052</v>
      </c>
      <c r="C333" s="40" t="s">
        <v>358</v>
      </c>
      <c r="D333" s="41">
        <v>2526</v>
      </c>
      <c r="E333" s="42">
        <v>2514</v>
      </c>
      <c r="F333" s="80">
        <v>99.524940617577201</v>
      </c>
      <c r="G333" s="107">
        <v>97.3</v>
      </c>
      <c r="H333" s="88">
        <v>2457.7979999999998</v>
      </c>
      <c r="I333" s="88" t="s">
        <v>64</v>
      </c>
      <c r="J333" s="99" t="s">
        <v>64</v>
      </c>
      <c r="L333"/>
      <c r="P333" s="70"/>
      <c r="Q333" s="71"/>
      <c r="R333" s="70"/>
    </row>
    <row r="334" spans="1:18">
      <c r="A334" s="136"/>
      <c r="B334" s="39">
        <v>12053</v>
      </c>
      <c r="C334" s="40" t="s">
        <v>359</v>
      </c>
      <c r="D334" s="41">
        <v>1406</v>
      </c>
      <c r="E334" s="42">
        <v>1388</v>
      </c>
      <c r="F334" s="80">
        <v>98.71977240398293</v>
      </c>
      <c r="G334" s="107">
        <v>97.3</v>
      </c>
      <c r="H334" s="88">
        <v>1368.0379999999998</v>
      </c>
      <c r="I334" s="88" t="s">
        <v>64</v>
      </c>
      <c r="J334" s="99" t="s">
        <v>64</v>
      </c>
      <c r="L334"/>
      <c r="P334" s="70"/>
      <c r="Q334" s="71"/>
      <c r="R334" s="70"/>
    </row>
    <row r="335" spans="1:18">
      <c r="A335" s="136"/>
      <c r="B335" s="39">
        <v>12054</v>
      </c>
      <c r="C335" s="40" t="s">
        <v>360</v>
      </c>
      <c r="D335" s="41">
        <v>5911</v>
      </c>
      <c r="E335" s="42">
        <v>5802</v>
      </c>
      <c r="F335" s="80">
        <v>98.155980375570962</v>
      </c>
      <c r="G335" s="107">
        <v>97.3</v>
      </c>
      <c r="H335" s="88">
        <v>5751.4029999999993</v>
      </c>
      <c r="I335" s="88" t="s">
        <v>64</v>
      </c>
      <c r="J335" s="99" t="s">
        <v>64</v>
      </c>
      <c r="L335"/>
      <c r="P335" s="70"/>
      <c r="Q335" s="71"/>
      <c r="R335" s="70"/>
    </row>
    <row r="336" spans="1:18">
      <c r="A336" s="136"/>
      <c r="B336" s="39">
        <v>12060</v>
      </c>
      <c r="C336" s="40" t="s">
        <v>361</v>
      </c>
      <c r="D336" s="41">
        <v>5475</v>
      </c>
      <c r="E336" s="42">
        <v>5074</v>
      </c>
      <c r="F336" s="80">
        <v>92.675799086757991</v>
      </c>
      <c r="G336" s="107">
        <v>97.3</v>
      </c>
      <c r="H336" s="88">
        <v>5327.1750000000002</v>
      </c>
      <c r="I336" s="88">
        <v>253.17500000000018</v>
      </c>
      <c r="J336" s="99">
        <v>4.752518924195285</v>
      </c>
      <c r="L336"/>
      <c r="P336" s="70"/>
      <c r="Q336" s="71"/>
      <c r="R336" s="70"/>
    </row>
    <row r="337" spans="1:18">
      <c r="A337" s="136"/>
      <c r="B337" s="39">
        <v>12061</v>
      </c>
      <c r="C337" s="40" t="s">
        <v>362</v>
      </c>
      <c r="D337" s="41">
        <v>5276</v>
      </c>
      <c r="E337" s="42">
        <v>4922</v>
      </c>
      <c r="F337" s="80">
        <v>93.290371493555725</v>
      </c>
      <c r="G337" s="107">
        <v>97.3</v>
      </c>
      <c r="H337" s="88">
        <v>5133.5479999999998</v>
      </c>
      <c r="I337" s="88">
        <v>211.54799999999977</v>
      </c>
      <c r="J337" s="99">
        <v>4.1208926068286456</v>
      </c>
      <c r="L337"/>
      <c r="P337" s="70"/>
      <c r="Q337" s="71"/>
      <c r="R337" s="70"/>
    </row>
    <row r="338" spans="1:18">
      <c r="A338" s="136"/>
      <c r="B338" s="39">
        <v>12062</v>
      </c>
      <c r="C338" s="40" t="s">
        <v>363</v>
      </c>
      <c r="D338" s="41">
        <v>2434</v>
      </c>
      <c r="E338" s="42">
        <v>2274</v>
      </c>
      <c r="F338" s="80">
        <v>93.426458504519303</v>
      </c>
      <c r="G338" s="107">
        <v>97.3</v>
      </c>
      <c r="H338" s="88">
        <v>2368.2819999999997</v>
      </c>
      <c r="I338" s="88">
        <v>94.281999999999698</v>
      </c>
      <c r="J338" s="99">
        <v>3.9810292862083023</v>
      </c>
      <c r="L338"/>
      <c r="P338" s="70"/>
      <c r="Q338" s="71"/>
      <c r="R338" s="70"/>
    </row>
    <row r="339" spans="1:18">
      <c r="A339" s="136"/>
      <c r="B339" s="39">
        <v>12063</v>
      </c>
      <c r="C339" s="40" t="s">
        <v>364</v>
      </c>
      <c r="D339" s="41">
        <v>4814</v>
      </c>
      <c r="E339" s="42">
        <v>4446</v>
      </c>
      <c r="F339" s="80">
        <v>92.355629414208565</v>
      </c>
      <c r="G339" s="107">
        <v>97.3</v>
      </c>
      <c r="H339" s="88">
        <v>4684.0219999999999</v>
      </c>
      <c r="I339" s="88">
        <v>238.02199999999993</v>
      </c>
      <c r="J339" s="99">
        <v>5.0815730583673586</v>
      </c>
      <c r="L339"/>
      <c r="P339" s="70"/>
      <c r="Q339" s="71"/>
      <c r="R339" s="70"/>
    </row>
    <row r="340" spans="1:18">
      <c r="A340" s="136"/>
      <c r="B340" s="39">
        <v>12064</v>
      </c>
      <c r="C340" s="40" t="s">
        <v>365</v>
      </c>
      <c r="D340" s="41">
        <v>5599</v>
      </c>
      <c r="E340" s="42">
        <v>5201</v>
      </c>
      <c r="F340" s="80">
        <v>92.891587783532771</v>
      </c>
      <c r="G340" s="107">
        <v>97.3</v>
      </c>
      <c r="H340" s="88">
        <v>5447.8269999999993</v>
      </c>
      <c r="I340" s="88">
        <v>246.82699999999932</v>
      </c>
      <c r="J340" s="99">
        <v>4.5307422574174865</v>
      </c>
      <c r="L340"/>
      <c r="P340" s="70"/>
      <c r="Q340" s="71"/>
      <c r="R340" s="70"/>
    </row>
    <row r="341" spans="1:18">
      <c r="A341" s="136"/>
      <c r="B341" s="39">
        <v>12065</v>
      </c>
      <c r="C341" s="40" t="s">
        <v>366</v>
      </c>
      <c r="D341" s="41">
        <v>6015</v>
      </c>
      <c r="E341" s="42">
        <v>5686</v>
      </c>
      <c r="F341" s="80">
        <v>94.530340814630094</v>
      </c>
      <c r="G341" s="107">
        <v>97.3</v>
      </c>
      <c r="H341" s="88">
        <v>5852.5950000000003</v>
      </c>
      <c r="I341" s="88">
        <v>166.59500000000025</v>
      </c>
      <c r="J341" s="99">
        <v>2.846515092877608</v>
      </c>
      <c r="L341"/>
      <c r="P341" s="70"/>
      <c r="Q341" s="71"/>
      <c r="R341" s="70"/>
    </row>
    <row r="342" spans="1:18">
      <c r="A342" s="136"/>
      <c r="B342" s="39">
        <v>12066</v>
      </c>
      <c r="C342" s="40" t="s">
        <v>367</v>
      </c>
      <c r="D342" s="41">
        <v>2718</v>
      </c>
      <c r="E342" s="42">
        <v>2610</v>
      </c>
      <c r="F342" s="80">
        <v>96.026490066225165</v>
      </c>
      <c r="G342" s="107">
        <v>97.3</v>
      </c>
      <c r="H342" s="88">
        <v>2644.6139999999996</v>
      </c>
      <c r="I342" s="88">
        <v>34.613999999999578</v>
      </c>
      <c r="J342" s="99">
        <v>1.3088488528004307</v>
      </c>
      <c r="L342"/>
      <c r="P342" s="70"/>
      <c r="Q342" s="71"/>
      <c r="R342" s="70"/>
    </row>
    <row r="343" spans="1:18">
      <c r="A343" s="136"/>
      <c r="B343" s="39">
        <v>12067</v>
      </c>
      <c r="C343" s="40" t="s">
        <v>368</v>
      </c>
      <c r="D343" s="41">
        <v>4965</v>
      </c>
      <c r="E343" s="42">
        <v>4624</v>
      </c>
      <c r="F343" s="80">
        <v>93.131923464249752</v>
      </c>
      <c r="G343" s="107">
        <v>97.3</v>
      </c>
      <c r="H343" s="88">
        <v>4830.9449999999997</v>
      </c>
      <c r="I343" s="88">
        <v>206.94499999999971</v>
      </c>
      <c r="J343" s="99">
        <v>4.2837374468142304</v>
      </c>
      <c r="L343"/>
      <c r="P343" s="70"/>
      <c r="Q343" s="71"/>
      <c r="R343" s="70"/>
    </row>
    <row r="344" spans="1:18">
      <c r="A344" s="136"/>
      <c r="B344" s="39">
        <v>12068</v>
      </c>
      <c r="C344" s="40" t="s">
        <v>369</v>
      </c>
      <c r="D344" s="41">
        <v>2578</v>
      </c>
      <c r="E344" s="42">
        <v>2472</v>
      </c>
      <c r="F344" s="80">
        <v>95.888285492629947</v>
      </c>
      <c r="G344" s="107">
        <v>97.3</v>
      </c>
      <c r="H344" s="88">
        <v>2508.3939999999998</v>
      </c>
      <c r="I344" s="88">
        <v>36.393999999999778</v>
      </c>
      <c r="J344" s="99">
        <v>1.4508884967831921</v>
      </c>
      <c r="L344"/>
      <c r="P344" s="70"/>
      <c r="Q344" s="71"/>
      <c r="R344" s="70"/>
    </row>
    <row r="345" spans="1:18">
      <c r="A345" s="136"/>
      <c r="B345" s="39">
        <v>12069</v>
      </c>
      <c r="C345" s="40" t="s">
        <v>370</v>
      </c>
      <c r="D345" s="41">
        <v>6345</v>
      </c>
      <c r="E345" s="42">
        <v>5932</v>
      </c>
      <c r="F345" s="80">
        <v>93.49093774625689</v>
      </c>
      <c r="G345" s="107">
        <v>97.3</v>
      </c>
      <c r="H345" s="88">
        <v>6173.6850000000004</v>
      </c>
      <c r="I345" s="88">
        <v>241.6850000000004</v>
      </c>
      <c r="J345" s="99">
        <v>3.9147607952138856</v>
      </c>
      <c r="L345"/>
      <c r="P345" s="70"/>
      <c r="Q345" s="71"/>
      <c r="R345" s="70"/>
    </row>
    <row r="346" spans="1:18">
      <c r="A346" s="136"/>
      <c r="B346" s="39">
        <v>12070</v>
      </c>
      <c r="C346" s="40" t="s">
        <v>371</v>
      </c>
      <c r="D346" s="41">
        <v>1786</v>
      </c>
      <c r="E346" s="42">
        <v>1683</v>
      </c>
      <c r="F346" s="80">
        <v>94.232922732362823</v>
      </c>
      <c r="G346" s="107">
        <v>97.3</v>
      </c>
      <c r="H346" s="88">
        <v>1737.7779999999998</v>
      </c>
      <c r="I346" s="88">
        <v>54.777999999999793</v>
      </c>
      <c r="J346" s="99">
        <v>3.1521862976743749</v>
      </c>
      <c r="L346"/>
      <c r="P346" s="70"/>
      <c r="Q346" s="71"/>
      <c r="R346" s="70"/>
    </row>
    <row r="347" spans="1:18">
      <c r="A347" s="136"/>
      <c r="B347" s="39">
        <v>12071</v>
      </c>
      <c r="C347" s="40" t="s">
        <v>372</v>
      </c>
      <c r="D347" s="41">
        <v>2789</v>
      </c>
      <c r="E347" s="42">
        <v>2619</v>
      </c>
      <c r="F347" s="80">
        <v>93.904625313732524</v>
      </c>
      <c r="G347" s="107">
        <v>97.3</v>
      </c>
      <c r="H347" s="88">
        <v>2713.6970000000001</v>
      </c>
      <c r="I347" s="88">
        <v>94.697000000000116</v>
      </c>
      <c r="J347" s="99">
        <v>3.4895937166161186</v>
      </c>
      <c r="L347"/>
      <c r="P347" s="70"/>
      <c r="Q347" s="71"/>
      <c r="R347" s="70"/>
    </row>
    <row r="348" spans="1:18">
      <c r="A348" s="136"/>
      <c r="B348" s="39">
        <v>12072</v>
      </c>
      <c r="C348" s="40" t="s">
        <v>373</v>
      </c>
      <c r="D348" s="41">
        <v>5230</v>
      </c>
      <c r="E348" s="42">
        <v>4667</v>
      </c>
      <c r="F348" s="80">
        <v>89.235181644359471</v>
      </c>
      <c r="G348" s="107">
        <v>97.3</v>
      </c>
      <c r="H348" s="88">
        <v>5088.79</v>
      </c>
      <c r="I348" s="88">
        <v>421.78999999999996</v>
      </c>
      <c r="J348" s="99">
        <v>8.2886108485514232</v>
      </c>
      <c r="L348"/>
      <c r="P348" s="70"/>
      <c r="Q348" s="71"/>
      <c r="R348" s="70"/>
    </row>
    <row r="349" spans="1:18">
      <c r="A349" s="148"/>
      <c r="B349" s="60">
        <v>12073</v>
      </c>
      <c r="C349" s="61" t="s">
        <v>374</v>
      </c>
      <c r="D349" s="43">
        <v>2764</v>
      </c>
      <c r="E349" s="44">
        <v>2601</v>
      </c>
      <c r="F349" s="81">
        <v>94.102749638205495</v>
      </c>
      <c r="G349" s="105">
        <v>97.3</v>
      </c>
      <c r="H349" s="94">
        <v>2689.3720000000003</v>
      </c>
      <c r="I349" s="94">
        <v>88.372000000000298</v>
      </c>
      <c r="J349" s="106">
        <v>3.2859715948556127</v>
      </c>
      <c r="L349"/>
      <c r="P349" s="70"/>
      <c r="Q349" s="71"/>
      <c r="R349" s="70"/>
    </row>
    <row r="350" spans="1:18">
      <c r="A350" s="142" t="s">
        <v>375</v>
      </c>
      <c r="B350" s="62">
        <v>13003</v>
      </c>
      <c r="C350" s="63" t="s">
        <v>376</v>
      </c>
      <c r="D350" s="45">
        <v>5234</v>
      </c>
      <c r="E350" s="46">
        <v>5420</v>
      </c>
      <c r="F350" s="82">
        <v>103.55368742835307</v>
      </c>
      <c r="G350" s="108">
        <v>97.1</v>
      </c>
      <c r="H350" s="90">
        <v>5082.2139999999999</v>
      </c>
      <c r="I350" s="90" t="s">
        <v>64</v>
      </c>
      <c r="J350" s="109" t="s">
        <v>64</v>
      </c>
      <c r="L350"/>
      <c r="P350" s="70"/>
      <c r="Q350" s="71"/>
      <c r="R350" s="70"/>
    </row>
    <row r="351" spans="1:18">
      <c r="A351" s="142"/>
      <c r="B351" s="25">
        <v>13004</v>
      </c>
      <c r="C351" s="26" t="s">
        <v>377</v>
      </c>
      <c r="D351" s="27">
        <v>2631</v>
      </c>
      <c r="E351" s="9">
        <v>2605</v>
      </c>
      <c r="F351" s="76">
        <v>99.011782592170277</v>
      </c>
      <c r="G351" s="92">
        <v>97.1</v>
      </c>
      <c r="H351" s="87">
        <v>2554.7009999999996</v>
      </c>
      <c r="I351" s="87" t="s">
        <v>64</v>
      </c>
      <c r="J351" s="93" t="s">
        <v>64</v>
      </c>
      <c r="L351"/>
      <c r="P351" s="70"/>
      <c r="Q351" s="71"/>
      <c r="R351" s="70"/>
    </row>
    <row r="352" spans="1:18">
      <c r="A352" s="142"/>
      <c r="B352" s="25">
        <v>13071</v>
      </c>
      <c r="C352" s="26" t="s">
        <v>378</v>
      </c>
      <c r="D352" s="27">
        <v>6336</v>
      </c>
      <c r="E352" s="9">
        <v>6146</v>
      </c>
      <c r="F352" s="76">
        <v>97.00126262626263</v>
      </c>
      <c r="G352" s="92">
        <v>97.1</v>
      </c>
      <c r="H352" s="87">
        <v>6152.2559999999994</v>
      </c>
      <c r="I352" s="87">
        <v>6.2559999999994034</v>
      </c>
      <c r="J352" s="93">
        <v>0.10168627573363989</v>
      </c>
      <c r="L352"/>
      <c r="P352" s="70"/>
      <c r="Q352" s="71"/>
      <c r="R352" s="70"/>
    </row>
    <row r="353" spans="1:18">
      <c r="A353" s="142"/>
      <c r="B353" s="25">
        <v>13072</v>
      </c>
      <c r="C353" s="26" t="s">
        <v>379</v>
      </c>
      <c r="D353" s="27">
        <v>6226</v>
      </c>
      <c r="E353" s="9">
        <v>5562</v>
      </c>
      <c r="F353" s="76">
        <v>89.33504657886283</v>
      </c>
      <c r="G353" s="92">
        <v>97.1</v>
      </c>
      <c r="H353" s="87">
        <v>6045.4459999999999</v>
      </c>
      <c r="I353" s="87">
        <v>483.44599999999991</v>
      </c>
      <c r="J353" s="93">
        <v>7.9968624316551651</v>
      </c>
      <c r="L353"/>
      <c r="P353" s="70"/>
      <c r="Q353" s="71"/>
      <c r="R353" s="70"/>
    </row>
    <row r="354" spans="1:18">
      <c r="A354" s="142"/>
      <c r="B354" s="25">
        <v>13073</v>
      </c>
      <c r="C354" s="26" t="s">
        <v>380</v>
      </c>
      <c r="D354" s="27">
        <v>5409</v>
      </c>
      <c r="E354" s="9">
        <v>5121</v>
      </c>
      <c r="F354" s="76">
        <v>94.67554076539102</v>
      </c>
      <c r="G354" s="92">
        <v>97.1</v>
      </c>
      <c r="H354" s="87">
        <v>5252.1390000000001</v>
      </c>
      <c r="I354" s="87">
        <v>131.13900000000012</v>
      </c>
      <c r="J354" s="93">
        <v>2.4968684187528192</v>
      </c>
      <c r="L354"/>
      <c r="P354" s="70"/>
      <c r="Q354" s="71"/>
      <c r="R354" s="70"/>
    </row>
    <row r="355" spans="1:18">
      <c r="A355" s="142"/>
      <c r="B355" s="25">
        <v>13074</v>
      </c>
      <c r="C355" s="26" t="s">
        <v>381</v>
      </c>
      <c r="D355" s="27">
        <v>4285</v>
      </c>
      <c r="E355" s="9">
        <v>4104</v>
      </c>
      <c r="F355" s="76">
        <v>95.775962660443412</v>
      </c>
      <c r="G355" s="92">
        <v>97.1</v>
      </c>
      <c r="H355" s="87">
        <v>4160.7349999999997</v>
      </c>
      <c r="I355" s="87">
        <v>56.734999999999673</v>
      </c>
      <c r="J355" s="93">
        <v>1.3635811941880382</v>
      </c>
      <c r="L355"/>
      <c r="P355" s="70"/>
      <c r="Q355" s="71"/>
      <c r="R355" s="70"/>
    </row>
    <row r="356" spans="1:18">
      <c r="A356" s="142"/>
      <c r="B356" s="25">
        <v>13075</v>
      </c>
      <c r="C356" s="26" t="s">
        <v>382</v>
      </c>
      <c r="D356" s="27">
        <v>5945</v>
      </c>
      <c r="E356" s="9">
        <v>5744</v>
      </c>
      <c r="F356" s="76">
        <v>96.619007569386042</v>
      </c>
      <c r="G356" s="92">
        <v>97.1</v>
      </c>
      <c r="H356" s="87">
        <v>5772.5950000000003</v>
      </c>
      <c r="I356" s="87">
        <v>28.595000000000255</v>
      </c>
      <c r="J356" s="93">
        <v>0.49535780701747228</v>
      </c>
      <c r="L356"/>
      <c r="P356" s="70"/>
      <c r="Q356" s="71"/>
      <c r="R356" s="70"/>
    </row>
    <row r="357" spans="1:18">
      <c r="A357" s="143"/>
      <c r="B357" s="28">
        <v>13076</v>
      </c>
      <c r="C357" s="29" t="s">
        <v>383</v>
      </c>
      <c r="D357" s="30">
        <v>5679</v>
      </c>
      <c r="E357" s="16">
        <v>5174</v>
      </c>
      <c r="F357" s="77">
        <v>91.10758936432471</v>
      </c>
      <c r="G357" s="110">
        <v>97.1</v>
      </c>
      <c r="H357" s="97">
        <v>5514.3090000000002</v>
      </c>
      <c r="I357" s="97">
        <v>340.3090000000002</v>
      </c>
      <c r="J357" s="111">
        <v>6.1713806752577742</v>
      </c>
      <c r="L357"/>
      <c r="P357" s="70"/>
      <c r="Q357" s="71"/>
      <c r="R357" s="70"/>
    </row>
    <row r="358" spans="1:18">
      <c r="A358" s="136" t="s">
        <v>384</v>
      </c>
      <c r="B358" s="31">
        <v>14511</v>
      </c>
      <c r="C358" s="32" t="s">
        <v>385</v>
      </c>
      <c r="D358" s="33">
        <v>6797</v>
      </c>
      <c r="E358" s="34">
        <v>6161</v>
      </c>
      <c r="F358" s="78">
        <v>90.642930704722673</v>
      </c>
      <c r="G358" s="103">
        <v>95.3</v>
      </c>
      <c r="H358" s="96">
        <v>6477.5410000000002</v>
      </c>
      <c r="I358" s="96">
        <v>316.54100000000017</v>
      </c>
      <c r="J358" s="104">
        <v>4.8867463748975135</v>
      </c>
      <c r="L358"/>
      <c r="P358" s="70"/>
      <c r="Q358" s="71"/>
      <c r="R358" s="70"/>
    </row>
    <row r="359" spans="1:18">
      <c r="A359" s="136"/>
      <c r="B359" s="39">
        <v>14521</v>
      </c>
      <c r="C359" s="40" t="s">
        <v>386</v>
      </c>
      <c r="D359" s="41">
        <v>8410</v>
      </c>
      <c r="E359" s="42">
        <v>7809</v>
      </c>
      <c r="F359" s="80">
        <v>92.85374554102259</v>
      </c>
      <c r="G359" s="107">
        <v>95.3</v>
      </c>
      <c r="H359" s="88">
        <v>8014.73</v>
      </c>
      <c r="I359" s="88">
        <v>205.72999999999956</v>
      </c>
      <c r="J359" s="99">
        <v>2.5668986977727206</v>
      </c>
      <c r="L359"/>
      <c r="P359" s="70"/>
      <c r="Q359" s="71"/>
      <c r="R359" s="70"/>
    </row>
    <row r="360" spans="1:18">
      <c r="A360" s="136"/>
      <c r="B360" s="39">
        <v>14522</v>
      </c>
      <c r="C360" s="40" t="s">
        <v>387</v>
      </c>
      <c r="D360" s="41">
        <v>7856</v>
      </c>
      <c r="E360" s="42">
        <v>7468</v>
      </c>
      <c r="F360" s="80">
        <v>95.061099796334005</v>
      </c>
      <c r="G360" s="107">
        <v>95.3</v>
      </c>
      <c r="H360" s="88">
        <v>7486.7679999999991</v>
      </c>
      <c r="I360" s="88">
        <v>18.76799999999912</v>
      </c>
      <c r="J360" s="99">
        <v>0.25068227037353263</v>
      </c>
      <c r="L360"/>
      <c r="P360" s="70"/>
      <c r="Q360" s="71"/>
      <c r="R360" s="70"/>
    </row>
    <row r="361" spans="1:18">
      <c r="A361" s="136"/>
      <c r="B361" s="39">
        <v>14523</v>
      </c>
      <c r="C361" s="40" t="s">
        <v>388</v>
      </c>
      <c r="D361" s="41">
        <v>5389</v>
      </c>
      <c r="E361" s="42">
        <v>5006</v>
      </c>
      <c r="F361" s="80">
        <v>92.892930042679538</v>
      </c>
      <c r="G361" s="107">
        <v>95.3</v>
      </c>
      <c r="H361" s="88">
        <v>5135.7170000000006</v>
      </c>
      <c r="I361" s="88">
        <v>129.71700000000055</v>
      </c>
      <c r="J361" s="99">
        <v>2.5257816970833975</v>
      </c>
      <c r="L361"/>
      <c r="P361" s="70"/>
      <c r="Q361" s="71"/>
      <c r="R361" s="70"/>
    </row>
    <row r="362" spans="1:18">
      <c r="A362" s="136"/>
      <c r="B362" s="39">
        <v>14524</v>
      </c>
      <c r="C362" s="40" t="s">
        <v>389</v>
      </c>
      <c r="D362" s="41">
        <v>7929</v>
      </c>
      <c r="E362" s="42">
        <v>7389</v>
      </c>
      <c r="F362" s="80">
        <v>93.189557321225877</v>
      </c>
      <c r="G362" s="107">
        <v>95.3</v>
      </c>
      <c r="H362" s="88">
        <v>7556.3369999999995</v>
      </c>
      <c r="I362" s="88">
        <v>167.33699999999953</v>
      </c>
      <c r="J362" s="99">
        <v>2.2145253712215265</v>
      </c>
      <c r="L362"/>
      <c r="P362" s="70"/>
      <c r="Q362" s="71"/>
      <c r="R362" s="70"/>
    </row>
    <row r="363" spans="1:18">
      <c r="A363" s="136"/>
      <c r="B363" s="39">
        <v>14612</v>
      </c>
      <c r="C363" s="40" t="s">
        <v>390</v>
      </c>
      <c r="D363" s="41">
        <v>17232</v>
      </c>
      <c r="E363" s="42">
        <v>16704</v>
      </c>
      <c r="F363" s="80">
        <v>96.935933147632312</v>
      </c>
      <c r="G363" s="107">
        <v>95.3</v>
      </c>
      <c r="H363" s="88">
        <v>16422.095999999998</v>
      </c>
      <c r="I363" s="88" t="s">
        <v>64</v>
      </c>
      <c r="J363" s="99" t="s">
        <v>64</v>
      </c>
      <c r="L363"/>
      <c r="P363" s="70"/>
      <c r="Q363" s="71"/>
      <c r="R363" s="70"/>
    </row>
    <row r="364" spans="1:18">
      <c r="A364" s="136"/>
      <c r="B364" s="39">
        <v>14625</v>
      </c>
      <c r="C364" s="40" t="s">
        <v>391</v>
      </c>
      <c r="D364" s="41">
        <v>8246</v>
      </c>
      <c r="E364" s="42">
        <v>7950</v>
      </c>
      <c r="F364" s="80">
        <v>96.410380790686389</v>
      </c>
      <c r="G364" s="107">
        <v>95.3</v>
      </c>
      <c r="H364" s="88">
        <v>7858.4379999999992</v>
      </c>
      <c r="I364" s="88" t="s">
        <v>64</v>
      </c>
      <c r="J364" s="99" t="s">
        <v>64</v>
      </c>
      <c r="L364"/>
      <c r="P364" s="70"/>
      <c r="Q364" s="71"/>
      <c r="R364" s="70"/>
    </row>
    <row r="365" spans="1:18">
      <c r="A365" s="136"/>
      <c r="B365" s="39">
        <v>14626</v>
      </c>
      <c r="C365" s="40" t="s">
        <v>392</v>
      </c>
      <c r="D365" s="41">
        <v>6266</v>
      </c>
      <c r="E365" s="42">
        <v>5857</v>
      </c>
      <c r="F365" s="80">
        <v>93.472709862751358</v>
      </c>
      <c r="G365" s="107">
        <v>95.3</v>
      </c>
      <c r="H365" s="88">
        <v>5971.4979999999996</v>
      </c>
      <c r="I365" s="88">
        <v>114.49799999999959</v>
      </c>
      <c r="J365" s="99">
        <v>1.9174083286974157</v>
      </c>
      <c r="L365"/>
      <c r="P365" s="70"/>
      <c r="Q365" s="71"/>
      <c r="R365" s="70"/>
    </row>
    <row r="366" spans="1:18">
      <c r="A366" s="136"/>
      <c r="B366" s="39">
        <v>14627</v>
      </c>
      <c r="C366" s="40" t="s">
        <v>393</v>
      </c>
      <c r="D366" s="41">
        <v>6513</v>
      </c>
      <c r="E366" s="42">
        <v>6353</v>
      </c>
      <c r="F366" s="80">
        <v>97.543374788883767</v>
      </c>
      <c r="G366" s="107">
        <v>95.3</v>
      </c>
      <c r="H366" s="88">
        <v>6206.8890000000001</v>
      </c>
      <c r="I366" s="88" t="s">
        <v>64</v>
      </c>
      <c r="J366" s="99" t="s">
        <v>64</v>
      </c>
      <c r="L366"/>
      <c r="P366" s="70"/>
      <c r="Q366" s="71"/>
      <c r="R366" s="70"/>
    </row>
    <row r="367" spans="1:18">
      <c r="A367" s="136"/>
      <c r="B367" s="39">
        <v>14628</v>
      </c>
      <c r="C367" s="40" t="s">
        <v>394</v>
      </c>
      <c r="D367" s="41">
        <v>7089</v>
      </c>
      <c r="E367" s="42">
        <v>6691</v>
      </c>
      <c r="F367" s="80">
        <v>94.385667936239244</v>
      </c>
      <c r="G367" s="107">
        <v>95.3</v>
      </c>
      <c r="H367" s="88">
        <v>6755.8169999999991</v>
      </c>
      <c r="I367" s="88">
        <v>64.816999999999098</v>
      </c>
      <c r="J367" s="99">
        <v>0.95942504067234369</v>
      </c>
      <c r="L367"/>
      <c r="P367" s="70"/>
      <c r="Q367" s="71"/>
      <c r="R367" s="70"/>
    </row>
    <row r="368" spans="1:18">
      <c r="A368" s="136"/>
      <c r="B368" s="39">
        <v>14713</v>
      </c>
      <c r="C368" s="40" t="s">
        <v>395</v>
      </c>
      <c r="D368" s="41">
        <v>18178</v>
      </c>
      <c r="E368" s="42">
        <v>17331</v>
      </c>
      <c r="F368" s="80">
        <v>95.340521509517004</v>
      </c>
      <c r="G368" s="107">
        <v>95.3</v>
      </c>
      <c r="H368" s="88">
        <v>17323.633999999998</v>
      </c>
      <c r="I368" s="88" t="s">
        <v>64</v>
      </c>
      <c r="J368" s="99" t="s">
        <v>64</v>
      </c>
      <c r="L368"/>
      <c r="P368" s="70"/>
      <c r="Q368" s="71"/>
      <c r="R368" s="70"/>
    </row>
    <row r="369" spans="1:18">
      <c r="A369" s="136"/>
      <c r="B369" s="39">
        <v>14729</v>
      </c>
      <c r="C369" s="40" t="s">
        <v>396</v>
      </c>
      <c r="D369" s="41">
        <v>7478</v>
      </c>
      <c r="E369" s="42">
        <v>6957</v>
      </c>
      <c r="F369" s="80">
        <v>93.032896496389412</v>
      </c>
      <c r="G369" s="107">
        <v>95.3</v>
      </c>
      <c r="H369" s="88">
        <v>7126.5340000000006</v>
      </c>
      <c r="I369" s="88">
        <v>169.53400000000056</v>
      </c>
      <c r="J369" s="99">
        <v>2.3789123857403971</v>
      </c>
      <c r="L369"/>
      <c r="P369" s="70"/>
      <c r="Q369" s="71"/>
      <c r="R369" s="70"/>
    </row>
    <row r="370" spans="1:18">
      <c r="A370" s="136"/>
      <c r="B370" s="35">
        <v>14730</v>
      </c>
      <c r="C370" s="36" t="s">
        <v>397</v>
      </c>
      <c r="D370" s="37">
        <v>5679</v>
      </c>
      <c r="E370" s="38">
        <v>5243</v>
      </c>
      <c r="F370" s="79">
        <v>92.322592005634789</v>
      </c>
      <c r="G370" s="105">
        <v>95.3</v>
      </c>
      <c r="H370" s="94">
        <v>5412.0869999999995</v>
      </c>
      <c r="I370" s="94">
        <v>169.08699999999953</v>
      </c>
      <c r="J370" s="106">
        <v>3.1242476331219278</v>
      </c>
      <c r="L370"/>
      <c r="P370" s="70"/>
      <c r="Q370" s="71"/>
      <c r="R370" s="70"/>
    </row>
    <row r="371" spans="1:18">
      <c r="A371" s="137" t="s">
        <v>398</v>
      </c>
      <c r="B371" s="21">
        <v>15001</v>
      </c>
      <c r="C371" s="22" t="s">
        <v>399</v>
      </c>
      <c r="D371" s="23">
        <v>1860</v>
      </c>
      <c r="E371" s="24">
        <v>1749</v>
      </c>
      <c r="F371" s="75">
        <v>94.032258064516128</v>
      </c>
      <c r="G371" s="108">
        <v>96.8</v>
      </c>
      <c r="H371" s="90">
        <v>1800.48</v>
      </c>
      <c r="I371" s="90">
        <v>51.480000000000018</v>
      </c>
      <c r="J371" s="109">
        <v>2.8592375366568925</v>
      </c>
      <c r="L371"/>
      <c r="P371" s="70"/>
      <c r="Q371" s="71"/>
      <c r="R371" s="70"/>
    </row>
    <row r="372" spans="1:18">
      <c r="A372" s="138"/>
      <c r="B372" s="25">
        <v>15002</v>
      </c>
      <c r="C372" s="26" t="s">
        <v>400</v>
      </c>
      <c r="D372" s="27">
        <v>6911</v>
      </c>
      <c r="E372" s="9">
        <v>6237</v>
      </c>
      <c r="F372" s="76">
        <v>90.247431630733615</v>
      </c>
      <c r="G372" s="92">
        <v>96.8</v>
      </c>
      <c r="H372" s="87">
        <v>6689.847999999999</v>
      </c>
      <c r="I372" s="87">
        <v>452.84799999999905</v>
      </c>
      <c r="J372" s="93">
        <v>6.7691821996553445</v>
      </c>
      <c r="L372"/>
      <c r="P372" s="70"/>
      <c r="Q372" s="71"/>
      <c r="R372" s="70"/>
    </row>
    <row r="373" spans="1:18">
      <c r="A373" s="138"/>
      <c r="B373" s="25">
        <v>15003</v>
      </c>
      <c r="C373" s="26" t="s">
        <v>401</v>
      </c>
      <c r="D373" s="27">
        <v>6511</v>
      </c>
      <c r="E373" s="9">
        <v>6134</v>
      </c>
      <c r="F373" s="76">
        <v>94.209798802027336</v>
      </c>
      <c r="G373" s="92">
        <v>96.8</v>
      </c>
      <c r="H373" s="87">
        <v>6302.6479999999992</v>
      </c>
      <c r="I373" s="87">
        <v>168.64799999999923</v>
      </c>
      <c r="J373" s="93">
        <v>2.6758276838560433</v>
      </c>
      <c r="L373"/>
      <c r="P373" s="70"/>
      <c r="Q373" s="71"/>
      <c r="R373" s="70"/>
    </row>
    <row r="374" spans="1:18">
      <c r="A374" s="138"/>
      <c r="B374" s="25">
        <v>15081</v>
      </c>
      <c r="C374" s="26" t="s">
        <v>402</v>
      </c>
      <c r="D374" s="27">
        <v>2109</v>
      </c>
      <c r="E374" s="9">
        <v>1985</v>
      </c>
      <c r="F374" s="76">
        <v>94.120436225699379</v>
      </c>
      <c r="G374" s="92">
        <v>96.8</v>
      </c>
      <c r="H374" s="87">
        <v>2041.5119999999997</v>
      </c>
      <c r="I374" s="87">
        <v>56.511999999999716</v>
      </c>
      <c r="J374" s="93">
        <v>2.76814439493864</v>
      </c>
      <c r="L374"/>
      <c r="P374" s="70"/>
      <c r="Q374" s="71"/>
      <c r="R374" s="70"/>
    </row>
    <row r="375" spans="1:18">
      <c r="A375" s="138"/>
      <c r="B375" s="25">
        <v>15082</v>
      </c>
      <c r="C375" s="26" t="s">
        <v>403</v>
      </c>
      <c r="D375" s="27">
        <v>3777</v>
      </c>
      <c r="E375" s="9">
        <v>3475</v>
      </c>
      <c r="F375" s="76">
        <v>92.004236166269521</v>
      </c>
      <c r="G375" s="92">
        <v>96.8</v>
      </c>
      <c r="H375" s="87">
        <v>3656.136</v>
      </c>
      <c r="I375" s="87">
        <v>181.13599999999997</v>
      </c>
      <c r="J375" s="93">
        <v>4.9543014811265227</v>
      </c>
      <c r="L375"/>
      <c r="P375" s="70"/>
      <c r="Q375" s="71"/>
      <c r="R375" s="70"/>
    </row>
    <row r="376" spans="1:18">
      <c r="A376" s="138"/>
      <c r="B376" s="25">
        <v>15083</v>
      </c>
      <c r="C376" s="26" t="s">
        <v>404</v>
      </c>
      <c r="D376" s="27">
        <v>4638</v>
      </c>
      <c r="E376" s="9">
        <v>4326</v>
      </c>
      <c r="F376" s="76">
        <v>93.272962483829232</v>
      </c>
      <c r="G376" s="92">
        <v>96.8</v>
      </c>
      <c r="H376" s="87">
        <v>4489.5839999999998</v>
      </c>
      <c r="I376" s="87">
        <v>163.58399999999983</v>
      </c>
      <c r="J376" s="93">
        <v>3.6436337976970661</v>
      </c>
      <c r="L376"/>
      <c r="P376" s="70"/>
      <c r="Q376" s="71"/>
      <c r="R376" s="70"/>
    </row>
    <row r="377" spans="1:18">
      <c r="A377" s="138"/>
      <c r="B377" s="25">
        <v>15084</v>
      </c>
      <c r="C377" s="26" t="s">
        <v>405</v>
      </c>
      <c r="D377" s="64">
        <v>4475</v>
      </c>
      <c r="E377" s="9">
        <v>4185</v>
      </c>
      <c r="F377" s="76">
        <v>93.519553072625698</v>
      </c>
      <c r="G377" s="114">
        <v>96.8</v>
      </c>
      <c r="H377" s="87">
        <v>4331.8</v>
      </c>
      <c r="I377" s="87">
        <v>146.80000000000018</v>
      </c>
      <c r="J377" s="115">
        <v>3.3888914538990762</v>
      </c>
      <c r="L377"/>
      <c r="P377" s="70"/>
      <c r="Q377" s="71"/>
      <c r="R377" s="70"/>
    </row>
    <row r="378" spans="1:18">
      <c r="A378" s="138"/>
      <c r="B378" s="25">
        <v>15085</v>
      </c>
      <c r="C378" s="26" t="s">
        <v>406</v>
      </c>
      <c r="D378" s="64">
        <v>4863</v>
      </c>
      <c r="E378" s="9">
        <v>4574</v>
      </c>
      <c r="F378" s="76">
        <v>94.057166358215099</v>
      </c>
      <c r="G378" s="114">
        <v>96.8</v>
      </c>
      <c r="H378" s="87">
        <v>4707.384</v>
      </c>
      <c r="I378" s="87">
        <v>133.38400000000001</v>
      </c>
      <c r="J378" s="115">
        <v>2.833505828290193</v>
      </c>
      <c r="L378"/>
      <c r="P378" s="70"/>
      <c r="Q378" s="71"/>
      <c r="R378" s="70"/>
    </row>
    <row r="379" spans="1:18">
      <c r="A379" s="138"/>
      <c r="B379" s="25">
        <v>15086</v>
      </c>
      <c r="C379" s="26" t="s">
        <v>407</v>
      </c>
      <c r="D379" s="27">
        <v>2402</v>
      </c>
      <c r="E379" s="9">
        <v>2259</v>
      </c>
      <c r="F379" s="76">
        <v>94.046627810158199</v>
      </c>
      <c r="G379" s="92">
        <v>96.8</v>
      </c>
      <c r="H379" s="87">
        <v>2325.136</v>
      </c>
      <c r="I379" s="87">
        <v>66.135999999999967</v>
      </c>
      <c r="J379" s="93">
        <v>2.84439275810103</v>
      </c>
      <c r="L379"/>
      <c r="P379" s="70"/>
      <c r="Q379" s="71"/>
      <c r="R379" s="70"/>
    </row>
    <row r="380" spans="1:18">
      <c r="A380" s="138"/>
      <c r="B380" s="25">
        <v>15087</v>
      </c>
      <c r="C380" s="26" t="s">
        <v>408</v>
      </c>
      <c r="D380" s="27">
        <v>2967</v>
      </c>
      <c r="E380" s="9">
        <v>2748</v>
      </c>
      <c r="F380" s="76">
        <v>92.618806875631947</v>
      </c>
      <c r="G380" s="92">
        <v>96.8</v>
      </c>
      <c r="H380" s="87">
        <v>2872.0559999999996</v>
      </c>
      <c r="I380" s="87">
        <v>124.05599999999959</v>
      </c>
      <c r="J380" s="93">
        <v>4.3194143846777227</v>
      </c>
      <c r="L380"/>
      <c r="P380" s="70"/>
      <c r="Q380" s="71"/>
      <c r="R380" s="70"/>
    </row>
    <row r="381" spans="1:18">
      <c r="A381" s="138"/>
      <c r="B381" s="25">
        <v>15088</v>
      </c>
      <c r="C381" s="26" t="s">
        <v>409</v>
      </c>
      <c r="D381" s="27">
        <v>4965</v>
      </c>
      <c r="E381" s="9">
        <v>4603</v>
      </c>
      <c r="F381" s="76">
        <v>92.708962739174225</v>
      </c>
      <c r="G381" s="92">
        <v>96.8</v>
      </c>
      <c r="H381" s="87">
        <v>4806.12</v>
      </c>
      <c r="I381" s="87">
        <v>203.11999999999989</v>
      </c>
      <c r="J381" s="93">
        <v>4.226278162010102</v>
      </c>
      <c r="L381"/>
      <c r="P381" s="70"/>
      <c r="Q381" s="71"/>
      <c r="R381" s="70"/>
    </row>
    <row r="382" spans="1:18">
      <c r="A382" s="138"/>
      <c r="B382" s="25">
        <v>15089</v>
      </c>
      <c r="C382" s="26" t="s">
        <v>410</v>
      </c>
      <c r="D382" s="27">
        <v>4559</v>
      </c>
      <c r="E382" s="9">
        <v>4303</v>
      </c>
      <c r="F382" s="76">
        <v>94.384733494187316</v>
      </c>
      <c r="G382" s="92">
        <v>96.8</v>
      </c>
      <c r="H382" s="87">
        <v>4413.1120000000001</v>
      </c>
      <c r="I382" s="87">
        <v>110.11200000000008</v>
      </c>
      <c r="J382" s="93">
        <v>2.4951100266659916</v>
      </c>
      <c r="L382"/>
      <c r="P382" s="70"/>
      <c r="Q382" s="71"/>
      <c r="R382" s="70"/>
    </row>
    <row r="383" spans="1:18">
      <c r="A383" s="138"/>
      <c r="B383" s="25">
        <v>15090</v>
      </c>
      <c r="C383" s="26" t="s">
        <v>411</v>
      </c>
      <c r="D383" s="27">
        <v>2751</v>
      </c>
      <c r="E383" s="9">
        <v>2545</v>
      </c>
      <c r="F383" s="76">
        <v>92.511813885859681</v>
      </c>
      <c r="G383" s="92">
        <v>96.8</v>
      </c>
      <c r="H383" s="87">
        <v>2662.9679999999998</v>
      </c>
      <c r="I383" s="87">
        <v>117.96799999999985</v>
      </c>
      <c r="J383" s="93">
        <v>4.4299443327895736</v>
      </c>
      <c r="L383"/>
      <c r="P383" s="70"/>
      <c r="Q383" s="71"/>
      <c r="R383" s="70"/>
    </row>
    <row r="384" spans="1:18">
      <c r="A384" s="139"/>
      <c r="B384" s="28">
        <v>15091</v>
      </c>
      <c r="C384" s="29" t="s">
        <v>412</v>
      </c>
      <c r="D384" s="30">
        <v>2981</v>
      </c>
      <c r="E384" s="16">
        <v>2822</v>
      </c>
      <c r="F384" s="77">
        <v>94.666219389466619</v>
      </c>
      <c r="G384" s="110">
        <v>96.8</v>
      </c>
      <c r="H384" s="97">
        <v>2885.6079999999997</v>
      </c>
      <c r="I384" s="97">
        <v>63.60799999999972</v>
      </c>
      <c r="J384" s="111">
        <v>2.2043188125344719</v>
      </c>
      <c r="L384"/>
      <c r="P384" s="70"/>
      <c r="Q384" s="71"/>
      <c r="R384" s="70"/>
    </row>
    <row r="385" spans="1:18">
      <c r="A385" s="136" t="s">
        <v>413</v>
      </c>
      <c r="B385" s="31">
        <v>16051</v>
      </c>
      <c r="C385" s="32" t="s">
        <v>414</v>
      </c>
      <c r="D385" s="33">
        <v>6089</v>
      </c>
      <c r="E385" s="34">
        <v>5809</v>
      </c>
      <c r="F385" s="78">
        <v>95.401543767449496</v>
      </c>
      <c r="G385" s="107">
        <v>99.1</v>
      </c>
      <c r="H385" s="88">
        <v>6034.1990000000005</v>
      </c>
      <c r="I385" s="88">
        <v>225.19900000000052</v>
      </c>
      <c r="J385" s="99">
        <v>3.7320446342588389</v>
      </c>
      <c r="L385"/>
      <c r="P385" s="70"/>
      <c r="Q385" s="71"/>
      <c r="R385" s="70"/>
    </row>
    <row r="386" spans="1:18">
      <c r="A386" s="136"/>
      <c r="B386" s="39">
        <v>16052</v>
      </c>
      <c r="C386" s="40" t="s">
        <v>415</v>
      </c>
      <c r="D386" s="41">
        <v>2295</v>
      </c>
      <c r="E386" s="42">
        <v>2174</v>
      </c>
      <c r="F386" s="80">
        <v>94.727668845315904</v>
      </c>
      <c r="G386" s="107">
        <v>99.1</v>
      </c>
      <c r="H386" s="88">
        <v>2274.3449999999998</v>
      </c>
      <c r="I386" s="88">
        <v>100.3449999999998</v>
      </c>
      <c r="J386" s="99">
        <v>4.4120395102765766</v>
      </c>
      <c r="L386"/>
      <c r="P386" s="70"/>
      <c r="Q386" s="71"/>
      <c r="R386" s="70"/>
    </row>
    <row r="387" spans="1:18">
      <c r="A387" s="136"/>
      <c r="B387" s="39">
        <v>16053</v>
      </c>
      <c r="C387" s="40" t="s">
        <v>416</v>
      </c>
      <c r="D387" s="41">
        <v>2986</v>
      </c>
      <c r="E387" s="42">
        <v>2999</v>
      </c>
      <c r="F387" s="80">
        <v>100.43536503683858</v>
      </c>
      <c r="G387" s="107">
        <v>99.1</v>
      </c>
      <c r="H387" s="88">
        <v>2959.1259999999997</v>
      </c>
      <c r="I387" s="88" t="s">
        <v>64</v>
      </c>
      <c r="J387" s="99" t="s">
        <v>64</v>
      </c>
      <c r="L387"/>
      <c r="P387" s="70"/>
      <c r="Q387" s="71"/>
      <c r="R387" s="70"/>
    </row>
    <row r="388" spans="1:18">
      <c r="A388" s="136"/>
      <c r="B388" s="39">
        <v>16054</v>
      </c>
      <c r="C388" s="40" t="s">
        <v>417</v>
      </c>
      <c r="D388" s="41">
        <v>734</v>
      </c>
      <c r="E388" s="42">
        <v>668</v>
      </c>
      <c r="F388" s="80">
        <v>91.008174386920984</v>
      </c>
      <c r="G388" s="107">
        <v>99.1</v>
      </c>
      <c r="H388" s="88">
        <v>727.39399999999989</v>
      </c>
      <c r="I388" s="88">
        <v>59.393999999999892</v>
      </c>
      <c r="J388" s="99">
        <v>8.1653134339848688</v>
      </c>
      <c r="L388"/>
      <c r="P388" s="70"/>
      <c r="Q388" s="71"/>
      <c r="R388" s="70"/>
    </row>
    <row r="389" spans="1:18">
      <c r="A389" s="136"/>
      <c r="B389" s="39">
        <v>16055</v>
      </c>
      <c r="C389" s="40" t="s">
        <v>418</v>
      </c>
      <c r="D389" s="41">
        <v>1856</v>
      </c>
      <c r="E389" s="42">
        <v>1849</v>
      </c>
      <c r="F389" s="80">
        <v>99.622844827586206</v>
      </c>
      <c r="G389" s="107">
        <v>99.1</v>
      </c>
      <c r="H389" s="88">
        <v>1839.2959999999998</v>
      </c>
      <c r="I389" s="88" t="s">
        <v>64</v>
      </c>
      <c r="J389" s="99" t="s">
        <v>64</v>
      </c>
      <c r="L389"/>
      <c r="P389" s="70"/>
      <c r="Q389" s="71"/>
      <c r="R389" s="70"/>
    </row>
    <row r="390" spans="1:18">
      <c r="A390" s="136"/>
      <c r="B390" s="39">
        <v>16061</v>
      </c>
      <c r="C390" s="40" t="s">
        <v>419</v>
      </c>
      <c r="D390" s="41">
        <v>3003</v>
      </c>
      <c r="E390" s="42">
        <v>2881</v>
      </c>
      <c r="F390" s="80">
        <v>95.937395937395934</v>
      </c>
      <c r="G390" s="107">
        <v>99.1</v>
      </c>
      <c r="H390" s="88">
        <v>2975.973</v>
      </c>
      <c r="I390" s="88">
        <v>94.972999999999956</v>
      </c>
      <c r="J390" s="99">
        <v>3.1913259965732204</v>
      </c>
      <c r="L390"/>
      <c r="P390" s="70"/>
      <c r="Q390" s="71"/>
      <c r="R390" s="70"/>
    </row>
    <row r="391" spans="1:18">
      <c r="A391" s="136"/>
      <c r="B391" s="39">
        <v>16062</v>
      </c>
      <c r="C391" s="40" t="s">
        <v>420</v>
      </c>
      <c r="D391" s="65">
        <v>2098</v>
      </c>
      <c r="E391" s="42">
        <v>2001</v>
      </c>
      <c r="F391" s="80">
        <v>95.376549094375591</v>
      </c>
      <c r="G391" s="116">
        <v>99.1</v>
      </c>
      <c r="H391" s="88">
        <v>2079.1179999999999</v>
      </c>
      <c r="I391" s="88">
        <v>78.117999999999938</v>
      </c>
      <c r="J391" s="117">
        <v>3.7572663023455108</v>
      </c>
      <c r="L391"/>
      <c r="P391" s="70"/>
      <c r="Q391" s="71"/>
      <c r="R391" s="70"/>
    </row>
    <row r="392" spans="1:18">
      <c r="A392" s="136"/>
      <c r="B392" s="39">
        <v>16063</v>
      </c>
      <c r="C392" s="40" t="s">
        <v>421</v>
      </c>
      <c r="D392" s="41">
        <v>4113</v>
      </c>
      <c r="E392" s="42">
        <v>3923</v>
      </c>
      <c r="F392" s="80">
        <v>95.380500850960374</v>
      </c>
      <c r="G392" s="107">
        <v>99.1</v>
      </c>
      <c r="H392" s="88">
        <v>4075.9829999999997</v>
      </c>
      <c r="I392" s="88">
        <v>152.98299999999972</v>
      </c>
      <c r="J392" s="99">
        <v>3.7532786569521934</v>
      </c>
      <c r="L392"/>
      <c r="P392" s="70"/>
      <c r="Q392" s="71"/>
      <c r="R392" s="70"/>
    </row>
    <row r="393" spans="1:18">
      <c r="A393" s="136"/>
      <c r="B393" s="39">
        <v>16064</v>
      </c>
      <c r="C393" s="40" t="s">
        <v>422</v>
      </c>
      <c r="D393" s="41">
        <v>2828</v>
      </c>
      <c r="E393" s="42">
        <v>2725</v>
      </c>
      <c r="F393" s="80">
        <v>96.357850070721355</v>
      </c>
      <c r="G393" s="107">
        <v>99.1</v>
      </c>
      <c r="H393" s="88">
        <v>2802.5479999999998</v>
      </c>
      <c r="I393" s="88">
        <v>77.547999999999774</v>
      </c>
      <c r="J393" s="99">
        <v>2.7670534099683497</v>
      </c>
      <c r="L393"/>
      <c r="P393" s="70"/>
      <c r="Q393" s="71"/>
      <c r="R393" s="70"/>
    </row>
    <row r="394" spans="1:18">
      <c r="A394" s="136"/>
      <c r="B394" s="39">
        <v>16065</v>
      </c>
      <c r="C394" s="40" t="s">
        <v>423</v>
      </c>
      <c r="D394" s="41">
        <v>1773</v>
      </c>
      <c r="E394" s="42">
        <v>1666</v>
      </c>
      <c r="F394" s="80">
        <v>93.96503102086858</v>
      </c>
      <c r="G394" s="107">
        <v>99.1</v>
      </c>
      <c r="H394" s="88">
        <v>1757.0429999999999</v>
      </c>
      <c r="I394" s="88">
        <v>91.042999999999893</v>
      </c>
      <c r="J394" s="99">
        <v>5.1816034098197878</v>
      </c>
      <c r="L394"/>
      <c r="P394" s="70"/>
      <c r="Q394" s="71"/>
      <c r="R394" s="70"/>
    </row>
    <row r="395" spans="1:18">
      <c r="A395" s="136"/>
      <c r="B395" s="39">
        <v>16066</v>
      </c>
      <c r="C395" s="40" t="s">
        <v>424</v>
      </c>
      <c r="D395" s="41">
        <v>3068</v>
      </c>
      <c r="E395" s="42">
        <v>2926</v>
      </c>
      <c r="F395" s="80">
        <v>95.371577574967404</v>
      </c>
      <c r="G395" s="107">
        <v>99.1</v>
      </c>
      <c r="H395" s="88">
        <v>3040.3879999999999</v>
      </c>
      <c r="I395" s="88">
        <v>114.38799999999992</v>
      </c>
      <c r="J395" s="99">
        <v>3.7622829717785993</v>
      </c>
      <c r="L395"/>
      <c r="P395" s="70"/>
      <c r="Q395" s="71"/>
      <c r="R395" s="70"/>
    </row>
    <row r="396" spans="1:18">
      <c r="A396" s="136"/>
      <c r="B396" s="39">
        <v>16067</v>
      </c>
      <c r="C396" s="40" t="s">
        <v>425</v>
      </c>
      <c r="D396" s="41">
        <v>3564</v>
      </c>
      <c r="E396" s="42">
        <v>3334</v>
      </c>
      <c r="F396" s="80">
        <v>93.546576879910219</v>
      </c>
      <c r="G396" s="107">
        <v>99.1</v>
      </c>
      <c r="H396" s="88">
        <v>3531.9239999999995</v>
      </c>
      <c r="I396" s="88">
        <v>197.92399999999952</v>
      </c>
      <c r="J396" s="99">
        <v>5.6038578406556745</v>
      </c>
      <c r="L396"/>
      <c r="P396" s="70"/>
      <c r="Q396" s="71"/>
      <c r="R396" s="70"/>
    </row>
    <row r="397" spans="1:18">
      <c r="A397" s="136"/>
      <c r="B397" s="39">
        <v>16068</v>
      </c>
      <c r="C397" s="40" t="s">
        <v>426</v>
      </c>
      <c r="D397" s="41">
        <v>1913</v>
      </c>
      <c r="E397" s="42">
        <v>1841</v>
      </c>
      <c r="F397" s="80">
        <v>96.236278097229487</v>
      </c>
      <c r="G397" s="107">
        <v>99.1</v>
      </c>
      <c r="H397" s="88">
        <v>1895.7829999999999</v>
      </c>
      <c r="I397" s="88">
        <v>54.782999999999902</v>
      </c>
      <c r="J397" s="99">
        <v>2.8897294679823537</v>
      </c>
      <c r="L397"/>
      <c r="P397" s="70"/>
      <c r="Q397" s="71"/>
      <c r="R397" s="70"/>
    </row>
    <row r="398" spans="1:18">
      <c r="A398" s="136"/>
      <c r="B398" s="39">
        <v>16069</v>
      </c>
      <c r="C398" s="40" t="s">
        <v>427</v>
      </c>
      <c r="D398" s="41">
        <v>1584</v>
      </c>
      <c r="E398" s="42">
        <v>1512</v>
      </c>
      <c r="F398" s="80">
        <v>95.454545454545453</v>
      </c>
      <c r="G398" s="107">
        <v>99.1</v>
      </c>
      <c r="H398" s="88">
        <v>1569.7439999999999</v>
      </c>
      <c r="I398" s="88">
        <v>57.743999999999915</v>
      </c>
      <c r="J398" s="99">
        <v>3.6785615998532193</v>
      </c>
      <c r="L398"/>
      <c r="P398" s="70"/>
      <c r="Q398" s="71"/>
      <c r="R398" s="70"/>
    </row>
    <row r="399" spans="1:18">
      <c r="A399" s="136"/>
      <c r="B399" s="39">
        <v>16070</v>
      </c>
      <c r="C399" s="40" t="s">
        <v>428</v>
      </c>
      <c r="D399" s="41">
        <v>2796</v>
      </c>
      <c r="E399" s="42">
        <v>2637</v>
      </c>
      <c r="F399" s="80">
        <v>94.313304721030036</v>
      </c>
      <c r="G399" s="107">
        <v>99.1</v>
      </c>
      <c r="H399" s="88">
        <v>2770.8359999999998</v>
      </c>
      <c r="I399" s="88">
        <v>133.83599999999979</v>
      </c>
      <c r="J399" s="99">
        <v>4.8301667799898587</v>
      </c>
      <c r="L399"/>
      <c r="P399" s="70"/>
      <c r="Q399" s="71"/>
      <c r="R399" s="70"/>
    </row>
    <row r="400" spans="1:18">
      <c r="A400" s="136"/>
      <c r="B400" s="39">
        <v>16071</v>
      </c>
      <c r="C400" s="40" t="s">
        <v>429</v>
      </c>
      <c r="D400" s="41">
        <v>2386</v>
      </c>
      <c r="E400" s="42">
        <v>2157</v>
      </c>
      <c r="F400" s="80">
        <v>90.402347024308469</v>
      </c>
      <c r="G400" s="107">
        <v>99.1</v>
      </c>
      <c r="H400" s="88">
        <v>2364.5259999999998</v>
      </c>
      <c r="I400" s="88">
        <v>207.52599999999984</v>
      </c>
      <c r="J400" s="99">
        <v>8.7766427605363546</v>
      </c>
      <c r="L400"/>
      <c r="P400" s="70"/>
      <c r="Q400" s="71"/>
      <c r="R400" s="70"/>
    </row>
    <row r="401" spans="1:33">
      <c r="A401" s="136"/>
      <c r="B401" s="39">
        <v>16072</v>
      </c>
      <c r="C401" s="40" t="s">
        <v>430</v>
      </c>
      <c r="D401" s="41">
        <v>1250</v>
      </c>
      <c r="E401" s="42">
        <v>1185</v>
      </c>
      <c r="F401" s="80">
        <v>94.8</v>
      </c>
      <c r="G401" s="107">
        <v>99.1</v>
      </c>
      <c r="H401" s="88">
        <v>1238.75</v>
      </c>
      <c r="I401" s="88">
        <v>53.75</v>
      </c>
      <c r="J401" s="99">
        <v>4.3390514631685164</v>
      </c>
      <c r="L401"/>
      <c r="P401" s="70"/>
      <c r="Q401" s="71"/>
      <c r="R401" s="70"/>
    </row>
    <row r="402" spans="1:33">
      <c r="A402" s="136"/>
      <c r="B402" s="39">
        <v>16073</v>
      </c>
      <c r="C402" s="40" t="s">
        <v>431</v>
      </c>
      <c r="D402" s="41">
        <v>2430</v>
      </c>
      <c r="E402" s="42">
        <v>2309</v>
      </c>
      <c r="F402" s="80">
        <v>95.02057613168725</v>
      </c>
      <c r="G402" s="107">
        <v>99.1</v>
      </c>
      <c r="H402" s="88">
        <v>2408.13</v>
      </c>
      <c r="I402" s="88">
        <v>99.130000000000109</v>
      </c>
      <c r="J402" s="99">
        <v>4.1164721173690833</v>
      </c>
      <c r="L402"/>
      <c r="P402" s="70"/>
      <c r="Q402" s="71"/>
      <c r="R402" s="70"/>
    </row>
    <row r="403" spans="1:33">
      <c r="A403" s="136"/>
      <c r="B403" s="39">
        <v>16074</v>
      </c>
      <c r="C403" s="40" t="s">
        <v>432</v>
      </c>
      <c r="D403" s="41">
        <v>2243</v>
      </c>
      <c r="E403" s="42">
        <v>2069</v>
      </c>
      <c r="F403" s="80">
        <v>92.242532322781983</v>
      </c>
      <c r="G403" s="107">
        <v>99.1</v>
      </c>
      <c r="H403" s="88">
        <v>2222.8130000000001</v>
      </c>
      <c r="I403" s="88">
        <v>153.8130000000001</v>
      </c>
      <c r="J403" s="99">
        <v>6.919745385689219</v>
      </c>
      <c r="L403"/>
      <c r="P403" s="70"/>
      <c r="Q403" s="71"/>
      <c r="R403" s="70"/>
    </row>
    <row r="404" spans="1:33">
      <c r="A404" s="136"/>
      <c r="B404" s="39">
        <v>16075</v>
      </c>
      <c r="C404" s="40" t="s">
        <v>433</v>
      </c>
      <c r="D404" s="41">
        <v>2044</v>
      </c>
      <c r="E404" s="42">
        <v>1920</v>
      </c>
      <c r="F404" s="80">
        <v>93.933463796477497</v>
      </c>
      <c r="G404" s="107">
        <v>99.1</v>
      </c>
      <c r="H404" s="88">
        <v>2025.604</v>
      </c>
      <c r="I404" s="88">
        <v>105.60400000000004</v>
      </c>
      <c r="J404" s="99">
        <v>5.2134573193970812</v>
      </c>
      <c r="L404"/>
      <c r="P404" s="70"/>
      <c r="Q404" s="71"/>
      <c r="R404" s="70"/>
    </row>
    <row r="405" spans="1:33">
      <c r="A405" s="136"/>
      <c r="B405" s="39">
        <v>16076</v>
      </c>
      <c r="C405" s="40" t="s">
        <v>434</v>
      </c>
      <c r="D405" s="41">
        <v>2290</v>
      </c>
      <c r="E405" s="42">
        <v>2115</v>
      </c>
      <c r="F405" s="80">
        <v>92.358078602620083</v>
      </c>
      <c r="G405" s="107">
        <v>99.1</v>
      </c>
      <c r="H405" s="88">
        <v>2269.39</v>
      </c>
      <c r="I405" s="88">
        <v>154.38999999999987</v>
      </c>
      <c r="J405" s="99">
        <v>6.8031497450856788</v>
      </c>
      <c r="L405"/>
      <c r="P405" s="70"/>
      <c r="Q405" s="71"/>
      <c r="R405" s="70"/>
    </row>
    <row r="406" spans="1:33">
      <c r="A406" s="136"/>
      <c r="B406" s="35">
        <v>16077</v>
      </c>
      <c r="C406" s="36" t="s">
        <v>435</v>
      </c>
      <c r="D406" s="37">
        <v>2088</v>
      </c>
      <c r="E406" s="38">
        <v>2004</v>
      </c>
      <c r="F406" s="79">
        <v>95.977011494252878</v>
      </c>
      <c r="G406" s="105">
        <v>99.1</v>
      </c>
      <c r="H406" s="94">
        <v>2069.2080000000001</v>
      </c>
      <c r="I406" s="94">
        <v>65.208000000000084</v>
      </c>
      <c r="J406" s="106">
        <v>3.1513506617024523</v>
      </c>
      <c r="L406"/>
      <c r="P406" s="70"/>
      <c r="Q406" s="71"/>
      <c r="R406" s="70"/>
    </row>
    <row r="407" spans="1:33" ht="34" customHeight="1">
      <c r="A407" s="140" t="s">
        <v>441</v>
      </c>
      <c r="B407" s="140"/>
      <c r="C407" s="140"/>
      <c r="D407" s="140"/>
      <c r="E407" s="140"/>
      <c r="F407" s="140"/>
      <c r="G407" s="140"/>
      <c r="H407" s="140"/>
      <c r="I407" s="140"/>
      <c r="J407" s="140"/>
      <c r="L407" s="69"/>
      <c r="Q407" s="70"/>
      <c r="R407" s="70"/>
    </row>
    <row r="408" spans="1:33" s="119" customFormat="1" ht="35.15" customHeight="1">
      <c r="A408" s="141" t="s">
        <v>436</v>
      </c>
      <c r="B408" s="141"/>
      <c r="C408" s="141"/>
      <c r="D408" s="141"/>
      <c r="E408" s="141"/>
      <c r="F408" s="141"/>
      <c r="G408" s="141"/>
      <c r="H408" s="141"/>
      <c r="I408" s="141"/>
      <c r="J408" s="141"/>
      <c r="L408" s="120"/>
    </row>
    <row r="409" spans="1:33" ht="46.5" customHeight="1">
      <c r="A409" s="134" t="s">
        <v>437</v>
      </c>
      <c r="B409" s="134"/>
      <c r="C409" s="134"/>
      <c r="D409" s="134"/>
      <c r="E409" s="134"/>
      <c r="F409" s="134"/>
      <c r="G409" s="134"/>
      <c r="H409" s="134"/>
      <c r="I409" s="134"/>
      <c r="J409" s="134"/>
      <c r="L409" s="69"/>
    </row>
    <row r="410" spans="1:33">
      <c r="A410" s="134" t="s">
        <v>438</v>
      </c>
      <c r="B410" s="134"/>
      <c r="C410" s="134"/>
      <c r="D410" s="134"/>
      <c r="E410" s="134"/>
      <c r="F410" s="134"/>
      <c r="G410" s="134"/>
      <c r="H410" s="134"/>
      <c r="I410" s="134"/>
      <c r="J410" s="134"/>
      <c r="L410" s="69"/>
    </row>
    <row r="411" spans="1:33">
      <c r="A411" s="134" t="s">
        <v>439</v>
      </c>
      <c r="B411" s="134"/>
      <c r="C411" s="134"/>
      <c r="D411" s="134"/>
      <c r="E411" s="134"/>
      <c r="F411" s="134"/>
      <c r="G411" s="134"/>
      <c r="H411" s="134"/>
      <c r="I411" s="134"/>
      <c r="J411" s="134"/>
      <c r="L411" s="69"/>
    </row>
    <row r="412" spans="1:33" ht="32.25" customHeight="1">
      <c r="A412" s="135" t="s">
        <v>440</v>
      </c>
      <c r="B412" s="135"/>
      <c r="C412" s="135"/>
      <c r="D412" s="135"/>
      <c r="E412" s="135"/>
      <c r="F412" s="135"/>
      <c r="G412" s="135"/>
      <c r="H412" s="135"/>
      <c r="I412" s="135"/>
      <c r="J412" s="135"/>
      <c r="K412" s="118"/>
      <c r="L412" s="118"/>
      <c r="M412" s="118"/>
      <c r="N412" s="118"/>
      <c r="O412" s="118"/>
      <c r="P412" s="118"/>
      <c r="Q412" s="118"/>
      <c r="R412" s="118"/>
      <c r="S412" s="118"/>
      <c r="T412" s="118"/>
      <c r="U412" s="118"/>
      <c r="V412" s="118"/>
      <c r="W412" s="118"/>
      <c r="X412" s="118"/>
      <c r="Y412" s="118"/>
      <c r="Z412" s="118"/>
      <c r="AA412" s="118"/>
      <c r="AB412" s="118"/>
      <c r="AC412" s="118"/>
      <c r="AD412" s="118"/>
      <c r="AE412" s="118"/>
      <c r="AF412" s="118"/>
      <c r="AG412" s="118"/>
    </row>
    <row r="413" spans="1:33">
      <c r="A413" s="1"/>
      <c r="D413" s="3"/>
      <c r="E413" s="1"/>
      <c r="L413" s="69"/>
    </row>
    <row r="414" spans="1:33">
      <c r="A414" s="121"/>
      <c r="B414" s="121"/>
      <c r="C414" s="121"/>
      <c r="D414" s="121"/>
      <c r="E414" s="121"/>
      <c r="F414" s="121"/>
      <c r="G414" s="121"/>
      <c r="H414" s="121"/>
      <c r="I414" s="121"/>
      <c r="J414" s="121"/>
      <c r="L414" s="69"/>
    </row>
    <row r="415" spans="1:33">
      <c r="A415" s="122"/>
      <c r="B415" s="122"/>
      <c r="C415" s="122"/>
      <c r="D415" s="122"/>
      <c r="E415" s="122"/>
      <c r="F415" s="122"/>
      <c r="G415" s="122"/>
      <c r="H415" s="122"/>
      <c r="I415" s="122"/>
      <c r="J415" s="122"/>
      <c r="L415" s="69"/>
    </row>
    <row r="416" spans="1:33">
      <c r="A416" s="1"/>
      <c r="D416" s="3"/>
      <c r="E416" s="1"/>
      <c r="L416" s="69"/>
    </row>
    <row r="417" spans="1:12">
      <c r="A417" s="1"/>
      <c r="D417" s="3"/>
      <c r="E417" s="1"/>
      <c r="L417" s="69"/>
    </row>
    <row r="418" spans="1:12">
      <c r="A418" s="1"/>
      <c r="D418" s="3"/>
      <c r="E418" s="1"/>
      <c r="L418" s="69"/>
    </row>
    <row r="419" spans="1:12">
      <c r="A419" s="1"/>
      <c r="D419" s="3"/>
      <c r="E419" s="1"/>
      <c r="L419" s="69"/>
    </row>
    <row r="420" spans="1:12">
      <c r="L420" s="69"/>
    </row>
    <row r="421" spans="1:12">
      <c r="L421" s="69"/>
    </row>
    <row r="422" spans="1:12">
      <c r="L422" s="69"/>
    </row>
    <row r="423" spans="1:12">
      <c r="L423" s="69"/>
    </row>
    <row r="424" spans="1:12">
      <c r="L424" s="69"/>
    </row>
    <row r="425" spans="1:12">
      <c r="L425" s="69"/>
    </row>
    <row r="426" spans="1:12">
      <c r="L426" s="69"/>
    </row>
    <row r="427" spans="1:12">
      <c r="L427" s="69"/>
    </row>
  </sheetData>
  <mergeCells count="31">
    <mergeCell ref="A1:J1"/>
    <mergeCell ref="A3:A6"/>
    <mergeCell ref="B3:C6"/>
    <mergeCell ref="E3:F3"/>
    <mergeCell ref="G3:J3"/>
    <mergeCell ref="D4:F4"/>
    <mergeCell ref="G4:J4"/>
    <mergeCell ref="E5:F5"/>
    <mergeCell ref="I5:J5"/>
    <mergeCell ref="D6:E6"/>
    <mergeCell ref="A350:A357"/>
    <mergeCell ref="H6:I6"/>
    <mergeCell ref="A7:A21"/>
    <mergeCell ref="A23:A67"/>
    <mergeCell ref="A68:A69"/>
    <mergeCell ref="A70:A122"/>
    <mergeCell ref="A123:A148"/>
    <mergeCell ref="A149:A184"/>
    <mergeCell ref="A185:A228"/>
    <mergeCell ref="A229:A324"/>
    <mergeCell ref="A325:A330"/>
    <mergeCell ref="A332:A349"/>
    <mergeCell ref="A411:J411"/>
    <mergeCell ref="A412:J412"/>
    <mergeCell ref="A358:A370"/>
    <mergeCell ref="A371:A384"/>
    <mergeCell ref="A385:A406"/>
    <mergeCell ref="A407:J407"/>
    <mergeCell ref="A409:J409"/>
    <mergeCell ref="A410:J410"/>
    <mergeCell ref="A408:J408"/>
  </mergeCells>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45b97d9e-9c0e-4336-8625-045f1e8cd8ff" xsi:nil="true"/>
    <Anmerkung xmlns="22693fab-415a-446b-8455-bb1ff8eb9c4d" xsi:nil="true"/>
    <lcf76f155ced4ddcb4097134ff3c332f xmlns="22693fab-415a-446b-8455-bb1ff8eb9c4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E19E451626C18E48A305A075C9AD4A4D" ma:contentTypeVersion="17" ma:contentTypeDescription="Ein neues Dokument erstellen." ma:contentTypeScope="" ma:versionID="cf24e5a57ac0a91892352b576df5405f">
  <xsd:schema xmlns:xsd="http://www.w3.org/2001/XMLSchema" xmlns:xs="http://www.w3.org/2001/XMLSchema" xmlns:p="http://schemas.microsoft.com/office/2006/metadata/properties" xmlns:ns2="22693fab-415a-446b-8455-bb1ff8eb9c4d" xmlns:ns3="45b97d9e-9c0e-4336-8625-045f1e8cd8ff" targetNamespace="http://schemas.microsoft.com/office/2006/metadata/properties" ma:root="true" ma:fieldsID="e44a6b05139f723a21b48d31639a75a8" ns2:_="" ns3:_="">
    <xsd:import namespace="22693fab-415a-446b-8455-bb1ff8eb9c4d"/>
    <xsd:import namespace="45b97d9e-9c0e-4336-8625-045f1e8cd8f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Anmerkung"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693fab-415a-446b-8455-bb1ff8eb9c4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7c5c163e-9316-40f2-8884-c71d2729bb5c" ma:termSetId="09814cd3-568e-fe90-9814-8d621ff8fb84" ma:anchorId="fba54fb3-c3e1-fe81-a776-ca4b69148c4d" ma:open="true" ma:isKeyword="false">
      <xsd:complexType>
        <xsd:sequence>
          <xsd:element ref="pc:Terms" minOccurs="0" maxOccurs="1"/>
        </xsd:sequence>
      </xsd:complexType>
    </xsd:element>
    <xsd:element name="Anmerkung" ma:index="23" nillable="true" ma:displayName="Anmerkung" ma:format="Dropdown" ma:internalName="Anmerkung">
      <xsd:simpleType>
        <xsd:restriction base="dms:Note">
          <xsd:maxLength value="255"/>
        </xsd:restrictio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5b97d9e-9c0e-4336-8625-045f1e8cd8ff" elementFormDefault="qualified">
    <xsd:import namespace="http://schemas.microsoft.com/office/2006/documentManagement/types"/>
    <xsd:import namespace="http://schemas.microsoft.com/office/infopath/2007/PartnerControls"/>
    <xsd:element name="SharedWithUsers" ma:index="15"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aff9edde-05f3-4103-9386-9a886164bcdb}" ma:internalName="TaxCatchAll" ma:showField="CatchAllData" ma:web="45b97d9e-9c0e-4336-8625-045f1e8cd8f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280ECF1-7053-4451-84E6-8DC9A1E67220}">
  <ds:schemaRefs>
    <ds:schemaRef ds:uri="http://schemas.microsoft.com/office/2006/metadata/properties"/>
    <ds:schemaRef ds:uri="http://schemas.microsoft.com/office/infopath/2007/PartnerControls"/>
    <ds:schemaRef ds:uri="45b97d9e-9c0e-4336-8625-045f1e8cd8ff"/>
    <ds:schemaRef ds:uri="22693fab-415a-446b-8455-bb1ff8eb9c4d"/>
  </ds:schemaRefs>
</ds:datastoreItem>
</file>

<file path=customXml/itemProps2.xml><?xml version="1.0" encoding="utf-8"?>
<ds:datastoreItem xmlns:ds="http://schemas.openxmlformats.org/officeDocument/2006/customXml" ds:itemID="{11E89D1A-67BC-4B05-AA78-40138EA49953}">
  <ds:schemaRefs>
    <ds:schemaRef ds:uri="http://schemas.microsoft.com/sharepoint/v3/contenttype/forms"/>
  </ds:schemaRefs>
</ds:datastoreItem>
</file>

<file path=customXml/itemProps3.xml><?xml version="1.0" encoding="utf-8"?>
<ds:datastoreItem xmlns:ds="http://schemas.openxmlformats.org/officeDocument/2006/customXml" ds:itemID="{0E30A791-1244-4641-BD43-3DF7355E2E1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693fab-415a-446b-8455-bb1ff8eb9c4d"/>
    <ds:schemaRef ds:uri="45b97d9e-9c0e-4336-8625-045f1e8cd8f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Inhalt</vt:lpstr>
      <vt:lpstr>Fehlende Plätze ab 3_lm23</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Berg, Eva, ST-BNG</dc:creator>
  <cp:keywords/>
  <dc:description/>
  <cp:lastModifiedBy>Girndt, Antje, ST-BNG</cp:lastModifiedBy>
  <cp:revision/>
  <dcterms:created xsi:type="dcterms:W3CDTF">2023-10-30T10:23:24Z</dcterms:created>
  <dcterms:modified xsi:type="dcterms:W3CDTF">2023-11-24T11:22:33Z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0x010100E19E451626C18E48A305A075C9AD4A4D</vt:lpwstr>
  </property>
  <property fmtid="{D5CDD505-2E9C-101B-9397-08002B2CF9AE}" pid="3" name="MediaServiceImageTags">
    <vt:lpwstr/>
  </property>
</Properties>
</file>