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:\Projekte\2 Laufende Projekte\Bertelsmannstiftung 2024\Daten_2024\Downloadtabellen\Regional\abgegeben\"/>
    </mc:Choice>
  </mc:AlternateContent>
  <xr:revisionPtr revIDLastSave="0" documentId="8_{91EA7417-506D-4707-BEC1-A90BC1EE9469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Inhalt" sheetId="4" r:id="rId1"/>
    <sheet name="Familiensprache_2023" sheetId="7" r:id="rId2"/>
    <sheet name="Familiensprache_2022" sheetId="6" r:id="rId3"/>
    <sheet name="Familiensprache_2021" sheetId="5" r:id="rId4"/>
    <sheet name="Familiensprache_2020" sheetId="3" r:id="rId5"/>
    <sheet name="Familiensprache_2019" sheetId="2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4" i="7" l="1"/>
  <c r="G564" i="7"/>
  <c r="H563" i="7"/>
  <c r="G563" i="7"/>
  <c r="H562" i="7"/>
  <c r="G562" i="7"/>
  <c r="H561" i="7"/>
  <c r="G561" i="7"/>
  <c r="H560" i="7"/>
  <c r="G560" i="7"/>
  <c r="H559" i="7"/>
  <c r="G559" i="7"/>
  <c r="H558" i="7"/>
  <c r="G558" i="7"/>
  <c r="H557" i="7"/>
  <c r="G557" i="7"/>
  <c r="H556" i="7"/>
  <c r="G556" i="7"/>
  <c r="H555" i="7"/>
  <c r="G555" i="7"/>
  <c r="H554" i="7"/>
  <c r="G554" i="7"/>
  <c r="H553" i="7"/>
  <c r="G553" i="7"/>
  <c r="H552" i="7"/>
  <c r="G552" i="7"/>
  <c r="H551" i="7"/>
  <c r="G551" i="7"/>
  <c r="H550" i="7"/>
  <c r="G550" i="7"/>
  <c r="H549" i="7"/>
  <c r="G549" i="7"/>
  <c r="H548" i="7"/>
  <c r="G548" i="7"/>
  <c r="H547" i="7"/>
  <c r="G547" i="7"/>
  <c r="H546" i="7"/>
  <c r="G546" i="7"/>
  <c r="H545" i="7"/>
  <c r="G545" i="7"/>
  <c r="H544" i="7"/>
  <c r="G544" i="7"/>
  <c r="H543" i="7"/>
  <c r="G543" i="7"/>
  <c r="H542" i="7"/>
  <c r="G542" i="7"/>
  <c r="H541" i="7"/>
  <c r="G541" i="7"/>
  <c r="H540" i="7"/>
  <c r="G540" i="7"/>
  <c r="H539" i="7"/>
  <c r="G539" i="7"/>
  <c r="H538" i="7"/>
  <c r="G538" i="7"/>
  <c r="H537" i="7"/>
  <c r="G537" i="7"/>
  <c r="H536" i="7"/>
  <c r="G536" i="7"/>
  <c r="H535" i="7"/>
  <c r="G535" i="7"/>
  <c r="H534" i="7"/>
  <c r="G534" i="7"/>
  <c r="H533" i="7"/>
  <c r="G533" i="7"/>
  <c r="H532" i="7"/>
  <c r="G532" i="7"/>
  <c r="H531" i="7"/>
  <c r="G531" i="7"/>
  <c r="H530" i="7"/>
  <c r="G530" i="7"/>
  <c r="H529" i="7"/>
  <c r="G529" i="7"/>
  <c r="H528" i="7"/>
  <c r="G528" i="7"/>
  <c r="H527" i="7"/>
  <c r="G527" i="7"/>
  <c r="H526" i="7"/>
  <c r="G526" i="7"/>
  <c r="H525" i="7"/>
  <c r="G525" i="7"/>
  <c r="H524" i="7"/>
  <c r="G524" i="7"/>
  <c r="H523" i="7"/>
  <c r="G523" i="7"/>
  <c r="H522" i="7"/>
  <c r="G522" i="7"/>
  <c r="H521" i="7"/>
  <c r="G521" i="7"/>
  <c r="H520" i="7"/>
  <c r="G520" i="7"/>
  <c r="H519" i="7"/>
  <c r="G519" i="7"/>
  <c r="H518" i="7"/>
  <c r="G518" i="7"/>
  <c r="H517" i="7"/>
  <c r="G517" i="7"/>
  <c r="H516" i="7"/>
  <c r="G516" i="7"/>
  <c r="H515" i="7"/>
  <c r="G515" i="7"/>
  <c r="H514" i="7"/>
  <c r="G514" i="7"/>
  <c r="H513" i="7"/>
  <c r="G513" i="7"/>
  <c r="H512" i="7"/>
  <c r="G512" i="7"/>
  <c r="H511" i="7"/>
  <c r="G511" i="7"/>
  <c r="H510" i="7"/>
  <c r="G510" i="7"/>
  <c r="H509" i="7"/>
  <c r="G509" i="7"/>
  <c r="H508" i="7"/>
  <c r="G508" i="7"/>
  <c r="H507" i="7"/>
  <c r="G507" i="7"/>
  <c r="H506" i="7"/>
  <c r="G506" i="7"/>
  <c r="H505" i="7"/>
  <c r="G505" i="7"/>
  <c r="H504" i="7"/>
  <c r="G504" i="7"/>
  <c r="H503" i="7"/>
  <c r="G503" i="7"/>
  <c r="H502" i="7"/>
  <c r="G502" i="7"/>
  <c r="H501" i="7"/>
  <c r="G501" i="7"/>
  <c r="H500" i="7"/>
  <c r="G500" i="7"/>
  <c r="H499" i="7"/>
  <c r="G499" i="7"/>
  <c r="H498" i="7"/>
  <c r="G498" i="7"/>
  <c r="H497" i="7"/>
  <c r="G497" i="7"/>
  <c r="H496" i="7"/>
  <c r="G496" i="7"/>
  <c r="H495" i="7"/>
  <c r="G495" i="7"/>
  <c r="H494" i="7"/>
  <c r="G494" i="7"/>
  <c r="H493" i="7"/>
  <c r="G493" i="7"/>
  <c r="H492" i="7"/>
  <c r="G492" i="7"/>
  <c r="H491" i="7"/>
  <c r="G491" i="7"/>
  <c r="H490" i="7"/>
  <c r="G490" i="7"/>
  <c r="H489" i="7"/>
  <c r="G489" i="7"/>
  <c r="H488" i="7"/>
  <c r="G488" i="7"/>
  <c r="H487" i="7"/>
  <c r="G487" i="7"/>
  <c r="H486" i="7"/>
  <c r="G486" i="7"/>
  <c r="H485" i="7"/>
  <c r="G485" i="7"/>
  <c r="H484" i="7"/>
  <c r="G484" i="7"/>
  <c r="H483" i="7"/>
  <c r="G483" i="7"/>
  <c r="H482" i="7"/>
  <c r="G482" i="7"/>
  <c r="H481" i="7"/>
  <c r="G481" i="7"/>
  <c r="H480" i="7"/>
  <c r="G480" i="7"/>
  <c r="H479" i="7"/>
  <c r="G479" i="7"/>
  <c r="H478" i="7"/>
  <c r="G478" i="7"/>
  <c r="H477" i="7"/>
  <c r="G477" i="7"/>
  <c r="H476" i="7"/>
  <c r="G476" i="7"/>
  <c r="H475" i="7"/>
  <c r="G475" i="7"/>
  <c r="H474" i="7"/>
  <c r="G474" i="7"/>
  <c r="H473" i="7"/>
  <c r="G473" i="7"/>
  <c r="H472" i="7"/>
  <c r="G472" i="7"/>
  <c r="H471" i="7"/>
  <c r="G471" i="7"/>
  <c r="H470" i="7"/>
  <c r="G470" i="7"/>
  <c r="H469" i="7"/>
  <c r="G469" i="7"/>
  <c r="H468" i="7"/>
  <c r="G468" i="7"/>
  <c r="H467" i="7"/>
  <c r="G467" i="7"/>
  <c r="H466" i="7"/>
  <c r="G466" i="7"/>
  <c r="H465" i="7"/>
  <c r="G465" i="7"/>
  <c r="H464" i="7"/>
  <c r="G464" i="7"/>
  <c r="H463" i="7"/>
  <c r="G463" i="7"/>
  <c r="H462" i="7"/>
  <c r="G462" i="7"/>
  <c r="H461" i="7"/>
  <c r="G461" i="7"/>
  <c r="H460" i="7"/>
  <c r="G460" i="7"/>
  <c r="H459" i="7"/>
  <c r="G459" i="7"/>
  <c r="H458" i="7"/>
  <c r="G458" i="7"/>
  <c r="H457" i="7"/>
  <c r="G457" i="7"/>
  <c r="H456" i="7"/>
  <c r="G456" i="7"/>
  <c r="H455" i="7"/>
  <c r="G455" i="7"/>
  <c r="H454" i="7"/>
  <c r="G454" i="7"/>
  <c r="H453" i="7"/>
  <c r="G453" i="7"/>
  <c r="H452" i="7"/>
  <c r="G452" i="7"/>
  <c r="H451" i="7"/>
  <c r="G451" i="7"/>
  <c r="H450" i="7"/>
  <c r="G450" i="7"/>
  <c r="H449" i="7"/>
  <c r="G449" i="7"/>
  <c r="H448" i="7"/>
  <c r="G448" i="7"/>
  <c r="H447" i="7"/>
  <c r="G447" i="7"/>
  <c r="H446" i="7"/>
  <c r="G446" i="7"/>
  <c r="H445" i="7"/>
  <c r="G445" i="7"/>
  <c r="H444" i="7"/>
  <c r="G444" i="7"/>
  <c r="H443" i="7"/>
  <c r="G443" i="7"/>
  <c r="H442" i="7"/>
  <c r="G442" i="7"/>
  <c r="H441" i="7"/>
  <c r="G441" i="7"/>
  <c r="H440" i="7"/>
  <c r="G440" i="7"/>
  <c r="H439" i="7"/>
  <c r="G439" i="7"/>
  <c r="H438" i="7"/>
  <c r="G438" i="7"/>
  <c r="H437" i="7"/>
  <c r="G437" i="7"/>
  <c r="H436" i="7"/>
  <c r="G436" i="7"/>
  <c r="H435" i="7"/>
  <c r="G435" i="7"/>
  <c r="H434" i="7"/>
  <c r="G434" i="7"/>
  <c r="H433" i="7"/>
  <c r="G433" i="7"/>
  <c r="H432" i="7"/>
  <c r="G432" i="7"/>
  <c r="H431" i="7"/>
  <c r="G431" i="7"/>
  <c r="H430" i="7"/>
  <c r="G430" i="7"/>
  <c r="H429" i="7"/>
  <c r="G429" i="7"/>
  <c r="H428" i="7"/>
  <c r="G428" i="7"/>
  <c r="H427" i="7"/>
  <c r="G427" i="7"/>
  <c r="H426" i="7"/>
  <c r="G426" i="7"/>
  <c r="H425" i="7"/>
  <c r="G425" i="7"/>
  <c r="H424" i="7"/>
  <c r="G424" i="7"/>
  <c r="H423" i="7"/>
  <c r="G423" i="7"/>
  <c r="H422" i="7"/>
  <c r="G422" i="7"/>
  <c r="H421" i="7"/>
  <c r="G421" i="7"/>
  <c r="H420" i="7"/>
  <c r="G420" i="7"/>
  <c r="H419" i="7"/>
  <c r="G419" i="7"/>
  <c r="H418" i="7"/>
  <c r="G418" i="7"/>
  <c r="H417" i="7"/>
  <c r="G417" i="7"/>
  <c r="H416" i="7"/>
  <c r="G416" i="7"/>
  <c r="H415" i="7"/>
  <c r="G415" i="7"/>
  <c r="H414" i="7"/>
  <c r="G414" i="7"/>
  <c r="H413" i="7"/>
  <c r="G413" i="7"/>
  <c r="H412" i="7"/>
  <c r="G412" i="7"/>
  <c r="H411" i="7"/>
  <c r="G411" i="7"/>
  <c r="H410" i="7"/>
  <c r="G410" i="7"/>
  <c r="H409" i="7"/>
  <c r="G409" i="7"/>
  <c r="H408" i="7"/>
  <c r="G408" i="7"/>
  <c r="H407" i="7"/>
  <c r="G407" i="7"/>
  <c r="H406" i="7"/>
  <c r="G406" i="7"/>
  <c r="H405" i="7"/>
  <c r="G405" i="7"/>
  <c r="H404" i="7"/>
  <c r="G404" i="7"/>
  <c r="H403" i="7"/>
  <c r="G403" i="7"/>
  <c r="H402" i="7"/>
  <c r="G402" i="7"/>
  <c r="H401" i="7"/>
  <c r="G401" i="7"/>
  <c r="H400" i="7"/>
  <c r="G400" i="7"/>
  <c r="H399" i="7"/>
  <c r="G399" i="7"/>
  <c r="H398" i="7"/>
  <c r="G398" i="7"/>
  <c r="H397" i="7"/>
  <c r="G397" i="7"/>
  <c r="H396" i="7"/>
  <c r="G396" i="7"/>
  <c r="H395" i="7"/>
  <c r="G395" i="7"/>
  <c r="H394" i="7"/>
  <c r="G394" i="7"/>
  <c r="H393" i="7"/>
  <c r="G393" i="7"/>
  <c r="H392" i="7"/>
  <c r="G392" i="7"/>
  <c r="H391" i="7"/>
  <c r="G391" i="7"/>
  <c r="H390" i="7"/>
  <c r="G390" i="7"/>
  <c r="H389" i="7"/>
  <c r="G389" i="7"/>
  <c r="H388" i="7"/>
  <c r="G388" i="7"/>
  <c r="H387" i="7"/>
  <c r="G387" i="7"/>
  <c r="H386" i="7"/>
  <c r="G386" i="7"/>
  <c r="H385" i="7"/>
  <c r="G385" i="7"/>
  <c r="H384" i="7"/>
  <c r="G384" i="7"/>
  <c r="H383" i="7"/>
  <c r="G383" i="7"/>
  <c r="H382" i="7"/>
  <c r="G382" i="7"/>
  <c r="H381" i="7"/>
  <c r="G381" i="7"/>
  <c r="H380" i="7"/>
  <c r="G380" i="7"/>
  <c r="H379" i="7"/>
  <c r="G379" i="7"/>
  <c r="H378" i="7"/>
  <c r="G378" i="7"/>
  <c r="H377" i="7"/>
  <c r="G377" i="7"/>
  <c r="H376" i="7"/>
  <c r="G376" i="7"/>
  <c r="H375" i="7"/>
  <c r="G375" i="7"/>
  <c r="H374" i="7"/>
  <c r="G374" i="7"/>
  <c r="H373" i="7"/>
  <c r="G373" i="7"/>
  <c r="H372" i="7"/>
  <c r="G372" i="7"/>
  <c r="H371" i="7"/>
  <c r="G371" i="7"/>
  <c r="H370" i="7"/>
  <c r="G370" i="7"/>
  <c r="H369" i="7"/>
  <c r="G369" i="7"/>
  <c r="H368" i="7"/>
  <c r="G368" i="7"/>
  <c r="H367" i="7"/>
  <c r="G367" i="7"/>
  <c r="H366" i="7"/>
  <c r="G366" i="7"/>
  <c r="H365" i="7"/>
  <c r="G365" i="7"/>
  <c r="H364" i="7"/>
  <c r="G364" i="7"/>
  <c r="H363" i="7"/>
  <c r="G363" i="7"/>
  <c r="H362" i="7"/>
  <c r="G362" i="7"/>
  <c r="H361" i="7"/>
  <c r="G361" i="7"/>
  <c r="H360" i="7"/>
  <c r="G360" i="7"/>
  <c r="H359" i="7"/>
  <c r="G359" i="7"/>
  <c r="H358" i="7"/>
  <c r="G358" i="7"/>
  <c r="H357" i="7"/>
  <c r="G357" i="7"/>
  <c r="H356" i="7"/>
  <c r="G356" i="7"/>
  <c r="H355" i="7"/>
  <c r="G355" i="7"/>
  <c r="H354" i="7"/>
  <c r="G354" i="7"/>
  <c r="H353" i="7"/>
  <c r="G353" i="7"/>
  <c r="H352" i="7"/>
  <c r="G352" i="7"/>
  <c r="H351" i="7"/>
  <c r="G351" i="7"/>
  <c r="H350" i="7"/>
  <c r="G350" i="7"/>
  <c r="H349" i="7"/>
  <c r="G349" i="7"/>
  <c r="H348" i="7"/>
  <c r="G348" i="7"/>
  <c r="H347" i="7"/>
  <c r="G347" i="7"/>
  <c r="H346" i="7"/>
  <c r="G346" i="7"/>
  <c r="H345" i="7"/>
  <c r="G345" i="7"/>
  <c r="H344" i="7"/>
  <c r="G344" i="7"/>
  <c r="H343" i="7"/>
  <c r="G343" i="7"/>
  <c r="H342" i="7"/>
  <c r="G342" i="7"/>
  <c r="H341" i="7"/>
  <c r="G341" i="7"/>
  <c r="H340" i="7"/>
  <c r="G340" i="7"/>
  <c r="H339" i="7"/>
  <c r="G339" i="7"/>
  <c r="H338" i="7"/>
  <c r="G338" i="7"/>
  <c r="H337" i="7"/>
  <c r="G337" i="7"/>
  <c r="H336" i="7"/>
  <c r="G336" i="7"/>
  <c r="H335" i="7"/>
  <c r="G335" i="7"/>
  <c r="H334" i="7"/>
  <c r="G334" i="7"/>
  <c r="H333" i="7"/>
  <c r="G333" i="7"/>
  <c r="H332" i="7"/>
  <c r="G332" i="7"/>
  <c r="H331" i="7"/>
  <c r="G331" i="7"/>
  <c r="H330" i="7"/>
  <c r="G330" i="7"/>
  <c r="H329" i="7"/>
  <c r="G329" i="7"/>
  <c r="H328" i="7"/>
  <c r="G328" i="7"/>
  <c r="H327" i="7"/>
  <c r="G327" i="7"/>
  <c r="H326" i="7"/>
  <c r="G326" i="7"/>
  <c r="H325" i="7"/>
  <c r="G325" i="7"/>
  <c r="H324" i="7"/>
  <c r="G324" i="7"/>
  <c r="H323" i="7"/>
  <c r="G323" i="7"/>
  <c r="H322" i="7"/>
  <c r="G322" i="7"/>
  <c r="H321" i="7"/>
  <c r="G321" i="7"/>
  <c r="H320" i="7"/>
  <c r="G320" i="7"/>
  <c r="H319" i="7"/>
  <c r="G319" i="7"/>
  <c r="H318" i="7"/>
  <c r="G318" i="7"/>
  <c r="H317" i="7"/>
  <c r="G317" i="7"/>
  <c r="H316" i="7"/>
  <c r="G316" i="7"/>
  <c r="H315" i="7"/>
  <c r="G315" i="7"/>
  <c r="H314" i="7"/>
  <c r="G314" i="7"/>
  <c r="H313" i="7"/>
  <c r="G313" i="7"/>
  <c r="H312" i="7"/>
  <c r="G312" i="7"/>
  <c r="H311" i="7"/>
  <c r="G311" i="7"/>
  <c r="H310" i="7"/>
  <c r="G310" i="7"/>
  <c r="H309" i="7"/>
  <c r="G309" i="7"/>
  <c r="H308" i="7"/>
  <c r="G308" i="7"/>
  <c r="H307" i="7"/>
  <c r="G307" i="7"/>
  <c r="H306" i="7"/>
  <c r="G306" i="7"/>
  <c r="H305" i="7"/>
  <c r="G305" i="7"/>
  <c r="H304" i="7"/>
  <c r="G304" i="7"/>
  <c r="H303" i="7"/>
  <c r="G303" i="7"/>
  <c r="H302" i="7"/>
  <c r="G302" i="7"/>
  <c r="H301" i="7"/>
  <c r="G301" i="7"/>
  <c r="H300" i="7"/>
  <c r="G300" i="7"/>
  <c r="H299" i="7"/>
  <c r="G299" i="7"/>
  <c r="H298" i="7"/>
  <c r="G298" i="7"/>
  <c r="H297" i="7"/>
  <c r="G297" i="7"/>
  <c r="H296" i="7"/>
  <c r="G296" i="7"/>
  <c r="H295" i="7"/>
  <c r="G295" i="7"/>
  <c r="H294" i="7"/>
  <c r="G294" i="7"/>
  <c r="H293" i="7"/>
  <c r="G293" i="7"/>
  <c r="H292" i="7"/>
  <c r="G292" i="7"/>
  <c r="H291" i="7"/>
  <c r="G291" i="7"/>
  <c r="H290" i="7"/>
  <c r="G290" i="7"/>
  <c r="H289" i="7"/>
  <c r="G289" i="7"/>
  <c r="H288" i="7"/>
  <c r="G288" i="7"/>
  <c r="H287" i="7"/>
  <c r="G287" i="7"/>
  <c r="H286" i="7"/>
  <c r="G286" i="7"/>
  <c r="H285" i="7"/>
  <c r="G285" i="7"/>
  <c r="H284" i="7"/>
  <c r="G284" i="7"/>
  <c r="H283" i="7"/>
  <c r="G283" i="7"/>
  <c r="H282" i="7"/>
  <c r="G282" i="7"/>
  <c r="H281" i="7"/>
  <c r="G281" i="7"/>
  <c r="H280" i="7"/>
  <c r="G280" i="7"/>
  <c r="H279" i="7"/>
  <c r="G279" i="7"/>
  <c r="H278" i="7"/>
  <c r="G278" i="7"/>
  <c r="H277" i="7"/>
  <c r="G277" i="7"/>
  <c r="H276" i="7"/>
  <c r="G276" i="7"/>
  <c r="H275" i="7"/>
  <c r="G275" i="7"/>
  <c r="H274" i="7"/>
  <c r="G274" i="7"/>
  <c r="H273" i="7"/>
  <c r="G273" i="7"/>
  <c r="H272" i="7"/>
  <c r="G272" i="7"/>
  <c r="H271" i="7"/>
  <c r="G271" i="7"/>
  <c r="H270" i="7"/>
  <c r="G270" i="7"/>
  <c r="H269" i="7"/>
  <c r="G269" i="7"/>
  <c r="H268" i="7"/>
  <c r="G268" i="7"/>
  <c r="H267" i="7"/>
  <c r="G267" i="7"/>
  <c r="H266" i="7"/>
  <c r="G266" i="7"/>
  <c r="H265" i="7"/>
  <c r="G265" i="7"/>
  <c r="H264" i="7"/>
  <c r="G264" i="7"/>
  <c r="H263" i="7"/>
  <c r="G263" i="7"/>
  <c r="H262" i="7"/>
  <c r="G262" i="7"/>
  <c r="H261" i="7"/>
  <c r="G261" i="7"/>
  <c r="H260" i="7"/>
  <c r="G260" i="7"/>
  <c r="H259" i="7"/>
  <c r="G259" i="7"/>
  <c r="H258" i="7"/>
  <c r="G258" i="7"/>
  <c r="H257" i="7"/>
  <c r="G257" i="7"/>
  <c r="H256" i="7"/>
  <c r="G256" i="7"/>
  <c r="H255" i="7"/>
  <c r="G255" i="7"/>
  <c r="H254" i="7"/>
  <c r="G254" i="7"/>
  <c r="H253" i="7"/>
  <c r="G253" i="7"/>
  <c r="H252" i="7"/>
  <c r="G252" i="7"/>
  <c r="H251" i="7"/>
  <c r="G251" i="7"/>
  <c r="H250" i="7"/>
  <c r="G250" i="7"/>
  <c r="H249" i="7"/>
  <c r="G249" i="7"/>
  <c r="H248" i="7"/>
  <c r="G248" i="7"/>
  <c r="H247" i="7"/>
  <c r="G247" i="7"/>
  <c r="H246" i="7"/>
  <c r="G246" i="7"/>
  <c r="H245" i="7"/>
  <c r="G245" i="7"/>
  <c r="H244" i="7"/>
  <c r="G244" i="7"/>
  <c r="H243" i="7"/>
  <c r="G243" i="7"/>
  <c r="H242" i="7"/>
  <c r="G242" i="7"/>
  <c r="H241" i="7"/>
  <c r="G241" i="7"/>
  <c r="H240" i="7"/>
  <c r="G240" i="7"/>
  <c r="H239" i="7"/>
  <c r="G239" i="7"/>
  <c r="H238" i="7"/>
  <c r="G238" i="7"/>
  <c r="H237" i="7"/>
  <c r="G237" i="7"/>
  <c r="H236" i="7"/>
  <c r="G236" i="7"/>
  <c r="H235" i="7"/>
  <c r="G235" i="7"/>
  <c r="H234" i="7"/>
  <c r="G234" i="7"/>
  <c r="H233" i="7"/>
  <c r="G233" i="7"/>
  <c r="H232" i="7"/>
  <c r="G232" i="7"/>
  <c r="H231" i="7"/>
  <c r="G231" i="7"/>
  <c r="H230" i="7"/>
  <c r="G230" i="7"/>
  <c r="H229" i="7"/>
  <c r="G229" i="7"/>
  <c r="H228" i="7"/>
  <c r="G228" i="7"/>
  <c r="H227" i="7"/>
  <c r="G227" i="7"/>
  <c r="H226" i="7"/>
  <c r="G226" i="7"/>
  <c r="H225" i="7"/>
  <c r="G225" i="7"/>
  <c r="H224" i="7"/>
  <c r="G224" i="7"/>
  <c r="H223" i="7"/>
  <c r="G223" i="7"/>
  <c r="H222" i="7"/>
  <c r="G222" i="7"/>
  <c r="H221" i="7"/>
  <c r="G221" i="7"/>
  <c r="H220" i="7"/>
  <c r="G220" i="7"/>
  <c r="H219" i="7"/>
  <c r="G219" i="7"/>
  <c r="H218" i="7"/>
  <c r="G218" i="7"/>
  <c r="H217" i="7"/>
  <c r="G217" i="7"/>
  <c r="H216" i="7"/>
  <c r="G216" i="7"/>
  <c r="H215" i="7"/>
  <c r="G215" i="7"/>
  <c r="H214" i="7"/>
  <c r="G214" i="7"/>
  <c r="H213" i="7"/>
  <c r="G213" i="7"/>
  <c r="H212" i="7"/>
  <c r="G212" i="7"/>
  <c r="H211" i="7"/>
  <c r="G211" i="7"/>
  <c r="H210" i="7"/>
  <c r="G210" i="7"/>
  <c r="H209" i="7"/>
  <c r="G209" i="7"/>
  <c r="H208" i="7"/>
  <c r="G208" i="7"/>
  <c r="H207" i="7"/>
  <c r="G207" i="7"/>
  <c r="H206" i="7"/>
  <c r="G206" i="7"/>
  <c r="H205" i="7"/>
  <c r="G205" i="7"/>
  <c r="H204" i="7"/>
  <c r="G204" i="7"/>
  <c r="H203" i="7"/>
  <c r="G203" i="7"/>
  <c r="H202" i="7"/>
  <c r="G202" i="7"/>
  <c r="H201" i="7"/>
  <c r="G201" i="7"/>
  <c r="H200" i="7"/>
  <c r="G200" i="7"/>
  <c r="H199" i="7"/>
  <c r="G199" i="7"/>
  <c r="H198" i="7"/>
  <c r="G198" i="7"/>
  <c r="H197" i="7"/>
  <c r="G197" i="7"/>
  <c r="H196" i="7"/>
  <c r="G196" i="7"/>
  <c r="H195" i="7"/>
  <c r="G195" i="7"/>
  <c r="H194" i="7"/>
  <c r="G194" i="7"/>
  <c r="H193" i="7"/>
  <c r="G193" i="7"/>
  <c r="H192" i="7"/>
  <c r="G192" i="7"/>
  <c r="H191" i="7"/>
  <c r="G191" i="7"/>
  <c r="H190" i="7"/>
  <c r="G190" i="7"/>
  <c r="H189" i="7"/>
  <c r="G189" i="7"/>
  <c r="H188" i="7"/>
  <c r="G188" i="7"/>
  <c r="H187" i="7"/>
  <c r="G187" i="7"/>
  <c r="H186" i="7"/>
  <c r="G186" i="7"/>
  <c r="H185" i="7"/>
  <c r="G185" i="7"/>
  <c r="H184" i="7"/>
  <c r="G184" i="7"/>
  <c r="H183" i="7"/>
  <c r="G183" i="7"/>
  <c r="H182" i="7"/>
  <c r="G182" i="7"/>
  <c r="H181" i="7"/>
  <c r="G181" i="7"/>
  <c r="H180" i="7"/>
  <c r="G180" i="7"/>
  <c r="H179" i="7"/>
  <c r="G179" i="7"/>
  <c r="H178" i="7"/>
  <c r="G178" i="7"/>
  <c r="H177" i="7"/>
  <c r="G177" i="7"/>
  <c r="H176" i="7"/>
  <c r="G176" i="7"/>
  <c r="H175" i="7"/>
  <c r="G175" i="7"/>
  <c r="H174" i="7"/>
  <c r="G174" i="7"/>
  <c r="H173" i="7"/>
  <c r="G173" i="7"/>
  <c r="H172" i="7"/>
  <c r="G172" i="7"/>
  <c r="H171" i="7"/>
  <c r="G171" i="7"/>
  <c r="H170" i="7"/>
  <c r="G170" i="7"/>
  <c r="H169" i="7"/>
  <c r="G169" i="7"/>
  <c r="H168" i="7"/>
  <c r="G168" i="7"/>
  <c r="H167" i="7"/>
  <c r="G167" i="7"/>
  <c r="H166" i="7"/>
  <c r="G166" i="7"/>
  <c r="H165" i="7"/>
  <c r="G165" i="7"/>
  <c r="H164" i="7"/>
  <c r="G164" i="7"/>
  <c r="H163" i="7"/>
  <c r="G163" i="7"/>
  <c r="H162" i="7"/>
  <c r="G162" i="7"/>
  <c r="H161" i="7"/>
  <c r="G161" i="7"/>
  <c r="H160" i="7"/>
  <c r="G160" i="7"/>
  <c r="H159" i="7"/>
  <c r="G159" i="7"/>
  <c r="H158" i="7"/>
  <c r="G158" i="7"/>
  <c r="H157" i="7"/>
  <c r="G157" i="7"/>
  <c r="H156" i="7"/>
  <c r="G156" i="7"/>
  <c r="H155" i="7"/>
  <c r="G155" i="7"/>
  <c r="H154" i="7"/>
  <c r="G154" i="7"/>
  <c r="H153" i="7"/>
  <c r="G153" i="7"/>
  <c r="H152" i="7"/>
  <c r="G152" i="7"/>
  <c r="H151" i="7"/>
  <c r="G151" i="7"/>
  <c r="H150" i="7"/>
  <c r="G150" i="7"/>
  <c r="H149" i="7"/>
  <c r="G149" i="7"/>
  <c r="H148" i="7"/>
  <c r="G148" i="7"/>
  <c r="H147" i="7"/>
  <c r="G147" i="7"/>
  <c r="H146" i="7"/>
  <c r="G146" i="7"/>
  <c r="H145" i="7"/>
  <c r="G145" i="7"/>
  <c r="H144" i="7"/>
  <c r="G144" i="7"/>
  <c r="H143" i="7"/>
  <c r="G143" i="7"/>
  <c r="H142" i="7"/>
  <c r="G142" i="7"/>
  <c r="H141" i="7"/>
  <c r="G141" i="7"/>
  <c r="H140" i="7"/>
  <c r="G140" i="7"/>
  <c r="H139" i="7"/>
  <c r="G139" i="7"/>
  <c r="H138" i="7"/>
  <c r="G138" i="7"/>
  <c r="H137" i="7"/>
  <c r="G137" i="7"/>
  <c r="H136" i="7"/>
  <c r="G136" i="7"/>
  <c r="H135" i="7"/>
  <c r="G135" i="7"/>
  <c r="H134" i="7"/>
  <c r="G134" i="7"/>
  <c r="H133" i="7"/>
  <c r="G133" i="7"/>
  <c r="H132" i="7"/>
  <c r="G132" i="7"/>
  <c r="H131" i="7"/>
  <c r="G131" i="7"/>
  <c r="H130" i="7"/>
  <c r="G130" i="7"/>
  <c r="H129" i="7"/>
  <c r="G129" i="7"/>
  <c r="H128" i="7"/>
  <c r="G128" i="7"/>
  <c r="H127" i="7"/>
  <c r="G127" i="7"/>
  <c r="H126" i="7"/>
  <c r="G126" i="7"/>
  <c r="H125" i="7"/>
  <c r="G125" i="7"/>
  <c r="H124" i="7"/>
  <c r="G124" i="7"/>
  <c r="H123" i="7"/>
  <c r="G123" i="7"/>
  <c r="H122" i="7"/>
  <c r="G122" i="7"/>
  <c r="H121" i="7"/>
  <c r="G121" i="7"/>
  <c r="H120" i="7"/>
  <c r="G120" i="7"/>
  <c r="H119" i="7"/>
  <c r="G119" i="7"/>
  <c r="H118" i="7"/>
  <c r="G118" i="7"/>
  <c r="H117" i="7"/>
  <c r="G117" i="7"/>
  <c r="H116" i="7"/>
  <c r="G116" i="7"/>
  <c r="H115" i="7"/>
  <c r="G115" i="7"/>
  <c r="H114" i="7"/>
  <c r="G114" i="7"/>
  <c r="H113" i="7"/>
  <c r="G113" i="7"/>
  <c r="H112" i="7"/>
  <c r="G112" i="7"/>
  <c r="H111" i="7"/>
  <c r="G111" i="7"/>
  <c r="H110" i="7"/>
  <c r="G110" i="7"/>
  <c r="H109" i="7"/>
  <c r="G109" i="7"/>
  <c r="H108" i="7"/>
  <c r="G108" i="7"/>
  <c r="H107" i="7"/>
  <c r="G107" i="7"/>
  <c r="H106" i="7"/>
  <c r="G106" i="7"/>
  <c r="H105" i="7"/>
  <c r="G105" i="7"/>
  <c r="H104" i="7"/>
  <c r="G104" i="7"/>
  <c r="H103" i="7"/>
  <c r="G103" i="7"/>
  <c r="H102" i="7"/>
  <c r="G102" i="7"/>
  <c r="H101" i="7"/>
  <c r="G101" i="7"/>
  <c r="H100" i="7"/>
  <c r="G100" i="7"/>
  <c r="H99" i="7"/>
  <c r="G99" i="7"/>
  <c r="H98" i="7"/>
  <c r="G98" i="7"/>
  <c r="H97" i="7"/>
  <c r="G97" i="7"/>
  <c r="H96" i="7"/>
  <c r="G96" i="7"/>
  <c r="H95" i="7"/>
  <c r="G95" i="7"/>
  <c r="H94" i="7"/>
  <c r="G94" i="7"/>
  <c r="H93" i="7"/>
  <c r="G93" i="7"/>
  <c r="H92" i="7"/>
  <c r="G92" i="7"/>
  <c r="H91" i="7"/>
  <c r="G91" i="7"/>
  <c r="H90" i="7"/>
  <c r="G90" i="7"/>
  <c r="H89" i="7"/>
  <c r="G89" i="7"/>
  <c r="H88" i="7"/>
  <c r="G88" i="7"/>
  <c r="H87" i="7"/>
  <c r="G87" i="7"/>
  <c r="H86" i="7"/>
  <c r="G86" i="7"/>
  <c r="H85" i="7"/>
  <c r="G85" i="7"/>
  <c r="H84" i="7"/>
  <c r="G84" i="7"/>
  <c r="H83" i="7"/>
  <c r="G83" i="7"/>
  <c r="H82" i="7"/>
  <c r="G82" i="7"/>
  <c r="H81" i="7"/>
  <c r="G81" i="7"/>
  <c r="H80" i="7"/>
  <c r="G80" i="7"/>
  <c r="H79" i="7"/>
  <c r="G79" i="7"/>
  <c r="H78" i="7"/>
  <c r="G78" i="7"/>
  <c r="H77" i="7"/>
  <c r="G77" i="7"/>
  <c r="H76" i="7"/>
  <c r="G76" i="7"/>
  <c r="H75" i="7"/>
  <c r="G75" i="7"/>
  <c r="H74" i="7"/>
  <c r="G74" i="7"/>
  <c r="H73" i="7"/>
  <c r="G73" i="7"/>
  <c r="H72" i="7"/>
  <c r="G72" i="7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</calcChain>
</file>

<file path=xl/sharedStrings.xml><?xml version="1.0" encoding="utf-8"?>
<sst xmlns="http://schemas.openxmlformats.org/spreadsheetml/2006/main" count="613" uniqueCount="596">
  <si>
    <t>Inhaltsverzeichnis</t>
  </si>
  <si>
    <t>Schulkinder in KiTas nach vorwiegend gesprochener Sprache</t>
  </si>
  <si>
    <t>Datenjahr</t>
  </si>
  <si>
    <t>Link</t>
  </si>
  <si>
    <t>Bundesland</t>
  </si>
  <si>
    <t>Schulkinder unter 11 Jahren in KiTas mit vorwiegend im Elternhaus gesprochener Sprache</t>
  </si>
  <si>
    <t>Schulkinder unter 11 Jahren in KiTas insgesamt</t>
  </si>
  <si>
    <t>Deutsch</t>
  </si>
  <si>
    <t>nicht Deutsch</t>
  </si>
  <si>
    <t>Anzahl</t>
  </si>
  <si>
    <t>In %</t>
  </si>
  <si>
    <t>Schleswig-Holstein</t>
  </si>
  <si>
    <t>KFR Flensburg, Stadt</t>
  </si>
  <si>
    <t>KFR Kiel, Landeshauptstadt</t>
  </si>
  <si>
    <t>KFR Lübeck, Hansestadt</t>
  </si>
  <si>
    <t>KFR Neumünster, Stadt</t>
  </si>
  <si>
    <t>LKR Dithmarschen</t>
  </si>
  <si>
    <t>LKR Herzogtum Lauenburg</t>
  </si>
  <si>
    <t>LKR Nordfriesland</t>
  </si>
  <si>
    <t>LKR Ostholstein</t>
  </si>
  <si>
    <t>LKR Pinneberg</t>
  </si>
  <si>
    <t>LKR Plön</t>
  </si>
  <si>
    <t>x</t>
  </si>
  <si>
    <t>LKR Rendsburg-Eckernförde</t>
  </si>
  <si>
    <t>LKR Schleswig-Flensburg</t>
  </si>
  <si>
    <t>LKR Segeberg</t>
  </si>
  <si>
    <t>LK Steinburg</t>
  </si>
  <si>
    <t>LKR Stormarn</t>
  </si>
  <si>
    <t>Hamburg</t>
  </si>
  <si>
    <t>Hamburg, Freie und Hansestadt</t>
  </si>
  <si>
    <t>Niedersachsen</t>
  </si>
  <si>
    <t>KFR Braunschweig, Stadt</t>
  </si>
  <si>
    <t>KFR Salzgitter, Stadt</t>
  </si>
  <si>
    <t>KFR Wolfsburg, Stadt</t>
  </si>
  <si>
    <t>LKR Gifhorn</t>
  </si>
  <si>
    <t>LKR Goslar</t>
  </si>
  <si>
    <t>LKR Helmstedt</t>
  </si>
  <si>
    <t>LKR Northeim</t>
  </si>
  <si>
    <t>LKR Peine</t>
  </si>
  <si>
    <t>LKR Wolfenbüttel</t>
  </si>
  <si>
    <t>LKR Göttingen</t>
  </si>
  <si>
    <t>LKR Region Hannover</t>
  </si>
  <si>
    <t>LKR Diepholz</t>
  </si>
  <si>
    <t>LKR Hameln-Pyrmont</t>
  </si>
  <si>
    <t>LKR Hildesheim</t>
  </si>
  <si>
    <t>LKR Holzminden</t>
  </si>
  <si>
    <t>LKR Nienburg (Weser)</t>
  </si>
  <si>
    <t>LKR Schaumburg</t>
  </si>
  <si>
    <t>LKR Celle</t>
  </si>
  <si>
    <t>LKR Cuxhaven</t>
  </si>
  <si>
    <t>LKR Harburg</t>
  </si>
  <si>
    <t>LKR Lüchow-Dannenberg</t>
  </si>
  <si>
    <t>LKR Lüneburg</t>
  </si>
  <si>
    <t>LKR Osterholz</t>
  </si>
  <si>
    <t>LKR Rotenburg (Wümme)</t>
  </si>
  <si>
    <t>LKR Heidekreis</t>
  </si>
  <si>
    <t>LKR Stade</t>
  </si>
  <si>
    <t>LKR Uelzen</t>
  </si>
  <si>
    <t>LKR Verden</t>
  </si>
  <si>
    <t>KFR Delmenhorst, Stadt</t>
  </si>
  <si>
    <t>KFR Emden, Stadt</t>
  </si>
  <si>
    <t>KFR Oldenburg (Oldenburg), Stadt</t>
  </si>
  <si>
    <t>KFR Osnabrück, Stadt</t>
  </si>
  <si>
    <t>KFR Wilhelmshaven, Stadt</t>
  </si>
  <si>
    <t>LKR Ammerland</t>
  </si>
  <si>
    <t>LKR Aurich</t>
  </si>
  <si>
    <t>LKR Cloppenburg</t>
  </si>
  <si>
    <t>LKR Emsland</t>
  </si>
  <si>
    <t>LKR Friesland</t>
  </si>
  <si>
    <t>LKR Grafschaft Bentheim</t>
  </si>
  <si>
    <t>LKR Leer</t>
  </si>
  <si>
    <t>LKR Oldenburg</t>
  </si>
  <si>
    <t>LKR Osnabrück</t>
  </si>
  <si>
    <t>LKR Vechta</t>
  </si>
  <si>
    <t>LKR Wesermarsch</t>
  </si>
  <si>
    <t>LKR Wittmund</t>
  </si>
  <si>
    <t>Bremen</t>
  </si>
  <si>
    <t>Bremen, Stadt</t>
  </si>
  <si>
    <t>Bremerhaven, Stadt</t>
  </si>
  <si>
    <t>Nordrhein-Westfalen</t>
  </si>
  <si>
    <t>KFR Düsseldorf, Stadt</t>
  </si>
  <si>
    <t>KFR Duisburg, Stadt</t>
  </si>
  <si>
    <t>KFR Essen, Stadt</t>
  </si>
  <si>
    <t>KFR Krefeld, Stadt</t>
  </si>
  <si>
    <t>KFR Mönchengladbach, Stadt</t>
  </si>
  <si>
    <t>KFR Mülheim an der Ruhr, Stadt</t>
  </si>
  <si>
    <t>KFR Oberhausen, Stadt</t>
  </si>
  <si>
    <t>KFR Remscheid, Stadt</t>
  </si>
  <si>
    <t>KFR Solingen, Stadt</t>
  </si>
  <si>
    <t>KFR Wuppertal, Stadt</t>
  </si>
  <si>
    <t>LKR Kleve, Kreis</t>
  </si>
  <si>
    <t>LKR Rhein-Kreis Neuss</t>
  </si>
  <si>
    <t>LKR Viersen, Kreis</t>
  </si>
  <si>
    <t>LKR Wesel, Kreis</t>
  </si>
  <si>
    <t>KFR Bonn, Stadt</t>
  </si>
  <si>
    <t>KFR Köln, Stadt</t>
  </si>
  <si>
    <t>KFR Leverkusen, Stadt</t>
  </si>
  <si>
    <t>LKR Aachen, Städteregion</t>
  </si>
  <si>
    <t>LKR Düren, Kreis</t>
  </si>
  <si>
    <t>LKR Euskirchen, Kreis</t>
  </si>
  <si>
    <t>LKR Heinsberg</t>
  </si>
  <si>
    <t>LKR Oberbergischer Kreis</t>
  </si>
  <si>
    <t>LKR Rheinisch-Bergischer Kreis</t>
  </si>
  <si>
    <t>LKR Rhein-Sieg-Kreis</t>
  </si>
  <si>
    <t>KFR Bottrop, Stadt</t>
  </si>
  <si>
    <t>KFR Gelsenkirchen, Stadt</t>
  </si>
  <si>
    <t>KFR Münster, Stadt</t>
  </si>
  <si>
    <t>LKR Coesfeld, Kreis</t>
  </si>
  <si>
    <t>LKR Steinfurt, Kreis</t>
  </si>
  <si>
    <t>LKR Warendorf, Kreis</t>
  </si>
  <si>
    <t>KFR Bielefeld, Stadt</t>
  </si>
  <si>
    <t>LKR Gütersloh, Kreis</t>
  </si>
  <si>
    <t>LKR Herford, Kreis</t>
  </si>
  <si>
    <t>LKR Höxter, Kreis</t>
  </si>
  <si>
    <t>LKR Lippe, Kreis</t>
  </si>
  <si>
    <t>LKR Minden-Lübbecke, Kreis</t>
  </si>
  <si>
    <t>LKR Paderborn, Kreis</t>
  </si>
  <si>
    <t>KFR Bochum, Stadt</t>
  </si>
  <si>
    <t>KFR Dortmund, Stadt</t>
  </si>
  <si>
    <t>KFR Hagen, Stadt</t>
  </si>
  <si>
    <t>KFR Hamm, Stadt</t>
  </si>
  <si>
    <t>KFR Herne, Stadt</t>
  </si>
  <si>
    <t>LKR Märkischer Kreis</t>
  </si>
  <si>
    <t>LKR Olpe, Kreis</t>
  </si>
  <si>
    <t>LKR Siegen-Wittgenstein, Kreis</t>
  </si>
  <si>
    <t>LKR Soest, Kreis</t>
  </si>
  <si>
    <t>LKR Unna, Kreis</t>
  </si>
  <si>
    <t>Hessen</t>
  </si>
  <si>
    <t>KFR Darmstadt, Wissenschaftsstadt</t>
  </si>
  <si>
    <t>KFR Frankfurt am Main, Stadt</t>
  </si>
  <si>
    <t>KFR Offenbach am Main, Stadt</t>
  </si>
  <si>
    <t>KFR Wiesbaden, Landeshauptstadt</t>
  </si>
  <si>
    <t>LKR Bergstraße</t>
  </si>
  <si>
    <t>LKR Darmstadt-Dieburg</t>
  </si>
  <si>
    <t>LKR Groß-Gerau, Kreis</t>
  </si>
  <si>
    <t>LKR Hochtaunuskreis</t>
  </si>
  <si>
    <t>LKR Main-Taunus-Kreis</t>
  </si>
  <si>
    <t>LKR Odenwaldkreis</t>
  </si>
  <si>
    <t>LKR Offenbach</t>
  </si>
  <si>
    <t>LKR Rheingau-Taunus-Kreis</t>
  </si>
  <si>
    <t>LKR Wetteraukreis</t>
  </si>
  <si>
    <t>LKR Gießen, Kreis</t>
  </si>
  <si>
    <t>LKR Lahn-Dill-Kreis</t>
  </si>
  <si>
    <t>LKR Limburg-Weilburg</t>
  </si>
  <si>
    <t>LKR Marburg-Biedenkopf</t>
  </si>
  <si>
    <t>LKR Vogelsbergkreis</t>
  </si>
  <si>
    <t>KFR Kassel, documtena-Stadt</t>
  </si>
  <si>
    <t>LKR Fulda</t>
  </si>
  <si>
    <t>LKR Hersfeld-Rotenburg</t>
  </si>
  <si>
    <t>LKR Kassel</t>
  </si>
  <si>
    <t>LKR Schwalm-Eder-Kreis</t>
  </si>
  <si>
    <t>LKR Waldeck-Frankenberg</t>
  </si>
  <si>
    <t>LKR Werra-Meißner-Kreis</t>
  </si>
  <si>
    <t>Rheinland-Pfalz</t>
  </si>
  <si>
    <t>KFR Koblenz, kreisfreie Stadt</t>
  </si>
  <si>
    <t>LKR Ahrweiler</t>
  </si>
  <si>
    <t>LKR Altenkirchen (Westerwald)</t>
  </si>
  <si>
    <t>LKR Bad Kreuznach, Kreis</t>
  </si>
  <si>
    <t>LKR Birkenfeld, Kreis</t>
  </si>
  <si>
    <t>LKR Cochem-Zell</t>
  </si>
  <si>
    <t>LKR Mayen-Koblenz, Kreis</t>
  </si>
  <si>
    <t>LKR Neuwied, Kreis</t>
  </si>
  <si>
    <t>LKR Rhein-Hunsrück-Kreis</t>
  </si>
  <si>
    <t>LKR Rhein-Lahn-Kreis</t>
  </si>
  <si>
    <t>LKR Westerwaldkreis</t>
  </si>
  <si>
    <t>KFR Trier, Stadt</t>
  </si>
  <si>
    <t>LKR Bernkastel-Wittlich</t>
  </si>
  <si>
    <t>LKR Eifelkreis Bitburg-Prüm</t>
  </si>
  <si>
    <t>LKR Vulkaneifel</t>
  </si>
  <si>
    <t>LKR Trier-Saarburg</t>
  </si>
  <si>
    <t>KFR Frankenthal (Pfalz), kreisfreie Stadt</t>
  </si>
  <si>
    <t>KFR Kaiserslautern, kreisfreie Stadt</t>
  </si>
  <si>
    <t>KFR Landau in der Pfalz, kreisfreie Stadt</t>
  </si>
  <si>
    <t>KFR Ludwigshafen am Rhein, kreisfreie Stadt</t>
  </si>
  <si>
    <t>KFR Mainz, kreisfreie Stadt</t>
  </si>
  <si>
    <t>KFR Neustadt an der Weinstraße, kreisfreie Stadt</t>
  </si>
  <si>
    <t>KFR Pirmasens, kreisfreie Stadt</t>
  </si>
  <si>
    <t>KFR Speyer, kreisfreie Stadt</t>
  </si>
  <si>
    <t>KFR Worms, kreisfreie Stadt</t>
  </si>
  <si>
    <t>KFR Zweibrücken, kreisfreie Stadt</t>
  </si>
  <si>
    <t>LKR Alzey-Worms</t>
  </si>
  <si>
    <t>LKR Bad Dürkheim</t>
  </si>
  <si>
    <t>LKR Donnersbergkreis</t>
  </si>
  <si>
    <t>LKR Germersheim</t>
  </si>
  <si>
    <t>LKR Kaiserslautern</t>
  </si>
  <si>
    <t>LKR Kusel</t>
  </si>
  <si>
    <t>LKR Südliche Weinstraße</t>
  </si>
  <si>
    <t>LKR Rhein-Pfalz-Kreis</t>
  </si>
  <si>
    <t>LKR Mainz-Bingen</t>
  </si>
  <si>
    <t>LKR Südwestpfalz</t>
  </si>
  <si>
    <t>Baden-Württemberg</t>
  </si>
  <si>
    <t>KFR Stuttgart</t>
  </si>
  <si>
    <t>LKR Böblingen</t>
  </si>
  <si>
    <t>LKR Esslingen</t>
  </si>
  <si>
    <t>LKR Göppingen</t>
  </si>
  <si>
    <t>LKR Ludwigsburg</t>
  </si>
  <si>
    <t>LKR Rems-Murr-Kreis</t>
  </si>
  <si>
    <t>KFR Heilbronn</t>
  </si>
  <si>
    <t>LKR Heilbronn</t>
  </si>
  <si>
    <t>LKR Hohenlohekreis</t>
  </si>
  <si>
    <t>LKR Schwäbisch Hall</t>
  </si>
  <si>
    <t>LKR Main-Tauber-Kreis</t>
  </si>
  <si>
    <t>LKR Heidenheim</t>
  </si>
  <si>
    <t>LKR Ostalbkreis</t>
  </si>
  <si>
    <t>KFR Baden-Baden</t>
  </si>
  <si>
    <t>KFR Karlsruhe</t>
  </si>
  <si>
    <t>LKR Karlsruhe</t>
  </si>
  <si>
    <t>LKR Rastatt</t>
  </si>
  <si>
    <t>KFR Heidelberg</t>
  </si>
  <si>
    <t>KFR Mannheim</t>
  </si>
  <si>
    <t>LKR Neckar-Odenwald-Kreis</t>
  </si>
  <si>
    <t>LKR Rhein-Neckar-Kreis</t>
  </si>
  <si>
    <t>KFR Pforzheim</t>
  </si>
  <si>
    <t>LKR Calw</t>
  </si>
  <si>
    <t>LKR Enzkreis</t>
  </si>
  <si>
    <t>LKR Freudenstadt</t>
  </si>
  <si>
    <t>KFR Freiburg im Breisgau</t>
  </si>
  <si>
    <t>LKR Breisgau-Hochschwarzwald</t>
  </si>
  <si>
    <t>LKR Emmendingen</t>
  </si>
  <si>
    <t>LKR Ortenaukreis</t>
  </si>
  <si>
    <t>LKR Rottweil</t>
  </si>
  <si>
    <t>LKR Schwarzwald-Baar-Kreis</t>
  </si>
  <si>
    <t>LKR Tuttlingen</t>
  </si>
  <si>
    <t>LKR Konstanz, Kreis</t>
  </si>
  <si>
    <t>LKR Lörrach</t>
  </si>
  <si>
    <t>LKR Waldshut</t>
  </si>
  <si>
    <t>LKR Reutlingen</t>
  </si>
  <si>
    <t>LKR Tübingen</t>
  </si>
  <si>
    <t>LKR Zollernalbkreis</t>
  </si>
  <si>
    <t>KFR Ulm</t>
  </si>
  <si>
    <t>LKR Alb-Donau-Kreis</t>
  </si>
  <si>
    <t>LKR Biberach</t>
  </si>
  <si>
    <t>LKR Bodenseekreis</t>
  </si>
  <si>
    <t>LKR Ravensburg</t>
  </si>
  <si>
    <t>LKR Sigmaringen</t>
  </si>
  <si>
    <t>Bayern</t>
  </si>
  <si>
    <t>KFR Ingolstadt, Stadt</t>
  </si>
  <si>
    <t>KFR München, Landeshauptstadt</t>
  </si>
  <si>
    <t>KFR Rosenheim, Stadt</t>
  </si>
  <si>
    <t>LKR Altötting</t>
  </si>
  <si>
    <t>LKR Berchtesgadener Land</t>
  </si>
  <si>
    <t>LKR Bad Tölz-Wolfratshausen</t>
  </si>
  <si>
    <t>LKR Dachau</t>
  </si>
  <si>
    <t>LKR Ebersberg</t>
  </si>
  <si>
    <t>LKR Eichstätt</t>
  </si>
  <si>
    <t>LKR Erding</t>
  </si>
  <si>
    <t>LKR Freising</t>
  </si>
  <si>
    <t>LKR Fürstenfeldbruck</t>
  </si>
  <si>
    <t>LKR Garmisch-Partenkirchen</t>
  </si>
  <si>
    <t>LKR Landsberg am Lech</t>
  </si>
  <si>
    <t>LKR Miesbach</t>
  </si>
  <si>
    <t>LKR Mühldorf a.Inn</t>
  </si>
  <si>
    <t>LKR München</t>
  </si>
  <si>
    <t>LKR Neuburg-Schrobenhausen</t>
  </si>
  <si>
    <t>LKR Pfaffenhofen a.d.Ilm</t>
  </si>
  <si>
    <t>LKR Rosenheim</t>
  </si>
  <si>
    <t>LKR Starnberg</t>
  </si>
  <si>
    <t>LKR Traunstein</t>
  </si>
  <si>
    <t>LKR Weilheim-Schongau</t>
  </si>
  <si>
    <t>KFR Landshut, Stadt</t>
  </si>
  <si>
    <t>KFR Passau, Stadt</t>
  </si>
  <si>
    <t>KFR Straubing, Stadt</t>
  </si>
  <si>
    <t>LKR Deggendorf</t>
  </si>
  <si>
    <t>LKR Freyung-Grafenau</t>
  </si>
  <si>
    <t>LKR Kelheim</t>
  </si>
  <si>
    <t>LKR Landshut</t>
  </si>
  <si>
    <t>LKR Passau</t>
  </si>
  <si>
    <t>LKR Regen</t>
  </si>
  <si>
    <t>LKR Rottal-Inn</t>
  </si>
  <si>
    <t>LKR Straubing-Bogen</t>
  </si>
  <si>
    <t>LKR Dingolfing-Landau</t>
  </si>
  <si>
    <t>KFR Amberg, Stadt</t>
  </si>
  <si>
    <t>KFR Regensburg, Stadt</t>
  </si>
  <si>
    <t>KFR Weiden i.d.OPf., Stadt</t>
  </si>
  <si>
    <t>LKR Amberg-Sulzbach</t>
  </si>
  <si>
    <t>LKR Cham</t>
  </si>
  <si>
    <t>LKR Neumarkt i.d.OPf.</t>
  </si>
  <si>
    <t>LKR Neustadt a.d.Waldnaab</t>
  </si>
  <si>
    <t>LKR Regensburg</t>
  </si>
  <si>
    <t>LKR Schwandorf</t>
  </si>
  <si>
    <t>LKR Tirschenreuth</t>
  </si>
  <si>
    <t>KFR Bamberg, Stadt</t>
  </si>
  <si>
    <t>KFR Bayreuth, Stadt</t>
  </si>
  <si>
    <t>KFR Coburg, Stadt</t>
  </si>
  <si>
    <t>KFR Hof, Stadt</t>
  </si>
  <si>
    <t>LKR Bamberg</t>
  </si>
  <si>
    <t>LKR Bayreuth</t>
  </si>
  <si>
    <t>LKR Coburg</t>
  </si>
  <si>
    <t>LKR Forchheim</t>
  </si>
  <si>
    <t>LKR Hof</t>
  </si>
  <si>
    <t>LKR Kronach</t>
  </si>
  <si>
    <t>LKR Kulmbach</t>
  </si>
  <si>
    <t>LKR Lichtenfels</t>
  </si>
  <si>
    <t>LKR Wunsiedel i.Fichtelgebirge</t>
  </si>
  <si>
    <t>KFR Ansbach, Stadt</t>
  </si>
  <si>
    <t>KFR Erlangen, Stadt</t>
  </si>
  <si>
    <t>KFR Fürth, Stadt</t>
  </si>
  <si>
    <t>KFR Nürnberg, Stadt</t>
  </si>
  <si>
    <t>KFR Schwabach, Stadt</t>
  </si>
  <si>
    <t>LKR Ansbach</t>
  </si>
  <si>
    <t>LKR Erlangen-Höchstadt</t>
  </si>
  <si>
    <t>LKR Fürth</t>
  </si>
  <si>
    <t>LKR Nürnberger Land</t>
  </si>
  <si>
    <t>LKR Neustadt a.d.Aisch-Bad Windsheim</t>
  </si>
  <si>
    <t>LKR Roth</t>
  </si>
  <si>
    <t>LKR Weißenburg-Gunzenhausen</t>
  </si>
  <si>
    <t>KFR Aschaffenburg, Stadt</t>
  </si>
  <si>
    <t>KFR Schweinfurt, Stadt</t>
  </si>
  <si>
    <t>KFR Würzburg, Stadt</t>
  </si>
  <si>
    <t>LKR Aschaffenburg</t>
  </si>
  <si>
    <t>LKR Bad Kissingen</t>
  </si>
  <si>
    <t>LKR Rhön-Grabfeld</t>
  </si>
  <si>
    <t>LKR Haßberge</t>
  </si>
  <si>
    <t>LKR Kitzingen</t>
  </si>
  <si>
    <t>LKR Miltenberg</t>
  </si>
  <si>
    <t>LKR Main-Spessart</t>
  </si>
  <si>
    <t>LKR Schweinfurt</t>
  </si>
  <si>
    <t>LKR Würzburg</t>
  </si>
  <si>
    <t>KFR Augsburg, Stadt</t>
  </si>
  <si>
    <t>KFR Kaufbeuren, Stadt</t>
  </si>
  <si>
    <t>KFR Kempten (Allgäu), Stadt</t>
  </si>
  <si>
    <t>KFR Memmingen, Stadt</t>
  </si>
  <si>
    <t>LKR Aichach-Friedberg</t>
  </si>
  <si>
    <t>LKR Augsburg</t>
  </si>
  <si>
    <t>LKR Dillingen a.d.Donau</t>
  </si>
  <si>
    <t>LKR Günzburg</t>
  </si>
  <si>
    <t>LKR Neu-Ulm</t>
  </si>
  <si>
    <t>LKR Lindau (Bodensee)</t>
  </si>
  <si>
    <t>LKR Ostallgäu</t>
  </si>
  <si>
    <t>LKR Unterallgäu</t>
  </si>
  <si>
    <t>LKR Donau-Ries</t>
  </si>
  <si>
    <t>LKR Oberallgäu</t>
  </si>
  <si>
    <t>Saarland</t>
  </si>
  <si>
    <t>LKR Regionalverband Saarbrücken</t>
  </si>
  <si>
    <t>LKR Merzig-Wadern</t>
  </si>
  <si>
    <t>LKR Neunkirchen</t>
  </si>
  <si>
    <t>LKR Saarlouis</t>
  </si>
  <si>
    <t>LKR Saarpfalz-Kreis</t>
  </si>
  <si>
    <t>LKR St. Wendel</t>
  </si>
  <si>
    <t>Berlin</t>
  </si>
  <si>
    <t>Berlin, Stadt</t>
  </si>
  <si>
    <t>Brandenburg</t>
  </si>
  <si>
    <t>KFR Brandenburg an der Havel, Stadt</t>
  </si>
  <si>
    <t>KFR Cottbus, Stadt</t>
  </si>
  <si>
    <t>KFR Frankfurt (Oder), Stadt</t>
  </si>
  <si>
    <t>KFR Potsdam, Stadt</t>
  </si>
  <si>
    <t>LKR Barnim</t>
  </si>
  <si>
    <t>LKR Dahme-Spreewald</t>
  </si>
  <si>
    <t>LKR Elbe-Elster</t>
  </si>
  <si>
    <t>LKR Havelland</t>
  </si>
  <si>
    <t>LKR Märkisch-Oderland</t>
  </si>
  <si>
    <t>LKR Oberhavel</t>
  </si>
  <si>
    <t>LKR Oberspreewald-Lausitz</t>
  </si>
  <si>
    <t>LKR Oder-Spree</t>
  </si>
  <si>
    <t>LKR Ostprignitz-Ruppin</t>
  </si>
  <si>
    <t>LKR Potsdam-Mittelmark</t>
  </si>
  <si>
    <t>LKR Prignitz</t>
  </si>
  <si>
    <t>LKR Spree-Neiße</t>
  </si>
  <si>
    <t>LKR Teltow-Fläming</t>
  </si>
  <si>
    <t>LKR Uckermark</t>
  </si>
  <si>
    <t>Mecklenburg-Vorpommern</t>
  </si>
  <si>
    <t>KFR Rostock</t>
  </si>
  <si>
    <t>KFR Schwerin</t>
  </si>
  <si>
    <t>LKR Mecklenburgische Seenplatte</t>
  </si>
  <si>
    <t>LKR Rostock</t>
  </si>
  <si>
    <t>LKR Vorpommern-Rügen</t>
  </si>
  <si>
    <t>LKR Nordwestmecklenburg</t>
  </si>
  <si>
    <t>LKR Vorpommern-Greifswald</t>
  </si>
  <si>
    <t>LKR Ludwigslust-Parchim</t>
  </si>
  <si>
    <t>Sachsen</t>
  </si>
  <si>
    <t>KFR Chemnitz, Stadt</t>
  </si>
  <si>
    <t>LKR Erzgebirgskreis</t>
  </si>
  <si>
    <t>LKR Mittelsachsen</t>
  </si>
  <si>
    <t>LKR Vogtlandkreis</t>
  </si>
  <si>
    <t>LKR Zwickau</t>
  </si>
  <si>
    <t>KFR Dresden, Stadt</t>
  </si>
  <si>
    <t>LKR Bautzen</t>
  </si>
  <si>
    <t>LKR Görlitz</t>
  </si>
  <si>
    <t>LKR Meißen</t>
  </si>
  <si>
    <t>LKR Sächsische Schweiz-Osterzgebirge</t>
  </si>
  <si>
    <t>KFR Leipzig, Stadt</t>
  </si>
  <si>
    <t>LKR Leipzig</t>
  </si>
  <si>
    <t>LKR Nordsachsen</t>
  </si>
  <si>
    <t>Sachsen-Anhalt</t>
  </si>
  <si>
    <t>KFR Dessau-Roßlau, Stadt</t>
  </si>
  <si>
    <t>KFR Halle (Saale), Stadt</t>
  </si>
  <si>
    <t>KFR Magdeburg, Landeshauptstadt</t>
  </si>
  <si>
    <t>LKR Altmarkkreis Salzwedel</t>
  </si>
  <si>
    <t>LKR Anhalt-Bitterfeld</t>
  </si>
  <si>
    <t>LKR Börde</t>
  </si>
  <si>
    <t>LKR Burgenlandkreis</t>
  </si>
  <si>
    <t>LKR Harz</t>
  </si>
  <si>
    <t>LKR Jerichower Land</t>
  </si>
  <si>
    <t>LKR Mansfeld-Südharz</t>
  </si>
  <si>
    <t>LKR Saalekreis</t>
  </si>
  <si>
    <t>LKR Salzlandkreis</t>
  </si>
  <si>
    <t>LKR Stendal</t>
  </si>
  <si>
    <t>LKR Wittenberg</t>
  </si>
  <si>
    <t>Thüringen</t>
  </si>
  <si>
    <t>KFR Erfurt, Stadt</t>
  </si>
  <si>
    <t>KFR Gera, Stadt</t>
  </si>
  <si>
    <t>KFR Jena, Stadt</t>
  </si>
  <si>
    <t>KFR Suhl, Stadt</t>
  </si>
  <si>
    <t>KFR Weimar, Stadt</t>
  </si>
  <si>
    <t>LKR Eichsfeld</t>
  </si>
  <si>
    <t>LKR Nordhausen</t>
  </si>
  <si>
    <t>LKR Wartburgkreis</t>
  </si>
  <si>
    <t>LKR Unstrut-Hainich-Kreis</t>
  </si>
  <si>
    <t>LKR Kyffhäuserkreis</t>
  </si>
  <si>
    <t>LKR Schmalkalden-Meiningen</t>
  </si>
  <si>
    <t>LKR Gotha</t>
  </si>
  <si>
    <t>LKR Sömmerda</t>
  </si>
  <si>
    <t>LKR Hildburghausen</t>
  </si>
  <si>
    <t>LKR Ilm-Kreis</t>
  </si>
  <si>
    <t>LKR Weimarer Land</t>
  </si>
  <si>
    <t>LKR Sonneberg</t>
  </si>
  <si>
    <t>LKR Saalfeld-Rudolstadt</t>
  </si>
  <si>
    <t>LKR Saale-Holzland-Kreis</t>
  </si>
  <si>
    <t>LKR Saale-Orla-Kreis</t>
  </si>
  <si>
    <t>LKR Greiz</t>
  </si>
  <si>
    <t>LKR Altenburger Land</t>
  </si>
  <si>
    <t>Deutschland</t>
  </si>
  <si>
    <t xml:space="preserve"> - trifft nicht zu</t>
  </si>
  <si>
    <t xml:space="preserve">x Wert unterliegt nach Angaben des Statistischen Bundesamtes der Geheimhaltung </t>
  </si>
  <si>
    <t>Tab151r_i107r_lm24: Schulkinder im Alter von unter 11 Jahren in Kindertageseinrichtungen nach vorwiegend im Elternhaus gesprochener Sprache in den Jugendamtsbezirken am 01.03.2023 (Anzahl; Anteile in %)</t>
  </si>
  <si>
    <t>Tab151r_i107r_lm20: Schulkinder im Alter von unter 11 Jahren in Kindertageseinrichtungen nach vorwiegend im Elternhaus gesprochener Sprache in den Jugendamtsbezirken am 01.03.2019 (Anzahl; Anteile in %)</t>
  </si>
  <si>
    <t>Tab151r_i107r_lm21: Schulkinder im Alter von unter 11 Jahren in Kindertageseinrichtungen nach vorwiegend im Elternhaus gesprochener Sprache in den Jugendamtsbezirken am 01.03.2020 (Anzahl; Anteile in %)</t>
  </si>
  <si>
    <t>Tab151r_i107r_lm22: Schulkinder im Alter von unter 11 Jahren in Kindertageseinrichtungen nach vorwiegend im Elternhaus gesprochener Sprache in den Jugendamtsbezirken am 01.03.2021 (Anzahl; Anteile in %)</t>
  </si>
  <si>
    <t>Tab151r_i107r_lm23: Schulkinder im Alter von unter 11 Jahren in Kindertageseinrichtungen nach vorwiegend im Elternhaus gesprochener Sprache in den Jugendamtsbezirken am 01.03.2022 (Anzahl; Anteile in %)</t>
  </si>
  <si>
    <t>Jugendamtsbezirk</t>
  </si>
  <si>
    <t>Norderstedt, kreisangehörige Stadt</t>
  </si>
  <si>
    <t>Göttingen, Stadt</t>
  </si>
  <si>
    <t>Hannover, Landeshauptstadt</t>
  </si>
  <si>
    <t>Burgdorf, Stadt</t>
  </si>
  <si>
    <t>Laatzen, Stadt</t>
  </si>
  <si>
    <t>Langenhagen, Stadt</t>
  </si>
  <si>
    <t>Lehrte, Stadt</t>
  </si>
  <si>
    <t>Lüneburg, Hansestadt</t>
  </si>
  <si>
    <t>Buxtehude, Stadt</t>
  </si>
  <si>
    <t>Lingen, Stadt</t>
  </si>
  <si>
    <t>Emmerich am Rhein, Stadt</t>
  </si>
  <si>
    <t>Geldern, Stadt</t>
  </si>
  <si>
    <t>Goch, Stadt</t>
  </si>
  <si>
    <t>Kevelaer, Stadt</t>
  </si>
  <si>
    <t>Kleve, Stadt</t>
  </si>
  <si>
    <t>Erkrath, Stadt</t>
  </si>
  <si>
    <t>Haan, Stadt</t>
  </si>
  <si>
    <t>Heiligenhaus, Stadt</t>
  </si>
  <si>
    <t>Hilden, Stadt</t>
  </si>
  <si>
    <t>Langenfeld (Rhld.), Stadt</t>
  </si>
  <si>
    <t>Mettmann, Stadt</t>
  </si>
  <si>
    <t>Monheim am Rhein, Stadt</t>
  </si>
  <si>
    <t>Ratingen, Stadt</t>
  </si>
  <si>
    <t>Velbert, Stadt</t>
  </si>
  <si>
    <t>Wülfrath, Stadt</t>
  </si>
  <si>
    <t>Dormagen, Stadt</t>
  </si>
  <si>
    <t>Grevenbroich, Stadt</t>
  </si>
  <si>
    <t>Kaarst, Stadt</t>
  </si>
  <si>
    <t>Meerbusch, Stadt</t>
  </si>
  <si>
    <t>Neuss, Stadt</t>
  </si>
  <si>
    <t>Kempen, Stadt</t>
  </si>
  <si>
    <t>Nettetal, Stadt</t>
  </si>
  <si>
    <t>Viersen, Stadt</t>
  </si>
  <si>
    <t>Willich, Stadt</t>
  </si>
  <si>
    <t>Dinslaken, Stadt</t>
  </si>
  <si>
    <t>Kamp-Lintfort, Stadt</t>
  </si>
  <si>
    <t>Moers, Stadt</t>
  </si>
  <si>
    <t>Rheinberg, Stadt</t>
  </si>
  <si>
    <t>Voerde (Niederrhein), Stadt</t>
  </si>
  <si>
    <t>Wesel, Stadt</t>
  </si>
  <si>
    <t>Aachen, Stadt</t>
  </si>
  <si>
    <t>Alsdorf, Stadt</t>
  </si>
  <si>
    <t>Eschweiler, Stadt</t>
  </si>
  <si>
    <t>Herzogenrath, Stadt</t>
  </si>
  <si>
    <t>Stolberg (Rhld.), Stadt</t>
  </si>
  <si>
    <t>Würselen, Stadt</t>
  </si>
  <si>
    <t>Düren, Stadt</t>
  </si>
  <si>
    <t>Bedburg, Stadt</t>
  </si>
  <si>
    <t>Bergheim, Stadt</t>
  </si>
  <si>
    <t>Brühl, Stadt</t>
  </si>
  <si>
    <t>Elsdorf, Stadt</t>
  </si>
  <si>
    <t>Erftstadt, Stadt</t>
  </si>
  <si>
    <t>Frechen, Stadt</t>
  </si>
  <si>
    <t>Hürth, Stadt</t>
  </si>
  <si>
    <t>Kerpen, Stadt</t>
  </si>
  <si>
    <t>Pulheim, Stadt</t>
  </si>
  <si>
    <t>Wesseling, Stadt</t>
  </si>
  <si>
    <t>Erkelenz, Stadt</t>
  </si>
  <si>
    <t>Geilenkirchen, Stadt</t>
  </si>
  <si>
    <t>Heinsberg, Stadt</t>
  </si>
  <si>
    <t>Hückelhoven, Stadt</t>
  </si>
  <si>
    <t>Gummersbach, Stadt</t>
  </si>
  <si>
    <t>Radevormwald, Stadt</t>
  </si>
  <si>
    <t>Wiehl, Stadt</t>
  </si>
  <si>
    <t>Wipperfürth, Stadt</t>
  </si>
  <si>
    <t>Bergisch Gladbach, Stadt</t>
  </si>
  <si>
    <t>Leichlingen (Rhld.), Stadt</t>
  </si>
  <si>
    <t>Overath, Stadt</t>
  </si>
  <si>
    <t>Rösrath, Stadt</t>
  </si>
  <si>
    <t>Wermelskirchen, Stadt</t>
  </si>
  <si>
    <t>Bad Honnef, Stadt</t>
  </si>
  <si>
    <t>Bornheim, Stadt</t>
  </si>
  <si>
    <t>Hennef (Sieg), Stadt</t>
  </si>
  <si>
    <t>Königswinter, Stadt</t>
  </si>
  <si>
    <t>Lohmar, Stadt</t>
  </si>
  <si>
    <t>Meckenheim, Stadt</t>
  </si>
  <si>
    <t>Niederkassel, Stadt</t>
  </si>
  <si>
    <t>Rheinbach, Stadt</t>
  </si>
  <si>
    <t>Sankt Augustin, Stadt</t>
  </si>
  <si>
    <t>Siegburg, Stadt</t>
  </si>
  <si>
    <t>Troisdorf, Stadt</t>
  </si>
  <si>
    <t>LKR Borken</t>
  </si>
  <si>
    <t>Ahaus, Stadt</t>
  </si>
  <si>
    <t>Bocholt, Stadt</t>
  </si>
  <si>
    <t>Borken, Stadt</t>
  </si>
  <si>
    <t>Gronau (Westf.), Stadt</t>
  </si>
  <si>
    <t>Coesfeld, Stadt</t>
  </si>
  <si>
    <t>Dülmen, Stadt</t>
  </si>
  <si>
    <t>Castrop-Rauxel, Stadt</t>
  </si>
  <si>
    <t>Datteln, Stadt</t>
  </si>
  <si>
    <t>Dorsten, Stadt</t>
  </si>
  <si>
    <t>Gladbeck, Stadt</t>
  </si>
  <si>
    <t>Haltern am See, Stadt</t>
  </si>
  <si>
    <t>Herten, Stadt</t>
  </si>
  <si>
    <t>Marl, Stadt</t>
  </si>
  <si>
    <t>Oer-Erkenschwick, Stadt</t>
  </si>
  <si>
    <t>Recklinghausen, Stadt</t>
  </si>
  <si>
    <t>Waltrop, Stadt</t>
  </si>
  <si>
    <t>Emsdetten, Stadt</t>
  </si>
  <si>
    <t>Greven, Stadt</t>
  </si>
  <si>
    <t>Ibbenbüren, Stadt</t>
  </si>
  <si>
    <t>Rheine, Stadt</t>
  </si>
  <si>
    <t>Ahlen, Stadt</t>
  </si>
  <si>
    <t>Beckum, Stadt</t>
  </si>
  <si>
    <t>Oelde, Stadt</t>
  </si>
  <si>
    <t>Gütersloh, Stadt</t>
  </si>
  <si>
    <t>Rheda-Wiedenbrück, Stadt</t>
  </si>
  <si>
    <t>Verl, Stadt</t>
  </si>
  <si>
    <t>Bünde, Stadt</t>
  </si>
  <si>
    <t>Herford, Stadt</t>
  </si>
  <si>
    <t>Löhne, Stadt</t>
  </si>
  <si>
    <t>Bad Salzuflen, Stadt</t>
  </si>
  <si>
    <t>Detmold, Stadt</t>
  </si>
  <si>
    <t>Lage, Stadt</t>
  </si>
  <si>
    <t>Lemgo, Stadt</t>
  </si>
  <si>
    <t>Bad Oeynhausen, Stadt</t>
  </si>
  <si>
    <t>Minden, Stadt</t>
  </si>
  <si>
    <t>Porta Westfalica</t>
  </si>
  <si>
    <t>Paderborn, Stadt</t>
  </si>
  <si>
    <t>Ennepetal, Stadt/ Breckerfeld, Stadt</t>
  </si>
  <si>
    <t>Gevelsberg, Stadt</t>
  </si>
  <si>
    <t>Hattingen, Stadt</t>
  </si>
  <si>
    <t>Herdecke, Stadt</t>
  </si>
  <si>
    <t>Schwelm, Stadt</t>
  </si>
  <si>
    <t>Sprockhövel, Stadt</t>
  </si>
  <si>
    <t>Wetter (Ruhr), Stadt</t>
  </si>
  <si>
    <t>Witten, Stadt</t>
  </si>
  <si>
    <t>LKR Hochsauerlandkreis</t>
  </si>
  <si>
    <t>Arnsberg, Stadt</t>
  </si>
  <si>
    <t>Schmallenberg, Stadt</t>
  </si>
  <si>
    <t>Sundern (Sauerland), Stadt</t>
  </si>
  <si>
    <t>Altena, Stadt</t>
  </si>
  <si>
    <t>Hemer, Stadt</t>
  </si>
  <si>
    <t>Iserlohn, Stadt</t>
  </si>
  <si>
    <t>Lüdenscheid, Stadt</t>
  </si>
  <si>
    <t>Menden (Sauerland), Stadt</t>
  </si>
  <si>
    <t>Plettenberg, Stadt</t>
  </si>
  <si>
    <t>Werdohl, Stadt</t>
  </si>
  <si>
    <t>Siegen, Stadt</t>
  </si>
  <si>
    <t>Lippstadt, Stadt</t>
  </si>
  <si>
    <t>Soest, Stadt</t>
  </si>
  <si>
    <t>Warstein, Stadt</t>
  </si>
  <si>
    <t>Bergkamen, Stadt</t>
  </si>
  <si>
    <t>Kamen, Stadt</t>
  </si>
  <si>
    <t>Lünen, Stadt</t>
  </si>
  <si>
    <t>Schwerte, Stadt</t>
  </si>
  <si>
    <t>Selm, Stadt</t>
  </si>
  <si>
    <t>Unna, Stadt</t>
  </si>
  <si>
    <t>Werne, Stadt</t>
  </si>
  <si>
    <t>Rüsselsheim, Stadt</t>
  </si>
  <si>
    <t>Bad Homburg v.d. Höhe</t>
  </si>
  <si>
    <t>Main-Kinzig-Kreis, Stadt</t>
  </si>
  <si>
    <t>Hanau, Stadt</t>
  </si>
  <si>
    <t>Gießen, Stadt</t>
  </si>
  <si>
    <t>Wetzlar, Stadt</t>
  </si>
  <si>
    <t>Marburg, Stadt</t>
  </si>
  <si>
    <t>Fulda, Stadt</t>
  </si>
  <si>
    <t>Bad Kreuznach, Stadt</t>
  </si>
  <si>
    <t>Idar-Oberstein, Stadt</t>
  </si>
  <si>
    <t>Andernach, Stadt</t>
  </si>
  <si>
    <t>Mayen, Stadt</t>
  </si>
  <si>
    <t>Neuwied, Stadt</t>
  </si>
  <si>
    <t>Villingen-Schwenningen, Stadt</t>
  </si>
  <si>
    <t>Konstanz, Stadt</t>
  </si>
  <si>
    <t>Quelle: FDZ der Statistischen Ämter des Bundes und der Länder sowie Statistisches Bundesamt, Kinder und tätige Personen in Tageseinrichtungen und in öffentlich geförderter Kindertagespflege 2023; berechnet vom Österreichischen Institut für Familienforschung an der Universität Wien, 2024.</t>
  </si>
  <si>
    <t>Tab151r_i107r_lm22: Schulkinder im Alter von unter 11 Jahren in Kindertageseinrichtungen nach vorwiegend im Elternhaus gesprochener Sprache in den Jugendamtsbezirken am 01.03.2021* (Anzahl; Anteile in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</si>
</sst>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8"/>
      <color rgb="FF000000"/>
      <name val="Calibri (Textkörper)"/>
    </font>
    <font>
      <b/>
      <sz val="18"/>
      <color rgb="FF000000"/>
      <name val="Calibri"/>
      <family val="2"/>
      <scheme val="minor"/>
    </font>
    <font>
      <b/>
      <sz val="16"/>
      <color rgb="FFC00000"/>
      <name val="Calibri (Textkörper)"/>
    </font>
    <font>
      <b/>
      <sz val="16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  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7CF"/>
        <bgColor indexed="64"/>
      </patternFill>
    </fill>
    <fill>
      <patternFill patternType="solid">
        <fgColor rgb="FFDED9C4"/>
        <bgColor indexed="64"/>
      </patternFill>
    </fill>
    <fill>
      <patternFill patternType="solid">
        <fgColor rgb="FFDAEEF3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rgb="FFAEAEAE"/>
      </bottom>
      <diagonal/>
    </border>
    <border>
      <left style="thin">
        <color rgb="FFE0E0E0"/>
      </left>
      <right style="thin">
        <color indexed="64"/>
      </right>
      <top style="thin">
        <color indexed="64"/>
      </top>
      <bottom style="thin">
        <color rgb="FFAEAEAE"/>
      </bottom>
      <diagonal/>
    </border>
    <border>
      <left/>
      <right/>
      <top style="thin">
        <color indexed="64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indexed="64"/>
      </top>
      <bottom style="thin">
        <color rgb="FFAEAEAE"/>
      </bottom>
      <diagonal/>
    </border>
    <border>
      <left style="thin">
        <color rgb="FFE0E0E0"/>
      </left>
      <right/>
      <top style="thin">
        <color indexed="64"/>
      </top>
      <bottom style="thin">
        <color rgb="FFAEAEAE"/>
      </bottom>
      <diagonal/>
    </border>
    <border>
      <left style="thin">
        <color indexed="64"/>
      </left>
      <right/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indexed="64"/>
      </right>
      <top style="thin">
        <color rgb="FFAEAEAE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/>
      <top style="thin">
        <color rgb="FFAEAEAE"/>
      </top>
      <bottom style="thin">
        <color rgb="FFAEAEAE"/>
      </bottom>
      <diagonal/>
    </border>
    <border>
      <left style="thin">
        <color indexed="64"/>
      </left>
      <right/>
      <top style="thin">
        <color rgb="FFAEAEAE"/>
      </top>
      <bottom style="thin">
        <color indexed="64"/>
      </bottom>
      <diagonal/>
    </border>
    <border>
      <left style="thin">
        <color rgb="FFE0E0E0"/>
      </left>
      <right style="thin">
        <color indexed="64"/>
      </right>
      <top style="thin">
        <color rgb="FFAEAEAE"/>
      </top>
      <bottom style="thin">
        <color indexed="64"/>
      </bottom>
      <diagonal/>
    </border>
    <border>
      <left/>
      <right/>
      <top style="thin">
        <color rgb="FFAEAEAE"/>
      </top>
      <bottom style="thin">
        <color indexed="64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indexed="64"/>
      </bottom>
      <diagonal/>
    </border>
    <border>
      <left style="thin">
        <color rgb="FFE0E0E0"/>
      </left>
      <right/>
      <top style="thin">
        <color rgb="FFAEAEAE"/>
      </top>
      <bottom style="thin">
        <color indexed="64"/>
      </bottom>
      <diagonal/>
    </border>
    <border>
      <left style="thin">
        <color rgb="FFE0E0E0"/>
      </left>
      <right style="thin">
        <color indexed="64"/>
      </right>
      <top/>
      <bottom/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indexed="64"/>
      </left>
      <right/>
      <top/>
      <bottom style="thin">
        <color rgb="FFAEAEAE"/>
      </bottom>
      <diagonal/>
    </border>
    <border>
      <left style="thin">
        <color rgb="FFE0E0E0"/>
      </left>
      <right style="thin">
        <color indexed="64"/>
      </right>
      <top/>
      <bottom style="thin">
        <color rgb="FFAEAEAE"/>
      </bottom>
      <diagonal/>
    </border>
    <border>
      <left/>
      <right/>
      <top/>
      <bottom style="thin">
        <color rgb="FFAEAEAE"/>
      </bottom>
      <diagonal/>
    </border>
    <border>
      <left style="thin">
        <color rgb="FFE0E0E0"/>
      </left>
      <right style="thin">
        <color rgb="FFE0E0E0"/>
      </right>
      <top/>
      <bottom style="thin">
        <color rgb="FFAEAEAE"/>
      </bottom>
      <diagonal/>
    </border>
    <border>
      <left style="thin">
        <color indexed="64"/>
      </left>
      <right/>
      <top style="thin">
        <color rgb="FFAEAEAE"/>
      </top>
      <bottom/>
      <diagonal/>
    </border>
    <border>
      <left style="thin">
        <color rgb="FFE0E0E0"/>
      </left>
      <right style="thin">
        <color indexed="64"/>
      </right>
      <top style="thin">
        <color rgb="FFAEAEAE"/>
      </top>
      <bottom/>
      <diagonal/>
    </border>
    <border>
      <left/>
      <right/>
      <top style="thin">
        <color rgb="FFAEAEAE"/>
      </top>
      <bottom/>
      <diagonal/>
    </border>
    <border>
      <left style="thin">
        <color rgb="FFE0E0E0"/>
      </left>
      <right style="thin">
        <color rgb="FFE0E0E0"/>
      </right>
      <top style="thin">
        <color rgb="FFAEAEAE"/>
      </top>
      <bottom/>
      <diagonal/>
    </border>
    <border>
      <left style="thin">
        <color rgb="FFE0E0E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E0E0E0"/>
      </left>
      <right style="thin">
        <color rgb="FFE0E0E0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E0E0E0"/>
      </left>
      <right/>
      <top style="thin">
        <color rgb="FFAEAEAE"/>
      </top>
      <bottom/>
      <diagonal/>
    </border>
    <border>
      <left style="thin">
        <color rgb="FFE0E0E0"/>
      </left>
      <right style="thin">
        <color rgb="FFE0E0E0"/>
      </right>
      <top/>
      <bottom style="thin">
        <color indexed="64"/>
      </bottom>
      <diagonal/>
    </border>
    <border>
      <left style="thin">
        <color rgb="FFE0E0E0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3" fillId="0" borderId="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6" fillId="0" borderId="0"/>
    <xf numFmtId="0" fontId="1" fillId="0" borderId="0"/>
  </cellStyleXfs>
  <cellXfs count="178">
    <xf numFmtId="0" fontId="0" fillId="0" borderId="0" xfId="0"/>
    <xf numFmtId="0" fontId="0" fillId="4" borderId="10" xfId="5" applyFont="1" applyFill="1" applyBorder="1" applyAlignment="1">
      <alignment horizontal="center" vertical="center" wrapText="1"/>
    </xf>
    <xf numFmtId="0" fontId="0" fillId="5" borderId="10" xfId="6" applyFont="1" applyFill="1" applyBorder="1" applyAlignment="1">
      <alignment horizontal="center" vertical="center" wrapText="1"/>
    </xf>
    <xf numFmtId="164" fontId="0" fillId="7" borderId="15" xfId="11" applyNumberFormat="1" applyFont="1" applyFill="1" applyBorder="1" applyAlignment="1">
      <alignment horizontal="right" vertical="top"/>
    </xf>
    <xf numFmtId="164" fontId="0" fillId="7" borderId="16" xfId="12" applyNumberFormat="1" applyFont="1" applyFill="1" applyBorder="1" applyAlignment="1">
      <alignment horizontal="right" vertical="top"/>
    </xf>
    <xf numFmtId="164" fontId="0" fillId="7" borderId="20" xfId="11" applyNumberFormat="1" applyFont="1" applyFill="1" applyBorder="1" applyAlignment="1">
      <alignment horizontal="right" vertical="top"/>
    </xf>
    <xf numFmtId="164" fontId="0" fillId="7" borderId="21" xfId="12" applyNumberFormat="1" applyFont="1" applyFill="1" applyBorder="1" applyAlignment="1">
      <alignment horizontal="right" vertical="top"/>
    </xf>
    <xf numFmtId="164" fontId="0" fillId="7" borderId="25" xfId="11" applyNumberFormat="1" applyFont="1" applyFill="1" applyBorder="1" applyAlignment="1">
      <alignment horizontal="right" vertical="top"/>
    </xf>
    <xf numFmtId="164" fontId="0" fillId="7" borderId="26" xfId="12" applyNumberFormat="1" applyFont="1" applyFill="1" applyBorder="1" applyAlignment="1">
      <alignment horizontal="right" vertical="top"/>
    </xf>
    <xf numFmtId="164" fontId="0" fillId="7" borderId="12" xfId="11" applyNumberFormat="1" applyFont="1" applyFill="1" applyBorder="1" applyAlignment="1">
      <alignment horizontal="right" vertical="top"/>
    </xf>
    <xf numFmtId="164" fontId="0" fillId="7" borderId="40" xfId="12" applyNumberFormat="1" applyFont="1" applyFill="1" applyBorder="1" applyAlignment="1">
      <alignment horizontal="right" vertical="top"/>
    </xf>
    <xf numFmtId="0" fontId="2" fillId="0" borderId="0" xfId="1" applyFont="1" applyFill="1" applyBorder="1" applyAlignment="1"/>
    <xf numFmtId="3" fontId="0" fillId="7" borderId="18" xfId="9" applyNumberFormat="1" applyFont="1" applyFill="1" applyBorder="1" applyAlignment="1">
      <alignment horizontal="right" vertical="top"/>
    </xf>
    <xf numFmtId="3" fontId="0" fillId="7" borderId="19" xfId="10" applyNumberFormat="1" applyFont="1" applyFill="1" applyBorder="1" applyAlignment="1">
      <alignment horizontal="right" vertical="top"/>
    </xf>
    <xf numFmtId="3" fontId="0" fillId="7" borderId="22" xfId="11" applyNumberFormat="1" applyFont="1" applyFill="1" applyBorder="1" applyAlignment="1">
      <alignment horizontal="right" vertical="top"/>
    </xf>
    <xf numFmtId="3" fontId="0" fillId="7" borderId="23" xfId="12" applyNumberFormat="1" applyFont="1" applyFill="1" applyBorder="1" applyAlignment="1">
      <alignment horizontal="right" vertical="top"/>
    </xf>
    <xf numFmtId="3" fontId="0" fillId="7" borderId="24" xfId="13" applyNumberFormat="1" applyFont="1" applyFill="1" applyBorder="1" applyAlignment="1">
      <alignment horizontal="right" vertical="top"/>
    </xf>
    <xf numFmtId="3" fontId="0" fillId="7" borderId="27" xfId="11" applyNumberFormat="1" applyFont="1" applyFill="1" applyBorder="1" applyAlignment="1">
      <alignment horizontal="right" vertical="top"/>
    </xf>
    <xf numFmtId="3" fontId="0" fillId="7" borderId="28" xfId="12" applyNumberFormat="1" applyFont="1" applyFill="1" applyBorder="1" applyAlignment="1">
      <alignment horizontal="right" vertical="top"/>
    </xf>
    <xf numFmtId="3" fontId="0" fillId="7" borderId="29" xfId="13" applyNumberFormat="1" applyFont="1" applyFill="1" applyBorder="1" applyAlignment="1">
      <alignment horizontal="right" vertical="top"/>
    </xf>
    <xf numFmtId="3" fontId="0" fillId="7" borderId="17" xfId="11" applyNumberFormat="1" applyFont="1" applyFill="1" applyBorder="1" applyAlignment="1">
      <alignment horizontal="right" vertical="top"/>
    </xf>
    <xf numFmtId="3" fontId="0" fillId="7" borderId="18" xfId="12" applyNumberFormat="1" applyFont="1" applyFill="1" applyBorder="1" applyAlignment="1">
      <alignment horizontal="right" vertical="top"/>
    </xf>
    <xf numFmtId="3" fontId="0" fillId="7" borderId="19" xfId="13" applyNumberFormat="1" applyFont="1" applyFill="1" applyBorder="1" applyAlignment="1">
      <alignment horizontal="right" vertical="top"/>
    </xf>
    <xf numFmtId="3" fontId="0" fillId="7" borderId="16" xfId="13" applyNumberFormat="1" applyFont="1" applyFill="1" applyBorder="1" applyAlignment="1">
      <alignment horizontal="right" vertical="top"/>
    </xf>
    <xf numFmtId="3" fontId="0" fillId="7" borderId="21" xfId="13" applyNumberFormat="1" applyFont="1" applyFill="1" applyBorder="1" applyAlignment="1">
      <alignment horizontal="right" vertical="top"/>
    </xf>
    <xf numFmtId="3" fontId="0" fillId="7" borderId="26" xfId="13" applyNumberFormat="1" applyFont="1" applyFill="1" applyBorder="1" applyAlignment="1">
      <alignment horizontal="right" vertical="top"/>
    </xf>
    <xf numFmtId="3" fontId="0" fillId="7" borderId="13" xfId="11" applyNumberFormat="1" applyFont="1" applyFill="1" applyBorder="1" applyAlignment="1">
      <alignment horizontal="right" vertical="top"/>
    </xf>
    <xf numFmtId="3" fontId="0" fillId="7" borderId="40" xfId="13" applyNumberFormat="1" applyFont="1" applyFill="1" applyBorder="1" applyAlignment="1">
      <alignment horizontal="right" vertical="top"/>
    </xf>
    <xf numFmtId="3" fontId="0" fillId="0" borderId="0" xfId="11" applyNumberFormat="1" applyFont="1" applyAlignment="1">
      <alignment horizontal="right" vertical="top"/>
    </xf>
    <xf numFmtId="3" fontId="0" fillId="0" borderId="31" xfId="12" applyNumberFormat="1" applyFont="1" applyBorder="1" applyAlignment="1">
      <alignment horizontal="right" vertical="top"/>
    </xf>
    <xf numFmtId="3" fontId="0" fillId="0" borderId="30" xfId="13" applyNumberFormat="1" applyFont="1" applyBorder="1" applyAlignment="1">
      <alignment horizontal="right" vertical="top"/>
    </xf>
    <xf numFmtId="164" fontId="0" fillId="0" borderId="6" xfId="11" applyNumberFormat="1" applyFont="1" applyBorder="1" applyAlignment="1">
      <alignment horizontal="right" vertical="top"/>
    </xf>
    <xf numFmtId="164" fontId="0" fillId="0" borderId="30" xfId="12" applyNumberFormat="1" applyFont="1" applyBorder="1" applyAlignment="1">
      <alignment horizontal="right" vertical="top"/>
    </xf>
    <xf numFmtId="3" fontId="0" fillId="0" borderId="35" xfId="12" applyNumberFormat="1" applyFont="1" applyBorder="1" applyAlignment="1">
      <alignment horizontal="right" vertical="top"/>
    </xf>
    <xf numFmtId="3" fontId="0" fillId="0" borderId="33" xfId="13" applyNumberFormat="1" applyFont="1" applyBorder="1" applyAlignment="1">
      <alignment horizontal="right" vertical="top"/>
    </xf>
    <xf numFmtId="3" fontId="0" fillId="0" borderId="39" xfId="12" applyNumberFormat="1" applyFont="1" applyBorder="1" applyAlignment="1">
      <alignment horizontal="right" vertical="top"/>
    </xf>
    <xf numFmtId="3" fontId="0" fillId="0" borderId="37" xfId="13" applyNumberFormat="1" applyFont="1" applyBorder="1" applyAlignment="1">
      <alignment horizontal="right" vertical="top"/>
    </xf>
    <xf numFmtId="164" fontId="0" fillId="0" borderId="35" xfId="12" applyNumberFormat="1" applyFont="1" applyBorder="1" applyAlignment="1">
      <alignment horizontal="right" vertical="top"/>
    </xf>
    <xf numFmtId="164" fontId="0" fillId="0" borderId="33" xfId="13" applyNumberFormat="1" applyFont="1" applyBorder="1" applyAlignment="1">
      <alignment horizontal="right" vertical="top"/>
    </xf>
    <xf numFmtId="3" fontId="0" fillId="0" borderId="23" xfId="12" applyNumberFormat="1" applyFont="1" applyBorder="1" applyAlignment="1">
      <alignment horizontal="right" vertical="top"/>
    </xf>
    <xf numFmtId="3" fontId="0" fillId="0" borderId="21" xfId="13" applyNumberFormat="1" applyFont="1" applyBorder="1" applyAlignment="1">
      <alignment horizontal="right" vertical="top"/>
    </xf>
    <xf numFmtId="164" fontId="0" fillId="0" borderId="23" xfId="12" applyNumberFormat="1" applyFont="1" applyBorder="1" applyAlignment="1">
      <alignment horizontal="right" vertical="top"/>
    </xf>
    <xf numFmtId="164" fontId="0" fillId="0" borderId="21" xfId="13" applyNumberFormat="1" applyFont="1" applyBorder="1" applyAlignment="1">
      <alignment horizontal="right" vertical="top"/>
    </xf>
    <xf numFmtId="164" fontId="0" fillId="0" borderId="39" xfId="12" applyNumberFormat="1" applyFont="1" applyBorder="1" applyAlignment="1">
      <alignment horizontal="right" vertical="top"/>
    </xf>
    <xf numFmtId="164" fontId="0" fillId="0" borderId="37" xfId="13" applyNumberFormat="1" applyFont="1" applyBorder="1" applyAlignment="1">
      <alignment horizontal="right" vertical="top"/>
    </xf>
    <xf numFmtId="164" fontId="0" fillId="0" borderId="26" xfId="13" applyNumberFormat="1" applyFont="1" applyBorder="1" applyAlignment="1">
      <alignment horizontal="right" vertical="top"/>
    </xf>
    <xf numFmtId="164" fontId="0" fillId="7" borderId="32" xfId="11" applyNumberFormat="1" applyFont="1" applyFill="1" applyBorder="1" applyAlignment="1">
      <alignment horizontal="right" vertical="top"/>
    </xf>
    <xf numFmtId="164" fontId="0" fillId="7" borderId="33" xfId="12" applyNumberFormat="1" applyFont="1" applyFill="1" applyBorder="1" applyAlignment="1">
      <alignment horizontal="right" vertical="top"/>
    </xf>
    <xf numFmtId="164" fontId="0" fillId="0" borderId="25" xfId="11" applyNumberFormat="1" applyFont="1" applyBorder="1" applyAlignment="1">
      <alignment horizontal="right" vertical="top"/>
    </xf>
    <xf numFmtId="165" fontId="0" fillId="2" borderId="14" xfId="0" applyNumberFormat="1" applyFill="1" applyBorder="1" applyAlignment="1">
      <alignment horizontal="right"/>
    </xf>
    <xf numFmtId="0" fontId="4" fillId="0" borderId="0" xfId="18" applyFont="1"/>
    <xf numFmtId="0" fontId="4" fillId="0" borderId="0" xfId="0" applyFont="1"/>
    <xf numFmtId="0" fontId="0" fillId="0" borderId="42" xfId="0" applyBorder="1" applyAlignment="1">
      <alignment horizontal="left"/>
    </xf>
    <xf numFmtId="0" fontId="0" fillId="9" borderId="0" xfId="0" applyFill="1"/>
    <xf numFmtId="0" fontId="0" fillId="0" borderId="0" xfId="0" applyAlignment="1">
      <alignment vertical="top"/>
    </xf>
    <xf numFmtId="164" fontId="0" fillId="0" borderId="26" xfId="12" applyNumberFormat="1" applyFont="1" applyBorder="1" applyAlignment="1">
      <alignment horizontal="right" vertical="top"/>
    </xf>
    <xf numFmtId="0" fontId="13" fillId="9" borderId="0" xfId="20" applyFill="1" applyBorder="1" applyAlignment="1">
      <alignment horizontal="left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8" xfId="19" applyFont="1" applyBorder="1" applyAlignment="1">
      <alignment horizontal="left" vertical="center" wrapText="1" indent="1"/>
    </xf>
    <xf numFmtId="0" fontId="14" fillId="0" borderId="43" xfId="19" applyFont="1" applyBorder="1" applyAlignment="1">
      <alignment horizontal="left" vertical="center" wrapText="1" indent="1"/>
    </xf>
    <xf numFmtId="0" fontId="14" fillId="0" borderId="9" xfId="19" applyFont="1" applyBorder="1" applyAlignment="1">
      <alignment horizontal="left" vertical="center" wrapText="1" indent="1"/>
    </xf>
    <xf numFmtId="0" fontId="7" fillId="9" borderId="0" xfId="0" applyFont="1" applyFill="1" applyAlignment="1">
      <alignment horizontal="center" vertical="top"/>
    </xf>
    <xf numFmtId="0" fontId="8" fillId="9" borderId="0" xfId="0" applyFont="1" applyFill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10" borderId="10" xfId="0" applyFont="1" applyFill="1" applyBorder="1" applyAlignment="1">
      <alignment horizontal="center" vertical="center"/>
    </xf>
    <xf numFmtId="0" fontId="12" fillId="11" borderId="6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4" fillId="11" borderId="6" xfId="19" applyFont="1" applyFill="1" applyBorder="1" applyAlignment="1">
      <alignment horizontal="left" vertical="center" wrapText="1" indent="1"/>
    </xf>
    <xf numFmtId="0" fontId="14" fillId="11" borderId="0" xfId="19" applyFont="1" applyFill="1" applyBorder="1" applyAlignment="1">
      <alignment horizontal="left" vertical="center" wrapText="1" indent="1"/>
    </xf>
    <xf numFmtId="0" fontId="14" fillId="11" borderId="7" xfId="19" applyFont="1" applyFill="1" applyBorder="1" applyAlignment="1">
      <alignment horizontal="left" vertical="center" wrapText="1" indent="1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6" xfId="19" applyFont="1" applyBorder="1" applyAlignment="1">
      <alignment horizontal="left" vertical="center" wrapText="1" indent="1"/>
    </xf>
    <xf numFmtId="0" fontId="14" fillId="0" borderId="0" xfId="19" applyFont="1" applyBorder="1" applyAlignment="1">
      <alignment horizontal="left" vertical="center" wrapText="1" indent="1"/>
    </xf>
    <xf numFmtId="0" fontId="14" fillId="0" borderId="7" xfId="19" applyFont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0" fillId="0" borderId="8" xfId="2" applyFont="1" applyBorder="1" applyAlignment="1">
      <alignment horizontal="center" vertical="center" wrapText="1"/>
    </xf>
    <xf numFmtId="0" fontId="0" fillId="0" borderId="9" xfId="2" applyFont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 wrapText="1"/>
    </xf>
    <xf numFmtId="0" fontId="0" fillId="0" borderId="5" xfId="4" applyFont="1" applyBorder="1" applyAlignment="1">
      <alignment horizontal="center" vertical="center" wrapText="1"/>
    </xf>
    <xf numFmtId="0" fontId="0" fillId="0" borderId="11" xfId="4" applyFont="1" applyBorder="1" applyAlignment="1">
      <alignment horizontal="center" vertical="center" wrapText="1"/>
    </xf>
    <xf numFmtId="0" fontId="4" fillId="6" borderId="12" xfId="7" applyFont="1" applyFill="1" applyBorder="1" applyAlignment="1">
      <alignment horizontal="center" vertical="center" wrapText="1"/>
    </xf>
    <xf numFmtId="0" fontId="4" fillId="6" borderId="13" xfId="7" applyFont="1" applyFill="1" applyBorder="1" applyAlignment="1">
      <alignment horizontal="center" vertical="center" wrapText="1"/>
    </xf>
    <xf numFmtId="0" fontId="4" fillId="6" borderId="14" xfId="7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0" fillId="0" borderId="0" xfId="14" applyFont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Font="1" applyBorder="1"/>
    <xf numFmtId="0" fontId="15" fillId="0" borderId="0" xfId="21" applyFont="1"/>
    <xf numFmtId="0" fontId="1" fillId="0" borderId="0" xfId="21"/>
    <xf numFmtId="0" fontId="1" fillId="0" borderId="0" xfId="2" applyAlignment="1">
      <alignment wrapText="1"/>
    </xf>
    <xf numFmtId="0" fontId="1" fillId="0" borderId="0" xfId="3" applyAlignment="1">
      <alignment wrapText="1"/>
    </xf>
    <xf numFmtId="0" fontId="4" fillId="7" borderId="2" xfId="22" applyFont="1" applyFill="1" applyBorder="1" applyAlignment="1">
      <alignment horizontal="center" vertical="center" textRotation="90"/>
    </xf>
    <xf numFmtId="0" fontId="1" fillId="7" borderId="15" xfId="11" applyFill="1" applyBorder="1" applyAlignment="1">
      <alignment horizontal="right" vertical="top"/>
    </xf>
    <xf numFmtId="3" fontId="1" fillId="7" borderId="16" xfId="12" applyNumberFormat="1" applyFill="1" applyBorder="1" applyAlignment="1">
      <alignment horizontal="left" vertical="top"/>
    </xf>
    <xf numFmtId="3" fontId="0" fillId="7" borderId="15" xfId="8" applyNumberFormat="1" applyFont="1" applyFill="1" applyBorder="1" applyAlignment="1">
      <alignment horizontal="right" vertical="top"/>
    </xf>
    <xf numFmtId="164" fontId="0" fillId="7" borderId="15" xfId="8" applyNumberFormat="1" applyFont="1" applyFill="1" applyBorder="1" applyAlignment="1">
      <alignment horizontal="right" vertical="top"/>
    </xf>
    <xf numFmtId="164" fontId="0" fillId="7" borderId="16" xfId="9" applyNumberFormat="1" applyFont="1" applyFill="1" applyBorder="1" applyAlignment="1">
      <alignment horizontal="right" vertical="top"/>
    </xf>
    <xf numFmtId="0" fontId="4" fillId="7" borderId="5" xfId="22" applyFont="1" applyFill="1" applyBorder="1" applyAlignment="1">
      <alignment horizontal="center" vertical="center" textRotation="90"/>
    </xf>
    <xf numFmtId="0" fontId="1" fillId="7" borderId="20" xfId="11" applyFill="1" applyBorder="1" applyAlignment="1">
      <alignment horizontal="right" vertical="top"/>
    </xf>
    <xf numFmtId="3" fontId="1" fillId="7" borderId="21" xfId="12" applyNumberFormat="1" applyFill="1" applyBorder="1" applyAlignment="1">
      <alignment horizontal="left" vertical="top"/>
    </xf>
    <xf numFmtId="0" fontId="4" fillId="7" borderId="11" xfId="22" applyFont="1" applyFill="1" applyBorder="1" applyAlignment="1">
      <alignment horizontal="center" vertical="center" textRotation="90"/>
    </xf>
    <xf numFmtId="0" fontId="1" fillId="7" borderId="25" xfId="11" applyFill="1" applyBorder="1" applyAlignment="1">
      <alignment horizontal="right" vertical="top"/>
    </xf>
    <xf numFmtId="3" fontId="1" fillId="7" borderId="26" xfId="12" applyNumberFormat="1" applyFill="1" applyBorder="1" applyAlignment="1">
      <alignment horizontal="left" vertical="top"/>
    </xf>
    <xf numFmtId="0" fontId="4" fillId="8" borderId="6" xfId="22" applyFont="1" applyFill="1" applyBorder="1" applyAlignment="1">
      <alignment horizontal="center" vertical="center"/>
    </xf>
    <xf numFmtId="0" fontId="1" fillId="0" borderId="12" xfId="22" applyFont="1" applyBorder="1"/>
    <xf numFmtId="0" fontId="1" fillId="0" borderId="13" xfId="23" applyBorder="1" applyAlignment="1">
      <alignment horizontal="left" vertical="top" wrapText="1"/>
    </xf>
    <xf numFmtId="3" fontId="0" fillId="7" borderId="38" xfId="11" applyNumberFormat="1" applyFont="1" applyFill="1" applyBorder="1" applyAlignment="1">
      <alignment horizontal="right" vertical="top"/>
    </xf>
    <xf numFmtId="3" fontId="0" fillId="7" borderId="39" xfId="12" applyNumberFormat="1" applyFont="1" applyFill="1" applyBorder="1" applyAlignment="1">
      <alignment horizontal="right" vertical="top"/>
    </xf>
    <xf numFmtId="3" fontId="0" fillId="7" borderId="44" xfId="13" applyNumberFormat="1" applyFont="1" applyFill="1" applyBorder="1" applyAlignment="1">
      <alignment horizontal="right" vertical="top"/>
    </xf>
    <xf numFmtId="164" fontId="0" fillId="7" borderId="36" xfId="11" applyNumberFormat="1" applyFont="1" applyFill="1" applyBorder="1" applyAlignment="1">
      <alignment horizontal="right" vertical="top"/>
    </xf>
    <xf numFmtId="164" fontId="0" fillId="7" borderId="37" xfId="12" applyNumberFormat="1" applyFont="1" applyFill="1" applyBorder="1" applyAlignment="1">
      <alignment horizontal="right" vertical="top"/>
    </xf>
    <xf numFmtId="0" fontId="4" fillId="0" borderId="8" xfId="22" applyFont="1" applyBorder="1" applyAlignment="1">
      <alignment horizontal="center" vertical="center"/>
    </xf>
    <xf numFmtId="0" fontId="1" fillId="0" borderId="0" xfId="22" applyFont="1"/>
    <xf numFmtId="0" fontId="1" fillId="0" borderId="34" xfId="23" applyBorder="1" applyAlignment="1">
      <alignment horizontal="left" vertical="top" wrapText="1"/>
    </xf>
    <xf numFmtId="3" fontId="0" fillId="0" borderId="15" xfId="11" applyNumberFormat="1" applyFont="1" applyBorder="1" applyAlignment="1">
      <alignment horizontal="right" vertical="top"/>
    </xf>
    <xf numFmtId="3" fontId="0" fillId="0" borderId="18" xfId="12" applyNumberFormat="1" applyFont="1" applyBorder="1" applyAlignment="1">
      <alignment horizontal="right" vertical="top"/>
    </xf>
    <xf numFmtId="3" fontId="0" fillId="0" borderId="16" xfId="13" applyNumberFormat="1" applyFont="1" applyBorder="1" applyAlignment="1">
      <alignment horizontal="right" vertical="top"/>
    </xf>
    <xf numFmtId="164" fontId="0" fillId="0" borderId="15" xfId="11" applyNumberFormat="1" applyFont="1" applyBorder="1" applyAlignment="1">
      <alignment horizontal="right" vertical="top"/>
    </xf>
    <xf numFmtId="164" fontId="0" fillId="0" borderId="16" xfId="12" applyNumberFormat="1" applyFont="1" applyBorder="1" applyAlignment="1">
      <alignment horizontal="right" vertical="top"/>
    </xf>
    <xf numFmtId="0" fontId="4" fillId="0" borderId="3" xfId="22" applyFont="1" applyBorder="1" applyAlignment="1">
      <alignment horizontal="center" vertical="center"/>
    </xf>
    <xf numFmtId="0" fontId="1" fillId="0" borderId="38" xfId="23" applyBorder="1" applyAlignment="1">
      <alignment horizontal="left" vertical="top" wrapText="1"/>
    </xf>
    <xf numFmtId="3" fontId="0" fillId="0" borderId="25" xfId="11" applyNumberFormat="1" applyFont="1" applyBorder="1" applyAlignment="1">
      <alignment horizontal="right" vertical="top"/>
    </xf>
    <xf numFmtId="3" fontId="0" fillId="0" borderId="28" xfId="12" applyNumberFormat="1" applyFont="1" applyBorder="1" applyAlignment="1">
      <alignment horizontal="right" vertical="top"/>
    </xf>
    <xf numFmtId="3" fontId="0" fillId="0" borderId="26" xfId="13" applyNumberFormat="1" applyFont="1" applyBorder="1" applyAlignment="1">
      <alignment horizontal="right" vertical="top"/>
    </xf>
    <xf numFmtId="3" fontId="0" fillId="7" borderId="34" xfId="11" applyNumberFormat="1" applyFont="1" applyFill="1" applyBorder="1" applyAlignment="1">
      <alignment horizontal="right" vertical="top"/>
    </xf>
    <xf numFmtId="3" fontId="0" fillId="7" borderId="35" xfId="12" applyNumberFormat="1" applyFont="1" applyFill="1" applyBorder="1" applyAlignment="1">
      <alignment horizontal="right" vertical="top"/>
    </xf>
    <xf numFmtId="3" fontId="0" fillId="7" borderId="33" xfId="13" applyNumberFormat="1" applyFont="1" applyFill="1" applyBorder="1" applyAlignment="1">
      <alignment horizontal="right" vertical="top"/>
    </xf>
    <xf numFmtId="0" fontId="4" fillId="0" borderId="5" xfId="22" applyFont="1" applyBorder="1" applyAlignment="1">
      <alignment horizontal="center" vertical="center" textRotation="90"/>
    </xf>
    <xf numFmtId="0" fontId="1" fillId="0" borderId="22" xfId="23" applyBorder="1" applyAlignment="1">
      <alignment horizontal="left" vertical="top" wrapText="1"/>
    </xf>
    <xf numFmtId="3" fontId="0" fillId="0" borderId="20" xfId="11" applyNumberFormat="1" applyFont="1" applyBorder="1" applyAlignment="1">
      <alignment horizontal="right" vertical="top"/>
    </xf>
    <xf numFmtId="3" fontId="0" fillId="7" borderId="15" xfId="11" applyNumberFormat="1" applyFont="1" applyFill="1" applyBorder="1" applyAlignment="1">
      <alignment horizontal="right" vertical="top"/>
    </xf>
    <xf numFmtId="164" fontId="0" fillId="0" borderId="18" xfId="12" applyNumberFormat="1" applyFont="1" applyBorder="1" applyAlignment="1">
      <alignment horizontal="right" vertical="top"/>
    </xf>
    <xf numFmtId="164" fontId="0" fillId="0" borderId="16" xfId="13" applyNumberFormat="1" applyFont="1" applyBorder="1" applyAlignment="1">
      <alignment horizontal="right" vertical="top"/>
    </xf>
    <xf numFmtId="3" fontId="0" fillId="0" borderId="36" xfId="11" applyNumberFormat="1" applyFont="1" applyBorder="1" applyAlignment="1">
      <alignment horizontal="right" vertical="top"/>
    </xf>
    <xf numFmtId="3" fontId="0" fillId="0" borderId="32" xfId="11" applyNumberFormat="1" applyFont="1" applyBorder="1" applyAlignment="1">
      <alignment horizontal="right" vertical="top"/>
    </xf>
    <xf numFmtId="164" fontId="0" fillId="0" borderId="28" xfId="12" applyNumberFormat="1" applyFont="1" applyBorder="1" applyAlignment="1">
      <alignment horizontal="right" vertical="top"/>
    </xf>
    <xf numFmtId="3" fontId="0" fillId="7" borderId="20" xfId="11" applyNumberFormat="1" applyFont="1" applyFill="1" applyBorder="1" applyAlignment="1">
      <alignment horizontal="right" vertical="top"/>
    </xf>
    <xf numFmtId="3" fontId="0" fillId="7" borderId="25" xfId="11" applyNumberFormat="1" applyFont="1" applyFill="1" applyBorder="1" applyAlignment="1">
      <alignment horizontal="right" vertical="top"/>
    </xf>
    <xf numFmtId="0" fontId="4" fillId="0" borderId="11" xfId="22" applyFont="1" applyBorder="1" applyAlignment="1">
      <alignment horizontal="center" vertical="center" textRotation="90"/>
    </xf>
    <xf numFmtId="0" fontId="4" fillId="0" borderId="10" xfId="22" applyFont="1" applyBorder="1" applyAlignment="1">
      <alignment horizontal="center" vertical="center" textRotation="90"/>
    </xf>
    <xf numFmtId="0" fontId="4" fillId="0" borderId="2" xfId="22" applyFont="1" applyBorder="1" applyAlignment="1">
      <alignment horizontal="center" vertical="center" textRotation="90"/>
    </xf>
    <xf numFmtId="0" fontId="4" fillId="7" borderId="10" xfId="22" applyFont="1" applyFill="1" applyBorder="1" applyAlignment="1">
      <alignment horizontal="center"/>
    </xf>
    <xf numFmtId="0" fontId="1" fillId="7" borderId="12" xfId="11" applyFill="1" applyBorder="1" applyAlignment="1">
      <alignment horizontal="right" vertical="top"/>
    </xf>
    <xf numFmtId="3" fontId="1" fillId="7" borderId="40" xfId="12" applyNumberFormat="1" applyFill="1" applyBorder="1" applyAlignment="1">
      <alignment horizontal="left" vertical="top"/>
    </xf>
    <xf numFmtId="3" fontId="0" fillId="7" borderId="12" xfId="11" applyNumberFormat="1" applyFont="1" applyFill="1" applyBorder="1" applyAlignment="1">
      <alignment horizontal="right" vertical="top"/>
    </xf>
    <xf numFmtId="0" fontId="4" fillId="7" borderId="10" xfId="22" applyFont="1" applyFill="1" applyBorder="1" applyAlignment="1">
      <alignment horizontal="center" vertical="center" textRotation="90" wrapText="1"/>
    </xf>
    <xf numFmtId="3" fontId="0" fillId="0" borderId="8" xfId="11" applyNumberFormat="1" applyFont="1" applyBorder="1" applyAlignment="1">
      <alignment horizontal="right" vertical="top"/>
    </xf>
    <xf numFmtId="3" fontId="0" fillId="0" borderId="45" xfId="12" applyNumberFormat="1" applyFont="1" applyBorder="1" applyAlignment="1">
      <alignment horizontal="right" vertical="top"/>
    </xf>
    <xf numFmtId="3" fontId="0" fillId="0" borderId="46" xfId="13" applyNumberFormat="1" applyFont="1" applyBorder="1" applyAlignment="1">
      <alignment horizontal="right" vertical="top"/>
    </xf>
    <xf numFmtId="164" fontId="0" fillId="0" borderId="45" xfId="12" applyNumberFormat="1" applyFont="1" applyBorder="1" applyAlignment="1">
      <alignment horizontal="right" vertical="top"/>
    </xf>
    <xf numFmtId="164" fontId="0" fillId="0" borderId="46" xfId="13" applyNumberFormat="1" applyFont="1" applyBorder="1" applyAlignment="1">
      <alignment horizontal="right" vertical="top"/>
    </xf>
    <xf numFmtId="0" fontId="4" fillId="7" borderId="10" xfId="22" applyFont="1" applyFill="1" applyBorder="1" applyAlignment="1">
      <alignment horizontal="center" vertical="center" textRotation="90"/>
    </xf>
    <xf numFmtId="0" fontId="1" fillId="2" borderId="12" xfId="14" applyFill="1" applyBorder="1" applyAlignment="1">
      <alignment horizontal="center" vertical="top" wrapText="1"/>
    </xf>
    <xf numFmtId="0" fontId="1" fillId="2" borderId="13" xfId="14" applyFill="1" applyBorder="1" applyAlignment="1">
      <alignment horizontal="center" vertical="top" wrapText="1"/>
    </xf>
    <xf numFmtId="0" fontId="1" fillId="2" borderId="14" xfId="14" applyFill="1" applyBorder="1" applyAlignment="1">
      <alignment horizontal="center" vertical="top" wrapText="1"/>
    </xf>
    <xf numFmtId="3" fontId="0" fillId="2" borderId="12" xfId="15" applyNumberFormat="1" applyFont="1" applyFill="1" applyBorder="1" applyAlignment="1">
      <alignment horizontal="right" vertical="top"/>
    </xf>
    <xf numFmtId="3" fontId="0" fillId="2" borderId="41" xfId="16" applyNumberFormat="1" applyFont="1" applyFill="1" applyBorder="1" applyAlignment="1">
      <alignment horizontal="right" vertical="top"/>
    </xf>
    <xf numFmtId="3" fontId="0" fillId="2" borderId="40" xfId="17" applyNumberFormat="1" applyFont="1" applyFill="1" applyBorder="1" applyAlignment="1">
      <alignment horizontal="right" vertical="top"/>
    </xf>
    <xf numFmtId="165" fontId="0" fillId="2" borderId="12" xfId="0" applyNumberFormat="1" applyFill="1" applyBorder="1" applyAlignment="1">
      <alignment horizontal="right"/>
    </xf>
    <xf numFmtId="0" fontId="4" fillId="0" borderId="0" xfId="22" applyFont="1"/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4" fillId="0" borderId="42" xfId="19" applyFont="1" applyFill="1" applyBorder="1" applyAlignment="1">
      <alignment horizontal="left" vertical="center" wrapText="1" indent="1"/>
    </xf>
    <xf numFmtId="0" fontId="14" fillId="0" borderId="4" xfId="19" applyFont="1" applyFill="1" applyBorder="1" applyAlignment="1">
      <alignment horizontal="left" vertical="center" wrapText="1" indent="1"/>
    </xf>
    <xf numFmtId="0" fontId="11" fillId="10" borderId="2" xfId="0" applyFont="1" applyFill="1" applyBorder="1" applyAlignment="1">
      <alignment horizontal="center" vertical="center"/>
    </xf>
  </cellXfs>
  <cellStyles count="24">
    <cellStyle name="Hyperlink" xfId="20" xr:uid="{5CF4F30F-53CF-4F71-8315-79B93F502DFB}"/>
    <cellStyle name="Link" xfId="19" builtinId="8"/>
    <cellStyle name="Standard" xfId="0" builtinId="0"/>
    <cellStyle name="Standard 2" xfId="21" xr:uid="{5E9B63F1-5DC5-4792-B93D-9AD21D203B3E}"/>
    <cellStyle name="Standard 2 2" xfId="18" xr:uid="{00000000-0005-0000-0000-000001000000}"/>
    <cellStyle name="Standard 3" xfId="22" xr:uid="{D06A0FA2-F5AB-4C59-A5C2-A759846B711B}"/>
    <cellStyle name="style1487671347517" xfId="7" xr:uid="{00000000-0005-0000-0000-000002000000}"/>
    <cellStyle name="style1490944556943" xfId="14" xr:uid="{00000000-0005-0000-0000-000003000000}"/>
    <cellStyle name="style1490944562677" xfId="8" xr:uid="{00000000-0005-0000-0000-000004000000}"/>
    <cellStyle name="style1490944562771" xfId="9" xr:uid="{00000000-0005-0000-0000-000005000000}"/>
    <cellStyle name="style1490944562896" xfId="10" xr:uid="{00000000-0005-0000-0000-000006000000}"/>
    <cellStyle name="style1490944563099" xfId="11" xr:uid="{00000000-0005-0000-0000-000007000000}"/>
    <cellStyle name="style1490944563271" xfId="12" xr:uid="{00000000-0005-0000-0000-000008000000}"/>
    <cellStyle name="style1490944563396" xfId="13" xr:uid="{00000000-0005-0000-0000-000009000000}"/>
    <cellStyle name="style1490944564318" xfId="15" xr:uid="{00000000-0005-0000-0000-00000A000000}"/>
    <cellStyle name="style1490944564427" xfId="16" xr:uid="{00000000-0005-0000-0000-00000B000000}"/>
    <cellStyle name="style1490944564552" xfId="17" xr:uid="{00000000-0005-0000-0000-00000C000000}"/>
    <cellStyle name="style1491282111405" xfId="23" xr:uid="{CE18A6A2-7953-4388-B633-5B18A582D8ED}"/>
    <cellStyle name="style1491282113249" xfId="3" xr:uid="{00000000-0005-0000-0000-00000D000000}"/>
    <cellStyle name="style1491282113405" xfId="4" xr:uid="{00000000-0005-0000-0000-00000E000000}"/>
    <cellStyle name="style1491282114640" xfId="6" xr:uid="{00000000-0005-0000-0000-00000F000000}"/>
    <cellStyle name="style1491282116608" xfId="2" xr:uid="{00000000-0005-0000-0000-000010000000}"/>
    <cellStyle name="style1491282116733" xfId="5" xr:uid="{00000000-0005-0000-0000-000011000000}"/>
    <cellStyle name="Überschrift 1 2" xfId="1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297180</xdr:colOff>
      <xdr:row>1</xdr:row>
      <xdr:rowOff>281940</xdr:rowOff>
    </xdr:from>
    <xdr:to>
      <xdr:col>2</xdr:col>
      <xdr:colOff>2602707</xdr:colOff>
      <xdr:row>6</xdr:row>
      <xdr:rowOff>127635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1C3F91B-C3DB-48A0-8B68-44DA2716ED52}"/>
            </a:ext>
          </a:extLst>
        </xdr:cNvPr>
        <xdr:cNvSpPr txBox="1"/>
      </xdr:nvSpPr>
      <xdr:spPr>
        <a:xfrm>
          <a:off x="297180" y="79248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2022 der vollständigen Geheimhaltung.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1</xdr:row>
      <xdr:rowOff>175260</xdr:rowOff>
    </xdr:from>
    <xdr:to>
      <xdr:col>2</xdr:col>
      <xdr:colOff>2595087</xdr:colOff>
      <xdr:row>6</xdr:row>
      <xdr:rowOff>20955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81575D6-4165-4381-847B-E072C7D33302}"/>
            </a:ext>
          </a:extLst>
        </xdr:cNvPr>
        <xdr:cNvSpPr txBox="1"/>
      </xdr:nvSpPr>
      <xdr:spPr>
        <a:xfrm>
          <a:off x="289560" y="68580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2021 der vollständigen Geheimhaltung.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22860</xdr:rowOff>
    </xdr:from>
    <xdr:to>
      <xdr:col>2</xdr:col>
      <xdr:colOff>2419827</xdr:colOff>
      <xdr:row>7</xdr:row>
      <xdr:rowOff>97155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9365962-6A02-4B32-95EE-2557E55C9DE6}"/>
            </a:ext>
          </a:extLst>
        </xdr:cNvPr>
        <xdr:cNvSpPr txBox="1"/>
      </xdr:nvSpPr>
      <xdr:spPr>
        <a:xfrm>
          <a:off x="114300" y="78486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2020 der vollständigen Geheimhaltung.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190500</xdr:rowOff>
    </xdr:from>
    <xdr:to>
      <xdr:col>2</xdr:col>
      <xdr:colOff>2549367</xdr:colOff>
      <xdr:row>7</xdr:row>
      <xdr:rowOff>13335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F181B8D-66C4-4325-B74F-A9608F43CEFC}"/>
            </a:ext>
          </a:extLst>
        </xdr:cNvPr>
        <xdr:cNvSpPr txBox="1"/>
      </xdr:nvSpPr>
      <xdr:spPr>
        <a:xfrm>
          <a:off x="243840" y="701040"/>
          <a:ext cx="4324827" cy="149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 b="0"/>
            <a:t>Dieser Indikator unterliegt nach Angabe des Statistischen Bundesamtes für das Datenjahr 2019 der vollständigen Geheimhaltung.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3BC2-5A58-4542-97B9-18C8D891DCD3}">
  <sheetPr>
    <tabColor rgb="FF00B0F0"/>
  </sheetPr>
  <dimension ref="A1:J13"/>
  <sheetViews>
    <sheetView tabSelected="1" workbookViewId="0">
      <selection activeCell="E18" sqref="E18"/>
    </sheetView>
  </sheetViews>
  <sheetFormatPr baseColWidth="10" defaultColWidth="12.5546875" defaultRowHeight="14.4"/>
  <cols>
    <col min="1" max="1" width="5" customWidth="1"/>
    <col min="3" max="3" width="10.44140625" customWidth="1"/>
    <col min="9" max="9" width="86.44140625" customWidth="1"/>
    <col min="10" max="10" width="6.33203125" customWidth="1"/>
  </cols>
  <sheetData>
    <row r="1" spans="1:10" ht="33" customHeight="1">
      <c r="A1" s="53"/>
      <c r="B1" s="53"/>
      <c r="C1" s="53"/>
      <c r="D1" s="53"/>
      <c r="E1" s="53"/>
      <c r="F1" s="53"/>
      <c r="G1" s="53"/>
      <c r="H1" s="53"/>
      <c r="I1" s="53"/>
      <c r="J1" s="53"/>
    </row>
    <row r="2" spans="1:10">
      <c r="A2" s="53"/>
      <c r="B2" s="62" t="s">
        <v>0</v>
      </c>
      <c r="C2" s="63"/>
      <c r="D2" s="63"/>
      <c r="E2" s="63"/>
      <c r="F2" s="63"/>
      <c r="G2" s="63"/>
      <c r="H2" s="63"/>
      <c r="I2" s="63"/>
      <c r="J2" s="53"/>
    </row>
    <row r="3" spans="1:10" ht="24" customHeight="1">
      <c r="A3" s="53"/>
      <c r="B3" s="63"/>
      <c r="C3" s="63"/>
      <c r="D3" s="63"/>
      <c r="E3" s="63"/>
      <c r="F3" s="63"/>
      <c r="G3" s="63"/>
      <c r="H3" s="63"/>
      <c r="I3" s="63"/>
      <c r="J3" s="53"/>
    </row>
    <row r="4" spans="1:10">
      <c r="A4" s="53"/>
      <c r="B4" s="64" t="s">
        <v>1</v>
      </c>
      <c r="C4" s="65"/>
      <c r="D4" s="65"/>
      <c r="E4" s="65"/>
      <c r="F4" s="65"/>
      <c r="G4" s="65"/>
      <c r="H4" s="65"/>
      <c r="I4" s="65"/>
      <c r="J4" s="53"/>
    </row>
    <row r="5" spans="1:10" ht="39.9" customHeight="1">
      <c r="A5" s="53"/>
      <c r="B5" s="65"/>
      <c r="C5" s="65"/>
      <c r="D5" s="65"/>
      <c r="E5" s="65"/>
      <c r="F5" s="65"/>
      <c r="G5" s="65"/>
      <c r="H5" s="65"/>
      <c r="I5" s="65"/>
      <c r="J5" s="53"/>
    </row>
    <row r="6" spans="1:10">
      <c r="A6" s="53"/>
      <c r="B6" s="66" t="s">
        <v>2</v>
      </c>
      <c r="C6" s="66"/>
      <c r="D6" s="66" t="s">
        <v>3</v>
      </c>
      <c r="E6" s="66"/>
      <c r="F6" s="66"/>
      <c r="G6" s="66"/>
      <c r="H6" s="66"/>
      <c r="I6" s="66"/>
      <c r="J6" s="53"/>
    </row>
    <row r="7" spans="1:10">
      <c r="A7" s="53"/>
      <c r="B7" s="177"/>
      <c r="C7" s="177"/>
      <c r="D7" s="177"/>
      <c r="E7" s="177"/>
      <c r="F7" s="177"/>
      <c r="G7" s="177"/>
      <c r="H7" s="177"/>
      <c r="I7" s="177"/>
      <c r="J7" s="53"/>
    </row>
    <row r="8" spans="1:10" ht="33" customHeight="1">
      <c r="A8" s="53"/>
      <c r="B8" s="173">
        <v>2023</v>
      </c>
      <c r="C8" s="174"/>
      <c r="D8" s="175" t="s">
        <v>424</v>
      </c>
      <c r="E8" s="175"/>
      <c r="F8" s="175"/>
      <c r="G8" s="175"/>
      <c r="H8" s="175"/>
      <c r="I8" s="176"/>
      <c r="J8" s="53"/>
    </row>
    <row r="9" spans="1:10" ht="33" customHeight="1">
      <c r="A9" s="53"/>
      <c r="B9" s="67">
        <v>2022</v>
      </c>
      <c r="C9" s="68"/>
      <c r="D9" s="69" t="s">
        <v>428</v>
      </c>
      <c r="E9" s="70"/>
      <c r="F9" s="70"/>
      <c r="G9" s="70"/>
      <c r="H9" s="70"/>
      <c r="I9" s="71"/>
      <c r="J9" s="53"/>
    </row>
    <row r="10" spans="1:10" ht="33.75" customHeight="1">
      <c r="A10" s="53"/>
      <c r="B10" s="72">
        <v>2021</v>
      </c>
      <c r="C10" s="73"/>
      <c r="D10" s="74" t="s">
        <v>595</v>
      </c>
      <c r="E10" s="75"/>
      <c r="F10" s="75"/>
      <c r="G10" s="75"/>
      <c r="H10" s="75"/>
      <c r="I10" s="76"/>
      <c r="J10" s="53"/>
    </row>
    <row r="11" spans="1:10" ht="33" customHeight="1">
      <c r="A11" s="53"/>
      <c r="B11" s="67">
        <v>2020</v>
      </c>
      <c r="C11" s="68"/>
      <c r="D11" s="69" t="s">
        <v>426</v>
      </c>
      <c r="E11" s="70"/>
      <c r="F11" s="70"/>
      <c r="G11" s="70"/>
      <c r="H11" s="70"/>
      <c r="I11" s="71"/>
      <c r="J11" s="53"/>
    </row>
    <row r="12" spans="1:10" ht="33.75" customHeight="1">
      <c r="A12" s="53"/>
      <c r="B12" s="57">
        <v>2019</v>
      </c>
      <c r="C12" s="58"/>
      <c r="D12" s="59" t="s">
        <v>425</v>
      </c>
      <c r="E12" s="60"/>
      <c r="F12" s="60"/>
      <c r="G12" s="60"/>
      <c r="H12" s="60"/>
      <c r="I12" s="61"/>
      <c r="J12" s="53"/>
    </row>
    <row r="13" spans="1:10" ht="15.6">
      <c r="A13" s="53"/>
      <c r="B13" s="53"/>
      <c r="C13" s="53"/>
      <c r="D13" s="56"/>
      <c r="E13" s="56"/>
      <c r="F13" s="56"/>
      <c r="G13" s="56"/>
      <c r="H13" s="56"/>
      <c r="I13" s="56"/>
      <c r="J13" s="53"/>
    </row>
  </sheetData>
  <mergeCells count="15">
    <mergeCell ref="D13:I13"/>
    <mergeCell ref="B12:C12"/>
    <mergeCell ref="D12:I12"/>
    <mergeCell ref="B2:I3"/>
    <mergeCell ref="B4:I5"/>
    <mergeCell ref="B6:C7"/>
    <mergeCell ref="D6:I7"/>
    <mergeCell ref="B11:C11"/>
    <mergeCell ref="D11:I11"/>
    <mergeCell ref="B9:C9"/>
    <mergeCell ref="D9:I9"/>
    <mergeCell ref="B10:C10"/>
    <mergeCell ref="D10:I10"/>
    <mergeCell ref="B8:C8"/>
    <mergeCell ref="D8:I8"/>
  </mergeCells>
  <hyperlinks>
    <hyperlink ref="D11:I11" location="Familiensprache_2020!A1" display="Tab151r_i107r_lm21: Schulkinder im Alter von unter 11 Jahren in Kindertageseinrichtungen nach vorwiegend im Elternhaus gesprochener Sprache in den Jugendamtsbezirken am 01.03.2020 (Anzahl; Anteile in %)" xr:uid="{C88452DB-A9C2-41D5-B5B2-81A652A72B2D}"/>
    <hyperlink ref="D12:I12" location="Familiensprache_2019!A1" display="Tab151r_i107r_lm20: Schulkinder im Alter von unter 11 Jahren in Kindertageseinrichtungen nach vorwiegend im Elternhaus gesprochener Sprache in den Jugendamtsbezirken am 01.03.2019 (Anzahl; Anteile in %)" xr:uid="{14BFD195-94E4-4CFC-90BB-70E6325EAE30}"/>
    <hyperlink ref="D10" location="Familiensprache_2021!A1" display="Tab150r_i107r_lm22: Schulkinder im Alter von unter 11 Jahren in Kindertageseinrichtungen nach vorwiegend im Elternhaus gesprochener Sprache in den Kreisen bzw. kreisfreien Städten am 01.03.2021* (Anzahl; Anteile in %)" xr:uid="{48309A12-7ADA-4B2B-B1B4-1BF021A8DAC8}"/>
    <hyperlink ref="D9:I9" location="Familiensprache_2022!A1" display="Tab151r_i107r_lm23: Schulkinder im Alter von unter 11 Jahren in Kindertageseinrichtungen nach vorwiegend im Elternhaus gesprochener Sprache in den Jugendamtsbezirken am 01.03.2022 (Anzahl; Anteile in %)" xr:uid="{D25FD879-056F-4735-8F4A-638D50FE0E11}"/>
    <hyperlink ref="D8:I8" location="Familiensprache_2023!A1" display="Tab151r_i107r_lm24: Schulkinder im Alter von unter 11 Jahren in Kindertageseinrichtungen nach vorwiegend im Elternhaus gesprochener Sprache in den Jugendamtsbezirken am 01.03.2023 (Anzahl; Anteile in %)" xr:uid="{9721AC44-34AC-41F9-B6F2-58A9D5734019}"/>
    <hyperlink ref="D10:I10" location="Familiensprache_2021!A1" display="Tab151r_i107r_lm22: Schulkinder im Alter von unter 11 Jahren in Kindertageseinrichtungen nach vorwiegend im Elternhaus gesprochener Sprache in den Jugendamtsbezirken am 01.03.2021* (Anzahl; Anteile in %)" xr:uid="{C9C03D06-8490-451E-8C3E-0C98C43F1E3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E7BAD-8C93-4730-8AAD-97051719BB69}">
  <sheetPr>
    <tabColor rgb="FF002060"/>
  </sheetPr>
  <dimension ref="A1:AO568"/>
  <sheetViews>
    <sheetView workbookViewId="0">
      <selection sqref="A1:H568"/>
    </sheetView>
  </sheetViews>
  <sheetFormatPr baseColWidth="10" defaultColWidth="33.33203125" defaultRowHeight="14.4"/>
  <cols>
    <col min="1" max="1" width="15.44140625" style="51" customWidth="1"/>
    <col min="2" max="2" width="14" customWidth="1"/>
    <col min="3" max="3" width="48" customWidth="1"/>
    <col min="4" max="8" width="23" customWidth="1"/>
    <col min="9" max="9" width="7.6640625" customWidth="1"/>
  </cols>
  <sheetData>
    <row r="1" spans="1:41" ht="40.5" customHeight="1">
      <c r="A1" s="98" t="s">
        <v>424</v>
      </c>
      <c r="B1" s="98"/>
      <c r="C1" s="98"/>
      <c r="D1" s="98"/>
      <c r="E1" s="98"/>
      <c r="F1" s="98"/>
      <c r="G1" s="98"/>
      <c r="H1" s="98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</row>
    <row r="2" spans="1:41" ht="33" customHeight="1">
      <c r="A2" s="99"/>
      <c r="B2" s="100"/>
      <c r="C2" s="101"/>
      <c r="D2" s="102"/>
      <c r="E2" s="103"/>
      <c r="F2" s="101"/>
      <c r="G2" s="101"/>
      <c r="H2" s="10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ht="15" customHeight="1">
      <c r="A3" s="77" t="s">
        <v>4</v>
      </c>
      <c r="B3" s="80" t="s">
        <v>429</v>
      </c>
      <c r="C3" s="81"/>
      <c r="D3" s="86" t="s">
        <v>5</v>
      </c>
      <c r="E3" s="87"/>
      <c r="F3" s="90" t="s">
        <v>6</v>
      </c>
      <c r="G3" s="86" t="s">
        <v>5</v>
      </c>
      <c r="H3" s="87"/>
    </row>
    <row r="4" spans="1:41" ht="33.75" customHeight="1">
      <c r="A4" s="78"/>
      <c r="B4" s="82"/>
      <c r="C4" s="83"/>
      <c r="D4" s="88"/>
      <c r="E4" s="89"/>
      <c r="F4" s="91"/>
      <c r="G4" s="88"/>
      <c r="H4" s="89"/>
    </row>
    <row r="5" spans="1:41" ht="33.75" customHeight="1">
      <c r="A5" s="78"/>
      <c r="B5" s="82"/>
      <c r="C5" s="83"/>
      <c r="D5" s="1" t="s">
        <v>7</v>
      </c>
      <c r="E5" s="2" t="s">
        <v>8</v>
      </c>
      <c r="F5" s="92"/>
      <c r="G5" s="1" t="s">
        <v>7</v>
      </c>
      <c r="H5" s="2" t="s">
        <v>8</v>
      </c>
    </row>
    <row r="6" spans="1:41" ht="15" customHeight="1">
      <c r="A6" s="79"/>
      <c r="B6" s="84"/>
      <c r="C6" s="85"/>
      <c r="D6" s="93" t="s">
        <v>9</v>
      </c>
      <c r="E6" s="94"/>
      <c r="F6" s="95"/>
      <c r="G6" s="93" t="s">
        <v>10</v>
      </c>
      <c r="H6" s="95"/>
    </row>
    <row r="7" spans="1:41" ht="15" customHeight="1">
      <c r="A7" s="104" t="s">
        <v>11</v>
      </c>
      <c r="B7" s="105">
        <v>1001000</v>
      </c>
      <c r="C7" s="106" t="s">
        <v>12</v>
      </c>
      <c r="D7" s="107">
        <v>435</v>
      </c>
      <c r="E7" s="12">
        <v>107</v>
      </c>
      <c r="F7" s="13">
        <v>542</v>
      </c>
      <c r="G7" s="108">
        <f>IF(D7="x","x",IF(D7="-","-",IF($F7=0,"-",D7*100/$F7)))</f>
        <v>80.258302583025824</v>
      </c>
      <c r="H7" s="109">
        <f>IF(E7="x","x",IF(E7="-","-",IF($F7=0,"-",E7*100/$F7)))</f>
        <v>19.741697416974169</v>
      </c>
    </row>
    <row r="8" spans="1:41">
      <c r="A8" s="110"/>
      <c r="B8" s="111">
        <v>1002000</v>
      </c>
      <c r="C8" s="112" t="s">
        <v>13</v>
      </c>
      <c r="D8" s="14">
        <v>712</v>
      </c>
      <c r="E8" s="15">
        <v>186</v>
      </c>
      <c r="F8" s="16">
        <v>898</v>
      </c>
      <c r="G8" s="5">
        <f t="shared" ref="G8:H71" si="0">IF(D8="x","x",IF(D8="-","-",IF($F8=0,"-",D8*100/$F8)))</f>
        <v>79.287305122494431</v>
      </c>
      <c r="H8" s="6">
        <f t="shared" si="0"/>
        <v>20.712694877505569</v>
      </c>
    </row>
    <row r="9" spans="1:41">
      <c r="A9" s="110"/>
      <c r="B9" s="111">
        <v>1003000</v>
      </c>
      <c r="C9" s="112" t="s">
        <v>14</v>
      </c>
      <c r="D9" s="14">
        <v>81</v>
      </c>
      <c r="E9" s="15">
        <v>15</v>
      </c>
      <c r="F9" s="16">
        <v>96</v>
      </c>
      <c r="G9" s="5">
        <f t="shared" si="0"/>
        <v>84.375</v>
      </c>
      <c r="H9" s="6">
        <f t="shared" si="0"/>
        <v>15.625</v>
      </c>
    </row>
    <row r="10" spans="1:41">
      <c r="A10" s="110"/>
      <c r="B10" s="111">
        <v>1004000</v>
      </c>
      <c r="C10" s="112" t="s">
        <v>15</v>
      </c>
      <c r="D10" s="14">
        <v>199</v>
      </c>
      <c r="E10" s="15">
        <v>51</v>
      </c>
      <c r="F10" s="16">
        <v>250</v>
      </c>
      <c r="G10" s="5">
        <f t="shared" si="0"/>
        <v>79.599999999999994</v>
      </c>
      <c r="H10" s="6">
        <f t="shared" si="0"/>
        <v>20.399999999999999</v>
      </c>
    </row>
    <row r="11" spans="1:41">
      <c r="A11" s="110"/>
      <c r="B11" s="111">
        <v>1051000</v>
      </c>
      <c r="C11" s="112" t="s">
        <v>16</v>
      </c>
      <c r="D11" s="14" t="s">
        <v>22</v>
      </c>
      <c r="E11" s="15" t="s">
        <v>22</v>
      </c>
      <c r="F11" s="16">
        <v>26</v>
      </c>
      <c r="G11" s="5" t="str">
        <f t="shared" si="0"/>
        <v>x</v>
      </c>
      <c r="H11" s="6" t="str">
        <f t="shared" si="0"/>
        <v>x</v>
      </c>
    </row>
    <row r="12" spans="1:41">
      <c r="A12" s="110"/>
      <c r="B12" s="111">
        <v>1053000</v>
      </c>
      <c r="C12" s="112" t="s">
        <v>17</v>
      </c>
      <c r="D12" s="14">
        <v>355</v>
      </c>
      <c r="E12" s="15">
        <v>33</v>
      </c>
      <c r="F12" s="16">
        <v>388</v>
      </c>
      <c r="G12" s="5">
        <f t="shared" si="0"/>
        <v>91.494845360824741</v>
      </c>
      <c r="H12" s="6">
        <f t="shared" si="0"/>
        <v>8.5051546391752577</v>
      </c>
    </row>
    <row r="13" spans="1:41">
      <c r="A13" s="110"/>
      <c r="B13" s="111">
        <v>1054000</v>
      </c>
      <c r="C13" s="112" t="s">
        <v>18</v>
      </c>
      <c r="D13" s="14">
        <v>422</v>
      </c>
      <c r="E13" s="15">
        <v>121</v>
      </c>
      <c r="F13" s="16">
        <v>543</v>
      </c>
      <c r="G13" s="5">
        <f t="shared" si="0"/>
        <v>77.716390423572747</v>
      </c>
      <c r="H13" s="6">
        <f t="shared" si="0"/>
        <v>22.283609576427256</v>
      </c>
    </row>
    <row r="14" spans="1:41">
      <c r="A14" s="110"/>
      <c r="B14" s="111">
        <v>1055000</v>
      </c>
      <c r="C14" s="112" t="s">
        <v>19</v>
      </c>
      <c r="D14" s="14">
        <v>175</v>
      </c>
      <c r="E14" s="15">
        <v>16</v>
      </c>
      <c r="F14" s="16">
        <v>191</v>
      </c>
      <c r="G14" s="5">
        <f t="shared" si="0"/>
        <v>91.623036649214654</v>
      </c>
      <c r="H14" s="6">
        <f t="shared" si="0"/>
        <v>8.3769633507853403</v>
      </c>
    </row>
    <row r="15" spans="1:41">
      <c r="A15" s="110"/>
      <c r="B15" s="111">
        <v>1056000</v>
      </c>
      <c r="C15" s="112" t="s">
        <v>20</v>
      </c>
      <c r="D15" s="14">
        <v>569</v>
      </c>
      <c r="E15" s="15">
        <v>131</v>
      </c>
      <c r="F15" s="16">
        <v>700</v>
      </c>
      <c r="G15" s="5">
        <f t="shared" si="0"/>
        <v>81.285714285714292</v>
      </c>
      <c r="H15" s="6">
        <f t="shared" si="0"/>
        <v>18.714285714285715</v>
      </c>
    </row>
    <row r="16" spans="1:41">
      <c r="A16" s="110"/>
      <c r="B16" s="111">
        <v>1057000</v>
      </c>
      <c r="C16" s="112" t="s">
        <v>21</v>
      </c>
      <c r="D16" s="14" t="s">
        <v>22</v>
      </c>
      <c r="E16" s="15" t="s">
        <v>22</v>
      </c>
      <c r="F16" s="16">
        <v>183</v>
      </c>
      <c r="G16" s="5" t="str">
        <f t="shared" si="0"/>
        <v>x</v>
      </c>
      <c r="H16" s="6" t="str">
        <f t="shared" si="0"/>
        <v>x</v>
      </c>
    </row>
    <row r="17" spans="1:8">
      <c r="A17" s="110"/>
      <c r="B17" s="111">
        <v>1058000</v>
      </c>
      <c r="C17" s="112" t="s">
        <v>23</v>
      </c>
      <c r="D17" s="14">
        <v>266</v>
      </c>
      <c r="E17" s="15">
        <v>7</v>
      </c>
      <c r="F17" s="16">
        <v>273</v>
      </c>
      <c r="G17" s="5">
        <f t="shared" si="0"/>
        <v>97.435897435897431</v>
      </c>
      <c r="H17" s="6">
        <f t="shared" si="0"/>
        <v>2.5641025641025643</v>
      </c>
    </row>
    <row r="18" spans="1:8">
      <c r="A18" s="110"/>
      <c r="B18" s="111">
        <v>1059000</v>
      </c>
      <c r="C18" s="112" t="s">
        <v>24</v>
      </c>
      <c r="D18" s="14">
        <v>367</v>
      </c>
      <c r="E18" s="15">
        <v>49</v>
      </c>
      <c r="F18" s="16">
        <v>416</v>
      </c>
      <c r="G18" s="5">
        <f t="shared" si="0"/>
        <v>88.22115384615384</v>
      </c>
      <c r="H18" s="6">
        <f t="shared" si="0"/>
        <v>11.778846153846153</v>
      </c>
    </row>
    <row r="19" spans="1:8">
      <c r="A19" s="110"/>
      <c r="B19" s="111">
        <v>1060000</v>
      </c>
      <c r="C19" s="112" t="s">
        <v>25</v>
      </c>
      <c r="D19" s="14">
        <v>1076</v>
      </c>
      <c r="E19" s="15">
        <v>118</v>
      </c>
      <c r="F19" s="16">
        <v>1194</v>
      </c>
      <c r="G19" s="5">
        <f t="shared" si="0"/>
        <v>90.117252931323279</v>
      </c>
      <c r="H19" s="6">
        <f t="shared" si="0"/>
        <v>9.882747068676716</v>
      </c>
    </row>
    <row r="20" spans="1:8">
      <c r="A20" s="110"/>
      <c r="B20" s="111">
        <v>1060063</v>
      </c>
      <c r="C20" s="112" t="s">
        <v>430</v>
      </c>
      <c r="D20" s="14">
        <v>1811</v>
      </c>
      <c r="E20" s="15">
        <v>408</v>
      </c>
      <c r="F20" s="16">
        <v>2219</v>
      </c>
      <c r="G20" s="5">
        <f t="shared" si="0"/>
        <v>81.613339342045961</v>
      </c>
      <c r="H20" s="6">
        <f t="shared" si="0"/>
        <v>18.386660657954032</v>
      </c>
    </row>
    <row r="21" spans="1:8">
      <c r="A21" s="110"/>
      <c r="B21" s="111">
        <v>1061000</v>
      </c>
      <c r="C21" s="112" t="s">
        <v>26</v>
      </c>
      <c r="D21" s="14">
        <v>95</v>
      </c>
      <c r="E21" s="15">
        <v>17</v>
      </c>
      <c r="F21" s="16">
        <v>112</v>
      </c>
      <c r="G21" s="5">
        <f t="shared" si="0"/>
        <v>84.821428571428569</v>
      </c>
      <c r="H21" s="6">
        <f t="shared" si="0"/>
        <v>15.178571428571429</v>
      </c>
    </row>
    <row r="22" spans="1:8" ht="14.85" customHeight="1">
      <c r="A22" s="113"/>
      <c r="B22" s="114">
        <v>1062000</v>
      </c>
      <c r="C22" s="115" t="s">
        <v>27</v>
      </c>
      <c r="D22" s="17">
        <v>610</v>
      </c>
      <c r="E22" s="18">
        <v>88</v>
      </c>
      <c r="F22" s="19">
        <v>698</v>
      </c>
      <c r="G22" s="7">
        <f t="shared" si="0"/>
        <v>87.392550143266476</v>
      </c>
      <c r="H22" s="8">
        <f t="shared" si="0"/>
        <v>12.607449856733524</v>
      </c>
    </row>
    <row r="23" spans="1:8" ht="15" customHeight="1">
      <c r="A23" s="116" t="s">
        <v>28</v>
      </c>
      <c r="B23" s="117">
        <v>2000000</v>
      </c>
      <c r="C23" s="118" t="s">
        <v>29</v>
      </c>
      <c r="D23" s="28">
        <v>1326</v>
      </c>
      <c r="E23" s="29">
        <v>113</v>
      </c>
      <c r="F23" s="30">
        <v>1439</v>
      </c>
      <c r="G23" s="31">
        <f t="shared" si="0"/>
        <v>92.147324530924251</v>
      </c>
      <c r="H23" s="32">
        <f t="shared" si="0"/>
        <v>7.8526754690757468</v>
      </c>
    </row>
    <row r="24" spans="1:8">
      <c r="A24" s="104" t="s">
        <v>30</v>
      </c>
      <c r="B24" s="105">
        <v>3101000</v>
      </c>
      <c r="C24" s="106" t="s">
        <v>31</v>
      </c>
      <c r="D24" s="20">
        <v>2599</v>
      </c>
      <c r="E24" s="21">
        <v>540</v>
      </c>
      <c r="F24" s="22">
        <v>3139</v>
      </c>
      <c r="G24" s="3">
        <f t="shared" si="0"/>
        <v>82.797069130296279</v>
      </c>
      <c r="H24" s="4">
        <f t="shared" si="0"/>
        <v>17.202930869703728</v>
      </c>
    </row>
    <row r="25" spans="1:8">
      <c r="A25" s="110"/>
      <c r="B25" s="111">
        <v>3102000</v>
      </c>
      <c r="C25" s="112" t="s">
        <v>32</v>
      </c>
      <c r="D25" s="14">
        <v>301</v>
      </c>
      <c r="E25" s="15">
        <v>66</v>
      </c>
      <c r="F25" s="16">
        <v>367</v>
      </c>
      <c r="G25" s="5">
        <f t="shared" si="0"/>
        <v>82.016348773841955</v>
      </c>
      <c r="H25" s="6">
        <f t="shared" si="0"/>
        <v>17.983651226158038</v>
      </c>
    </row>
    <row r="26" spans="1:8">
      <c r="A26" s="110"/>
      <c r="B26" s="111">
        <v>3103000</v>
      </c>
      <c r="C26" s="112" t="s">
        <v>33</v>
      </c>
      <c r="D26" s="14">
        <v>0</v>
      </c>
      <c r="E26" s="15">
        <v>0</v>
      </c>
      <c r="F26" s="16">
        <v>0</v>
      </c>
      <c r="G26" s="5" t="str">
        <f t="shared" si="0"/>
        <v>-</v>
      </c>
      <c r="H26" s="6" t="str">
        <f t="shared" si="0"/>
        <v>-</v>
      </c>
    </row>
    <row r="27" spans="1:8">
      <c r="A27" s="110"/>
      <c r="B27" s="111">
        <v>3151000</v>
      </c>
      <c r="C27" s="112" t="s">
        <v>34</v>
      </c>
      <c r="D27" s="14">
        <v>0</v>
      </c>
      <c r="E27" s="15">
        <v>0</v>
      </c>
      <c r="F27" s="16">
        <v>544</v>
      </c>
      <c r="G27" s="5">
        <f t="shared" si="0"/>
        <v>0</v>
      </c>
      <c r="H27" s="6">
        <f t="shared" si="0"/>
        <v>0</v>
      </c>
    </row>
    <row r="28" spans="1:8">
      <c r="A28" s="110"/>
      <c r="B28" s="111">
        <v>3153000</v>
      </c>
      <c r="C28" s="112" t="s">
        <v>35</v>
      </c>
      <c r="D28" s="14">
        <v>0</v>
      </c>
      <c r="E28" s="15">
        <v>0</v>
      </c>
      <c r="F28" s="16">
        <v>407</v>
      </c>
      <c r="G28" s="5">
        <f t="shared" si="0"/>
        <v>0</v>
      </c>
      <c r="H28" s="6">
        <f t="shared" si="0"/>
        <v>0</v>
      </c>
    </row>
    <row r="29" spans="1:8">
      <c r="A29" s="110"/>
      <c r="B29" s="111">
        <v>3154000</v>
      </c>
      <c r="C29" s="112" t="s">
        <v>36</v>
      </c>
      <c r="D29" s="14">
        <v>0</v>
      </c>
      <c r="E29" s="15">
        <v>0</v>
      </c>
      <c r="F29" s="16">
        <v>174</v>
      </c>
      <c r="G29" s="5">
        <f t="shared" si="0"/>
        <v>0</v>
      </c>
      <c r="H29" s="6">
        <f t="shared" si="0"/>
        <v>0</v>
      </c>
    </row>
    <row r="30" spans="1:8">
      <c r="A30" s="110"/>
      <c r="B30" s="111">
        <v>3155000</v>
      </c>
      <c r="C30" s="112" t="s">
        <v>37</v>
      </c>
      <c r="D30" s="14">
        <v>0</v>
      </c>
      <c r="E30" s="15">
        <v>0</v>
      </c>
      <c r="F30" s="16">
        <v>243</v>
      </c>
      <c r="G30" s="5">
        <f t="shared" si="0"/>
        <v>0</v>
      </c>
      <c r="H30" s="6">
        <f t="shared" si="0"/>
        <v>0</v>
      </c>
    </row>
    <row r="31" spans="1:8">
      <c r="A31" s="110"/>
      <c r="B31" s="111">
        <v>3157000</v>
      </c>
      <c r="C31" s="112" t="s">
        <v>38</v>
      </c>
      <c r="D31" s="14">
        <v>0</v>
      </c>
      <c r="E31" s="15">
        <v>0</v>
      </c>
      <c r="F31" s="16">
        <v>437</v>
      </c>
      <c r="G31" s="5">
        <f t="shared" si="0"/>
        <v>0</v>
      </c>
      <c r="H31" s="6">
        <f t="shared" si="0"/>
        <v>0</v>
      </c>
    </row>
    <row r="32" spans="1:8">
      <c r="A32" s="110"/>
      <c r="B32" s="111">
        <v>3158000</v>
      </c>
      <c r="C32" s="112" t="s">
        <v>39</v>
      </c>
      <c r="D32" s="14">
        <v>0</v>
      </c>
      <c r="E32" s="15">
        <v>0</v>
      </c>
      <c r="F32" s="16">
        <v>540</v>
      </c>
      <c r="G32" s="5">
        <f t="shared" si="0"/>
        <v>0</v>
      </c>
      <c r="H32" s="6">
        <f t="shared" si="0"/>
        <v>0</v>
      </c>
    </row>
    <row r="33" spans="1:8">
      <c r="A33" s="110"/>
      <c r="B33" s="111">
        <v>3159000</v>
      </c>
      <c r="C33" s="112" t="s">
        <v>40</v>
      </c>
      <c r="D33" s="14">
        <v>0</v>
      </c>
      <c r="E33" s="15">
        <v>0</v>
      </c>
      <c r="F33" s="16">
        <v>407</v>
      </c>
      <c r="G33" s="5">
        <f t="shared" si="0"/>
        <v>0</v>
      </c>
      <c r="H33" s="6">
        <f t="shared" si="0"/>
        <v>0</v>
      </c>
    </row>
    <row r="34" spans="1:8">
      <c r="A34" s="110"/>
      <c r="B34" s="111">
        <v>3159016</v>
      </c>
      <c r="C34" s="112" t="s">
        <v>431</v>
      </c>
      <c r="D34" s="14">
        <v>0</v>
      </c>
      <c r="E34" s="15">
        <v>0</v>
      </c>
      <c r="F34" s="16">
        <v>710</v>
      </c>
      <c r="G34" s="5">
        <f t="shared" si="0"/>
        <v>0</v>
      </c>
      <c r="H34" s="6">
        <f t="shared" si="0"/>
        <v>0</v>
      </c>
    </row>
    <row r="35" spans="1:8">
      <c r="A35" s="110"/>
      <c r="B35" s="111">
        <v>3241000</v>
      </c>
      <c r="C35" s="112" t="s">
        <v>41</v>
      </c>
      <c r="D35" s="14">
        <v>0</v>
      </c>
      <c r="E35" s="15">
        <v>0</v>
      </c>
      <c r="F35" s="16">
        <v>3223</v>
      </c>
      <c r="G35" s="5">
        <f t="shared" si="0"/>
        <v>0</v>
      </c>
      <c r="H35" s="6">
        <f t="shared" si="0"/>
        <v>0</v>
      </c>
    </row>
    <row r="36" spans="1:8">
      <c r="A36" s="110"/>
      <c r="B36" s="111">
        <v>3241001</v>
      </c>
      <c r="C36" s="112" t="s">
        <v>432</v>
      </c>
      <c r="D36" s="14">
        <v>0</v>
      </c>
      <c r="E36" s="15">
        <v>0</v>
      </c>
      <c r="F36" s="16">
        <v>3192</v>
      </c>
      <c r="G36" s="5">
        <f t="shared" si="0"/>
        <v>0</v>
      </c>
      <c r="H36" s="6">
        <f t="shared" si="0"/>
        <v>0</v>
      </c>
    </row>
    <row r="37" spans="1:8">
      <c r="A37" s="110"/>
      <c r="B37" s="111">
        <v>3241003</v>
      </c>
      <c r="C37" s="112" t="s">
        <v>433</v>
      </c>
      <c r="D37" s="14">
        <v>0</v>
      </c>
      <c r="E37" s="15">
        <v>0</v>
      </c>
      <c r="F37" s="16">
        <v>85</v>
      </c>
      <c r="G37" s="5">
        <f t="shared" si="0"/>
        <v>0</v>
      </c>
      <c r="H37" s="6">
        <f t="shared" si="0"/>
        <v>0</v>
      </c>
    </row>
    <row r="38" spans="1:8">
      <c r="A38" s="110"/>
      <c r="B38" s="111">
        <v>3241009</v>
      </c>
      <c r="C38" s="112" t="s">
        <v>434</v>
      </c>
      <c r="D38" s="14">
        <v>0</v>
      </c>
      <c r="E38" s="15">
        <v>0</v>
      </c>
      <c r="F38" s="16">
        <v>371</v>
      </c>
      <c r="G38" s="5">
        <f t="shared" si="0"/>
        <v>0</v>
      </c>
      <c r="H38" s="6">
        <f t="shared" si="0"/>
        <v>0</v>
      </c>
    </row>
    <row r="39" spans="1:8">
      <c r="A39" s="110"/>
      <c r="B39" s="111">
        <v>3241010</v>
      </c>
      <c r="C39" s="112" t="s">
        <v>435</v>
      </c>
      <c r="D39" s="14">
        <v>0</v>
      </c>
      <c r="E39" s="15">
        <v>0</v>
      </c>
      <c r="F39" s="16">
        <v>430</v>
      </c>
      <c r="G39" s="5">
        <f t="shared" si="0"/>
        <v>0</v>
      </c>
      <c r="H39" s="6">
        <f t="shared" si="0"/>
        <v>0</v>
      </c>
    </row>
    <row r="40" spans="1:8">
      <c r="A40" s="110"/>
      <c r="B40" s="111">
        <v>3241011</v>
      </c>
      <c r="C40" s="112" t="s">
        <v>436</v>
      </c>
      <c r="D40" s="14">
        <v>0</v>
      </c>
      <c r="E40" s="15">
        <v>0</v>
      </c>
      <c r="F40" s="16">
        <v>97</v>
      </c>
      <c r="G40" s="5">
        <f t="shared" si="0"/>
        <v>0</v>
      </c>
      <c r="H40" s="6">
        <f t="shared" si="0"/>
        <v>0</v>
      </c>
    </row>
    <row r="41" spans="1:8">
      <c r="A41" s="110"/>
      <c r="B41" s="111">
        <v>3251000</v>
      </c>
      <c r="C41" s="112" t="s">
        <v>42</v>
      </c>
      <c r="D41" s="14">
        <v>0</v>
      </c>
      <c r="E41" s="15">
        <v>0</v>
      </c>
      <c r="F41" s="16">
        <v>802</v>
      </c>
      <c r="G41" s="5">
        <f t="shared" si="0"/>
        <v>0</v>
      </c>
      <c r="H41" s="6">
        <f t="shared" si="0"/>
        <v>0</v>
      </c>
    </row>
    <row r="42" spans="1:8">
      <c r="A42" s="110"/>
      <c r="B42" s="111">
        <v>3252000</v>
      </c>
      <c r="C42" s="112" t="s">
        <v>43</v>
      </c>
      <c r="D42" s="14">
        <v>0</v>
      </c>
      <c r="E42" s="15">
        <v>0</v>
      </c>
      <c r="F42" s="16">
        <v>649</v>
      </c>
      <c r="G42" s="5">
        <f t="shared" si="0"/>
        <v>0</v>
      </c>
      <c r="H42" s="6">
        <f t="shared" si="0"/>
        <v>0</v>
      </c>
    </row>
    <row r="43" spans="1:8">
      <c r="A43" s="110"/>
      <c r="B43" s="111">
        <v>3254000</v>
      </c>
      <c r="C43" s="112" t="s">
        <v>44</v>
      </c>
      <c r="D43" s="14">
        <v>0</v>
      </c>
      <c r="E43" s="15">
        <v>0</v>
      </c>
      <c r="F43" s="16">
        <v>1389</v>
      </c>
      <c r="G43" s="5">
        <f t="shared" si="0"/>
        <v>0</v>
      </c>
      <c r="H43" s="6">
        <f t="shared" si="0"/>
        <v>0</v>
      </c>
    </row>
    <row r="44" spans="1:8">
      <c r="A44" s="110"/>
      <c r="B44" s="111">
        <v>3255000</v>
      </c>
      <c r="C44" s="112" t="s">
        <v>45</v>
      </c>
      <c r="D44" s="14">
        <v>0</v>
      </c>
      <c r="E44" s="15">
        <v>0</v>
      </c>
      <c r="F44" s="16">
        <v>265</v>
      </c>
      <c r="G44" s="5">
        <f t="shared" si="0"/>
        <v>0</v>
      </c>
      <c r="H44" s="6">
        <f t="shared" si="0"/>
        <v>0</v>
      </c>
    </row>
    <row r="45" spans="1:8">
      <c r="A45" s="110"/>
      <c r="B45" s="111">
        <v>3256000</v>
      </c>
      <c r="C45" s="112" t="s">
        <v>46</v>
      </c>
      <c r="D45" s="14">
        <v>0</v>
      </c>
      <c r="E45" s="15">
        <v>0</v>
      </c>
      <c r="F45" s="16">
        <v>26</v>
      </c>
      <c r="G45" s="5">
        <f t="shared" si="0"/>
        <v>0</v>
      </c>
      <c r="H45" s="6">
        <f t="shared" si="0"/>
        <v>0</v>
      </c>
    </row>
    <row r="46" spans="1:8">
      <c r="A46" s="110"/>
      <c r="B46" s="111">
        <v>3257000</v>
      </c>
      <c r="C46" s="112" t="s">
        <v>47</v>
      </c>
      <c r="D46" s="14">
        <v>0</v>
      </c>
      <c r="E46" s="15">
        <v>0</v>
      </c>
      <c r="F46" s="16">
        <v>625</v>
      </c>
      <c r="G46" s="5">
        <f t="shared" si="0"/>
        <v>0</v>
      </c>
      <c r="H46" s="6">
        <f t="shared" si="0"/>
        <v>0</v>
      </c>
    </row>
    <row r="47" spans="1:8">
      <c r="A47" s="110"/>
      <c r="B47" s="111">
        <v>3351000</v>
      </c>
      <c r="C47" s="112" t="s">
        <v>48</v>
      </c>
      <c r="D47" s="14">
        <v>0</v>
      </c>
      <c r="E47" s="15">
        <v>0</v>
      </c>
      <c r="F47" s="16">
        <v>264</v>
      </c>
      <c r="G47" s="5">
        <f t="shared" si="0"/>
        <v>0</v>
      </c>
      <c r="H47" s="6">
        <f t="shared" si="0"/>
        <v>0</v>
      </c>
    </row>
    <row r="48" spans="1:8">
      <c r="A48" s="110"/>
      <c r="B48" s="111">
        <v>3352000</v>
      </c>
      <c r="C48" s="112" t="s">
        <v>49</v>
      </c>
      <c r="D48" s="14">
        <v>0</v>
      </c>
      <c r="E48" s="15">
        <v>0</v>
      </c>
      <c r="F48" s="16">
        <v>1102</v>
      </c>
      <c r="G48" s="5">
        <f t="shared" si="0"/>
        <v>0</v>
      </c>
      <c r="H48" s="6">
        <f t="shared" si="0"/>
        <v>0</v>
      </c>
    </row>
    <row r="49" spans="1:8">
      <c r="A49" s="110"/>
      <c r="B49" s="111">
        <v>3353000</v>
      </c>
      <c r="C49" s="112" t="s">
        <v>50</v>
      </c>
      <c r="D49" s="14">
        <v>0</v>
      </c>
      <c r="E49" s="15">
        <v>0</v>
      </c>
      <c r="F49" s="16">
        <v>2476</v>
      </c>
      <c r="G49" s="5">
        <f t="shared" si="0"/>
        <v>0</v>
      </c>
      <c r="H49" s="6">
        <f t="shared" si="0"/>
        <v>0</v>
      </c>
    </row>
    <row r="50" spans="1:8">
      <c r="A50" s="110"/>
      <c r="B50" s="111">
        <v>3354000</v>
      </c>
      <c r="C50" s="112" t="s">
        <v>51</v>
      </c>
      <c r="D50" s="14">
        <v>0</v>
      </c>
      <c r="E50" s="15">
        <v>0</v>
      </c>
      <c r="F50" s="16">
        <v>181</v>
      </c>
      <c r="G50" s="5">
        <f t="shared" si="0"/>
        <v>0</v>
      </c>
      <c r="H50" s="6">
        <f t="shared" si="0"/>
        <v>0</v>
      </c>
    </row>
    <row r="51" spans="1:8">
      <c r="A51" s="110"/>
      <c r="B51" s="111">
        <v>3355000</v>
      </c>
      <c r="C51" s="112" t="s">
        <v>52</v>
      </c>
      <c r="D51" s="14">
        <v>0</v>
      </c>
      <c r="E51" s="15">
        <v>0</v>
      </c>
      <c r="F51" s="16">
        <v>96</v>
      </c>
      <c r="G51" s="5">
        <f t="shared" si="0"/>
        <v>0</v>
      </c>
      <c r="H51" s="6">
        <f t="shared" si="0"/>
        <v>0</v>
      </c>
    </row>
    <row r="52" spans="1:8">
      <c r="A52" s="110"/>
      <c r="B52" s="111">
        <v>3355022</v>
      </c>
      <c r="C52" s="112" t="s">
        <v>437</v>
      </c>
      <c r="D52" s="14">
        <v>0</v>
      </c>
      <c r="E52" s="15">
        <v>0</v>
      </c>
      <c r="F52" s="16">
        <v>796</v>
      </c>
      <c r="G52" s="5">
        <f t="shared" si="0"/>
        <v>0</v>
      </c>
      <c r="H52" s="6">
        <f t="shared" si="0"/>
        <v>0</v>
      </c>
    </row>
    <row r="53" spans="1:8">
      <c r="A53" s="110"/>
      <c r="B53" s="111">
        <v>3356000</v>
      </c>
      <c r="C53" s="112" t="s">
        <v>53</v>
      </c>
      <c r="D53" s="14">
        <v>0</v>
      </c>
      <c r="E53" s="15">
        <v>0</v>
      </c>
      <c r="F53" s="16">
        <v>381</v>
      </c>
      <c r="G53" s="5">
        <f t="shared" si="0"/>
        <v>0</v>
      </c>
      <c r="H53" s="6">
        <f t="shared" si="0"/>
        <v>0</v>
      </c>
    </row>
    <row r="54" spans="1:8">
      <c r="A54" s="110"/>
      <c r="B54" s="111">
        <v>3357000</v>
      </c>
      <c r="C54" s="112" t="s">
        <v>54</v>
      </c>
      <c r="D54" s="14">
        <v>0</v>
      </c>
      <c r="E54" s="15">
        <v>0</v>
      </c>
      <c r="F54" s="16">
        <v>266</v>
      </c>
      <c r="G54" s="5">
        <f t="shared" si="0"/>
        <v>0</v>
      </c>
      <c r="H54" s="6">
        <f t="shared" si="0"/>
        <v>0</v>
      </c>
    </row>
    <row r="55" spans="1:8">
      <c r="A55" s="110"/>
      <c r="B55" s="111">
        <v>3358000</v>
      </c>
      <c r="C55" s="112" t="s">
        <v>55</v>
      </c>
      <c r="D55" s="14">
        <v>0</v>
      </c>
      <c r="E55" s="15">
        <v>0</v>
      </c>
      <c r="F55" s="16">
        <v>312</v>
      </c>
      <c r="G55" s="5">
        <f t="shared" si="0"/>
        <v>0</v>
      </c>
      <c r="H55" s="6">
        <f t="shared" si="0"/>
        <v>0</v>
      </c>
    </row>
    <row r="56" spans="1:8">
      <c r="A56" s="110"/>
      <c r="B56" s="111">
        <v>3359000</v>
      </c>
      <c r="C56" s="112" t="s">
        <v>56</v>
      </c>
      <c r="D56" s="14">
        <v>0</v>
      </c>
      <c r="E56" s="15">
        <v>0</v>
      </c>
      <c r="F56" s="16">
        <v>765</v>
      </c>
      <c r="G56" s="5">
        <f t="shared" si="0"/>
        <v>0</v>
      </c>
      <c r="H56" s="6">
        <f t="shared" si="0"/>
        <v>0</v>
      </c>
    </row>
    <row r="57" spans="1:8">
      <c r="A57" s="110"/>
      <c r="B57" s="111">
        <v>3359010</v>
      </c>
      <c r="C57" s="112" t="s">
        <v>438</v>
      </c>
      <c r="D57" s="14">
        <v>0</v>
      </c>
      <c r="E57" s="15">
        <v>0</v>
      </c>
      <c r="F57" s="16">
        <v>36</v>
      </c>
      <c r="G57" s="5">
        <f t="shared" si="0"/>
        <v>0</v>
      </c>
      <c r="H57" s="6">
        <f t="shared" si="0"/>
        <v>0</v>
      </c>
    </row>
    <row r="58" spans="1:8">
      <c r="A58" s="110"/>
      <c r="B58" s="111">
        <v>3360000</v>
      </c>
      <c r="C58" s="112" t="s">
        <v>57</v>
      </c>
      <c r="D58" s="14">
        <v>0</v>
      </c>
      <c r="E58" s="15">
        <v>0</v>
      </c>
      <c r="F58" s="16">
        <v>248</v>
      </c>
      <c r="G58" s="5">
        <f t="shared" si="0"/>
        <v>0</v>
      </c>
      <c r="H58" s="6">
        <f t="shared" si="0"/>
        <v>0</v>
      </c>
    </row>
    <row r="59" spans="1:8">
      <c r="A59" s="110"/>
      <c r="B59" s="111">
        <v>3361000</v>
      </c>
      <c r="C59" s="112" t="s">
        <v>58</v>
      </c>
      <c r="D59" s="14">
        <v>0</v>
      </c>
      <c r="E59" s="15">
        <v>0</v>
      </c>
      <c r="F59" s="16">
        <v>605</v>
      </c>
      <c r="G59" s="5">
        <f t="shared" si="0"/>
        <v>0</v>
      </c>
      <c r="H59" s="6">
        <f t="shared" si="0"/>
        <v>0</v>
      </c>
    </row>
    <row r="60" spans="1:8">
      <c r="A60" s="110"/>
      <c r="B60" s="111">
        <v>3401000</v>
      </c>
      <c r="C60" s="112" t="s">
        <v>59</v>
      </c>
      <c r="D60" s="14">
        <v>0</v>
      </c>
      <c r="E60" s="15">
        <v>0</v>
      </c>
      <c r="F60" s="16">
        <v>158</v>
      </c>
      <c r="G60" s="5">
        <f t="shared" si="0"/>
        <v>0</v>
      </c>
      <c r="H60" s="6">
        <f t="shared" si="0"/>
        <v>0</v>
      </c>
    </row>
    <row r="61" spans="1:8">
      <c r="A61" s="110"/>
      <c r="B61" s="111">
        <v>3402000</v>
      </c>
      <c r="C61" s="112" t="s">
        <v>60</v>
      </c>
      <c r="D61" s="14">
        <v>0</v>
      </c>
      <c r="E61" s="15">
        <v>0</v>
      </c>
      <c r="F61" s="16">
        <v>132</v>
      </c>
      <c r="G61" s="5">
        <f t="shared" si="0"/>
        <v>0</v>
      </c>
      <c r="H61" s="6">
        <f t="shared" si="0"/>
        <v>0</v>
      </c>
    </row>
    <row r="62" spans="1:8">
      <c r="A62" s="110"/>
      <c r="B62" s="111">
        <v>3403000</v>
      </c>
      <c r="C62" s="112" t="s">
        <v>61</v>
      </c>
      <c r="D62" s="14">
        <v>0</v>
      </c>
      <c r="E62" s="15">
        <v>0</v>
      </c>
      <c r="F62" s="16">
        <v>1069</v>
      </c>
      <c r="G62" s="5">
        <f t="shared" si="0"/>
        <v>0</v>
      </c>
      <c r="H62" s="6">
        <f t="shared" si="0"/>
        <v>0</v>
      </c>
    </row>
    <row r="63" spans="1:8">
      <c r="A63" s="110"/>
      <c r="B63" s="111">
        <v>3404000</v>
      </c>
      <c r="C63" s="112" t="s">
        <v>62</v>
      </c>
      <c r="D63" s="14">
        <v>0</v>
      </c>
      <c r="E63" s="15">
        <v>0</v>
      </c>
      <c r="F63" s="16">
        <v>1575</v>
      </c>
      <c r="G63" s="5">
        <f t="shared" si="0"/>
        <v>0</v>
      </c>
      <c r="H63" s="6">
        <f t="shared" si="0"/>
        <v>0</v>
      </c>
    </row>
    <row r="64" spans="1:8">
      <c r="A64" s="110"/>
      <c r="B64" s="111">
        <v>3405000</v>
      </c>
      <c r="C64" s="112" t="s">
        <v>63</v>
      </c>
      <c r="D64" s="14">
        <v>0</v>
      </c>
      <c r="E64" s="15">
        <v>0</v>
      </c>
      <c r="F64" s="16">
        <v>171</v>
      </c>
      <c r="G64" s="5">
        <f t="shared" si="0"/>
        <v>0</v>
      </c>
      <c r="H64" s="6">
        <f t="shared" si="0"/>
        <v>0</v>
      </c>
    </row>
    <row r="65" spans="1:8">
      <c r="A65" s="110"/>
      <c r="B65" s="111">
        <v>3451000</v>
      </c>
      <c r="C65" s="112" t="s">
        <v>64</v>
      </c>
      <c r="D65" s="14">
        <v>0</v>
      </c>
      <c r="E65" s="15">
        <v>0</v>
      </c>
      <c r="F65" s="16">
        <v>237</v>
      </c>
      <c r="G65" s="5">
        <f t="shared" si="0"/>
        <v>0</v>
      </c>
      <c r="H65" s="6">
        <f t="shared" si="0"/>
        <v>0</v>
      </c>
    </row>
    <row r="66" spans="1:8">
      <c r="A66" s="110"/>
      <c r="B66" s="111">
        <v>3452000</v>
      </c>
      <c r="C66" s="112" t="s">
        <v>65</v>
      </c>
      <c r="D66" s="14">
        <v>0</v>
      </c>
      <c r="E66" s="15">
        <v>0</v>
      </c>
      <c r="F66" s="16">
        <v>322</v>
      </c>
      <c r="G66" s="5">
        <f t="shared" si="0"/>
        <v>0</v>
      </c>
      <c r="H66" s="6">
        <f t="shared" si="0"/>
        <v>0</v>
      </c>
    </row>
    <row r="67" spans="1:8">
      <c r="A67" s="110"/>
      <c r="B67" s="111">
        <v>3453000</v>
      </c>
      <c r="C67" s="112" t="s">
        <v>66</v>
      </c>
      <c r="D67" s="14">
        <v>0</v>
      </c>
      <c r="E67" s="15">
        <v>0</v>
      </c>
      <c r="F67" s="16">
        <v>29</v>
      </c>
      <c r="G67" s="5">
        <f t="shared" si="0"/>
        <v>0</v>
      </c>
      <c r="H67" s="6">
        <f t="shared" si="0"/>
        <v>0</v>
      </c>
    </row>
    <row r="68" spans="1:8">
      <c r="A68" s="110"/>
      <c r="B68" s="111">
        <v>3454000</v>
      </c>
      <c r="C68" s="112" t="s">
        <v>67</v>
      </c>
      <c r="D68" s="14">
        <v>0</v>
      </c>
      <c r="E68" s="15">
        <v>0</v>
      </c>
      <c r="F68" s="16">
        <v>158</v>
      </c>
      <c r="G68" s="5">
        <f t="shared" si="0"/>
        <v>0</v>
      </c>
      <c r="H68" s="6">
        <f t="shared" si="0"/>
        <v>0</v>
      </c>
    </row>
    <row r="69" spans="1:8">
      <c r="A69" s="110"/>
      <c r="B69" s="111">
        <v>3454032</v>
      </c>
      <c r="C69" s="112" t="s">
        <v>439</v>
      </c>
      <c r="D69" s="14">
        <v>0</v>
      </c>
      <c r="E69" s="15">
        <v>0</v>
      </c>
      <c r="F69" s="16">
        <v>106</v>
      </c>
      <c r="G69" s="5">
        <f t="shared" si="0"/>
        <v>0</v>
      </c>
      <c r="H69" s="6">
        <f t="shared" si="0"/>
        <v>0</v>
      </c>
    </row>
    <row r="70" spans="1:8" ht="15" customHeight="1">
      <c r="A70" s="110"/>
      <c r="B70" s="111">
        <v>3455000</v>
      </c>
      <c r="C70" s="112" t="s">
        <v>68</v>
      </c>
      <c r="D70" s="14">
        <v>0</v>
      </c>
      <c r="E70" s="15">
        <v>0</v>
      </c>
      <c r="F70" s="16">
        <v>103</v>
      </c>
      <c r="G70" s="5">
        <f t="shared" si="0"/>
        <v>0</v>
      </c>
      <c r="H70" s="6">
        <f t="shared" si="0"/>
        <v>0</v>
      </c>
    </row>
    <row r="71" spans="1:8">
      <c r="A71" s="110"/>
      <c r="B71" s="111">
        <v>3456000</v>
      </c>
      <c r="C71" s="112" t="s">
        <v>69</v>
      </c>
      <c r="D71" s="14">
        <v>0</v>
      </c>
      <c r="E71" s="15">
        <v>0</v>
      </c>
      <c r="F71" s="16">
        <v>55</v>
      </c>
      <c r="G71" s="5">
        <f t="shared" si="0"/>
        <v>0</v>
      </c>
      <c r="H71" s="6">
        <f t="shared" si="0"/>
        <v>0</v>
      </c>
    </row>
    <row r="72" spans="1:8">
      <c r="A72" s="110"/>
      <c r="B72" s="111">
        <v>3457000</v>
      </c>
      <c r="C72" s="112" t="s">
        <v>70</v>
      </c>
      <c r="D72" s="14">
        <v>0</v>
      </c>
      <c r="E72" s="15">
        <v>0</v>
      </c>
      <c r="F72" s="16">
        <v>34</v>
      </c>
      <c r="G72" s="5">
        <f t="shared" ref="G72:H135" si="1">IF(D72="x","x",IF(D72="-","-",IF($F72=0,"-",D72*100/$F72)))</f>
        <v>0</v>
      </c>
      <c r="H72" s="6">
        <f t="shared" si="1"/>
        <v>0</v>
      </c>
    </row>
    <row r="73" spans="1:8">
      <c r="A73" s="110"/>
      <c r="B73" s="111">
        <v>3458000</v>
      </c>
      <c r="C73" s="112" t="s">
        <v>71</v>
      </c>
      <c r="D73" s="14">
        <v>0</v>
      </c>
      <c r="E73" s="15">
        <v>0</v>
      </c>
      <c r="F73" s="16">
        <v>440</v>
      </c>
      <c r="G73" s="5">
        <f t="shared" si="1"/>
        <v>0</v>
      </c>
      <c r="H73" s="6">
        <f t="shared" si="1"/>
        <v>0</v>
      </c>
    </row>
    <row r="74" spans="1:8">
      <c r="A74" s="110"/>
      <c r="B74" s="111">
        <v>3459000</v>
      </c>
      <c r="C74" s="112" t="s">
        <v>72</v>
      </c>
      <c r="D74" s="14">
        <v>0</v>
      </c>
      <c r="E74" s="15">
        <v>0</v>
      </c>
      <c r="F74" s="16">
        <v>266</v>
      </c>
      <c r="G74" s="5">
        <f t="shared" si="1"/>
        <v>0</v>
      </c>
      <c r="H74" s="6">
        <f t="shared" si="1"/>
        <v>0</v>
      </c>
    </row>
    <row r="75" spans="1:8">
      <c r="A75" s="110"/>
      <c r="B75" s="111">
        <v>3460000</v>
      </c>
      <c r="C75" s="112" t="s">
        <v>73</v>
      </c>
      <c r="D75" s="14">
        <v>0</v>
      </c>
      <c r="E75" s="15">
        <v>0</v>
      </c>
      <c r="F75" s="16">
        <v>68</v>
      </c>
      <c r="G75" s="5">
        <f t="shared" si="1"/>
        <v>0</v>
      </c>
      <c r="H75" s="6">
        <f t="shared" si="1"/>
        <v>0</v>
      </c>
    </row>
    <row r="76" spans="1:8">
      <c r="A76" s="110"/>
      <c r="B76" s="111">
        <v>3461000</v>
      </c>
      <c r="C76" s="112" t="s">
        <v>74</v>
      </c>
      <c r="D76" s="14">
        <v>0</v>
      </c>
      <c r="E76" s="15">
        <v>0</v>
      </c>
      <c r="F76" s="16">
        <v>286</v>
      </c>
      <c r="G76" s="5">
        <f t="shared" si="1"/>
        <v>0</v>
      </c>
      <c r="H76" s="6">
        <f t="shared" si="1"/>
        <v>0</v>
      </c>
    </row>
    <row r="77" spans="1:8">
      <c r="A77" s="113"/>
      <c r="B77" s="114">
        <v>3462000</v>
      </c>
      <c r="C77" s="115" t="s">
        <v>75</v>
      </c>
      <c r="D77" s="119">
        <v>0</v>
      </c>
      <c r="E77" s="120">
        <v>0</v>
      </c>
      <c r="F77" s="121">
        <v>14</v>
      </c>
      <c r="G77" s="122">
        <f t="shared" si="1"/>
        <v>0</v>
      </c>
      <c r="H77" s="123">
        <f t="shared" si="1"/>
        <v>0</v>
      </c>
    </row>
    <row r="78" spans="1:8">
      <c r="A78" s="124" t="s">
        <v>76</v>
      </c>
      <c r="B78" s="125">
        <v>4011000</v>
      </c>
      <c r="C78" s="126" t="s">
        <v>77</v>
      </c>
      <c r="D78" s="127">
        <v>0</v>
      </c>
      <c r="E78" s="128">
        <v>0</v>
      </c>
      <c r="F78" s="129">
        <v>1986</v>
      </c>
      <c r="G78" s="130">
        <f t="shared" si="1"/>
        <v>0</v>
      </c>
      <c r="H78" s="131">
        <f t="shared" si="1"/>
        <v>0</v>
      </c>
    </row>
    <row r="79" spans="1:8">
      <c r="A79" s="132"/>
      <c r="B79" s="125">
        <v>4012000</v>
      </c>
      <c r="C79" s="133" t="s">
        <v>78</v>
      </c>
      <c r="D79" s="134">
        <v>0</v>
      </c>
      <c r="E79" s="135">
        <v>0</v>
      </c>
      <c r="F79" s="136">
        <v>489</v>
      </c>
      <c r="G79" s="48">
        <f t="shared" si="1"/>
        <v>0</v>
      </c>
      <c r="H79" s="55">
        <f t="shared" si="1"/>
        <v>0</v>
      </c>
    </row>
    <row r="80" spans="1:8">
      <c r="A80" s="104" t="s">
        <v>79</v>
      </c>
      <c r="B80" s="105">
        <v>5111000</v>
      </c>
      <c r="C80" s="106" t="s">
        <v>80</v>
      </c>
      <c r="D80" s="137">
        <v>0</v>
      </c>
      <c r="E80" s="138">
        <v>0</v>
      </c>
      <c r="F80" s="139">
        <v>0</v>
      </c>
      <c r="G80" s="46" t="str">
        <f t="shared" si="1"/>
        <v>-</v>
      </c>
      <c r="H80" s="47" t="str">
        <f t="shared" si="1"/>
        <v>-</v>
      </c>
    </row>
    <row r="81" spans="1:8">
      <c r="A81" s="110"/>
      <c r="B81" s="111">
        <v>5112000</v>
      </c>
      <c r="C81" s="112" t="s">
        <v>81</v>
      </c>
      <c r="D81" s="14">
        <v>0</v>
      </c>
      <c r="E81" s="15">
        <v>0</v>
      </c>
      <c r="F81" s="24">
        <v>47</v>
      </c>
      <c r="G81" s="5">
        <f t="shared" si="1"/>
        <v>0</v>
      </c>
      <c r="H81" s="6">
        <f t="shared" si="1"/>
        <v>0</v>
      </c>
    </row>
    <row r="82" spans="1:8">
      <c r="A82" s="110"/>
      <c r="B82" s="111">
        <v>5113000</v>
      </c>
      <c r="C82" s="112" t="s">
        <v>82</v>
      </c>
      <c r="D82" s="14">
        <v>0</v>
      </c>
      <c r="E82" s="15">
        <v>0</v>
      </c>
      <c r="F82" s="24">
        <v>112</v>
      </c>
      <c r="G82" s="5">
        <f t="shared" si="1"/>
        <v>0</v>
      </c>
      <c r="H82" s="6">
        <f t="shared" si="1"/>
        <v>0</v>
      </c>
    </row>
    <row r="83" spans="1:8">
      <c r="A83" s="110"/>
      <c r="B83" s="111">
        <v>5114000</v>
      </c>
      <c r="C83" s="112" t="s">
        <v>83</v>
      </c>
      <c r="D83" s="14">
        <v>0</v>
      </c>
      <c r="E83" s="15">
        <v>0</v>
      </c>
      <c r="F83" s="24">
        <v>0</v>
      </c>
      <c r="G83" s="5" t="str">
        <f t="shared" si="1"/>
        <v>-</v>
      </c>
      <c r="H83" s="6" t="str">
        <f t="shared" si="1"/>
        <v>-</v>
      </c>
    </row>
    <row r="84" spans="1:8">
      <c r="A84" s="110"/>
      <c r="B84" s="111">
        <v>5116000</v>
      </c>
      <c r="C84" s="112" t="s">
        <v>84</v>
      </c>
      <c r="D84" s="14">
        <v>0</v>
      </c>
      <c r="E84" s="15">
        <v>0</v>
      </c>
      <c r="F84" s="24">
        <v>0</v>
      </c>
      <c r="G84" s="5" t="str">
        <f t="shared" si="1"/>
        <v>-</v>
      </c>
      <c r="H84" s="6" t="str">
        <f t="shared" si="1"/>
        <v>-</v>
      </c>
    </row>
    <row r="85" spans="1:8">
      <c r="A85" s="110"/>
      <c r="B85" s="111">
        <v>5117000</v>
      </c>
      <c r="C85" s="112" t="s">
        <v>85</v>
      </c>
      <c r="D85" s="14">
        <v>0</v>
      </c>
      <c r="E85" s="15">
        <v>0</v>
      </c>
      <c r="F85" s="24">
        <v>107</v>
      </c>
      <c r="G85" s="5">
        <f t="shared" si="1"/>
        <v>0</v>
      </c>
      <c r="H85" s="6">
        <f t="shared" si="1"/>
        <v>0</v>
      </c>
    </row>
    <row r="86" spans="1:8">
      <c r="A86" s="110"/>
      <c r="B86" s="111">
        <v>5119000</v>
      </c>
      <c r="C86" s="112" t="s">
        <v>86</v>
      </c>
      <c r="D86" s="14">
        <v>0</v>
      </c>
      <c r="E86" s="15">
        <v>0</v>
      </c>
      <c r="F86" s="24">
        <v>0</v>
      </c>
      <c r="G86" s="5" t="str">
        <f t="shared" si="1"/>
        <v>-</v>
      </c>
      <c r="H86" s="6" t="str">
        <f t="shared" si="1"/>
        <v>-</v>
      </c>
    </row>
    <row r="87" spans="1:8">
      <c r="A87" s="110"/>
      <c r="B87" s="111">
        <v>5120000</v>
      </c>
      <c r="C87" s="112" t="s">
        <v>87</v>
      </c>
      <c r="D87" s="14">
        <v>0</v>
      </c>
      <c r="E87" s="15">
        <v>0</v>
      </c>
      <c r="F87" s="24">
        <v>0</v>
      </c>
      <c r="G87" s="5" t="str">
        <f t="shared" si="1"/>
        <v>-</v>
      </c>
      <c r="H87" s="6" t="str">
        <f t="shared" si="1"/>
        <v>-</v>
      </c>
    </row>
    <row r="88" spans="1:8">
      <c r="A88" s="110"/>
      <c r="B88" s="111">
        <v>5122000</v>
      </c>
      <c r="C88" s="112" t="s">
        <v>88</v>
      </c>
      <c r="D88" s="14">
        <v>0</v>
      </c>
      <c r="E88" s="15">
        <v>0</v>
      </c>
      <c r="F88" s="24">
        <v>1</v>
      </c>
      <c r="G88" s="5">
        <f t="shared" si="1"/>
        <v>0</v>
      </c>
      <c r="H88" s="6">
        <f t="shared" si="1"/>
        <v>0</v>
      </c>
    </row>
    <row r="89" spans="1:8">
      <c r="A89" s="110"/>
      <c r="B89" s="111">
        <v>5124000</v>
      </c>
      <c r="C89" s="112" t="s">
        <v>89</v>
      </c>
      <c r="D89" s="14">
        <v>0</v>
      </c>
      <c r="E89" s="14">
        <v>0</v>
      </c>
      <c r="F89" s="24">
        <v>314</v>
      </c>
      <c r="G89" s="5">
        <f t="shared" si="1"/>
        <v>0</v>
      </c>
      <c r="H89" s="6">
        <f t="shared" si="1"/>
        <v>0</v>
      </c>
    </row>
    <row r="90" spans="1:8">
      <c r="A90" s="110"/>
      <c r="B90" s="111">
        <v>5154000</v>
      </c>
      <c r="C90" s="112" t="s">
        <v>90</v>
      </c>
      <c r="D90" s="14">
        <v>0</v>
      </c>
      <c r="E90" s="15">
        <v>0</v>
      </c>
      <c r="F90" s="24">
        <v>1</v>
      </c>
      <c r="G90" s="5">
        <f t="shared" si="1"/>
        <v>0</v>
      </c>
      <c r="H90" s="6">
        <f t="shared" si="1"/>
        <v>0</v>
      </c>
    </row>
    <row r="91" spans="1:8">
      <c r="A91" s="110"/>
      <c r="B91" s="111">
        <v>5154008</v>
      </c>
      <c r="C91" s="112" t="s">
        <v>440</v>
      </c>
      <c r="D91" s="14">
        <v>0</v>
      </c>
      <c r="E91" s="15">
        <v>0</v>
      </c>
      <c r="F91" s="24">
        <v>0</v>
      </c>
      <c r="G91" s="5" t="str">
        <f t="shared" si="1"/>
        <v>-</v>
      </c>
      <c r="H91" s="6" t="str">
        <f t="shared" si="1"/>
        <v>-</v>
      </c>
    </row>
    <row r="92" spans="1:8">
      <c r="A92" s="110"/>
      <c r="B92" s="111">
        <v>5154012</v>
      </c>
      <c r="C92" s="112" t="s">
        <v>441</v>
      </c>
      <c r="D92" s="14">
        <v>0</v>
      </c>
      <c r="E92" s="15">
        <v>0</v>
      </c>
      <c r="F92" s="24">
        <v>0</v>
      </c>
      <c r="G92" s="5" t="str">
        <f t="shared" si="1"/>
        <v>-</v>
      </c>
      <c r="H92" s="6" t="str">
        <f t="shared" si="1"/>
        <v>-</v>
      </c>
    </row>
    <row r="93" spans="1:8">
      <c r="A93" s="110"/>
      <c r="B93" s="111">
        <v>5154016</v>
      </c>
      <c r="C93" s="112" t="s">
        <v>442</v>
      </c>
      <c r="D93" s="14">
        <v>0</v>
      </c>
      <c r="E93" s="15">
        <v>0</v>
      </c>
      <c r="F93" s="24">
        <v>0</v>
      </c>
      <c r="G93" s="5" t="str">
        <f t="shared" si="1"/>
        <v>-</v>
      </c>
      <c r="H93" s="6" t="str">
        <f t="shared" si="1"/>
        <v>-</v>
      </c>
    </row>
    <row r="94" spans="1:8">
      <c r="A94" s="110"/>
      <c r="B94" s="111">
        <v>5154032</v>
      </c>
      <c r="C94" s="112" t="s">
        <v>443</v>
      </c>
      <c r="D94" s="14">
        <v>0</v>
      </c>
      <c r="E94" s="15">
        <v>0</v>
      </c>
      <c r="F94" s="24">
        <v>11</v>
      </c>
      <c r="G94" s="5">
        <f t="shared" si="1"/>
        <v>0</v>
      </c>
      <c r="H94" s="6">
        <f t="shared" si="1"/>
        <v>0</v>
      </c>
    </row>
    <row r="95" spans="1:8">
      <c r="A95" s="110"/>
      <c r="B95" s="111">
        <v>5154036</v>
      </c>
      <c r="C95" s="112" t="s">
        <v>444</v>
      </c>
      <c r="D95" s="14">
        <v>0</v>
      </c>
      <c r="E95" s="14">
        <v>0</v>
      </c>
      <c r="F95" s="24">
        <v>0</v>
      </c>
      <c r="G95" s="5" t="str">
        <f t="shared" si="1"/>
        <v>-</v>
      </c>
      <c r="H95" s="6" t="str">
        <f t="shared" si="1"/>
        <v>-</v>
      </c>
    </row>
    <row r="96" spans="1:8">
      <c r="A96" s="110"/>
      <c r="B96" s="111">
        <v>5158004</v>
      </c>
      <c r="C96" s="112" t="s">
        <v>445</v>
      </c>
      <c r="D96" s="14">
        <v>0</v>
      </c>
      <c r="E96" s="14">
        <v>0</v>
      </c>
      <c r="F96" s="24">
        <v>0</v>
      </c>
      <c r="G96" s="5" t="str">
        <f t="shared" si="1"/>
        <v>-</v>
      </c>
      <c r="H96" s="6" t="str">
        <f t="shared" si="1"/>
        <v>-</v>
      </c>
    </row>
    <row r="97" spans="1:8">
      <c r="A97" s="110"/>
      <c r="B97" s="111">
        <v>5158008</v>
      </c>
      <c r="C97" s="112" t="s">
        <v>446</v>
      </c>
      <c r="D97" s="14">
        <v>0</v>
      </c>
      <c r="E97" s="15">
        <v>0</v>
      </c>
      <c r="F97" s="24">
        <v>0</v>
      </c>
      <c r="G97" s="5" t="str">
        <f t="shared" si="1"/>
        <v>-</v>
      </c>
      <c r="H97" s="6" t="str">
        <f t="shared" si="1"/>
        <v>-</v>
      </c>
    </row>
    <row r="98" spans="1:8">
      <c r="A98" s="110"/>
      <c r="B98" s="111">
        <v>5158012</v>
      </c>
      <c r="C98" s="112" t="s">
        <v>447</v>
      </c>
      <c r="D98" s="14">
        <v>0</v>
      </c>
      <c r="E98" s="14">
        <v>0</v>
      </c>
      <c r="F98" s="24">
        <v>0</v>
      </c>
      <c r="G98" s="5" t="str">
        <f t="shared" si="1"/>
        <v>-</v>
      </c>
      <c r="H98" s="6" t="str">
        <f t="shared" si="1"/>
        <v>-</v>
      </c>
    </row>
    <row r="99" spans="1:8">
      <c r="A99" s="110"/>
      <c r="B99" s="111">
        <v>5158016</v>
      </c>
      <c r="C99" s="112" t="s">
        <v>448</v>
      </c>
      <c r="D99" s="14">
        <v>0</v>
      </c>
      <c r="E99" s="14">
        <v>0</v>
      </c>
      <c r="F99" s="24">
        <v>0</v>
      </c>
      <c r="G99" s="5" t="str">
        <f t="shared" si="1"/>
        <v>-</v>
      </c>
      <c r="H99" s="6" t="str">
        <f t="shared" si="1"/>
        <v>-</v>
      </c>
    </row>
    <row r="100" spans="1:8">
      <c r="A100" s="110"/>
      <c r="B100" s="111">
        <v>5158020</v>
      </c>
      <c r="C100" s="112" t="s">
        <v>449</v>
      </c>
      <c r="D100" s="14">
        <v>0</v>
      </c>
      <c r="E100" s="15">
        <v>0</v>
      </c>
      <c r="F100" s="24">
        <v>182</v>
      </c>
      <c r="G100" s="5">
        <f t="shared" si="1"/>
        <v>0</v>
      </c>
      <c r="H100" s="6">
        <f t="shared" si="1"/>
        <v>0</v>
      </c>
    </row>
    <row r="101" spans="1:8">
      <c r="A101" s="110"/>
      <c r="B101" s="111">
        <v>5158024</v>
      </c>
      <c r="C101" s="112" t="s">
        <v>450</v>
      </c>
      <c r="D101" s="14">
        <v>0</v>
      </c>
      <c r="E101" s="14">
        <v>0</v>
      </c>
      <c r="F101" s="24">
        <v>4</v>
      </c>
      <c r="G101" s="5">
        <f t="shared" si="1"/>
        <v>0</v>
      </c>
      <c r="H101" s="6">
        <f t="shared" si="1"/>
        <v>0</v>
      </c>
    </row>
    <row r="102" spans="1:8">
      <c r="A102" s="110"/>
      <c r="B102" s="111">
        <v>5158026</v>
      </c>
      <c r="C102" s="112" t="s">
        <v>451</v>
      </c>
      <c r="D102" s="14">
        <v>0</v>
      </c>
      <c r="E102" s="14">
        <v>0</v>
      </c>
      <c r="F102" s="24">
        <v>0</v>
      </c>
      <c r="G102" s="5" t="str">
        <f t="shared" si="1"/>
        <v>-</v>
      </c>
      <c r="H102" s="6" t="str">
        <f t="shared" si="1"/>
        <v>-</v>
      </c>
    </row>
    <row r="103" spans="1:8">
      <c r="A103" s="110"/>
      <c r="B103" s="111">
        <v>5158028</v>
      </c>
      <c r="C103" s="112" t="s">
        <v>452</v>
      </c>
      <c r="D103" s="14">
        <v>0</v>
      </c>
      <c r="E103" s="15">
        <v>0</v>
      </c>
      <c r="F103" s="24">
        <v>0</v>
      </c>
      <c r="G103" s="5" t="str">
        <f t="shared" si="1"/>
        <v>-</v>
      </c>
      <c r="H103" s="6" t="str">
        <f t="shared" si="1"/>
        <v>-</v>
      </c>
    </row>
    <row r="104" spans="1:8">
      <c r="A104" s="110"/>
      <c r="B104" s="111">
        <v>5158032</v>
      </c>
      <c r="C104" s="112" t="s">
        <v>453</v>
      </c>
      <c r="D104" s="14">
        <v>0</v>
      </c>
      <c r="E104" s="14">
        <v>0</v>
      </c>
      <c r="F104" s="24">
        <v>0</v>
      </c>
      <c r="G104" s="5" t="str">
        <f t="shared" si="1"/>
        <v>-</v>
      </c>
      <c r="H104" s="6" t="str">
        <f t="shared" si="1"/>
        <v>-</v>
      </c>
    </row>
    <row r="105" spans="1:8">
      <c r="A105" s="110"/>
      <c r="B105" s="111">
        <v>5158036</v>
      </c>
      <c r="C105" s="112" t="s">
        <v>454</v>
      </c>
      <c r="D105" s="14">
        <v>0</v>
      </c>
      <c r="E105" s="14">
        <v>0</v>
      </c>
      <c r="F105" s="24">
        <v>0</v>
      </c>
      <c r="G105" s="5" t="str">
        <f t="shared" si="1"/>
        <v>-</v>
      </c>
      <c r="H105" s="6" t="str">
        <f t="shared" si="1"/>
        <v>-</v>
      </c>
    </row>
    <row r="106" spans="1:8">
      <c r="A106" s="110"/>
      <c r="B106" s="111">
        <v>5162000</v>
      </c>
      <c r="C106" s="112" t="s">
        <v>91</v>
      </c>
      <c r="D106" s="14">
        <v>0</v>
      </c>
      <c r="E106" s="15">
        <v>0</v>
      </c>
      <c r="F106" s="24">
        <v>0</v>
      </c>
      <c r="G106" s="5" t="str">
        <f t="shared" si="1"/>
        <v>-</v>
      </c>
      <c r="H106" s="6" t="str">
        <f t="shared" si="1"/>
        <v>-</v>
      </c>
    </row>
    <row r="107" spans="1:8">
      <c r="A107" s="110"/>
      <c r="B107" s="111">
        <v>5162004</v>
      </c>
      <c r="C107" s="112" t="s">
        <v>455</v>
      </c>
      <c r="D107" s="14">
        <v>0</v>
      </c>
      <c r="E107" s="14">
        <v>0</v>
      </c>
      <c r="F107" s="24">
        <v>44</v>
      </c>
      <c r="G107" s="5">
        <f t="shared" si="1"/>
        <v>0</v>
      </c>
      <c r="H107" s="6">
        <f t="shared" si="1"/>
        <v>0</v>
      </c>
    </row>
    <row r="108" spans="1:8">
      <c r="A108" s="110"/>
      <c r="B108" s="111">
        <v>5162008</v>
      </c>
      <c r="C108" s="112" t="s">
        <v>456</v>
      </c>
      <c r="D108" s="14">
        <v>0</v>
      </c>
      <c r="E108" s="14">
        <v>0</v>
      </c>
      <c r="F108" s="24">
        <v>0</v>
      </c>
      <c r="G108" s="5" t="str">
        <f t="shared" si="1"/>
        <v>-</v>
      </c>
      <c r="H108" s="6" t="str">
        <f t="shared" si="1"/>
        <v>-</v>
      </c>
    </row>
    <row r="109" spans="1:8">
      <c r="A109" s="110"/>
      <c r="B109" s="111">
        <v>5162016</v>
      </c>
      <c r="C109" s="112" t="s">
        <v>457</v>
      </c>
      <c r="D109" s="14">
        <v>0</v>
      </c>
      <c r="E109" s="15">
        <v>0</v>
      </c>
      <c r="F109" s="24">
        <v>0</v>
      </c>
      <c r="G109" s="5" t="str">
        <f t="shared" si="1"/>
        <v>-</v>
      </c>
      <c r="H109" s="6" t="str">
        <f t="shared" si="1"/>
        <v>-</v>
      </c>
    </row>
    <row r="110" spans="1:8">
      <c r="A110" s="110"/>
      <c r="B110" s="111">
        <v>5162022</v>
      </c>
      <c r="C110" s="112" t="s">
        <v>458</v>
      </c>
      <c r="D110" s="14">
        <v>0</v>
      </c>
      <c r="E110" s="14">
        <v>0</v>
      </c>
      <c r="F110" s="24">
        <v>0</v>
      </c>
      <c r="G110" s="5" t="str">
        <f t="shared" si="1"/>
        <v>-</v>
      </c>
      <c r="H110" s="6" t="str">
        <f t="shared" si="1"/>
        <v>-</v>
      </c>
    </row>
    <row r="111" spans="1:8">
      <c r="A111" s="110"/>
      <c r="B111" s="111">
        <v>5162024</v>
      </c>
      <c r="C111" s="112" t="s">
        <v>459</v>
      </c>
      <c r="D111" s="14">
        <v>0</v>
      </c>
      <c r="E111" s="14">
        <v>0</v>
      </c>
      <c r="F111" s="24">
        <v>3</v>
      </c>
      <c r="G111" s="5">
        <f t="shared" si="1"/>
        <v>0</v>
      </c>
      <c r="H111" s="6">
        <f t="shared" si="1"/>
        <v>0</v>
      </c>
    </row>
    <row r="112" spans="1:8">
      <c r="A112" s="110"/>
      <c r="B112" s="111">
        <v>5166000</v>
      </c>
      <c r="C112" s="112" t="s">
        <v>92</v>
      </c>
      <c r="D112" s="14">
        <v>0</v>
      </c>
      <c r="E112" s="15">
        <v>0</v>
      </c>
      <c r="F112" s="24">
        <v>0</v>
      </c>
      <c r="G112" s="5" t="str">
        <f t="shared" si="1"/>
        <v>-</v>
      </c>
      <c r="H112" s="6" t="str">
        <f t="shared" si="1"/>
        <v>-</v>
      </c>
    </row>
    <row r="113" spans="1:8">
      <c r="A113" s="110"/>
      <c r="B113" s="111">
        <v>5166012</v>
      </c>
      <c r="C113" s="112" t="s">
        <v>460</v>
      </c>
      <c r="D113" s="14">
        <v>0</v>
      </c>
      <c r="E113" s="14">
        <v>0</v>
      </c>
      <c r="F113" s="24">
        <v>0</v>
      </c>
      <c r="G113" s="5" t="str">
        <f t="shared" si="1"/>
        <v>-</v>
      </c>
      <c r="H113" s="6" t="str">
        <f t="shared" si="1"/>
        <v>-</v>
      </c>
    </row>
    <row r="114" spans="1:8">
      <c r="A114" s="110"/>
      <c r="B114" s="111">
        <v>5166016</v>
      </c>
      <c r="C114" s="112" t="s">
        <v>461</v>
      </c>
      <c r="D114" s="14">
        <v>0</v>
      </c>
      <c r="E114" s="14">
        <v>0</v>
      </c>
      <c r="F114" s="24">
        <v>0</v>
      </c>
      <c r="G114" s="5" t="str">
        <f t="shared" si="1"/>
        <v>-</v>
      </c>
      <c r="H114" s="6" t="str">
        <f t="shared" si="1"/>
        <v>-</v>
      </c>
    </row>
    <row r="115" spans="1:8">
      <c r="A115" s="110"/>
      <c r="B115" s="111">
        <v>5166032</v>
      </c>
      <c r="C115" s="112" t="s">
        <v>462</v>
      </c>
      <c r="D115" s="14">
        <v>0</v>
      </c>
      <c r="E115" s="15">
        <v>0</v>
      </c>
      <c r="F115" s="24">
        <v>0</v>
      </c>
      <c r="G115" s="5" t="str">
        <f t="shared" si="1"/>
        <v>-</v>
      </c>
      <c r="H115" s="6" t="str">
        <f t="shared" si="1"/>
        <v>-</v>
      </c>
    </row>
    <row r="116" spans="1:8">
      <c r="A116" s="110"/>
      <c r="B116" s="111">
        <v>5166036</v>
      </c>
      <c r="C116" s="112" t="s">
        <v>463</v>
      </c>
      <c r="D116" s="14">
        <v>0</v>
      </c>
      <c r="E116" s="14">
        <v>0</v>
      </c>
      <c r="F116" s="24">
        <v>0</v>
      </c>
      <c r="G116" s="5" t="str">
        <f t="shared" si="1"/>
        <v>-</v>
      </c>
      <c r="H116" s="6" t="str">
        <f t="shared" si="1"/>
        <v>-</v>
      </c>
    </row>
    <row r="117" spans="1:8">
      <c r="A117" s="110"/>
      <c r="B117" s="111">
        <v>5170000</v>
      </c>
      <c r="C117" s="112" t="s">
        <v>93</v>
      </c>
      <c r="D117" s="14">
        <v>0</v>
      </c>
      <c r="E117" s="14">
        <v>0</v>
      </c>
      <c r="F117" s="24">
        <v>0</v>
      </c>
      <c r="G117" s="5" t="str">
        <f t="shared" si="1"/>
        <v>-</v>
      </c>
      <c r="H117" s="6" t="str">
        <f t="shared" si="1"/>
        <v>-</v>
      </c>
    </row>
    <row r="118" spans="1:8">
      <c r="A118" s="110"/>
      <c r="B118" s="111">
        <v>5170008</v>
      </c>
      <c r="C118" s="112" t="s">
        <v>464</v>
      </c>
      <c r="D118" s="14">
        <v>0</v>
      </c>
      <c r="E118" s="15">
        <v>0</v>
      </c>
      <c r="F118" s="24">
        <v>0</v>
      </c>
      <c r="G118" s="5" t="str">
        <f t="shared" si="1"/>
        <v>-</v>
      </c>
      <c r="H118" s="6" t="str">
        <f t="shared" si="1"/>
        <v>-</v>
      </c>
    </row>
    <row r="119" spans="1:8">
      <c r="A119" s="110"/>
      <c r="B119" s="111">
        <v>5170020</v>
      </c>
      <c r="C119" s="112" t="s">
        <v>465</v>
      </c>
      <c r="D119" s="14">
        <v>0</v>
      </c>
      <c r="E119" s="14">
        <v>0</v>
      </c>
      <c r="F119" s="24">
        <v>0</v>
      </c>
      <c r="G119" s="5" t="str">
        <f t="shared" si="1"/>
        <v>-</v>
      </c>
      <c r="H119" s="6" t="str">
        <f t="shared" si="1"/>
        <v>-</v>
      </c>
    </row>
    <row r="120" spans="1:8">
      <c r="A120" s="110"/>
      <c r="B120" s="111">
        <v>5170024</v>
      </c>
      <c r="C120" s="112" t="s">
        <v>466</v>
      </c>
      <c r="D120" s="14">
        <v>0</v>
      </c>
      <c r="E120" s="14">
        <v>0</v>
      </c>
      <c r="F120" s="24">
        <v>18</v>
      </c>
      <c r="G120" s="5">
        <f t="shared" si="1"/>
        <v>0</v>
      </c>
      <c r="H120" s="6">
        <f t="shared" si="1"/>
        <v>0</v>
      </c>
    </row>
    <row r="121" spans="1:8">
      <c r="A121" s="110"/>
      <c r="B121" s="111">
        <v>5170032</v>
      </c>
      <c r="C121" s="112" t="s">
        <v>467</v>
      </c>
      <c r="D121" s="14">
        <v>0</v>
      </c>
      <c r="E121" s="15">
        <v>0</v>
      </c>
      <c r="F121" s="24">
        <v>0</v>
      </c>
      <c r="G121" s="5" t="str">
        <f t="shared" si="1"/>
        <v>-</v>
      </c>
      <c r="H121" s="6" t="str">
        <f t="shared" si="1"/>
        <v>-</v>
      </c>
    </row>
    <row r="122" spans="1:8">
      <c r="A122" s="110"/>
      <c r="B122" s="111">
        <v>5170044</v>
      </c>
      <c r="C122" s="112" t="s">
        <v>468</v>
      </c>
      <c r="D122" s="14">
        <v>0</v>
      </c>
      <c r="E122" s="14">
        <v>0</v>
      </c>
      <c r="F122" s="24">
        <v>0</v>
      </c>
      <c r="G122" s="5" t="str">
        <f t="shared" si="1"/>
        <v>-</v>
      </c>
      <c r="H122" s="6" t="str">
        <f t="shared" si="1"/>
        <v>-</v>
      </c>
    </row>
    <row r="123" spans="1:8" ht="15" customHeight="1">
      <c r="A123" s="110"/>
      <c r="B123" s="111">
        <v>5170048</v>
      </c>
      <c r="C123" s="112" t="s">
        <v>469</v>
      </c>
      <c r="D123" s="14">
        <v>0</v>
      </c>
      <c r="E123" s="14">
        <v>0</v>
      </c>
      <c r="F123" s="24">
        <v>0</v>
      </c>
      <c r="G123" s="5" t="str">
        <f t="shared" si="1"/>
        <v>-</v>
      </c>
      <c r="H123" s="6" t="str">
        <f t="shared" si="1"/>
        <v>-</v>
      </c>
    </row>
    <row r="124" spans="1:8">
      <c r="A124" s="110"/>
      <c r="B124" s="111">
        <v>5314000</v>
      </c>
      <c r="C124" s="112" t="s">
        <v>94</v>
      </c>
      <c r="D124" s="14">
        <v>0</v>
      </c>
      <c r="E124" s="15">
        <v>0</v>
      </c>
      <c r="F124" s="24">
        <v>14</v>
      </c>
      <c r="G124" s="5">
        <f t="shared" si="1"/>
        <v>0</v>
      </c>
      <c r="H124" s="6">
        <f t="shared" si="1"/>
        <v>0</v>
      </c>
    </row>
    <row r="125" spans="1:8">
      <c r="A125" s="110"/>
      <c r="B125" s="111">
        <v>5315000</v>
      </c>
      <c r="C125" s="112" t="s">
        <v>95</v>
      </c>
      <c r="D125" s="14">
        <v>0</v>
      </c>
      <c r="E125" s="14">
        <v>0</v>
      </c>
      <c r="F125" s="24">
        <v>42</v>
      </c>
      <c r="G125" s="5">
        <f t="shared" si="1"/>
        <v>0</v>
      </c>
      <c r="H125" s="6">
        <f t="shared" si="1"/>
        <v>0</v>
      </c>
    </row>
    <row r="126" spans="1:8">
      <c r="A126" s="110"/>
      <c r="B126" s="111">
        <v>5316000</v>
      </c>
      <c r="C126" s="112" t="s">
        <v>96</v>
      </c>
      <c r="D126" s="14">
        <v>0</v>
      </c>
      <c r="E126" s="14">
        <v>0</v>
      </c>
      <c r="F126" s="24">
        <v>9</v>
      </c>
      <c r="G126" s="5">
        <f t="shared" si="1"/>
        <v>0</v>
      </c>
      <c r="H126" s="6">
        <f t="shared" si="1"/>
        <v>0</v>
      </c>
    </row>
    <row r="127" spans="1:8">
      <c r="A127" s="110"/>
      <c r="B127" s="111">
        <v>5334000</v>
      </c>
      <c r="C127" s="112" t="s">
        <v>97</v>
      </c>
      <c r="D127" s="14">
        <v>0</v>
      </c>
      <c r="E127" s="15">
        <v>0</v>
      </c>
      <c r="F127" s="24">
        <v>0</v>
      </c>
      <c r="G127" s="5" t="str">
        <f t="shared" si="1"/>
        <v>-</v>
      </c>
      <c r="H127" s="6" t="str">
        <f t="shared" si="1"/>
        <v>-</v>
      </c>
    </row>
    <row r="128" spans="1:8">
      <c r="A128" s="110"/>
      <c r="B128" s="111">
        <v>5334002</v>
      </c>
      <c r="C128" s="112" t="s">
        <v>470</v>
      </c>
      <c r="D128" s="14">
        <v>0</v>
      </c>
      <c r="E128" s="14">
        <v>0</v>
      </c>
      <c r="F128" s="24">
        <v>36</v>
      </c>
      <c r="G128" s="5">
        <f t="shared" si="1"/>
        <v>0</v>
      </c>
      <c r="H128" s="6">
        <f t="shared" si="1"/>
        <v>0</v>
      </c>
    </row>
    <row r="129" spans="1:8">
      <c r="A129" s="110"/>
      <c r="B129" s="111">
        <v>5334004</v>
      </c>
      <c r="C129" s="112" t="s">
        <v>471</v>
      </c>
      <c r="D129" s="14">
        <v>0</v>
      </c>
      <c r="E129" s="14">
        <v>0</v>
      </c>
      <c r="F129" s="24">
        <v>0</v>
      </c>
      <c r="G129" s="5" t="str">
        <f t="shared" si="1"/>
        <v>-</v>
      </c>
      <c r="H129" s="6" t="str">
        <f t="shared" si="1"/>
        <v>-</v>
      </c>
    </row>
    <row r="130" spans="1:8">
      <c r="A130" s="110"/>
      <c r="B130" s="111">
        <v>5334012</v>
      </c>
      <c r="C130" s="112" t="s">
        <v>472</v>
      </c>
      <c r="D130" s="14">
        <v>0</v>
      </c>
      <c r="E130" s="15">
        <v>0</v>
      </c>
      <c r="F130" s="24">
        <v>0</v>
      </c>
      <c r="G130" s="5" t="str">
        <f t="shared" si="1"/>
        <v>-</v>
      </c>
      <c r="H130" s="6" t="str">
        <f t="shared" si="1"/>
        <v>-</v>
      </c>
    </row>
    <row r="131" spans="1:8">
      <c r="A131" s="110"/>
      <c r="B131" s="111">
        <v>5334016</v>
      </c>
      <c r="C131" s="112" t="s">
        <v>473</v>
      </c>
      <c r="D131" s="14">
        <v>0</v>
      </c>
      <c r="E131" s="14">
        <v>0</v>
      </c>
      <c r="F131" s="24">
        <v>0</v>
      </c>
      <c r="G131" s="5" t="str">
        <f t="shared" si="1"/>
        <v>-</v>
      </c>
      <c r="H131" s="6" t="str">
        <f t="shared" si="1"/>
        <v>-</v>
      </c>
    </row>
    <row r="132" spans="1:8">
      <c r="A132" s="110"/>
      <c r="B132" s="111">
        <v>5334032</v>
      </c>
      <c r="C132" s="112" t="s">
        <v>474</v>
      </c>
      <c r="D132" s="14">
        <v>0</v>
      </c>
      <c r="E132" s="14">
        <v>0</v>
      </c>
      <c r="F132" s="24">
        <v>0</v>
      </c>
      <c r="G132" s="5" t="str">
        <f t="shared" si="1"/>
        <v>-</v>
      </c>
      <c r="H132" s="6" t="str">
        <f t="shared" si="1"/>
        <v>-</v>
      </c>
    </row>
    <row r="133" spans="1:8">
      <c r="A133" s="110"/>
      <c r="B133" s="111">
        <v>5334036</v>
      </c>
      <c r="C133" s="112" t="s">
        <v>475</v>
      </c>
      <c r="D133" s="14">
        <v>0</v>
      </c>
      <c r="E133" s="15">
        <v>0</v>
      </c>
      <c r="F133" s="24">
        <v>0</v>
      </c>
      <c r="G133" s="5" t="str">
        <f t="shared" si="1"/>
        <v>-</v>
      </c>
      <c r="H133" s="6" t="str">
        <f t="shared" si="1"/>
        <v>-</v>
      </c>
    </row>
    <row r="134" spans="1:8">
      <c r="A134" s="110"/>
      <c r="B134" s="111">
        <v>5358000</v>
      </c>
      <c r="C134" s="112" t="s">
        <v>98</v>
      </c>
      <c r="D134" s="14">
        <v>0</v>
      </c>
      <c r="E134" s="14">
        <v>0</v>
      </c>
      <c r="F134" s="24">
        <v>65</v>
      </c>
      <c r="G134" s="5">
        <f t="shared" si="1"/>
        <v>0</v>
      </c>
      <c r="H134" s="6">
        <f t="shared" si="1"/>
        <v>0</v>
      </c>
    </row>
    <row r="135" spans="1:8">
      <c r="A135" s="110"/>
      <c r="B135" s="111">
        <v>5358008</v>
      </c>
      <c r="C135" s="112" t="s">
        <v>476</v>
      </c>
      <c r="D135" s="14">
        <v>0</v>
      </c>
      <c r="E135" s="14">
        <v>0</v>
      </c>
      <c r="F135" s="24">
        <v>19</v>
      </c>
      <c r="G135" s="5">
        <f t="shared" si="1"/>
        <v>0</v>
      </c>
      <c r="H135" s="6">
        <f t="shared" si="1"/>
        <v>0</v>
      </c>
    </row>
    <row r="136" spans="1:8">
      <c r="A136" s="110"/>
      <c r="B136" s="111">
        <v>5362004</v>
      </c>
      <c r="C136" s="112" t="s">
        <v>477</v>
      </c>
      <c r="D136" s="14">
        <v>0</v>
      </c>
      <c r="E136" s="15">
        <v>0</v>
      </c>
      <c r="F136" s="24">
        <v>0</v>
      </c>
      <c r="G136" s="5" t="str">
        <f t="shared" ref="G136:H199" si="2">IF(D136="x","x",IF(D136="-","-",IF($F136=0,"-",D136*100/$F136)))</f>
        <v>-</v>
      </c>
      <c r="H136" s="6" t="str">
        <f t="shared" si="2"/>
        <v>-</v>
      </c>
    </row>
    <row r="137" spans="1:8">
      <c r="A137" s="110"/>
      <c r="B137" s="111">
        <v>5362008</v>
      </c>
      <c r="C137" s="112" t="s">
        <v>478</v>
      </c>
      <c r="D137" s="14">
        <v>0</v>
      </c>
      <c r="E137" s="14">
        <v>0</v>
      </c>
      <c r="F137" s="24">
        <v>4</v>
      </c>
      <c r="G137" s="5">
        <f t="shared" si="2"/>
        <v>0</v>
      </c>
      <c r="H137" s="6">
        <f t="shared" si="2"/>
        <v>0</v>
      </c>
    </row>
    <row r="138" spans="1:8">
      <c r="A138" s="110"/>
      <c r="B138" s="111">
        <v>5362012</v>
      </c>
      <c r="C138" s="112" t="s">
        <v>479</v>
      </c>
      <c r="D138" s="14">
        <v>0</v>
      </c>
      <c r="E138" s="14">
        <v>0</v>
      </c>
      <c r="F138" s="24">
        <v>0</v>
      </c>
      <c r="G138" s="5" t="str">
        <f t="shared" si="2"/>
        <v>-</v>
      </c>
      <c r="H138" s="6" t="str">
        <f t="shared" si="2"/>
        <v>-</v>
      </c>
    </row>
    <row r="139" spans="1:8">
      <c r="A139" s="110"/>
      <c r="B139" s="111">
        <v>5362016</v>
      </c>
      <c r="C139" s="112" t="s">
        <v>480</v>
      </c>
      <c r="D139" s="14">
        <v>0</v>
      </c>
      <c r="E139" s="15">
        <v>0</v>
      </c>
      <c r="F139" s="24">
        <v>0</v>
      </c>
      <c r="G139" s="5" t="str">
        <f t="shared" si="2"/>
        <v>-</v>
      </c>
      <c r="H139" s="6" t="str">
        <f t="shared" si="2"/>
        <v>-</v>
      </c>
    </row>
    <row r="140" spans="1:8">
      <c r="A140" s="110"/>
      <c r="B140" s="111">
        <v>5362020</v>
      </c>
      <c r="C140" s="112" t="s">
        <v>481</v>
      </c>
      <c r="D140" s="14">
        <v>0</v>
      </c>
      <c r="E140" s="14">
        <v>0</v>
      </c>
      <c r="F140" s="24">
        <v>0</v>
      </c>
      <c r="G140" s="5" t="str">
        <f t="shared" si="2"/>
        <v>-</v>
      </c>
      <c r="H140" s="6" t="str">
        <f t="shared" si="2"/>
        <v>-</v>
      </c>
    </row>
    <row r="141" spans="1:8">
      <c r="A141" s="110"/>
      <c r="B141" s="111">
        <v>5362024</v>
      </c>
      <c r="C141" s="112" t="s">
        <v>482</v>
      </c>
      <c r="D141" s="14">
        <v>0</v>
      </c>
      <c r="E141" s="14">
        <v>0</v>
      </c>
      <c r="F141" s="24">
        <v>25</v>
      </c>
      <c r="G141" s="5">
        <f t="shared" si="2"/>
        <v>0</v>
      </c>
      <c r="H141" s="6">
        <f t="shared" si="2"/>
        <v>0</v>
      </c>
    </row>
    <row r="142" spans="1:8">
      <c r="A142" s="110"/>
      <c r="B142" s="111">
        <v>5362028</v>
      </c>
      <c r="C142" s="112" t="s">
        <v>483</v>
      </c>
      <c r="D142" s="14">
        <v>0</v>
      </c>
      <c r="E142" s="15">
        <v>0</v>
      </c>
      <c r="F142" s="24">
        <v>5</v>
      </c>
      <c r="G142" s="5">
        <f t="shared" si="2"/>
        <v>0</v>
      </c>
      <c r="H142" s="6">
        <f t="shared" si="2"/>
        <v>0</v>
      </c>
    </row>
    <row r="143" spans="1:8">
      <c r="A143" s="110"/>
      <c r="B143" s="111">
        <v>5362032</v>
      </c>
      <c r="C143" s="112" t="s">
        <v>484</v>
      </c>
      <c r="D143" s="14">
        <v>0</v>
      </c>
      <c r="E143" s="14">
        <v>0</v>
      </c>
      <c r="F143" s="24">
        <v>10</v>
      </c>
      <c r="G143" s="5">
        <f t="shared" si="2"/>
        <v>0</v>
      </c>
      <c r="H143" s="6">
        <f t="shared" si="2"/>
        <v>0</v>
      </c>
    </row>
    <row r="144" spans="1:8">
      <c r="A144" s="110"/>
      <c r="B144" s="111">
        <v>5362036</v>
      </c>
      <c r="C144" s="112" t="s">
        <v>485</v>
      </c>
      <c r="D144" s="14">
        <v>0</v>
      </c>
      <c r="E144" s="14">
        <v>0</v>
      </c>
      <c r="F144" s="24">
        <v>0</v>
      </c>
      <c r="G144" s="5" t="str">
        <f t="shared" si="2"/>
        <v>-</v>
      </c>
      <c r="H144" s="6" t="str">
        <f t="shared" si="2"/>
        <v>-</v>
      </c>
    </row>
    <row r="145" spans="1:8">
      <c r="A145" s="110"/>
      <c r="B145" s="111">
        <v>5362040</v>
      </c>
      <c r="C145" s="112" t="s">
        <v>486</v>
      </c>
      <c r="D145" s="14">
        <v>0</v>
      </c>
      <c r="E145" s="15">
        <v>0</v>
      </c>
      <c r="F145" s="24">
        <v>0</v>
      </c>
      <c r="G145" s="5" t="str">
        <f t="shared" si="2"/>
        <v>-</v>
      </c>
      <c r="H145" s="6" t="str">
        <f t="shared" si="2"/>
        <v>-</v>
      </c>
    </row>
    <row r="146" spans="1:8">
      <c r="A146" s="110"/>
      <c r="B146" s="111">
        <v>5366000</v>
      </c>
      <c r="C146" s="112" t="s">
        <v>99</v>
      </c>
      <c r="D146" s="14">
        <v>0</v>
      </c>
      <c r="E146" s="14">
        <v>0</v>
      </c>
      <c r="F146" s="24">
        <v>1</v>
      </c>
      <c r="G146" s="5">
        <f t="shared" si="2"/>
        <v>0</v>
      </c>
      <c r="H146" s="6">
        <f t="shared" si="2"/>
        <v>0</v>
      </c>
    </row>
    <row r="147" spans="1:8">
      <c r="A147" s="110"/>
      <c r="B147" s="111">
        <v>5370000</v>
      </c>
      <c r="C147" s="112" t="s">
        <v>100</v>
      </c>
      <c r="D147" s="14">
        <v>0</v>
      </c>
      <c r="E147" s="14">
        <v>0</v>
      </c>
      <c r="F147" s="24">
        <v>11</v>
      </c>
      <c r="G147" s="5">
        <f t="shared" si="2"/>
        <v>0</v>
      </c>
      <c r="H147" s="6">
        <f t="shared" si="2"/>
        <v>0</v>
      </c>
    </row>
    <row r="148" spans="1:8">
      <c r="A148" s="110"/>
      <c r="B148" s="111">
        <v>5370004</v>
      </c>
      <c r="C148" s="112" t="s">
        <v>487</v>
      </c>
      <c r="D148" s="14">
        <v>0</v>
      </c>
      <c r="E148" s="15">
        <v>0</v>
      </c>
      <c r="F148" s="24">
        <v>0</v>
      </c>
      <c r="G148" s="5" t="str">
        <f t="shared" si="2"/>
        <v>-</v>
      </c>
      <c r="H148" s="6" t="str">
        <f t="shared" si="2"/>
        <v>-</v>
      </c>
    </row>
    <row r="149" spans="1:8" ht="15" customHeight="1">
      <c r="A149" s="110"/>
      <c r="B149" s="111">
        <v>5370012</v>
      </c>
      <c r="C149" s="112" t="s">
        <v>488</v>
      </c>
      <c r="D149" s="14">
        <v>0</v>
      </c>
      <c r="E149" s="14">
        <v>0</v>
      </c>
      <c r="F149" s="24">
        <v>0</v>
      </c>
      <c r="G149" s="5" t="str">
        <f t="shared" si="2"/>
        <v>-</v>
      </c>
      <c r="H149" s="6" t="str">
        <f t="shared" si="2"/>
        <v>-</v>
      </c>
    </row>
    <row r="150" spans="1:8">
      <c r="A150" s="110"/>
      <c r="B150" s="111">
        <v>5370016</v>
      </c>
      <c r="C150" s="112" t="s">
        <v>489</v>
      </c>
      <c r="D150" s="14">
        <v>0</v>
      </c>
      <c r="E150" s="14">
        <v>0</v>
      </c>
      <c r="F150" s="24">
        <v>0</v>
      </c>
      <c r="G150" s="5" t="str">
        <f t="shared" si="2"/>
        <v>-</v>
      </c>
      <c r="H150" s="6" t="str">
        <f t="shared" si="2"/>
        <v>-</v>
      </c>
    </row>
    <row r="151" spans="1:8">
      <c r="A151" s="110"/>
      <c r="B151" s="111">
        <v>5370020</v>
      </c>
      <c r="C151" s="112" t="s">
        <v>490</v>
      </c>
      <c r="D151" s="14">
        <v>0</v>
      </c>
      <c r="E151" s="15">
        <v>0</v>
      </c>
      <c r="F151" s="24">
        <v>4</v>
      </c>
      <c r="G151" s="5">
        <f t="shared" si="2"/>
        <v>0</v>
      </c>
      <c r="H151" s="6">
        <f t="shared" si="2"/>
        <v>0</v>
      </c>
    </row>
    <row r="152" spans="1:8">
      <c r="A152" s="110"/>
      <c r="B152" s="111">
        <v>5374000</v>
      </c>
      <c r="C152" s="112" t="s">
        <v>101</v>
      </c>
      <c r="D152" s="14">
        <v>0</v>
      </c>
      <c r="E152" s="14">
        <v>0</v>
      </c>
      <c r="F152" s="24">
        <v>0</v>
      </c>
      <c r="G152" s="5" t="str">
        <f t="shared" si="2"/>
        <v>-</v>
      </c>
      <c r="H152" s="6" t="str">
        <f t="shared" si="2"/>
        <v>-</v>
      </c>
    </row>
    <row r="153" spans="1:8">
      <c r="A153" s="110"/>
      <c r="B153" s="111">
        <v>5374012</v>
      </c>
      <c r="C153" s="112" t="s">
        <v>491</v>
      </c>
      <c r="D153" s="14">
        <v>0</v>
      </c>
      <c r="E153" s="14">
        <v>0</v>
      </c>
      <c r="F153" s="24">
        <v>0</v>
      </c>
      <c r="G153" s="5" t="str">
        <f t="shared" si="2"/>
        <v>-</v>
      </c>
      <c r="H153" s="6" t="str">
        <f t="shared" si="2"/>
        <v>-</v>
      </c>
    </row>
    <row r="154" spans="1:8">
      <c r="A154" s="110"/>
      <c r="B154" s="111">
        <v>5374036</v>
      </c>
      <c r="C154" s="112" t="s">
        <v>492</v>
      </c>
      <c r="D154" s="14">
        <v>0</v>
      </c>
      <c r="E154" s="15">
        <v>0</v>
      </c>
      <c r="F154" s="24">
        <v>0</v>
      </c>
      <c r="G154" s="5" t="str">
        <f t="shared" si="2"/>
        <v>-</v>
      </c>
      <c r="H154" s="6" t="str">
        <f t="shared" si="2"/>
        <v>-</v>
      </c>
    </row>
    <row r="155" spans="1:8">
      <c r="A155" s="110"/>
      <c r="B155" s="111">
        <v>5374048</v>
      </c>
      <c r="C155" s="112" t="s">
        <v>493</v>
      </c>
      <c r="D155" s="14">
        <v>0</v>
      </c>
      <c r="E155" s="14">
        <v>0</v>
      </c>
      <c r="F155" s="24">
        <v>0</v>
      </c>
      <c r="G155" s="5" t="str">
        <f t="shared" si="2"/>
        <v>-</v>
      </c>
      <c r="H155" s="6" t="str">
        <f t="shared" si="2"/>
        <v>-</v>
      </c>
    </row>
    <row r="156" spans="1:8">
      <c r="A156" s="110"/>
      <c r="B156" s="111">
        <v>5374052</v>
      </c>
      <c r="C156" s="112" t="s">
        <v>494</v>
      </c>
      <c r="D156" s="14">
        <v>0</v>
      </c>
      <c r="E156" s="14">
        <v>0</v>
      </c>
      <c r="F156" s="24">
        <v>0</v>
      </c>
      <c r="G156" s="5" t="str">
        <f t="shared" si="2"/>
        <v>-</v>
      </c>
      <c r="H156" s="6" t="str">
        <f t="shared" si="2"/>
        <v>-</v>
      </c>
    </row>
    <row r="157" spans="1:8">
      <c r="A157" s="110"/>
      <c r="B157" s="111">
        <v>5378000</v>
      </c>
      <c r="C157" s="112" t="s">
        <v>102</v>
      </c>
      <c r="D157" s="14">
        <v>0</v>
      </c>
      <c r="E157" s="15">
        <v>0</v>
      </c>
      <c r="F157" s="24">
        <v>1</v>
      </c>
      <c r="G157" s="5">
        <f t="shared" si="2"/>
        <v>0</v>
      </c>
      <c r="H157" s="6">
        <f t="shared" si="2"/>
        <v>0</v>
      </c>
    </row>
    <row r="158" spans="1:8">
      <c r="A158" s="110"/>
      <c r="B158" s="111">
        <v>5378004</v>
      </c>
      <c r="C158" s="112" t="s">
        <v>495</v>
      </c>
      <c r="D158" s="14">
        <v>0</v>
      </c>
      <c r="E158" s="14">
        <v>0</v>
      </c>
      <c r="F158" s="24">
        <v>15</v>
      </c>
      <c r="G158" s="5">
        <f t="shared" si="2"/>
        <v>0</v>
      </c>
      <c r="H158" s="6">
        <f t="shared" si="2"/>
        <v>0</v>
      </c>
    </row>
    <row r="159" spans="1:8">
      <c r="A159" s="110"/>
      <c r="B159" s="111">
        <v>5378016</v>
      </c>
      <c r="C159" s="112" t="s">
        <v>496</v>
      </c>
      <c r="D159" s="14">
        <v>0</v>
      </c>
      <c r="E159" s="14">
        <v>0</v>
      </c>
      <c r="F159" s="24">
        <v>0</v>
      </c>
      <c r="G159" s="5" t="str">
        <f t="shared" si="2"/>
        <v>-</v>
      </c>
      <c r="H159" s="6" t="str">
        <f t="shared" si="2"/>
        <v>-</v>
      </c>
    </row>
    <row r="160" spans="1:8">
      <c r="A160" s="110"/>
      <c r="B160" s="111">
        <v>5378024</v>
      </c>
      <c r="C160" s="112" t="s">
        <v>497</v>
      </c>
      <c r="D160" s="14">
        <v>0</v>
      </c>
      <c r="E160" s="15">
        <v>0</v>
      </c>
      <c r="F160" s="24">
        <v>0</v>
      </c>
      <c r="G160" s="5" t="str">
        <f t="shared" si="2"/>
        <v>-</v>
      </c>
      <c r="H160" s="6" t="str">
        <f t="shared" si="2"/>
        <v>-</v>
      </c>
    </row>
    <row r="161" spans="1:8">
      <c r="A161" s="110"/>
      <c r="B161" s="111">
        <v>5378028</v>
      </c>
      <c r="C161" s="112" t="s">
        <v>498</v>
      </c>
      <c r="D161" s="14">
        <v>0</v>
      </c>
      <c r="E161" s="14">
        <v>0</v>
      </c>
      <c r="F161" s="24">
        <v>142</v>
      </c>
      <c r="G161" s="5">
        <f t="shared" si="2"/>
        <v>0</v>
      </c>
      <c r="H161" s="6">
        <f t="shared" si="2"/>
        <v>0</v>
      </c>
    </row>
    <row r="162" spans="1:8">
      <c r="A162" s="110"/>
      <c r="B162" s="111">
        <v>5378032</v>
      </c>
      <c r="C162" s="112" t="s">
        <v>499</v>
      </c>
      <c r="D162" s="14">
        <v>0</v>
      </c>
      <c r="E162" s="14">
        <v>0</v>
      </c>
      <c r="F162" s="24">
        <v>0</v>
      </c>
      <c r="G162" s="5" t="str">
        <f t="shared" si="2"/>
        <v>-</v>
      </c>
      <c r="H162" s="6" t="str">
        <f t="shared" si="2"/>
        <v>-</v>
      </c>
    </row>
    <row r="163" spans="1:8">
      <c r="A163" s="110"/>
      <c r="B163" s="111">
        <v>5382000</v>
      </c>
      <c r="C163" s="112" t="s">
        <v>103</v>
      </c>
      <c r="D163" s="14">
        <v>0</v>
      </c>
      <c r="E163" s="15">
        <v>0</v>
      </c>
      <c r="F163" s="24">
        <v>1</v>
      </c>
      <c r="G163" s="5">
        <f t="shared" si="2"/>
        <v>0</v>
      </c>
      <c r="H163" s="6">
        <f t="shared" si="2"/>
        <v>0</v>
      </c>
    </row>
    <row r="164" spans="1:8">
      <c r="A164" s="110"/>
      <c r="B164" s="111">
        <v>5382008</v>
      </c>
      <c r="C164" s="112" t="s">
        <v>500</v>
      </c>
      <c r="D164" s="14">
        <v>0</v>
      </c>
      <c r="E164" s="14">
        <v>0</v>
      </c>
      <c r="F164" s="24">
        <v>0</v>
      </c>
      <c r="G164" s="5" t="str">
        <f t="shared" si="2"/>
        <v>-</v>
      </c>
      <c r="H164" s="6" t="str">
        <f t="shared" si="2"/>
        <v>-</v>
      </c>
    </row>
    <row r="165" spans="1:8">
      <c r="A165" s="110"/>
      <c r="B165" s="111">
        <v>5382012</v>
      </c>
      <c r="C165" s="112" t="s">
        <v>501</v>
      </c>
      <c r="D165" s="14">
        <v>0</v>
      </c>
      <c r="E165" s="14">
        <v>0</v>
      </c>
      <c r="F165" s="24">
        <v>4</v>
      </c>
      <c r="G165" s="5">
        <f t="shared" si="2"/>
        <v>0</v>
      </c>
      <c r="H165" s="6">
        <f t="shared" si="2"/>
        <v>0</v>
      </c>
    </row>
    <row r="166" spans="1:8">
      <c r="A166" s="110"/>
      <c r="B166" s="111">
        <v>5382020</v>
      </c>
      <c r="C166" s="112" t="s">
        <v>502</v>
      </c>
      <c r="D166" s="14">
        <v>0</v>
      </c>
      <c r="E166" s="15">
        <v>0</v>
      </c>
      <c r="F166" s="24">
        <v>0</v>
      </c>
      <c r="G166" s="5" t="str">
        <f t="shared" si="2"/>
        <v>-</v>
      </c>
      <c r="H166" s="6" t="str">
        <f t="shared" si="2"/>
        <v>-</v>
      </c>
    </row>
    <row r="167" spans="1:8">
      <c r="A167" s="110"/>
      <c r="B167" s="111">
        <v>5382024</v>
      </c>
      <c r="C167" s="112" t="s">
        <v>503</v>
      </c>
      <c r="D167" s="14">
        <v>0</v>
      </c>
      <c r="E167" s="14">
        <v>0</v>
      </c>
      <c r="F167" s="24">
        <v>0</v>
      </c>
      <c r="G167" s="5" t="str">
        <f t="shared" si="2"/>
        <v>-</v>
      </c>
      <c r="H167" s="6" t="str">
        <f t="shared" si="2"/>
        <v>-</v>
      </c>
    </row>
    <row r="168" spans="1:8">
      <c r="A168" s="110"/>
      <c r="B168" s="111">
        <v>5382028</v>
      </c>
      <c r="C168" s="112" t="s">
        <v>504</v>
      </c>
      <c r="D168" s="14">
        <v>0</v>
      </c>
      <c r="E168" s="14">
        <v>0</v>
      </c>
      <c r="F168" s="24">
        <v>45</v>
      </c>
      <c r="G168" s="5">
        <f t="shared" si="2"/>
        <v>0</v>
      </c>
      <c r="H168" s="6">
        <f t="shared" si="2"/>
        <v>0</v>
      </c>
    </row>
    <row r="169" spans="1:8">
      <c r="A169" s="110"/>
      <c r="B169" s="111">
        <v>5382032</v>
      </c>
      <c r="C169" s="112" t="s">
        <v>505</v>
      </c>
      <c r="D169" s="14">
        <v>0</v>
      </c>
      <c r="E169" s="15">
        <v>0</v>
      </c>
      <c r="F169" s="24">
        <v>0</v>
      </c>
      <c r="G169" s="5" t="str">
        <f t="shared" si="2"/>
        <v>-</v>
      </c>
      <c r="H169" s="6" t="str">
        <f t="shared" si="2"/>
        <v>-</v>
      </c>
    </row>
    <row r="170" spans="1:8">
      <c r="A170" s="110"/>
      <c r="B170" s="111">
        <v>5382044</v>
      </c>
      <c r="C170" s="112" t="s">
        <v>506</v>
      </c>
      <c r="D170" s="14">
        <v>0</v>
      </c>
      <c r="E170" s="14">
        <v>0</v>
      </c>
      <c r="F170" s="24">
        <v>0</v>
      </c>
      <c r="G170" s="5" t="str">
        <f t="shared" si="2"/>
        <v>-</v>
      </c>
      <c r="H170" s="6" t="str">
        <f t="shared" si="2"/>
        <v>-</v>
      </c>
    </row>
    <row r="171" spans="1:8">
      <c r="A171" s="110"/>
      <c r="B171" s="111">
        <v>5382048</v>
      </c>
      <c r="C171" s="112" t="s">
        <v>507</v>
      </c>
      <c r="D171" s="14">
        <v>0</v>
      </c>
      <c r="E171" s="14">
        <v>0</v>
      </c>
      <c r="F171" s="24">
        <v>0</v>
      </c>
      <c r="G171" s="5" t="str">
        <f t="shared" si="2"/>
        <v>-</v>
      </c>
      <c r="H171" s="6" t="str">
        <f t="shared" si="2"/>
        <v>-</v>
      </c>
    </row>
    <row r="172" spans="1:8">
      <c r="A172" s="110"/>
      <c r="B172" s="111">
        <v>5382056</v>
      </c>
      <c r="C172" s="112" t="s">
        <v>508</v>
      </c>
      <c r="D172" s="14">
        <v>0</v>
      </c>
      <c r="E172" s="15">
        <v>0</v>
      </c>
      <c r="F172" s="24">
        <v>0</v>
      </c>
      <c r="G172" s="5" t="str">
        <f t="shared" si="2"/>
        <v>-</v>
      </c>
      <c r="H172" s="6" t="str">
        <f t="shared" si="2"/>
        <v>-</v>
      </c>
    </row>
    <row r="173" spans="1:8">
      <c r="A173" s="110"/>
      <c r="B173" s="111">
        <v>5382060</v>
      </c>
      <c r="C173" s="112" t="s">
        <v>509</v>
      </c>
      <c r="D173" s="14">
        <v>0</v>
      </c>
      <c r="E173" s="14">
        <v>0</v>
      </c>
      <c r="F173" s="24">
        <v>0</v>
      </c>
      <c r="G173" s="5" t="str">
        <f t="shared" si="2"/>
        <v>-</v>
      </c>
      <c r="H173" s="6" t="str">
        <f t="shared" si="2"/>
        <v>-</v>
      </c>
    </row>
    <row r="174" spans="1:8">
      <c r="A174" s="110"/>
      <c r="B174" s="111">
        <v>5382068</v>
      </c>
      <c r="C174" s="112" t="s">
        <v>510</v>
      </c>
      <c r="D174" s="14">
        <v>0</v>
      </c>
      <c r="E174" s="14">
        <v>0</v>
      </c>
      <c r="F174" s="24">
        <v>14</v>
      </c>
      <c r="G174" s="5">
        <f t="shared" si="2"/>
        <v>0</v>
      </c>
      <c r="H174" s="6">
        <f t="shared" si="2"/>
        <v>0</v>
      </c>
    </row>
    <row r="175" spans="1:8">
      <c r="A175" s="110"/>
      <c r="B175" s="111">
        <v>5512000</v>
      </c>
      <c r="C175" s="112" t="s">
        <v>104</v>
      </c>
      <c r="D175" s="14">
        <v>0</v>
      </c>
      <c r="E175" s="15">
        <v>0</v>
      </c>
      <c r="F175" s="24">
        <v>20</v>
      </c>
      <c r="G175" s="5">
        <f t="shared" si="2"/>
        <v>0</v>
      </c>
      <c r="H175" s="6">
        <f t="shared" si="2"/>
        <v>0</v>
      </c>
    </row>
    <row r="176" spans="1:8">
      <c r="A176" s="110"/>
      <c r="B176" s="111">
        <v>5513000</v>
      </c>
      <c r="C176" s="112" t="s">
        <v>105</v>
      </c>
      <c r="D176" s="14">
        <v>0</v>
      </c>
      <c r="E176" s="14">
        <v>0</v>
      </c>
      <c r="F176" s="24">
        <v>0</v>
      </c>
      <c r="G176" s="5" t="str">
        <f t="shared" si="2"/>
        <v>-</v>
      </c>
      <c r="H176" s="6" t="str">
        <f t="shared" si="2"/>
        <v>-</v>
      </c>
    </row>
    <row r="177" spans="1:8">
      <c r="A177" s="110"/>
      <c r="B177" s="111">
        <v>5515000</v>
      </c>
      <c r="C177" s="112" t="s">
        <v>106</v>
      </c>
      <c r="D177" s="14">
        <v>0</v>
      </c>
      <c r="E177" s="14">
        <v>0</v>
      </c>
      <c r="F177" s="24">
        <v>19</v>
      </c>
      <c r="G177" s="5">
        <f t="shared" si="2"/>
        <v>0</v>
      </c>
      <c r="H177" s="6">
        <f t="shared" si="2"/>
        <v>0</v>
      </c>
    </row>
    <row r="178" spans="1:8">
      <c r="A178" s="110"/>
      <c r="B178" s="111">
        <v>5554000</v>
      </c>
      <c r="C178" s="112" t="s">
        <v>511</v>
      </c>
      <c r="D178" s="14">
        <v>0</v>
      </c>
      <c r="E178" s="15">
        <v>0</v>
      </c>
      <c r="F178" s="24">
        <v>7</v>
      </c>
      <c r="G178" s="5">
        <f t="shared" si="2"/>
        <v>0</v>
      </c>
      <c r="H178" s="6">
        <f t="shared" si="2"/>
        <v>0</v>
      </c>
    </row>
    <row r="179" spans="1:8">
      <c r="A179" s="110"/>
      <c r="B179" s="111">
        <v>5554004</v>
      </c>
      <c r="C179" s="112" t="s">
        <v>512</v>
      </c>
      <c r="D179" s="14">
        <v>0</v>
      </c>
      <c r="E179" s="14">
        <v>0</v>
      </c>
      <c r="F179" s="24">
        <v>1</v>
      </c>
      <c r="G179" s="5">
        <f t="shared" si="2"/>
        <v>0</v>
      </c>
      <c r="H179" s="6">
        <f t="shared" si="2"/>
        <v>0</v>
      </c>
    </row>
    <row r="180" spans="1:8">
      <c r="A180" s="110"/>
      <c r="B180" s="111">
        <v>5554008</v>
      </c>
      <c r="C180" s="112" t="s">
        <v>513</v>
      </c>
      <c r="D180" s="14">
        <v>0</v>
      </c>
      <c r="E180" s="14">
        <v>0</v>
      </c>
      <c r="F180" s="24">
        <v>13</v>
      </c>
      <c r="G180" s="5">
        <f t="shared" si="2"/>
        <v>0</v>
      </c>
      <c r="H180" s="6">
        <f t="shared" si="2"/>
        <v>0</v>
      </c>
    </row>
    <row r="181" spans="1:8">
      <c r="A181" s="110"/>
      <c r="B181" s="111">
        <v>5554012</v>
      </c>
      <c r="C181" s="112" t="s">
        <v>514</v>
      </c>
      <c r="D181" s="14">
        <v>0</v>
      </c>
      <c r="E181" s="15">
        <v>0</v>
      </c>
      <c r="F181" s="24">
        <v>0</v>
      </c>
      <c r="G181" s="5" t="str">
        <f t="shared" si="2"/>
        <v>-</v>
      </c>
      <c r="H181" s="6" t="str">
        <f t="shared" si="2"/>
        <v>-</v>
      </c>
    </row>
    <row r="182" spans="1:8">
      <c r="A182" s="110"/>
      <c r="B182" s="111">
        <v>5554020</v>
      </c>
      <c r="C182" s="112" t="s">
        <v>515</v>
      </c>
      <c r="D182" s="14">
        <v>0</v>
      </c>
      <c r="E182" s="14">
        <v>0</v>
      </c>
      <c r="F182" s="24">
        <v>19</v>
      </c>
      <c r="G182" s="5">
        <f t="shared" si="2"/>
        <v>0</v>
      </c>
      <c r="H182" s="6">
        <f t="shared" si="2"/>
        <v>0</v>
      </c>
    </row>
    <row r="183" spans="1:8">
      <c r="A183" s="110"/>
      <c r="B183" s="111">
        <v>5558000</v>
      </c>
      <c r="C183" s="112" t="s">
        <v>107</v>
      </c>
      <c r="D183" s="14">
        <v>0</v>
      </c>
      <c r="E183" s="14">
        <v>0</v>
      </c>
      <c r="F183" s="24">
        <v>0</v>
      </c>
      <c r="G183" s="5" t="str">
        <f t="shared" si="2"/>
        <v>-</v>
      </c>
      <c r="H183" s="6" t="str">
        <f t="shared" si="2"/>
        <v>-</v>
      </c>
    </row>
    <row r="184" spans="1:8">
      <c r="A184" s="110"/>
      <c r="B184" s="111">
        <v>5558012</v>
      </c>
      <c r="C184" s="112" t="s">
        <v>516</v>
      </c>
      <c r="D184" s="14">
        <v>0</v>
      </c>
      <c r="E184" s="15">
        <v>0</v>
      </c>
      <c r="F184" s="24">
        <v>0</v>
      </c>
      <c r="G184" s="5" t="str">
        <f t="shared" si="2"/>
        <v>-</v>
      </c>
      <c r="H184" s="6" t="str">
        <f t="shared" si="2"/>
        <v>-</v>
      </c>
    </row>
    <row r="185" spans="1:8" ht="15" customHeight="1">
      <c r="A185" s="110"/>
      <c r="B185" s="111">
        <v>5558016</v>
      </c>
      <c r="C185" s="112" t="s">
        <v>517</v>
      </c>
      <c r="D185" s="14">
        <v>0</v>
      </c>
      <c r="E185" s="14">
        <v>0</v>
      </c>
      <c r="F185" s="24">
        <v>0</v>
      </c>
      <c r="G185" s="5" t="str">
        <f t="shared" si="2"/>
        <v>-</v>
      </c>
      <c r="H185" s="6" t="str">
        <f t="shared" si="2"/>
        <v>-</v>
      </c>
    </row>
    <row r="186" spans="1:8">
      <c r="A186" s="110"/>
      <c r="B186" s="111">
        <v>5562004</v>
      </c>
      <c r="C186" s="112" t="s">
        <v>518</v>
      </c>
      <c r="D186" s="14">
        <v>0</v>
      </c>
      <c r="E186" s="14">
        <v>0</v>
      </c>
      <c r="F186" s="24">
        <v>13</v>
      </c>
      <c r="G186" s="5">
        <f t="shared" si="2"/>
        <v>0</v>
      </c>
      <c r="H186" s="6">
        <f t="shared" si="2"/>
        <v>0</v>
      </c>
    </row>
    <row r="187" spans="1:8">
      <c r="A187" s="110"/>
      <c r="B187" s="111">
        <v>5562008</v>
      </c>
      <c r="C187" s="112" t="s">
        <v>519</v>
      </c>
      <c r="D187" s="14">
        <v>0</v>
      </c>
      <c r="E187" s="15">
        <v>0</v>
      </c>
      <c r="F187" s="24">
        <v>0</v>
      </c>
      <c r="G187" s="5" t="str">
        <f t="shared" si="2"/>
        <v>-</v>
      </c>
      <c r="H187" s="6" t="str">
        <f t="shared" si="2"/>
        <v>-</v>
      </c>
    </row>
    <row r="188" spans="1:8">
      <c r="A188" s="110"/>
      <c r="B188" s="111">
        <v>5562012</v>
      </c>
      <c r="C188" s="112" t="s">
        <v>520</v>
      </c>
      <c r="D188" s="14">
        <v>0</v>
      </c>
      <c r="E188" s="14">
        <v>0</v>
      </c>
      <c r="F188" s="24">
        <v>0</v>
      </c>
      <c r="G188" s="5" t="str">
        <f t="shared" si="2"/>
        <v>-</v>
      </c>
      <c r="H188" s="6" t="str">
        <f t="shared" si="2"/>
        <v>-</v>
      </c>
    </row>
    <row r="189" spans="1:8">
      <c r="A189" s="110"/>
      <c r="B189" s="111">
        <v>5562014</v>
      </c>
      <c r="C189" s="112" t="s">
        <v>521</v>
      </c>
      <c r="D189" s="14">
        <v>0</v>
      </c>
      <c r="E189" s="14">
        <v>0</v>
      </c>
      <c r="F189" s="24">
        <v>28</v>
      </c>
      <c r="G189" s="5">
        <f t="shared" si="2"/>
        <v>0</v>
      </c>
      <c r="H189" s="6">
        <f t="shared" si="2"/>
        <v>0</v>
      </c>
    </row>
    <row r="190" spans="1:8">
      <c r="A190" s="110"/>
      <c r="B190" s="111">
        <v>5562016</v>
      </c>
      <c r="C190" s="112" t="s">
        <v>522</v>
      </c>
      <c r="D190" s="14">
        <v>0</v>
      </c>
      <c r="E190" s="15">
        <v>0</v>
      </c>
      <c r="F190" s="24">
        <v>0</v>
      </c>
      <c r="G190" s="5" t="str">
        <f t="shared" si="2"/>
        <v>-</v>
      </c>
      <c r="H190" s="6" t="str">
        <f t="shared" si="2"/>
        <v>-</v>
      </c>
    </row>
    <row r="191" spans="1:8">
      <c r="A191" s="110"/>
      <c r="B191" s="111">
        <v>5562020</v>
      </c>
      <c r="C191" s="112" t="s">
        <v>523</v>
      </c>
      <c r="D191" s="14">
        <v>0</v>
      </c>
      <c r="E191" s="14">
        <v>0</v>
      </c>
      <c r="F191" s="24">
        <v>0</v>
      </c>
      <c r="G191" s="5" t="str">
        <f t="shared" si="2"/>
        <v>-</v>
      </c>
      <c r="H191" s="6" t="str">
        <f t="shared" si="2"/>
        <v>-</v>
      </c>
    </row>
    <row r="192" spans="1:8">
      <c r="A192" s="110"/>
      <c r="B192" s="111">
        <v>5562024</v>
      </c>
      <c r="C192" s="112" t="s">
        <v>524</v>
      </c>
      <c r="D192" s="14">
        <v>0</v>
      </c>
      <c r="E192" s="14">
        <v>0</v>
      </c>
      <c r="F192" s="24">
        <v>0</v>
      </c>
      <c r="G192" s="5" t="str">
        <f t="shared" si="2"/>
        <v>-</v>
      </c>
      <c r="H192" s="6" t="str">
        <f t="shared" si="2"/>
        <v>-</v>
      </c>
    </row>
    <row r="193" spans="1:8">
      <c r="A193" s="110"/>
      <c r="B193" s="111">
        <v>5562028</v>
      </c>
      <c r="C193" s="112" t="s">
        <v>525</v>
      </c>
      <c r="D193" s="14">
        <v>0</v>
      </c>
      <c r="E193" s="15">
        <v>0</v>
      </c>
      <c r="F193" s="24">
        <v>0</v>
      </c>
      <c r="G193" s="5" t="str">
        <f t="shared" si="2"/>
        <v>-</v>
      </c>
      <c r="H193" s="6" t="str">
        <f t="shared" si="2"/>
        <v>-</v>
      </c>
    </row>
    <row r="194" spans="1:8">
      <c r="A194" s="110"/>
      <c r="B194" s="111">
        <v>5562032</v>
      </c>
      <c r="C194" s="112" t="s">
        <v>526</v>
      </c>
      <c r="D194" s="14">
        <v>0</v>
      </c>
      <c r="E194" s="14">
        <v>0</v>
      </c>
      <c r="F194" s="24">
        <v>0</v>
      </c>
      <c r="G194" s="5" t="str">
        <f t="shared" si="2"/>
        <v>-</v>
      </c>
      <c r="H194" s="6" t="str">
        <f t="shared" si="2"/>
        <v>-</v>
      </c>
    </row>
    <row r="195" spans="1:8">
      <c r="A195" s="110"/>
      <c r="B195" s="111">
        <v>5562036</v>
      </c>
      <c r="C195" s="112" t="s">
        <v>527</v>
      </c>
      <c r="D195" s="14">
        <v>0</v>
      </c>
      <c r="E195" s="14">
        <v>0</v>
      </c>
      <c r="F195" s="24">
        <v>0</v>
      </c>
      <c r="G195" s="5" t="str">
        <f t="shared" si="2"/>
        <v>-</v>
      </c>
      <c r="H195" s="6" t="str">
        <f t="shared" si="2"/>
        <v>-</v>
      </c>
    </row>
    <row r="196" spans="1:8">
      <c r="A196" s="110"/>
      <c r="B196" s="111">
        <v>5566000</v>
      </c>
      <c r="C196" s="112" t="s">
        <v>108</v>
      </c>
      <c r="D196" s="14">
        <v>0</v>
      </c>
      <c r="E196" s="15">
        <v>0</v>
      </c>
      <c r="F196" s="24">
        <v>1</v>
      </c>
      <c r="G196" s="5">
        <f t="shared" si="2"/>
        <v>0</v>
      </c>
      <c r="H196" s="6">
        <f t="shared" si="2"/>
        <v>0</v>
      </c>
    </row>
    <row r="197" spans="1:8">
      <c r="A197" s="110"/>
      <c r="B197" s="111">
        <v>5566008</v>
      </c>
      <c r="C197" s="112" t="s">
        <v>528</v>
      </c>
      <c r="D197" s="14">
        <v>0</v>
      </c>
      <c r="E197" s="14">
        <v>0</v>
      </c>
      <c r="F197" s="24">
        <v>0</v>
      </c>
      <c r="G197" s="5" t="str">
        <f t="shared" si="2"/>
        <v>-</v>
      </c>
      <c r="H197" s="6" t="str">
        <f t="shared" si="2"/>
        <v>-</v>
      </c>
    </row>
    <row r="198" spans="1:8">
      <c r="A198" s="110"/>
      <c r="B198" s="111">
        <v>5566012</v>
      </c>
      <c r="C198" s="112" t="s">
        <v>529</v>
      </c>
      <c r="D198" s="14">
        <v>0</v>
      </c>
      <c r="E198" s="14">
        <v>0</v>
      </c>
      <c r="F198" s="24">
        <v>2</v>
      </c>
      <c r="G198" s="5">
        <f t="shared" si="2"/>
        <v>0</v>
      </c>
      <c r="H198" s="6">
        <f t="shared" si="2"/>
        <v>0</v>
      </c>
    </row>
    <row r="199" spans="1:8">
      <c r="A199" s="110"/>
      <c r="B199" s="111">
        <v>5566028</v>
      </c>
      <c r="C199" s="112" t="s">
        <v>530</v>
      </c>
      <c r="D199" s="14">
        <v>0</v>
      </c>
      <c r="E199" s="15">
        <v>0</v>
      </c>
      <c r="F199" s="24">
        <v>0</v>
      </c>
      <c r="G199" s="5" t="str">
        <f t="shared" si="2"/>
        <v>-</v>
      </c>
      <c r="H199" s="6" t="str">
        <f t="shared" si="2"/>
        <v>-</v>
      </c>
    </row>
    <row r="200" spans="1:8">
      <c r="A200" s="110"/>
      <c r="B200" s="111">
        <v>5566076</v>
      </c>
      <c r="C200" s="112" t="s">
        <v>531</v>
      </c>
      <c r="D200" s="14">
        <v>0</v>
      </c>
      <c r="E200" s="14">
        <v>0</v>
      </c>
      <c r="F200" s="24">
        <v>0</v>
      </c>
      <c r="G200" s="5" t="str">
        <f t="shared" ref="G200:H263" si="3">IF(D200="x","x",IF(D200="-","-",IF($F200=0,"-",D200*100/$F200)))</f>
        <v>-</v>
      </c>
      <c r="H200" s="6" t="str">
        <f t="shared" si="3"/>
        <v>-</v>
      </c>
    </row>
    <row r="201" spans="1:8">
      <c r="A201" s="110"/>
      <c r="B201" s="111">
        <v>5570000</v>
      </c>
      <c r="C201" s="112" t="s">
        <v>109</v>
      </c>
      <c r="D201" s="14">
        <v>0</v>
      </c>
      <c r="E201" s="14">
        <v>0</v>
      </c>
      <c r="F201" s="24">
        <v>0</v>
      </c>
      <c r="G201" s="5" t="str">
        <f t="shared" si="3"/>
        <v>-</v>
      </c>
      <c r="H201" s="6" t="str">
        <f t="shared" si="3"/>
        <v>-</v>
      </c>
    </row>
    <row r="202" spans="1:8">
      <c r="A202" s="110"/>
      <c r="B202" s="111">
        <v>5570004</v>
      </c>
      <c r="C202" s="112" t="s">
        <v>532</v>
      </c>
      <c r="D202" s="14">
        <v>0</v>
      </c>
      <c r="E202" s="15">
        <v>0</v>
      </c>
      <c r="F202" s="24">
        <v>0</v>
      </c>
      <c r="G202" s="5" t="str">
        <f t="shared" si="3"/>
        <v>-</v>
      </c>
      <c r="H202" s="6" t="str">
        <f t="shared" si="3"/>
        <v>-</v>
      </c>
    </row>
    <row r="203" spans="1:8">
      <c r="A203" s="110"/>
      <c r="B203" s="111">
        <v>5570008</v>
      </c>
      <c r="C203" s="112" t="s">
        <v>533</v>
      </c>
      <c r="D203" s="14">
        <v>0</v>
      </c>
      <c r="E203" s="14">
        <v>0</v>
      </c>
      <c r="F203" s="24">
        <v>4</v>
      </c>
      <c r="G203" s="5">
        <f t="shared" si="3"/>
        <v>0</v>
      </c>
      <c r="H203" s="6">
        <f t="shared" si="3"/>
        <v>0</v>
      </c>
    </row>
    <row r="204" spans="1:8">
      <c r="A204" s="110"/>
      <c r="B204" s="111">
        <v>5570028</v>
      </c>
      <c r="C204" s="112" t="s">
        <v>534</v>
      </c>
      <c r="D204" s="14">
        <v>0</v>
      </c>
      <c r="E204" s="14">
        <v>0</v>
      </c>
      <c r="F204" s="24">
        <v>0</v>
      </c>
      <c r="G204" s="5" t="str">
        <f t="shared" si="3"/>
        <v>-</v>
      </c>
      <c r="H204" s="6" t="str">
        <f t="shared" si="3"/>
        <v>-</v>
      </c>
    </row>
    <row r="205" spans="1:8">
      <c r="A205" s="110"/>
      <c r="B205" s="111">
        <v>5711000</v>
      </c>
      <c r="C205" s="112" t="s">
        <v>110</v>
      </c>
      <c r="D205" s="14">
        <v>0</v>
      </c>
      <c r="E205" s="15">
        <v>0</v>
      </c>
      <c r="F205" s="24">
        <v>11</v>
      </c>
      <c r="G205" s="5">
        <f t="shared" si="3"/>
        <v>0</v>
      </c>
      <c r="H205" s="6">
        <f t="shared" si="3"/>
        <v>0</v>
      </c>
    </row>
    <row r="206" spans="1:8">
      <c r="A206" s="110"/>
      <c r="B206" s="111">
        <v>5754000</v>
      </c>
      <c r="C206" s="112" t="s">
        <v>111</v>
      </c>
      <c r="D206" s="14">
        <v>0</v>
      </c>
      <c r="E206" s="14">
        <v>0</v>
      </c>
      <c r="F206" s="24">
        <v>22</v>
      </c>
      <c r="G206" s="5">
        <f t="shared" si="3"/>
        <v>0</v>
      </c>
      <c r="H206" s="6">
        <f t="shared" si="3"/>
        <v>0</v>
      </c>
    </row>
    <row r="207" spans="1:8">
      <c r="A207" s="110"/>
      <c r="B207" s="111">
        <v>5754008</v>
      </c>
      <c r="C207" s="112" t="s">
        <v>535</v>
      </c>
      <c r="D207" s="14">
        <v>0</v>
      </c>
      <c r="E207" s="14">
        <v>0</v>
      </c>
      <c r="F207" s="24">
        <v>2</v>
      </c>
      <c r="G207" s="5">
        <f t="shared" si="3"/>
        <v>0</v>
      </c>
      <c r="H207" s="6">
        <f t="shared" si="3"/>
        <v>0</v>
      </c>
    </row>
    <row r="208" spans="1:8">
      <c r="A208" s="110"/>
      <c r="B208" s="111">
        <v>5754028</v>
      </c>
      <c r="C208" s="112" t="s">
        <v>536</v>
      </c>
      <c r="D208" s="14">
        <v>0</v>
      </c>
      <c r="E208" s="15">
        <v>0</v>
      </c>
      <c r="F208" s="24">
        <v>0</v>
      </c>
      <c r="G208" s="5" t="str">
        <f t="shared" si="3"/>
        <v>-</v>
      </c>
      <c r="H208" s="6" t="str">
        <f t="shared" si="3"/>
        <v>-</v>
      </c>
    </row>
    <row r="209" spans="1:8">
      <c r="A209" s="110"/>
      <c r="B209" s="111">
        <v>5754044</v>
      </c>
      <c r="C209" s="112" t="s">
        <v>537</v>
      </c>
      <c r="D209" s="14">
        <v>0</v>
      </c>
      <c r="E209" s="14">
        <v>0</v>
      </c>
      <c r="F209" s="24">
        <v>0</v>
      </c>
      <c r="G209" s="5" t="str">
        <f t="shared" si="3"/>
        <v>-</v>
      </c>
      <c r="H209" s="6" t="str">
        <f t="shared" si="3"/>
        <v>-</v>
      </c>
    </row>
    <row r="210" spans="1:8">
      <c r="A210" s="110"/>
      <c r="B210" s="111">
        <v>5758000</v>
      </c>
      <c r="C210" s="112" t="s">
        <v>112</v>
      </c>
      <c r="D210" s="14">
        <v>0</v>
      </c>
      <c r="E210" s="14">
        <v>0</v>
      </c>
      <c r="F210" s="24">
        <v>0</v>
      </c>
      <c r="G210" s="5" t="str">
        <f t="shared" si="3"/>
        <v>-</v>
      </c>
      <c r="H210" s="6" t="str">
        <f t="shared" si="3"/>
        <v>-</v>
      </c>
    </row>
    <row r="211" spans="1:8">
      <c r="A211" s="110"/>
      <c r="B211" s="111">
        <v>5758004</v>
      </c>
      <c r="C211" s="112" t="s">
        <v>538</v>
      </c>
      <c r="D211" s="14">
        <v>0</v>
      </c>
      <c r="E211" s="15">
        <v>0</v>
      </c>
      <c r="F211" s="24">
        <v>7</v>
      </c>
      <c r="G211" s="5">
        <f t="shared" si="3"/>
        <v>0</v>
      </c>
      <c r="H211" s="6">
        <f t="shared" si="3"/>
        <v>0</v>
      </c>
    </row>
    <row r="212" spans="1:8">
      <c r="A212" s="110"/>
      <c r="B212" s="111">
        <v>5758012</v>
      </c>
      <c r="C212" s="112" t="s">
        <v>539</v>
      </c>
      <c r="D212" s="14">
        <v>0</v>
      </c>
      <c r="E212" s="14">
        <v>0</v>
      </c>
      <c r="F212" s="24">
        <v>18</v>
      </c>
      <c r="G212" s="5">
        <f t="shared" si="3"/>
        <v>0</v>
      </c>
      <c r="H212" s="6">
        <f t="shared" si="3"/>
        <v>0</v>
      </c>
    </row>
    <row r="213" spans="1:8">
      <c r="A213" s="110"/>
      <c r="B213" s="111">
        <v>5758024</v>
      </c>
      <c r="C213" s="112" t="s">
        <v>540</v>
      </c>
      <c r="D213" s="14">
        <v>0</v>
      </c>
      <c r="E213" s="14">
        <v>0</v>
      </c>
      <c r="F213" s="24">
        <v>0</v>
      </c>
      <c r="G213" s="5" t="str">
        <f t="shared" si="3"/>
        <v>-</v>
      </c>
      <c r="H213" s="6" t="str">
        <f t="shared" si="3"/>
        <v>-</v>
      </c>
    </row>
    <row r="214" spans="1:8">
      <c r="A214" s="110"/>
      <c r="B214" s="111">
        <v>5762000</v>
      </c>
      <c r="C214" s="112" t="s">
        <v>113</v>
      </c>
      <c r="D214" s="14">
        <v>0</v>
      </c>
      <c r="E214" s="15">
        <v>0</v>
      </c>
      <c r="F214" s="24">
        <v>0</v>
      </c>
      <c r="G214" s="5" t="str">
        <f t="shared" si="3"/>
        <v>-</v>
      </c>
      <c r="H214" s="6" t="str">
        <f t="shared" si="3"/>
        <v>-</v>
      </c>
    </row>
    <row r="215" spans="1:8">
      <c r="A215" s="110"/>
      <c r="B215" s="111">
        <v>5766000</v>
      </c>
      <c r="C215" s="112" t="s">
        <v>114</v>
      </c>
      <c r="D215" s="14">
        <v>0</v>
      </c>
      <c r="E215" s="14">
        <v>0</v>
      </c>
      <c r="F215" s="24">
        <v>44</v>
      </c>
      <c r="G215" s="5">
        <f t="shared" si="3"/>
        <v>0</v>
      </c>
      <c r="H215" s="6">
        <f t="shared" si="3"/>
        <v>0</v>
      </c>
    </row>
    <row r="216" spans="1:8">
      <c r="A216" s="110"/>
      <c r="B216" s="111">
        <v>5766008</v>
      </c>
      <c r="C216" s="112" t="s">
        <v>541</v>
      </c>
      <c r="D216" s="14">
        <v>0</v>
      </c>
      <c r="E216" s="14">
        <v>0</v>
      </c>
      <c r="F216" s="24">
        <v>0</v>
      </c>
      <c r="G216" s="5" t="str">
        <f t="shared" si="3"/>
        <v>-</v>
      </c>
      <c r="H216" s="6" t="str">
        <f t="shared" si="3"/>
        <v>-</v>
      </c>
    </row>
    <row r="217" spans="1:8">
      <c r="A217" s="110"/>
      <c r="B217" s="111">
        <v>5766020</v>
      </c>
      <c r="C217" s="112" t="s">
        <v>542</v>
      </c>
      <c r="D217" s="14">
        <v>0</v>
      </c>
      <c r="E217" s="15">
        <v>0</v>
      </c>
      <c r="F217" s="24">
        <v>14</v>
      </c>
      <c r="G217" s="5">
        <f t="shared" si="3"/>
        <v>0</v>
      </c>
      <c r="H217" s="6">
        <f t="shared" si="3"/>
        <v>0</v>
      </c>
    </row>
    <row r="218" spans="1:8">
      <c r="A218" s="110"/>
      <c r="B218" s="111">
        <v>5766040</v>
      </c>
      <c r="C218" s="112" t="s">
        <v>543</v>
      </c>
      <c r="D218" s="14">
        <v>0</v>
      </c>
      <c r="E218" s="14">
        <v>0</v>
      </c>
      <c r="F218" s="24">
        <v>30</v>
      </c>
      <c r="G218" s="5">
        <f t="shared" si="3"/>
        <v>0</v>
      </c>
      <c r="H218" s="6">
        <f t="shared" si="3"/>
        <v>0</v>
      </c>
    </row>
    <row r="219" spans="1:8">
      <c r="A219" s="110"/>
      <c r="B219" s="111">
        <v>5766044</v>
      </c>
      <c r="C219" s="112" t="s">
        <v>544</v>
      </c>
      <c r="D219" s="14">
        <v>0</v>
      </c>
      <c r="E219" s="14">
        <v>0</v>
      </c>
      <c r="F219" s="24">
        <v>0</v>
      </c>
      <c r="G219" s="5" t="str">
        <f t="shared" si="3"/>
        <v>-</v>
      </c>
      <c r="H219" s="6" t="str">
        <f t="shared" si="3"/>
        <v>-</v>
      </c>
    </row>
    <row r="220" spans="1:8">
      <c r="A220" s="110"/>
      <c r="B220" s="111">
        <v>5770000</v>
      </c>
      <c r="C220" s="112" t="s">
        <v>115</v>
      </c>
      <c r="D220" s="14">
        <v>0</v>
      </c>
      <c r="E220" s="15">
        <v>0</v>
      </c>
      <c r="F220" s="24">
        <v>0</v>
      </c>
      <c r="G220" s="5" t="str">
        <f t="shared" si="3"/>
        <v>-</v>
      </c>
      <c r="H220" s="6" t="str">
        <f t="shared" si="3"/>
        <v>-</v>
      </c>
    </row>
    <row r="221" spans="1:8">
      <c r="A221" s="110"/>
      <c r="B221" s="111">
        <v>5770004</v>
      </c>
      <c r="C221" s="112" t="s">
        <v>545</v>
      </c>
      <c r="D221" s="14">
        <v>0</v>
      </c>
      <c r="E221" s="14">
        <v>0</v>
      </c>
      <c r="F221" s="24">
        <v>0</v>
      </c>
      <c r="G221" s="5" t="str">
        <f t="shared" si="3"/>
        <v>-</v>
      </c>
      <c r="H221" s="6" t="str">
        <f t="shared" si="3"/>
        <v>-</v>
      </c>
    </row>
    <row r="222" spans="1:8">
      <c r="A222" s="110"/>
      <c r="B222" s="111">
        <v>5770024</v>
      </c>
      <c r="C222" s="112" t="s">
        <v>546</v>
      </c>
      <c r="D222" s="14">
        <v>0</v>
      </c>
      <c r="E222" s="14">
        <v>0</v>
      </c>
      <c r="F222" s="24">
        <v>56</v>
      </c>
      <c r="G222" s="5">
        <f t="shared" si="3"/>
        <v>0</v>
      </c>
      <c r="H222" s="6">
        <f t="shared" si="3"/>
        <v>0</v>
      </c>
    </row>
    <row r="223" spans="1:8">
      <c r="A223" s="110"/>
      <c r="B223" s="111">
        <v>5770032</v>
      </c>
      <c r="C223" s="112" t="s">
        <v>547</v>
      </c>
      <c r="D223" s="14">
        <v>0</v>
      </c>
      <c r="E223" s="15">
        <v>0</v>
      </c>
      <c r="F223" s="24">
        <v>0</v>
      </c>
      <c r="G223" s="5" t="str">
        <f t="shared" si="3"/>
        <v>-</v>
      </c>
      <c r="H223" s="6" t="str">
        <f t="shared" si="3"/>
        <v>-</v>
      </c>
    </row>
    <row r="224" spans="1:8">
      <c r="A224" s="110"/>
      <c r="B224" s="111">
        <v>5774000</v>
      </c>
      <c r="C224" s="112" t="s">
        <v>116</v>
      </c>
      <c r="D224" s="14">
        <v>0</v>
      </c>
      <c r="E224" s="14">
        <v>0</v>
      </c>
      <c r="F224" s="24">
        <v>0</v>
      </c>
      <c r="G224" s="5" t="str">
        <f t="shared" si="3"/>
        <v>-</v>
      </c>
      <c r="H224" s="6" t="str">
        <f t="shared" si="3"/>
        <v>-</v>
      </c>
    </row>
    <row r="225" spans="1:8">
      <c r="A225" s="110"/>
      <c r="B225" s="111">
        <v>5774032</v>
      </c>
      <c r="C225" s="112" t="s">
        <v>548</v>
      </c>
      <c r="D225" s="14">
        <v>0</v>
      </c>
      <c r="E225" s="14">
        <v>0</v>
      </c>
      <c r="F225" s="24">
        <v>26</v>
      </c>
      <c r="G225" s="5">
        <f t="shared" si="3"/>
        <v>0</v>
      </c>
      <c r="H225" s="6">
        <f t="shared" si="3"/>
        <v>0</v>
      </c>
    </row>
    <row r="226" spans="1:8">
      <c r="A226" s="110"/>
      <c r="B226" s="111">
        <v>5911000</v>
      </c>
      <c r="C226" s="112" t="s">
        <v>117</v>
      </c>
      <c r="D226" s="14">
        <v>0</v>
      </c>
      <c r="E226" s="15">
        <v>0</v>
      </c>
      <c r="F226" s="24">
        <v>98</v>
      </c>
      <c r="G226" s="5">
        <f t="shared" si="3"/>
        <v>0</v>
      </c>
      <c r="H226" s="6">
        <f t="shared" si="3"/>
        <v>0</v>
      </c>
    </row>
    <row r="227" spans="1:8">
      <c r="A227" s="110"/>
      <c r="B227" s="111">
        <v>5913000</v>
      </c>
      <c r="C227" s="112" t="s">
        <v>118</v>
      </c>
      <c r="D227" s="14">
        <v>0</v>
      </c>
      <c r="E227" s="14">
        <v>0</v>
      </c>
      <c r="F227" s="24">
        <v>12</v>
      </c>
      <c r="G227" s="5">
        <f t="shared" si="3"/>
        <v>0</v>
      </c>
      <c r="H227" s="6">
        <f t="shared" si="3"/>
        <v>0</v>
      </c>
    </row>
    <row r="228" spans="1:8">
      <c r="A228" s="110"/>
      <c r="B228" s="111">
        <v>5914000</v>
      </c>
      <c r="C228" s="112" t="s">
        <v>119</v>
      </c>
      <c r="D228" s="14">
        <v>0</v>
      </c>
      <c r="E228" s="14">
        <v>0</v>
      </c>
      <c r="F228" s="24">
        <v>0</v>
      </c>
      <c r="G228" s="5" t="str">
        <f t="shared" si="3"/>
        <v>-</v>
      </c>
      <c r="H228" s="6" t="str">
        <f t="shared" si="3"/>
        <v>-</v>
      </c>
    </row>
    <row r="229" spans="1:8" ht="15" customHeight="1">
      <c r="A229" s="110"/>
      <c r="B229" s="111">
        <v>5915000</v>
      </c>
      <c r="C229" s="112" t="s">
        <v>120</v>
      </c>
      <c r="D229" s="14">
        <v>0</v>
      </c>
      <c r="E229" s="15">
        <v>0</v>
      </c>
      <c r="F229" s="24">
        <v>84</v>
      </c>
      <c r="G229" s="5">
        <f t="shared" si="3"/>
        <v>0</v>
      </c>
      <c r="H229" s="6">
        <f t="shared" si="3"/>
        <v>0</v>
      </c>
    </row>
    <row r="230" spans="1:8">
      <c r="A230" s="110"/>
      <c r="B230" s="111">
        <v>5916000</v>
      </c>
      <c r="C230" s="112" t="s">
        <v>121</v>
      </c>
      <c r="D230" s="14">
        <v>0</v>
      </c>
      <c r="E230" s="14">
        <v>0</v>
      </c>
      <c r="F230" s="24">
        <v>0</v>
      </c>
      <c r="G230" s="5" t="str">
        <f t="shared" si="3"/>
        <v>-</v>
      </c>
      <c r="H230" s="6" t="str">
        <f t="shared" si="3"/>
        <v>-</v>
      </c>
    </row>
    <row r="231" spans="1:8">
      <c r="A231" s="110"/>
      <c r="B231" s="111">
        <v>5954008</v>
      </c>
      <c r="C231" s="112" t="s">
        <v>549</v>
      </c>
      <c r="D231" s="14">
        <v>0</v>
      </c>
      <c r="E231" s="14">
        <v>0</v>
      </c>
      <c r="F231" s="24">
        <v>0</v>
      </c>
      <c r="G231" s="5" t="str">
        <f t="shared" si="3"/>
        <v>-</v>
      </c>
      <c r="H231" s="6" t="str">
        <f t="shared" si="3"/>
        <v>-</v>
      </c>
    </row>
    <row r="232" spans="1:8">
      <c r="A232" s="110"/>
      <c r="B232" s="111">
        <v>5954012</v>
      </c>
      <c r="C232" s="112" t="s">
        <v>550</v>
      </c>
      <c r="D232" s="14">
        <v>0</v>
      </c>
      <c r="E232" s="15">
        <v>0</v>
      </c>
      <c r="F232" s="24">
        <v>0</v>
      </c>
      <c r="G232" s="5" t="str">
        <f t="shared" si="3"/>
        <v>-</v>
      </c>
      <c r="H232" s="6" t="str">
        <f t="shared" si="3"/>
        <v>-</v>
      </c>
    </row>
    <row r="233" spans="1:8">
      <c r="A233" s="110"/>
      <c r="B233" s="111">
        <v>5954016</v>
      </c>
      <c r="C233" s="112" t="s">
        <v>551</v>
      </c>
      <c r="D233" s="14">
        <v>0</v>
      </c>
      <c r="E233" s="14">
        <v>0</v>
      </c>
      <c r="F233" s="24">
        <v>0</v>
      </c>
      <c r="G233" s="5" t="str">
        <f t="shared" si="3"/>
        <v>-</v>
      </c>
      <c r="H233" s="6" t="str">
        <f t="shared" si="3"/>
        <v>-</v>
      </c>
    </row>
    <row r="234" spans="1:8">
      <c r="A234" s="110"/>
      <c r="B234" s="111">
        <v>5954020</v>
      </c>
      <c r="C234" s="112" t="s">
        <v>552</v>
      </c>
      <c r="D234" s="14">
        <v>0</v>
      </c>
      <c r="E234" s="14">
        <v>0</v>
      </c>
      <c r="F234" s="24">
        <v>0</v>
      </c>
      <c r="G234" s="5" t="str">
        <f t="shared" si="3"/>
        <v>-</v>
      </c>
      <c r="H234" s="6" t="str">
        <f t="shared" si="3"/>
        <v>-</v>
      </c>
    </row>
    <row r="235" spans="1:8">
      <c r="A235" s="110"/>
      <c r="B235" s="111">
        <v>5954024</v>
      </c>
      <c r="C235" s="112" t="s">
        <v>553</v>
      </c>
      <c r="D235" s="14">
        <v>0</v>
      </c>
      <c r="E235" s="15">
        <v>0</v>
      </c>
      <c r="F235" s="24">
        <v>25</v>
      </c>
      <c r="G235" s="5">
        <f t="shared" si="3"/>
        <v>0</v>
      </c>
      <c r="H235" s="6">
        <f t="shared" si="3"/>
        <v>0</v>
      </c>
    </row>
    <row r="236" spans="1:8">
      <c r="A236" s="110"/>
      <c r="B236" s="111">
        <v>5954028</v>
      </c>
      <c r="C236" s="112" t="s">
        <v>554</v>
      </c>
      <c r="D236" s="14">
        <v>0</v>
      </c>
      <c r="E236" s="15">
        <v>0</v>
      </c>
      <c r="F236" s="24">
        <v>0</v>
      </c>
      <c r="G236" s="5" t="str">
        <f t="shared" si="3"/>
        <v>-</v>
      </c>
      <c r="H236" s="6" t="str">
        <f t="shared" si="3"/>
        <v>-</v>
      </c>
    </row>
    <row r="237" spans="1:8">
      <c r="A237" s="110"/>
      <c r="B237" s="111">
        <v>5954032</v>
      </c>
      <c r="C237" s="112" t="s">
        <v>555</v>
      </c>
      <c r="D237" s="14">
        <v>0</v>
      </c>
      <c r="E237" s="15">
        <v>0</v>
      </c>
      <c r="F237" s="24">
        <v>0</v>
      </c>
      <c r="G237" s="5" t="str">
        <f t="shared" si="3"/>
        <v>-</v>
      </c>
      <c r="H237" s="6" t="str">
        <f t="shared" si="3"/>
        <v>-</v>
      </c>
    </row>
    <row r="238" spans="1:8">
      <c r="A238" s="110"/>
      <c r="B238" s="111">
        <v>5954036</v>
      </c>
      <c r="C238" s="112" t="s">
        <v>556</v>
      </c>
      <c r="D238" s="14">
        <v>0</v>
      </c>
      <c r="E238" s="15">
        <v>0</v>
      </c>
      <c r="F238" s="24">
        <v>0</v>
      </c>
      <c r="G238" s="5" t="str">
        <f t="shared" si="3"/>
        <v>-</v>
      </c>
      <c r="H238" s="6" t="str">
        <f t="shared" si="3"/>
        <v>-</v>
      </c>
    </row>
    <row r="239" spans="1:8">
      <c r="A239" s="110"/>
      <c r="B239" s="111">
        <v>5958000</v>
      </c>
      <c r="C239" s="112" t="s">
        <v>557</v>
      </c>
      <c r="D239" s="14">
        <v>0</v>
      </c>
      <c r="E239" s="15">
        <v>0</v>
      </c>
      <c r="F239" s="24">
        <v>33</v>
      </c>
      <c r="G239" s="5">
        <f t="shared" si="3"/>
        <v>0</v>
      </c>
      <c r="H239" s="6">
        <f t="shared" si="3"/>
        <v>0</v>
      </c>
    </row>
    <row r="240" spans="1:8">
      <c r="A240" s="110"/>
      <c r="B240" s="111">
        <v>5958004</v>
      </c>
      <c r="C240" s="112" t="s">
        <v>558</v>
      </c>
      <c r="D240" s="14">
        <v>0</v>
      </c>
      <c r="E240" s="15">
        <v>0</v>
      </c>
      <c r="F240" s="24">
        <v>0</v>
      </c>
      <c r="G240" s="5" t="str">
        <f t="shared" si="3"/>
        <v>-</v>
      </c>
      <c r="H240" s="6" t="str">
        <f t="shared" si="3"/>
        <v>-</v>
      </c>
    </row>
    <row r="241" spans="1:8">
      <c r="A241" s="110"/>
      <c r="B241" s="111">
        <v>5958040</v>
      </c>
      <c r="C241" s="112" t="s">
        <v>559</v>
      </c>
      <c r="D241" s="14">
        <v>0</v>
      </c>
      <c r="E241" s="15">
        <v>0</v>
      </c>
      <c r="F241" s="24">
        <v>31</v>
      </c>
      <c r="G241" s="5">
        <f t="shared" si="3"/>
        <v>0</v>
      </c>
      <c r="H241" s="6">
        <f t="shared" si="3"/>
        <v>0</v>
      </c>
    </row>
    <row r="242" spans="1:8">
      <c r="A242" s="110"/>
      <c r="B242" s="111">
        <v>5958044</v>
      </c>
      <c r="C242" s="112" t="s">
        <v>560</v>
      </c>
      <c r="D242" s="14">
        <v>0</v>
      </c>
      <c r="E242" s="15">
        <v>0</v>
      </c>
      <c r="F242" s="24">
        <v>0</v>
      </c>
      <c r="G242" s="5" t="str">
        <f t="shared" si="3"/>
        <v>-</v>
      </c>
      <c r="H242" s="6" t="str">
        <f t="shared" si="3"/>
        <v>-</v>
      </c>
    </row>
    <row r="243" spans="1:8">
      <c r="A243" s="110"/>
      <c r="B243" s="111">
        <v>5962000</v>
      </c>
      <c r="C243" s="112" t="s">
        <v>122</v>
      </c>
      <c r="D243" s="14">
        <v>0</v>
      </c>
      <c r="E243" s="15">
        <v>0</v>
      </c>
      <c r="F243" s="24">
        <v>0</v>
      </c>
      <c r="G243" s="5" t="str">
        <f t="shared" si="3"/>
        <v>-</v>
      </c>
      <c r="H243" s="6" t="str">
        <f t="shared" si="3"/>
        <v>-</v>
      </c>
    </row>
    <row r="244" spans="1:8">
      <c r="A244" s="110"/>
      <c r="B244" s="111">
        <v>5962004</v>
      </c>
      <c r="C244" s="112" t="s">
        <v>561</v>
      </c>
      <c r="D244" s="14">
        <v>0</v>
      </c>
      <c r="E244" s="15">
        <v>0</v>
      </c>
      <c r="F244" s="24">
        <v>0</v>
      </c>
      <c r="G244" s="5" t="str">
        <f t="shared" si="3"/>
        <v>-</v>
      </c>
      <c r="H244" s="6" t="str">
        <f t="shared" si="3"/>
        <v>-</v>
      </c>
    </row>
    <row r="245" spans="1:8">
      <c r="A245" s="110"/>
      <c r="B245" s="111">
        <v>5962016</v>
      </c>
      <c r="C245" s="112" t="s">
        <v>562</v>
      </c>
      <c r="D245" s="14">
        <v>0</v>
      </c>
      <c r="E245" s="14">
        <v>0</v>
      </c>
      <c r="F245" s="24">
        <v>0</v>
      </c>
      <c r="G245" s="5" t="str">
        <f t="shared" si="3"/>
        <v>-</v>
      </c>
      <c r="H245" s="6" t="str">
        <f t="shared" si="3"/>
        <v>-</v>
      </c>
    </row>
    <row r="246" spans="1:8">
      <c r="A246" s="110"/>
      <c r="B246" s="111">
        <v>5962024</v>
      </c>
      <c r="C246" s="112" t="s">
        <v>563</v>
      </c>
      <c r="D246" s="14">
        <v>0</v>
      </c>
      <c r="E246" s="15">
        <v>0</v>
      </c>
      <c r="F246" s="24">
        <v>6</v>
      </c>
      <c r="G246" s="5">
        <f t="shared" si="3"/>
        <v>0</v>
      </c>
      <c r="H246" s="6">
        <f t="shared" si="3"/>
        <v>0</v>
      </c>
    </row>
    <row r="247" spans="1:8">
      <c r="A247" s="110"/>
      <c r="B247" s="111">
        <v>5962032</v>
      </c>
      <c r="C247" s="112" t="s">
        <v>564</v>
      </c>
      <c r="D247" s="14">
        <v>0</v>
      </c>
      <c r="E247" s="15">
        <v>0</v>
      </c>
      <c r="F247" s="24">
        <v>37</v>
      </c>
      <c r="G247" s="5">
        <f t="shared" si="3"/>
        <v>0</v>
      </c>
      <c r="H247" s="6">
        <f t="shared" si="3"/>
        <v>0</v>
      </c>
    </row>
    <row r="248" spans="1:8">
      <c r="A248" s="110"/>
      <c r="B248" s="111">
        <v>5962040</v>
      </c>
      <c r="C248" s="112" t="s">
        <v>565</v>
      </c>
      <c r="D248" s="14">
        <v>0</v>
      </c>
      <c r="E248" s="15">
        <v>0</v>
      </c>
      <c r="F248" s="24">
        <v>0</v>
      </c>
      <c r="G248" s="5" t="str">
        <f t="shared" si="3"/>
        <v>-</v>
      </c>
      <c r="H248" s="6" t="str">
        <f t="shared" si="3"/>
        <v>-</v>
      </c>
    </row>
    <row r="249" spans="1:8">
      <c r="A249" s="110"/>
      <c r="B249" s="111">
        <v>5962052</v>
      </c>
      <c r="C249" s="112" t="s">
        <v>566</v>
      </c>
      <c r="D249" s="14">
        <v>0</v>
      </c>
      <c r="E249" s="15">
        <v>0</v>
      </c>
      <c r="F249" s="24">
        <v>0</v>
      </c>
      <c r="G249" s="5" t="str">
        <f t="shared" si="3"/>
        <v>-</v>
      </c>
      <c r="H249" s="6" t="str">
        <f t="shared" si="3"/>
        <v>-</v>
      </c>
    </row>
    <row r="250" spans="1:8">
      <c r="A250" s="110"/>
      <c r="B250" s="111">
        <v>5962060</v>
      </c>
      <c r="C250" s="112" t="s">
        <v>567</v>
      </c>
      <c r="D250" s="14">
        <v>0</v>
      </c>
      <c r="E250" s="15">
        <v>0</v>
      </c>
      <c r="F250" s="24">
        <v>0</v>
      </c>
      <c r="G250" s="5" t="str">
        <f t="shared" si="3"/>
        <v>-</v>
      </c>
      <c r="H250" s="6" t="str">
        <f t="shared" si="3"/>
        <v>-</v>
      </c>
    </row>
    <row r="251" spans="1:8">
      <c r="A251" s="110"/>
      <c r="B251" s="111">
        <v>5966000</v>
      </c>
      <c r="C251" s="112" t="s">
        <v>123</v>
      </c>
      <c r="D251" s="14">
        <v>0</v>
      </c>
      <c r="E251" s="15">
        <v>0</v>
      </c>
      <c r="F251" s="24">
        <v>41</v>
      </c>
      <c r="G251" s="5">
        <f t="shared" si="3"/>
        <v>0</v>
      </c>
      <c r="H251" s="6">
        <f t="shared" si="3"/>
        <v>0</v>
      </c>
    </row>
    <row r="252" spans="1:8">
      <c r="A252" s="110"/>
      <c r="B252" s="111">
        <v>5970000</v>
      </c>
      <c r="C252" s="112" t="s">
        <v>124</v>
      </c>
      <c r="D252" s="14">
        <v>0</v>
      </c>
      <c r="E252" s="15">
        <v>0</v>
      </c>
      <c r="F252" s="24">
        <v>37</v>
      </c>
      <c r="G252" s="5">
        <f t="shared" si="3"/>
        <v>0</v>
      </c>
      <c r="H252" s="6">
        <f t="shared" si="3"/>
        <v>0</v>
      </c>
    </row>
    <row r="253" spans="1:8">
      <c r="A253" s="110"/>
      <c r="B253" s="111">
        <v>5970040</v>
      </c>
      <c r="C253" s="112" t="s">
        <v>568</v>
      </c>
      <c r="D253" s="14">
        <v>0</v>
      </c>
      <c r="E253" s="15">
        <v>0</v>
      </c>
      <c r="F253" s="24">
        <v>0</v>
      </c>
      <c r="G253" s="5" t="str">
        <f t="shared" si="3"/>
        <v>-</v>
      </c>
      <c r="H253" s="6" t="str">
        <f t="shared" si="3"/>
        <v>-</v>
      </c>
    </row>
    <row r="254" spans="1:8">
      <c r="A254" s="110"/>
      <c r="B254" s="111">
        <v>5974000</v>
      </c>
      <c r="C254" s="112" t="s">
        <v>125</v>
      </c>
      <c r="D254" s="14">
        <v>0</v>
      </c>
      <c r="E254" s="15">
        <v>0</v>
      </c>
      <c r="F254" s="24">
        <v>48</v>
      </c>
      <c r="G254" s="5">
        <f t="shared" si="3"/>
        <v>0</v>
      </c>
      <c r="H254" s="6">
        <f t="shared" si="3"/>
        <v>0</v>
      </c>
    </row>
    <row r="255" spans="1:8">
      <c r="A255" s="110"/>
      <c r="B255" s="111">
        <v>5974028</v>
      </c>
      <c r="C255" s="112" t="s">
        <v>569</v>
      </c>
      <c r="D255" s="14">
        <v>0</v>
      </c>
      <c r="E255" s="15">
        <v>0</v>
      </c>
      <c r="F255" s="24">
        <v>0</v>
      </c>
      <c r="G255" s="5" t="str">
        <f t="shared" si="3"/>
        <v>-</v>
      </c>
      <c r="H255" s="6" t="str">
        <f t="shared" si="3"/>
        <v>-</v>
      </c>
    </row>
    <row r="256" spans="1:8">
      <c r="A256" s="110"/>
      <c r="B256" s="111">
        <v>5974040</v>
      </c>
      <c r="C256" s="112" t="s">
        <v>570</v>
      </c>
      <c r="D256" s="14">
        <v>0</v>
      </c>
      <c r="E256" s="14">
        <v>0</v>
      </c>
      <c r="F256" s="24">
        <v>0</v>
      </c>
      <c r="G256" s="5" t="str">
        <f t="shared" si="3"/>
        <v>-</v>
      </c>
      <c r="H256" s="6" t="str">
        <f t="shared" si="3"/>
        <v>-</v>
      </c>
    </row>
    <row r="257" spans="1:8">
      <c r="A257" s="110"/>
      <c r="B257" s="111">
        <v>5974044</v>
      </c>
      <c r="C257" s="112" t="s">
        <v>571</v>
      </c>
      <c r="D257" s="14">
        <v>0</v>
      </c>
      <c r="E257" s="14">
        <v>0</v>
      </c>
      <c r="F257" s="24">
        <v>0</v>
      </c>
      <c r="G257" s="5" t="str">
        <f t="shared" si="3"/>
        <v>-</v>
      </c>
      <c r="H257" s="6" t="str">
        <f t="shared" si="3"/>
        <v>-</v>
      </c>
    </row>
    <row r="258" spans="1:8">
      <c r="A258" s="110"/>
      <c r="B258" s="111">
        <v>5978000</v>
      </c>
      <c r="C258" s="112" t="s">
        <v>126</v>
      </c>
      <c r="D258" s="14">
        <v>0</v>
      </c>
      <c r="E258" s="15">
        <v>0</v>
      </c>
      <c r="F258" s="24">
        <v>0</v>
      </c>
      <c r="G258" s="5" t="str">
        <f t="shared" si="3"/>
        <v>-</v>
      </c>
      <c r="H258" s="6" t="str">
        <f t="shared" si="3"/>
        <v>-</v>
      </c>
    </row>
    <row r="259" spans="1:8">
      <c r="A259" s="110"/>
      <c r="B259" s="111">
        <v>5978004</v>
      </c>
      <c r="C259" s="112" t="s">
        <v>572</v>
      </c>
      <c r="D259" s="14">
        <v>0</v>
      </c>
      <c r="E259" s="15">
        <v>0</v>
      </c>
      <c r="F259" s="24">
        <v>13</v>
      </c>
      <c r="G259" s="5">
        <f t="shared" si="3"/>
        <v>0</v>
      </c>
      <c r="H259" s="6">
        <f t="shared" si="3"/>
        <v>0</v>
      </c>
    </row>
    <row r="260" spans="1:8">
      <c r="A260" s="110"/>
      <c r="B260" s="111">
        <v>5978020</v>
      </c>
      <c r="C260" s="112" t="s">
        <v>573</v>
      </c>
      <c r="D260" s="14">
        <v>0</v>
      </c>
      <c r="E260" s="15">
        <v>0</v>
      </c>
      <c r="F260" s="24">
        <v>0</v>
      </c>
      <c r="G260" s="5" t="str">
        <f t="shared" si="3"/>
        <v>-</v>
      </c>
      <c r="H260" s="6" t="str">
        <f t="shared" si="3"/>
        <v>-</v>
      </c>
    </row>
    <row r="261" spans="1:8">
      <c r="A261" s="110"/>
      <c r="B261" s="111">
        <v>5978024</v>
      </c>
      <c r="C261" s="112" t="s">
        <v>574</v>
      </c>
      <c r="D261" s="14">
        <v>0</v>
      </c>
      <c r="E261" s="14">
        <v>0</v>
      </c>
      <c r="F261" s="24">
        <v>0</v>
      </c>
      <c r="G261" s="5" t="str">
        <f t="shared" si="3"/>
        <v>-</v>
      </c>
      <c r="H261" s="6" t="str">
        <f t="shared" si="3"/>
        <v>-</v>
      </c>
    </row>
    <row r="262" spans="1:8">
      <c r="A262" s="110"/>
      <c r="B262" s="111">
        <v>5978028</v>
      </c>
      <c r="C262" s="112" t="s">
        <v>575</v>
      </c>
      <c r="D262" s="14">
        <v>0</v>
      </c>
      <c r="E262" s="14">
        <v>0</v>
      </c>
      <c r="F262" s="24">
        <v>26</v>
      </c>
      <c r="G262" s="5">
        <f t="shared" si="3"/>
        <v>0</v>
      </c>
      <c r="H262" s="6">
        <f t="shared" si="3"/>
        <v>0</v>
      </c>
    </row>
    <row r="263" spans="1:8">
      <c r="A263" s="110"/>
      <c r="B263" s="111">
        <v>5978032</v>
      </c>
      <c r="C263" s="112" t="s">
        <v>576</v>
      </c>
      <c r="D263" s="14">
        <v>0</v>
      </c>
      <c r="E263" s="15">
        <v>0</v>
      </c>
      <c r="F263" s="24">
        <v>0</v>
      </c>
      <c r="G263" s="5" t="str">
        <f t="shared" si="3"/>
        <v>-</v>
      </c>
      <c r="H263" s="6" t="str">
        <f t="shared" si="3"/>
        <v>-</v>
      </c>
    </row>
    <row r="264" spans="1:8">
      <c r="A264" s="110"/>
      <c r="B264" s="111">
        <v>5978036</v>
      </c>
      <c r="C264" s="112" t="s">
        <v>577</v>
      </c>
      <c r="D264" s="14">
        <v>0</v>
      </c>
      <c r="E264" s="14">
        <v>0</v>
      </c>
      <c r="F264" s="24">
        <v>0</v>
      </c>
      <c r="G264" s="5" t="str">
        <f t="shared" ref="G264:H327" si="4">IF(D264="x","x",IF(D264="-","-",IF($F264=0,"-",D264*100/$F264)))</f>
        <v>-</v>
      </c>
      <c r="H264" s="6" t="str">
        <f t="shared" si="4"/>
        <v>-</v>
      </c>
    </row>
    <row r="265" spans="1:8">
      <c r="A265" s="113"/>
      <c r="B265" s="114">
        <v>5978040</v>
      </c>
      <c r="C265" s="115" t="s">
        <v>578</v>
      </c>
      <c r="D265" s="17">
        <v>0</v>
      </c>
      <c r="E265" s="18">
        <v>0</v>
      </c>
      <c r="F265" s="25">
        <v>0</v>
      </c>
      <c r="G265" s="7" t="str">
        <f t="shared" si="4"/>
        <v>-</v>
      </c>
      <c r="H265" s="8" t="str">
        <f t="shared" si="4"/>
        <v>-</v>
      </c>
    </row>
    <row r="266" spans="1:8">
      <c r="A266" s="140" t="s">
        <v>127</v>
      </c>
      <c r="B266" s="125">
        <v>6411000</v>
      </c>
      <c r="C266" s="126" t="s">
        <v>128</v>
      </c>
      <c r="D266" s="127">
        <v>0</v>
      </c>
      <c r="E266" s="128">
        <v>0</v>
      </c>
      <c r="F266" s="129">
        <v>992</v>
      </c>
      <c r="G266" s="37">
        <f t="shared" si="4"/>
        <v>0</v>
      </c>
      <c r="H266" s="38">
        <f t="shared" si="4"/>
        <v>0</v>
      </c>
    </row>
    <row r="267" spans="1:8">
      <c r="A267" s="140"/>
      <c r="B267" s="125">
        <v>6412000</v>
      </c>
      <c r="C267" s="141" t="s">
        <v>129</v>
      </c>
      <c r="D267" s="142">
        <v>0</v>
      </c>
      <c r="E267" s="39">
        <v>0</v>
      </c>
      <c r="F267" s="40">
        <v>8910</v>
      </c>
      <c r="G267" s="41">
        <f t="shared" si="4"/>
        <v>0</v>
      </c>
      <c r="H267" s="42">
        <f t="shared" si="4"/>
        <v>0</v>
      </c>
    </row>
    <row r="268" spans="1:8">
      <c r="A268" s="140"/>
      <c r="B268" s="125">
        <v>6413000</v>
      </c>
      <c r="C268" s="141" t="s">
        <v>130</v>
      </c>
      <c r="D268" s="142">
        <v>0</v>
      </c>
      <c r="E268" s="39">
        <v>0</v>
      </c>
      <c r="F268" s="40">
        <v>1105</v>
      </c>
      <c r="G268" s="41">
        <f t="shared" si="4"/>
        <v>0</v>
      </c>
      <c r="H268" s="42">
        <f t="shared" si="4"/>
        <v>0</v>
      </c>
    </row>
    <row r="269" spans="1:8">
      <c r="A269" s="140"/>
      <c r="B269" s="125">
        <v>6414000</v>
      </c>
      <c r="C269" s="141" t="s">
        <v>131</v>
      </c>
      <c r="D269" s="142">
        <v>0</v>
      </c>
      <c r="E269" s="39">
        <v>0</v>
      </c>
      <c r="F269" s="40">
        <v>669</v>
      </c>
      <c r="G269" s="41">
        <f t="shared" si="4"/>
        <v>0</v>
      </c>
      <c r="H269" s="42">
        <f t="shared" si="4"/>
        <v>0</v>
      </c>
    </row>
    <row r="270" spans="1:8">
      <c r="A270" s="140"/>
      <c r="B270" s="125">
        <v>6431000</v>
      </c>
      <c r="C270" s="141" t="s">
        <v>132</v>
      </c>
      <c r="D270" s="142">
        <v>0</v>
      </c>
      <c r="E270" s="39">
        <v>0</v>
      </c>
      <c r="F270" s="40">
        <v>167</v>
      </c>
      <c r="G270" s="41">
        <f t="shared" si="4"/>
        <v>0</v>
      </c>
      <c r="H270" s="42">
        <f t="shared" si="4"/>
        <v>0</v>
      </c>
    </row>
    <row r="271" spans="1:8">
      <c r="A271" s="140"/>
      <c r="B271" s="125">
        <v>6432000</v>
      </c>
      <c r="C271" s="141" t="s">
        <v>133</v>
      </c>
      <c r="D271" s="142">
        <v>0</v>
      </c>
      <c r="E271" s="39">
        <v>0</v>
      </c>
      <c r="F271" s="40">
        <v>34</v>
      </c>
      <c r="G271" s="41">
        <f t="shared" si="4"/>
        <v>0</v>
      </c>
      <c r="H271" s="42">
        <f t="shared" si="4"/>
        <v>0</v>
      </c>
    </row>
    <row r="272" spans="1:8">
      <c r="A272" s="140"/>
      <c r="B272" s="125">
        <v>6433000</v>
      </c>
      <c r="C272" s="141" t="s">
        <v>134</v>
      </c>
      <c r="D272" s="142">
        <v>0</v>
      </c>
      <c r="E272" s="39">
        <v>0</v>
      </c>
      <c r="F272" s="40">
        <v>352</v>
      </c>
      <c r="G272" s="41">
        <f t="shared" si="4"/>
        <v>0</v>
      </c>
      <c r="H272" s="42">
        <f t="shared" si="4"/>
        <v>0</v>
      </c>
    </row>
    <row r="273" spans="1:8">
      <c r="A273" s="140"/>
      <c r="B273" s="125">
        <v>6433012</v>
      </c>
      <c r="C273" s="141" t="s">
        <v>579</v>
      </c>
      <c r="D273" s="142">
        <v>0</v>
      </c>
      <c r="E273" s="39">
        <v>0</v>
      </c>
      <c r="F273" s="40">
        <v>90</v>
      </c>
      <c r="G273" s="41">
        <f t="shared" si="4"/>
        <v>0</v>
      </c>
      <c r="H273" s="42">
        <f t="shared" si="4"/>
        <v>0</v>
      </c>
    </row>
    <row r="274" spans="1:8">
      <c r="A274" s="140"/>
      <c r="B274" s="125">
        <v>6434000</v>
      </c>
      <c r="C274" s="141" t="s">
        <v>135</v>
      </c>
      <c r="D274" s="142">
        <v>0</v>
      </c>
      <c r="E274" s="39">
        <v>0</v>
      </c>
      <c r="F274" s="40">
        <v>959</v>
      </c>
      <c r="G274" s="41">
        <f t="shared" si="4"/>
        <v>0</v>
      </c>
      <c r="H274" s="42">
        <f t="shared" si="4"/>
        <v>0</v>
      </c>
    </row>
    <row r="275" spans="1:8">
      <c r="A275" s="140"/>
      <c r="B275" s="125">
        <v>6434001</v>
      </c>
      <c r="C275" s="141" t="s">
        <v>580</v>
      </c>
      <c r="D275" s="142">
        <v>0</v>
      </c>
      <c r="E275" s="39">
        <v>0</v>
      </c>
      <c r="F275" s="40">
        <v>592</v>
      </c>
      <c r="G275" s="41">
        <f t="shared" si="4"/>
        <v>0</v>
      </c>
      <c r="H275" s="42">
        <f t="shared" si="4"/>
        <v>0</v>
      </c>
    </row>
    <row r="276" spans="1:8">
      <c r="A276" s="140"/>
      <c r="B276" s="125">
        <v>6435000</v>
      </c>
      <c r="C276" s="141" t="s">
        <v>581</v>
      </c>
      <c r="D276" s="142">
        <v>0</v>
      </c>
      <c r="E276" s="39">
        <v>0</v>
      </c>
      <c r="F276" s="40">
        <v>766</v>
      </c>
      <c r="G276" s="41">
        <f t="shared" si="4"/>
        <v>0</v>
      </c>
      <c r="H276" s="42">
        <f t="shared" si="4"/>
        <v>0</v>
      </c>
    </row>
    <row r="277" spans="1:8">
      <c r="A277" s="140"/>
      <c r="B277" s="125">
        <v>6435014</v>
      </c>
      <c r="C277" s="141" t="s">
        <v>582</v>
      </c>
      <c r="D277" s="142">
        <v>0</v>
      </c>
      <c r="E277" s="39">
        <v>0</v>
      </c>
      <c r="F277" s="40">
        <v>636</v>
      </c>
      <c r="G277" s="41">
        <f t="shared" si="4"/>
        <v>0</v>
      </c>
      <c r="H277" s="42">
        <f t="shared" si="4"/>
        <v>0</v>
      </c>
    </row>
    <row r="278" spans="1:8">
      <c r="A278" s="140"/>
      <c r="B278" s="125">
        <v>6436000</v>
      </c>
      <c r="C278" s="141" t="s">
        <v>136</v>
      </c>
      <c r="D278" s="142">
        <v>0</v>
      </c>
      <c r="E278" s="39">
        <v>0</v>
      </c>
      <c r="F278" s="40">
        <v>1287</v>
      </c>
      <c r="G278" s="41">
        <f t="shared" si="4"/>
        <v>0</v>
      </c>
      <c r="H278" s="42">
        <f t="shared" si="4"/>
        <v>0</v>
      </c>
    </row>
    <row r="279" spans="1:8">
      <c r="A279" s="140"/>
      <c r="B279" s="125">
        <v>6437000</v>
      </c>
      <c r="C279" s="141" t="s">
        <v>137</v>
      </c>
      <c r="D279" s="142">
        <v>0</v>
      </c>
      <c r="E279" s="39">
        <v>0</v>
      </c>
      <c r="F279" s="40">
        <v>5</v>
      </c>
      <c r="G279" s="41">
        <f t="shared" si="4"/>
        <v>0</v>
      </c>
      <c r="H279" s="42">
        <f t="shared" si="4"/>
        <v>0</v>
      </c>
    </row>
    <row r="280" spans="1:8">
      <c r="A280" s="140"/>
      <c r="B280" s="125">
        <v>6438000</v>
      </c>
      <c r="C280" s="141" t="s">
        <v>138</v>
      </c>
      <c r="D280" s="142">
        <v>0</v>
      </c>
      <c r="E280" s="39">
        <v>0</v>
      </c>
      <c r="F280" s="40">
        <v>565</v>
      </c>
      <c r="G280" s="41">
        <f t="shared" si="4"/>
        <v>0</v>
      </c>
      <c r="H280" s="42">
        <f t="shared" si="4"/>
        <v>0</v>
      </c>
    </row>
    <row r="281" spans="1:8">
      <c r="A281" s="140"/>
      <c r="B281" s="125">
        <v>6439000</v>
      </c>
      <c r="C281" s="141" t="s">
        <v>139</v>
      </c>
      <c r="D281" s="142">
        <v>0</v>
      </c>
      <c r="E281" s="39">
        <v>0</v>
      </c>
      <c r="F281" s="40">
        <v>86</v>
      </c>
      <c r="G281" s="41">
        <f t="shared" si="4"/>
        <v>0</v>
      </c>
      <c r="H281" s="42">
        <f t="shared" si="4"/>
        <v>0</v>
      </c>
    </row>
    <row r="282" spans="1:8">
      <c r="A282" s="140"/>
      <c r="B282" s="125">
        <v>6440000</v>
      </c>
      <c r="C282" s="141" t="s">
        <v>140</v>
      </c>
      <c r="D282" s="142">
        <v>0</v>
      </c>
      <c r="E282" s="39">
        <v>0</v>
      </c>
      <c r="F282" s="40">
        <v>145</v>
      </c>
      <c r="G282" s="41">
        <f t="shared" si="4"/>
        <v>0</v>
      </c>
      <c r="H282" s="42">
        <f t="shared" si="4"/>
        <v>0</v>
      </c>
    </row>
    <row r="283" spans="1:8">
      <c r="A283" s="140"/>
      <c r="B283" s="125">
        <v>6531000</v>
      </c>
      <c r="C283" s="141" t="s">
        <v>141</v>
      </c>
      <c r="D283" s="142">
        <v>0</v>
      </c>
      <c r="E283" s="39">
        <v>0</v>
      </c>
      <c r="F283" s="40">
        <v>0</v>
      </c>
      <c r="G283" s="41" t="str">
        <f t="shared" si="4"/>
        <v>-</v>
      </c>
      <c r="H283" s="42" t="str">
        <f t="shared" si="4"/>
        <v>-</v>
      </c>
    </row>
    <row r="284" spans="1:8">
      <c r="A284" s="140"/>
      <c r="B284" s="125">
        <v>6531005</v>
      </c>
      <c r="C284" s="141" t="s">
        <v>583</v>
      </c>
      <c r="D284" s="142">
        <v>0</v>
      </c>
      <c r="E284" s="39">
        <v>0</v>
      </c>
      <c r="F284" s="40">
        <v>43</v>
      </c>
      <c r="G284" s="41">
        <f t="shared" si="4"/>
        <v>0</v>
      </c>
      <c r="H284" s="42">
        <f t="shared" si="4"/>
        <v>0</v>
      </c>
    </row>
    <row r="285" spans="1:8">
      <c r="A285" s="140"/>
      <c r="B285" s="125">
        <v>6532000</v>
      </c>
      <c r="C285" s="141" t="s">
        <v>142</v>
      </c>
      <c r="D285" s="142">
        <v>0</v>
      </c>
      <c r="E285" s="39">
        <v>0</v>
      </c>
      <c r="F285" s="40">
        <v>39</v>
      </c>
      <c r="G285" s="41">
        <f t="shared" si="4"/>
        <v>0</v>
      </c>
      <c r="H285" s="42">
        <f t="shared" si="4"/>
        <v>0</v>
      </c>
    </row>
    <row r="286" spans="1:8">
      <c r="A286" s="140"/>
      <c r="B286" s="125">
        <v>6532023</v>
      </c>
      <c r="C286" s="141" t="s">
        <v>584</v>
      </c>
      <c r="D286" s="142">
        <v>0</v>
      </c>
      <c r="E286" s="39">
        <v>0</v>
      </c>
      <c r="F286" s="40">
        <v>53</v>
      </c>
      <c r="G286" s="41">
        <f t="shared" si="4"/>
        <v>0</v>
      </c>
      <c r="H286" s="42">
        <f t="shared" si="4"/>
        <v>0</v>
      </c>
    </row>
    <row r="287" spans="1:8">
      <c r="A287" s="140"/>
      <c r="B287" s="125">
        <v>6533000</v>
      </c>
      <c r="C287" s="141" t="s">
        <v>143</v>
      </c>
      <c r="D287" s="142">
        <v>0</v>
      </c>
      <c r="E287" s="39">
        <v>0</v>
      </c>
      <c r="F287" s="40">
        <v>5</v>
      </c>
      <c r="G287" s="41">
        <f t="shared" si="4"/>
        <v>0</v>
      </c>
      <c r="H287" s="42">
        <f t="shared" si="4"/>
        <v>0</v>
      </c>
    </row>
    <row r="288" spans="1:8">
      <c r="A288" s="140"/>
      <c r="B288" s="125">
        <v>6534000</v>
      </c>
      <c r="C288" s="141" t="s">
        <v>144</v>
      </c>
      <c r="D288" s="142">
        <v>0</v>
      </c>
      <c r="E288" s="39">
        <v>0</v>
      </c>
      <c r="F288" s="40">
        <v>93</v>
      </c>
      <c r="G288" s="41">
        <f t="shared" si="4"/>
        <v>0</v>
      </c>
      <c r="H288" s="42">
        <f t="shared" si="4"/>
        <v>0</v>
      </c>
    </row>
    <row r="289" spans="1:8">
      <c r="A289" s="140"/>
      <c r="B289" s="125">
        <v>6534014</v>
      </c>
      <c r="C289" s="141" t="s">
        <v>585</v>
      </c>
      <c r="D289" s="142">
        <v>0</v>
      </c>
      <c r="E289" s="39">
        <v>0</v>
      </c>
      <c r="F289" s="40">
        <v>346</v>
      </c>
      <c r="G289" s="41">
        <f t="shared" si="4"/>
        <v>0</v>
      </c>
      <c r="H289" s="42">
        <f t="shared" si="4"/>
        <v>0</v>
      </c>
    </row>
    <row r="290" spans="1:8">
      <c r="A290" s="140"/>
      <c r="B290" s="125">
        <v>6535000</v>
      </c>
      <c r="C290" s="141" t="s">
        <v>145</v>
      </c>
      <c r="D290" s="142">
        <v>0</v>
      </c>
      <c r="E290" s="39">
        <v>0</v>
      </c>
      <c r="F290" s="40">
        <v>5</v>
      </c>
      <c r="G290" s="41">
        <f t="shared" si="4"/>
        <v>0</v>
      </c>
      <c r="H290" s="42">
        <f t="shared" si="4"/>
        <v>0</v>
      </c>
    </row>
    <row r="291" spans="1:8">
      <c r="A291" s="140"/>
      <c r="B291" s="125">
        <v>6611000</v>
      </c>
      <c r="C291" s="141" t="s">
        <v>146</v>
      </c>
      <c r="D291" s="142">
        <v>0</v>
      </c>
      <c r="E291" s="39">
        <v>0</v>
      </c>
      <c r="F291" s="40">
        <v>2907</v>
      </c>
      <c r="G291" s="41">
        <f t="shared" si="4"/>
        <v>0</v>
      </c>
      <c r="H291" s="42">
        <f t="shared" si="4"/>
        <v>0</v>
      </c>
    </row>
    <row r="292" spans="1:8">
      <c r="A292" s="140"/>
      <c r="B292" s="125">
        <v>6631000</v>
      </c>
      <c r="C292" s="141" t="s">
        <v>147</v>
      </c>
      <c r="D292" s="142">
        <v>0</v>
      </c>
      <c r="E292" s="39">
        <v>0</v>
      </c>
      <c r="F292" s="40">
        <v>115</v>
      </c>
      <c r="G292" s="41">
        <f t="shared" si="4"/>
        <v>0</v>
      </c>
      <c r="H292" s="42">
        <f t="shared" si="4"/>
        <v>0</v>
      </c>
    </row>
    <row r="293" spans="1:8">
      <c r="A293" s="140"/>
      <c r="B293" s="125">
        <v>6631009</v>
      </c>
      <c r="C293" s="141" t="s">
        <v>586</v>
      </c>
      <c r="D293" s="142">
        <v>0</v>
      </c>
      <c r="E293" s="39">
        <v>0</v>
      </c>
      <c r="F293" s="40">
        <v>24</v>
      </c>
      <c r="G293" s="41">
        <f t="shared" si="4"/>
        <v>0</v>
      </c>
      <c r="H293" s="42">
        <f t="shared" si="4"/>
        <v>0</v>
      </c>
    </row>
    <row r="294" spans="1:8">
      <c r="A294" s="140"/>
      <c r="B294" s="125">
        <v>6632000</v>
      </c>
      <c r="C294" s="141" t="s">
        <v>148</v>
      </c>
      <c r="D294" s="142">
        <v>0</v>
      </c>
      <c r="E294" s="39">
        <v>0</v>
      </c>
      <c r="F294" s="40">
        <v>8</v>
      </c>
      <c r="G294" s="41">
        <f t="shared" si="4"/>
        <v>0</v>
      </c>
      <c r="H294" s="42">
        <f t="shared" si="4"/>
        <v>0</v>
      </c>
    </row>
    <row r="295" spans="1:8">
      <c r="A295" s="140"/>
      <c r="B295" s="125">
        <v>6633000</v>
      </c>
      <c r="C295" s="141" t="s">
        <v>149</v>
      </c>
      <c r="D295" s="142">
        <v>0</v>
      </c>
      <c r="E295" s="39">
        <v>0</v>
      </c>
      <c r="F295" s="40">
        <v>218</v>
      </c>
      <c r="G295" s="41">
        <f t="shared" si="4"/>
        <v>0</v>
      </c>
      <c r="H295" s="42">
        <f t="shared" si="4"/>
        <v>0</v>
      </c>
    </row>
    <row r="296" spans="1:8">
      <c r="A296" s="140"/>
      <c r="B296" s="125">
        <v>6634000</v>
      </c>
      <c r="C296" s="141" t="s">
        <v>150</v>
      </c>
      <c r="D296" s="142">
        <v>0</v>
      </c>
      <c r="E296" s="39">
        <v>0</v>
      </c>
      <c r="F296" s="40">
        <v>103</v>
      </c>
      <c r="G296" s="41">
        <f t="shared" si="4"/>
        <v>0</v>
      </c>
      <c r="H296" s="42">
        <f t="shared" si="4"/>
        <v>0</v>
      </c>
    </row>
    <row r="297" spans="1:8">
      <c r="A297" s="140"/>
      <c r="B297" s="125">
        <v>6635000</v>
      </c>
      <c r="C297" s="141" t="s">
        <v>151</v>
      </c>
      <c r="D297" s="142">
        <v>0</v>
      </c>
      <c r="E297" s="39">
        <v>0</v>
      </c>
      <c r="F297" s="40">
        <v>14</v>
      </c>
      <c r="G297" s="41">
        <f t="shared" si="4"/>
        <v>0</v>
      </c>
      <c r="H297" s="42">
        <f t="shared" si="4"/>
        <v>0</v>
      </c>
    </row>
    <row r="298" spans="1:8">
      <c r="A298" s="140"/>
      <c r="B298" s="125">
        <v>6636000</v>
      </c>
      <c r="C298" s="133" t="s">
        <v>152</v>
      </c>
      <c r="D298" s="134">
        <v>0</v>
      </c>
      <c r="E298" s="135">
        <v>0</v>
      </c>
      <c r="F298" s="136">
        <v>61</v>
      </c>
      <c r="G298" s="43">
        <f t="shared" si="4"/>
        <v>0</v>
      </c>
      <c r="H298" s="44">
        <f t="shared" si="4"/>
        <v>0</v>
      </c>
    </row>
    <row r="299" spans="1:8">
      <c r="A299" s="104" t="s">
        <v>153</v>
      </c>
      <c r="B299" s="105">
        <v>7111000</v>
      </c>
      <c r="C299" s="106" t="s">
        <v>154</v>
      </c>
      <c r="D299" s="143">
        <v>0</v>
      </c>
      <c r="E299" s="20">
        <v>0</v>
      </c>
      <c r="F299" s="23">
        <v>316</v>
      </c>
      <c r="G299" s="3">
        <f t="shared" si="4"/>
        <v>0</v>
      </c>
      <c r="H299" s="4">
        <f t="shared" si="4"/>
        <v>0</v>
      </c>
    </row>
    <row r="300" spans="1:8">
      <c r="A300" s="110"/>
      <c r="B300" s="111">
        <v>7131000</v>
      </c>
      <c r="C300" s="112" t="s">
        <v>155</v>
      </c>
      <c r="D300" s="14">
        <v>0</v>
      </c>
      <c r="E300" s="14">
        <v>0</v>
      </c>
      <c r="F300" s="24">
        <v>7</v>
      </c>
      <c r="G300" s="5">
        <f t="shared" si="4"/>
        <v>0</v>
      </c>
      <c r="H300" s="6">
        <f t="shared" si="4"/>
        <v>0</v>
      </c>
    </row>
    <row r="301" spans="1:8">
      <c r="A301" s="110"/>
      <c r="B301" s="111">
        <v>7132000</v>
      </c>
      <c r="C301" s="112" t="s">
        <v>156</v>
      </c>
      <c r="D301" s="14">
        <v>0</v>
      </c>
      <c r="E301" s="14">
        <v>0</v>
      </c>
      <c r="F301" s="24">
        <v>20</v>
      </c>
      <c r="G301" s="5">
        <f t="shared" si="4"/>
        <v>0</v>
      </c>
      <c r="H301" s="6">
        <f t="shared" si="4"/>
        <v>0</v>
      </c>
    </row>
    <row r="302" spans="1:8">
      <c r="A302" s="110"/>
      <c r="B302" s="111">
        <v>7133000</v>
      </c>
      <c r="C302" s="112" t="s">
        <v>157</v>
      </c>
      <c r="D302" s="14">
        <v>0</v>
      </c>
      <c r="E302" s="15">
        <v>0</v>
      </c>
      <c r="F302" s="24">
        <v>9</v>
      </c>
      <c r="G302" s="5">
        <f t="shared" si="4"/>
        <v>0</v>
      </c>
      <c r="H302" s="6">
        <f t="shared" si="4"/>
        <v>0</v>
      </c>
    </row>
    <row r="303" spans="1:8">
      <c r="A303" s="110"/>
      <c r="B303" s="111">
        <v>7133006</v>
      </c>
      <c r="C303" s="112" t="s">
        <v>587</v>
      </c>
      <c r="D303" s="14">
        <v>0</v>
      </c>
      <c r="E303" s="15">
        <v>0</v>
      </c>
      <c r="F303" s="24">
        <v>177</v>
      </c>
      <c r="G303" s="5">
        <f t="shared" si="4"/>
        <v>0</v>
      </c>
      <c r="H303" s="6">
        <f t="shared" si="4"/>
        <v>0</v>
      </c>
    </row>
    <row r="304" spans="1:8">
      <c r="A304" s="110"/>
      <c r="B304" s="111">
        <v>7134000</v>
      </c>
      <c r="C304" s="112" t="s">
        <v>158</v>
      </c>
      <c r="D304" s="14">
        <v>0</v>
      </c>
      <c r="E304" s="15">
        <v>0</v>
      </c>
      <c r="F304" s="24">
        <v>0</v>
      </c>
      <c r="G304" s="5" t="str">
        <f t="shared" si="4"/>
        <v>-</v>
      </c>
      <c r="H304" s="6" t="str">
        <f t="shared" si="4"/>
        <v>-</v>
      </c>
    </row>
    <row r="305" spans="1:8">
      <c r="A305" s="110"/>
      <c r="B305" s="111">
        <v>7134045</v>
      </c>
      <c r="C305" s="112" t="s">
        <v>588</v>
      </c>
      <c r="D305" s="14">
        <v>0</v>
      </c>
      <c r="E305" s="15">
        <v>0</v>
      </c>
      <c r="F305" s="24">
        <v>15</v>
      </c>
      <c r="G305" s="5">
        <f t="shared" si="4"/>
        <v>0</v>
      </c>
      <c r="H305" s="6">
        <f t="shared" si="4"/>
        <v>0</v>
      </c>
    </row>
    <row r="306" spans="1:8">
      <c r="A306" s="110"/>
      <c r="B306" s="111">
        <v>7135000</v>
      </c>
      <c r="C306" s="112" t="s">
        <v>159</v>
      </c>
      <c r="D306" s="14">
        <v>0</v>
      </c>
      <c r="E306" s="14">
        <v>0</v>
      </c>
      <c r="F306" s="24">
        <v>0</v>
      </c>
      <c r="G306" s="5" t="str">
        <f t="shared" si="4"/>
        <v>-</v>
      </c>
      <c r="H306" s="6" t="str">
        <f t="shared" si="4"/>
        <v>-</v>
      </c>
    </row>
    <row r="307" spans="1:8">
      <c r="A307" s="110"/>
      <c r="B307" s="111">
        <v>7137000</v>
      </c>
      <c r="C307" s="112" t="s">
        <v>160</v>
      </c>
      <c r="D307" s="14">
        <v>0</v>
      </c>
      <c r="E307" s="14">
        <v>0</v>
      </c>
      <c r="F307" s="24">
        <v>355</v>
      </c>
      <c r="G307" s="5">
        <f t="shared" si="4"/>
        <v>0</v>
      </c>
      <c r="H307" s="6">
        <f t="shared" si="4"/>
        <v>0</v>
      </c>
    </row>
    <row r="308" spans="1:8">
      <c r="A308" s="110"/>
      <c r="B308" s="111">
        <v>7137003</v>
      </c>
      <c r="C308" s="112" t="s">
        <v>589</v>
      </c>
      <c r="D308" s="14">
        <v>0</v>
      </c>
      <c r="E308" s="15">
        <v>0</v>
      </c>
      <c r="F308" s="24">
        <v>16</v>
      </c>
      <c r="G308" s="5">
        <f t="shared" si="4"/>
        <v>0</v>
      </c>
      <c r="H308" s="6">
        <f t="shared" si="4"/>
        <v>0</v>
      </c>
    </row>
    <row r="309" spans="1:8">
      <c r="A309" s="110"/>
      <c r="B309" s="111">
        <v>7137068</v>
      </c>
      <c r="C309" s="112" t="s">
        <v>590</v>
      </c>
      <c r="D309" s="14">
        <v>0</v>
      </c>
      <c r="E309" s="14">
        <v>0</v>
      </c>
      <c r="F309" s="24">
        <v>18</v>
      </c>
      <c r="G309" s="5">
        <f t="shared" si="4"/>
        <v>0</v>
      </c>
      <c r="H309" s="6">
        <f t="shared" si="4"/>
        <v>0</v>
      </c>
    </row>
    <row r="310" spans="1:8">
      <c r="A310" s="110"/>
      <c r="B310" s="111">
        <v>7138000</v>
      </c>
      <c r="C310" s="112" t="s">
        <v>161</v>
      </c>
      <c r="D310" s="14">
        <v>0</v>
      </c>
      <c r="E310" s="15">
        <v>0</v>
      </c>
      <c r="F310" s="24">
        <v>18</v>
      </c>
      <c r="G310" s="5">
        <f t="shared" si="4"/>
        <v>0</v>
      </c>
      <c r="H310" s="6">
        <f t="shared" si="4"/>
        <v>0</v>
      </c>
    </row>
    <row r="311" spans="1:8">
      <c r="A311" s="110"/>
      <c r="B311" s="111">
        <v>7138045</v>
      </c>
      <c r="C311" s="112" t="s">
        <v>591</v>
      </c>
      <c r="D311" s="14">
        <v>0</v>
      </c>
      <c r="E311" s="15">
        <v>0</v>
      </c>
      <c r="F311" s="24">
        <v>64</v>
      </c>
      <c r="G311" s="5">
        <f t="shared" si="4"/>
        <v>0</v>
      </c>
      <c r="H311" s="6">
        <f t="shared" si="4"/>
        <v>0</v>
      </c>
    </row>
    <row r="312" spans="1:8">
      <c r="A312" s="110"/>
      <c r="B312" s="111">
        <v>7140000</v>
      </c>
      <c r="C312" s="112" t="s">
        <v>162</v>
      </c>
      <c r="D312" s="14">
        <v>0</v>
      </c>
      <c r="E312" s="15">
        <v>0</v>
      </c>
      <c r="F312" s="24">
        <v>14</v>
      </c>
      <c r="G312" s="5">
        <f t="shared" si="4"/>
        <v>0</v>
      </c>
      <c r="H312" s="6">
        <f t="shared" si="4"/>
        <v>0</v>
      </c>
    </row>
    <row r="313" spans="1:8">
      <c r="A313" s="110"/>
      <c r="B313" s="111">
        <v>7141000</v>
      </c>
      <c r="C313" s="112" t="s">
        <v>163</v>
      </c>
      <c r="D313" s="14">
        <v>0</v>
      </c>
      <c r="E313" s="14">
        <v>0</v>
      </c>
      <c r="F313" s="24">
        <v>112</v>
      </c>
      <c r="G313" s="5">
        <f t="shared" si="4"/>
        <v>0</v>
      </c>
      <c r="H313" s="6">
        <f t="shared" si="4"/>
        <v>0</v>
      </c>
    </row>
    <row r="314" spans="1:8">
      <c r="A314" s="110"/>
      <c r="B314" s="111">
        <v>7143000</v>
      </c>
      <c r="C314" s="112" t="s">
        <v>164</v>
      </c>
      <c r="D314" s="14">
        <v>0</v>
      </c>
      <c r="E314" s="14">
        <v>0</v>
      </c>
      <c r="F314" s="24">
        <v>57</v>
      </c>
      <c r="G314" s="5">
        <f t="shared" si="4"/>
        <v>0</v>
      </c>
      <c r="H314" s="6">
        <f t="shared" si="4"/>
        <v>0</v>
      </c>
    </row>
    <row r="315" spans="1:8">
      <c r="A315" s="110"/>
      <c r="B315" s="111">
        <v>7211000</v>
      </c>
      <c r="C315" s="112" t="s">
        <v>165</v>
      </c>
      <c r="D315" s="14">
        <v>0</v>
      </c>
      <c r="E315" s="15">
        <v>0</v>
      </c>
      <c r="F315" s="24">
        <v>489</v>
      </c>
      <c r="G315" s="5">
        <f t="shared" si="4"/>
        <v>0</v>
      </c>
      <c r="H315" s="6">
        <f t="shared" si="4"/>
        <v>0</v>
      </c>
    </row>
    <row r="316" spans="1:8">
      <c r="A316" s="110"/>
      <c r="B316" s="111">
        <v>7231000</v>
      </c>
      <c r="C316" s="112" t="s">
        <v>166</v>
      </c>
      <c r="D316" s="14">
        <v>0</v>
      </c>
      <c r="E316" s="15">
        <v>0</v>
      </c>
      <c r="F316" s="24">
        <v>9</v>
      </c>
      <c r="G316" s="5">
        <f t="shared" si="4"/>
        <v>0</v>
      </c>
      <c r="H316" s="6">
        <f t="shared" si="4"/>
        <v>0</v>
      </c>
    </row>
    <row r="317" spans="1:8">
      <c r="A317" s="110"/>
      <c r="B317" s="111">
        <v>7232000</v>
      </c>
      <c r="C317" s="112" t="s">
        <v>167</v>
      </c>
      <c r="D317" s="14">
        <v>0</v>
      </c>
      <c r="E317" s="15">
        <v>0</v>
      </c>
      <c r="F317" s="24">
        <v>0</v>
      </c>
      <c r="G317" s="5" t="str">
        <f t="shared" si="4"/>
        <v>-</v>
      </c>
      <c r="H317" s="6" t="str">
        <f t="shared" si="4"/>
        <v>-</v>
      </c>
    </row>
    <row r="318" spans="1:8">
      <c r="A318" s="110"/>
      <c r="B318" s="111">
        <v>7233000</v>
      </c>
      <c r="C318" s="112" t="s">
        <v>168</v>
      </c>
      <c r="D318" s="14">
        <v>0</v>
      </c>
      <c r="E318" s="15">
        <v>0</v>
      </c>
      <c r="F318" s="24">
        <v>9</v>
      </c>
      <c r="G318" s="5">
        <f t="shared" si="4"/>
        <v>0</v>
      </c>
      <c r="H318" s="6">
        <f t="shared" si="4"/>
        <v>0</v>
      </c>
    </row>
    <row r="319" spans="1:8">
      <c r="A319" s="110"/>
      <c r="B319" s="111">
        <v>7235000</v>
      </c>
      <c r="C319" s="112" t="s">
        <v>169</v>
      </c>
      <c r="D319" s="14">
        <v>0</v>
      </c>
      <c r="E319" s="14">
        <v>0</v>
      </c>
      <c r="F319" s="24">
        <v>59</v>
      </c>
      <c r="G319" s="5">
        <f t="shared" si="4"/>
        <v>0</v>
      </c>
      <c r="H319" s="6">
        <f t="shared" si="4"/>
        <v>0</v>
      </c>
    </row>
    <row r="320" spans="1:8">
      <c r="A320" s="110"/>
      <c r="B320" s="111">
        <v>7311000</v>
      </c>
      <c r="C320" s="112" t="s">
        <v>170</v>
      </c>
      <c r="D320" s="14">
        <v>0</v>
      </c>
      <c r="E320" s="14">
        <v>0</v>
      </c>
      <c r="F320" s="24">
        <v>79</v>
      </c>
      <c r="G320" s="5">
        <f t="shared" si="4"/>
        <v>0</v>
      </c>
      <c r="H320" s="6">
        <f t="shared" si="4"/>
        <v>0</v>
      </c>
    </row>
    <row r="321" spans="1:8">
      <c r="A321" s="110"/>
      <c r="B321" s="111">
        <v>7312000</v>
      </c>
      <c r="C321" s="112" t="s">
        <v>171</v>
      </c>
      <c r="D321" s="14">
        <v>0</v>
      </c>
      <c r="E321" s="15">
        <v>0</v>
      </c>
      <c r="F321" s="24">
        <v>210</v>
      </c>
      <c r="G321" s="5">
        <f t="shared" si="4"/>
        <v>0</v>
      </c>
      <c r="H321" s="6">
        <f t="shared" si="4"/>
        <v>0</v>
      </c>
    </row>
    <row r="322" spans="1:8">
      <c r="A322" s="110"/>
      <c r="B322" s="111">
        <v>7313000</v>
      </c>
      <c r="C322" s="112" t="s">
        <v>172</v>
      </c>
      <c r="D322" s="14">
        <v>0</v>
      </c>
      <c r="E322" s="15">
        <v>0</v>
      </c>
      <c r="F322" s="24">
        <v>96</v>
      </c>
      <c r="G322" s="5">
        <f t="shared" si="4"/>
        <v>0</v>
      </c>
      <c r="H322" s="6">
        <f t="shared" si="4"/>
        <v>0</v>
      </c>
    </row>
    <row r="323" spans="1:8">
      <c r="A323" s="110"/>
      <c r="B323" s="111">
        <v>7314000</v>
      </c>
      <c r="C323" s="112" t="s">
        <v>173</v>
      </c>
      <c r="D323" s="14">
        <v>0</v>
      </c>
      <c r="E323" s="14">
        <v>0</v>
      </c>
      <c r="F323" s="24">
        <v>803</v>
      </c>
      <c r="G323" s="5">
        <f t="shared" si="4"/>
        <v>0</v>
      </c>
      <c r="H323" s="6">
        <f t="shared" si="4"/>
        <v>0</v>
      </c>
    </row>
    <row r="324" spans="1:8">
      <c r="A324" s="110"/>
      <c r="B324" s="111">
        <v>7315000</v>
      </c>
      <c r="C324" s="112" t="s">
        <v>174</v>
      </c>
      <c r="D324" s="14">
        <v>0</v>
      </c>
      <c r="E324" s="14">
        <v>0</v>
      </c>
      <c r="F324" s="24">
        <v>650</v>
      </c>
      <c r="G324" s="5">
        <f t="shared" si="4"/>
        <v>0</v>
      </c>
      <c r="H324" s="6">
        <f t="shared" si="4"/>
        <v>0</v>
      </c>
    </row>
    <row r="325" spans="1:8" ht="15" customHeight="1">
      <c r="A325" s="110"/>
      <c r="B325" s="111">
        <v>7316000</v>
      </c>
      <c r="C325" s="112" t="s">
        <v>175</v>
      </c>
      <c r="D325" s="14">
        <v>0</v>
      </c>
      <c r="E325" s="15">
        <v>0</v>
      </c>
      <c r="F325" s="24">
        <v>139</v>
      </c>
      <c r="G325" s="5">
        <f t="shared" si="4"/>
        <v>0</v>
      </c>
      <c r="H325" s="6">
        <f t="shared" si="4"/>
        <v>0</v>
      </c>
    </row>
    <row r="326" spans="1:8">
      <c r="A326" s="110"/>
      <c r="B326" s="111">
        <v>7317000</v>
      </c>
      <c r="C326" s="112" t="s">
        <v>176</v>
      </c>
      <c r="D326" s="14">
        <v>0</v>
      </c>
      <c r="E326" s="15">
        <v>0</v>
      </c>
      <c r="F326" s="24">
        <v>103</v>
      </c>
      <c r="G326" s="5">
        <f t="shared" si="4"/>
        <v>0</v>
      </c>
      <c r="H326" s="6">
        <f t="shared" si="4"/>
        <v>0</v>
      </c>
    </row>
    <row r="327" spans="1:8">
      <c r="A327" s="110"/>
      <c r="B327" s="111">
        <v>7318000</v>
      </c>
      <c r="C327" s="112" t="s">
        <v>177</v>
      </c>
      <c r="D327" s="14">
        <v>0</v>
      </c>
      <c r="E327" s="14">
        <v>0</v>
      </c>
      <c r="F327" s="24">
        <v>355</v>
      </c>
      <c r="G327" s="5">
        <f t="shared" si="4"/>
        <v>0</v>
      </c>
      <c r="H327" s="6">
        <f t="shared" si="4"/>
        <v>0</v>
      </c>
    </row>
    <row r="328" spans="1:8">
      <c r="A328" s="110"/>
      <c r="B328" s="111">
        <v>7319000</v>
      </c>
      <c r="C328" s="112" t="s">
        <v>178</v>
      </c>
      <c r="D328" s="14">
        <v>0</v>
      </c>
      <c r="E328" s="14">
        <v>0</v>
      </c>
      <c r="F328" s="24">
        <v>200</v>
      </c>
      <c r="G328" s="5">
        <f t="shared" ref="G328:H391" si="5">IF(D328="x","x",IF(D328="-","-",IF($F328=0,"-",D328*100/$F328)))</f>
        <v>0</v>
      </c>
      <c r="H328" s="6">
        <f t="shared" si="5"/>
        <v>0</v>
      </c>
    </row>
    <row r="329" spans="1:8">
      <c r="A329" s="110"/>
      <c r="B329" s="111">
        <v>7320000</v>
      </c>
      <c r="C329" s="112" t="s">
        <v>179</v>
      </c>
      <c r="D329" s="14">
        <v>0</v>
      </c>
      <c r="E329" s="15">
        <v>0</v>
      </c>
      <c r="F329" s="24">
        <v>167</v>
      </c>
      <c r="G329" s="5">
        <f t="shared" si="5"/>
        <v>0</v>
      </c>
      <c r="H329" s="6">
        <f t="shared" si="5"/>
        <v>0</v>
      </c>
    </row>
    <row r="330" spans="1:8">
      <c r="A330" s="110"/>
      <c r="B330" s="111">
        <v>7331000</v>
      </c>
      <c r="C330" s="112" t="s">
        <v>180</v>
      </c>
      <c r="D330" s="14">
        <v>0</v>
      </c>
      <c r="E330" s="15">
        <v>0</v>
      </c>
      <c r="F330" s="24">
        <v>183</v>
      </c>
      <c r="G330" s="5">
        <f t="shared" si="5"/>
        <v>0</v>
      </c>
      <c r="H330" s="6">
        <f t="shared" si="5"/>
        <v>0</v>
      </c>
    </row>
    <row r="331" spans="1:8" ht="14.25" customHeight="1">
      <c r="A331" s="110"/>
      <c r="B331" s="111">
        <v>7332000</v>
      </c>
      <c r="C331" s="112" t="s">
        <v>181</v>
      </c>
      <c r="D331" s="14">
        <v>0</v>
      </c>
      <c r="E331" s="14">
        <v>0</v>
      </c>
      <c r="F331" s="24">
        <v>296</v>
      </c>
      <c r="G331" s="5">
        <f t="shared" si="5"/>
        <v>0</v>
      </c>
      <c r="H331" s="6">
        <f t="shared" si="5"/>
        <v>0</v>
      </c>
    </row>
    <row r="332" spans="1:8" ht="15" customHeight="1">
      <c r="A332" s="110"/>
      <c r="B332" s="111">
        <v>7333000</v>
      </c>
      <c r="C332" s="112" t="s">
        <v>182</v>
      </c>
      <c r="D332" s="14">
        <v>0</v>
      </c>
      <c r="E332" s="14">
        <v>0</v>
      </c>
      <c r="F332" s="24">
        <v>0</v>
      </c>
      <c r="G332" s="5" t="str">
        <f t="shared" si="5"/>
        <v>-</v>
      </c>
      <c r="H332" s="6" t="str">
        <f t="shared" si="5"/>
        <v>-</v>
      </c>
    </row>
    <row r="333" spans="1:8">
      <c r="A333" s="110"/>
      <c r="B333" s="111">
        <v>7334000</v>
      </c>
      <c r="C333" s="112" t="s">
        <v>183</v>
      </c>
      <c r="D333" s="14">
        <v>0</v>
      </c>
      <c r="E333" s="15">
        <v>0</v>
      </c>
      <c r="F333" s="24">
        <v>568</v>
      </c>
      <c r="G333" s="5">
        <f t="shared" si="5"/>
        <v>0</v>
      </c>
      <c r="H333" s="6">
        <f t="shared" si="5"/>
        <v>0</v>
      </c>
    </row>
    <row r="334" spans="1:8">
      <c r="A334" s="110"/>
      <c r="B334" s="111">
        <v>7335000</v>
      </c>
      <c r="C334" s="112" t="s">
        <v>184</v>
      </c>
      <c r="D334" s="14">
        <v>0</v>
      </c>
      <c r="E334" s="15">
        <v>0</v>
      </c>
      <c r="F334" s="24">
        <v>20</v>
      </c>
      <c r="G334" s="5">
        <f t="shared" si="5"/>
        <v>0</v>
      </c>
      <c r="H334" s="6">
        <f t="shared" si="5"/>
        <v>0</v>
      </c>
    </row>
    <row r="335" spans="1:8">
      <c r="A335" s="110"/>
      <c r="B335" s="111">
        <v>7336000</v>
      </c>
      <c r="C335" s="112" t="s">
        <v>185</v>
      </c>
      <c r="D335" s="14">
        <v>0</v>
      </c>
      <c r="E335" s="14">
        <v>0</v>
      </c>
      <c r="F335" s="24">
        <v>9</v>
      </c>
      <c r="G335" s="5">
        <f t="shared" si="5"/>
        <v>0</v>
      </c>
      <c r="H335" s="6">
        <f t="shared" si="5"/>
        <v>0</v>
      </c>
    </row>
    <row r="336" spans="1:8">
      <c r="A336" s="110"/>
      <c r="B336" s="111">
        <v>7337000</v>
      </c>
      <c r="C336" s="112" t="s">
        <v>186</v>
      </c>
      <c r="D336" s="14">
        <v>0</v>
      </c>
      <c r="E336" s="14">
        <v>0</v>
      </c>
      <c r="F336" s="24">
        <v>60</v>
      </c>
      <c r="G336" s="5">
        <f t="shared" si="5"/>
        <v>0</v>
      </c>
      <c r="H336" s="6">
        <f t="shared" si="5"/>
        <v>0</v>
      </c>
    </row>
    <row r="337" spans="1:8" ht="13.5" customHeight="1">
      <c r="A337" s="110"/>
      <c r="B337" s="111">
        <v>7338000</v>
      </c>
      <c r="C337" s="112" t="s">
        <v>187</v>
      </c>
      <c r="D337" s="14">
        <v>0</v>
      </c>
      <c r="E337" s="15">
        <v>0</v>
      </c>
      <c r="F337" s="24">
        <v>430</v>
      </c>
      <c r="G337" s="5">
        <f t="shared" si="5"/>
        <v>0</v>
      </c>
      <c r="H337" s="6">
        <f t="shared" si="5"/>
        <v>0</v>
      </c>
    </row>
    <row r="338" spans="1:8">
      <c r="A338" s="110"/>
      <c r="B338" s="111">
        <v>7339000</v>
      </c>
      <c r="C338" s="112" t="s">
        <v>188</v>
      </c>
      <c r="D338" s="14">
        <v>0</v>
      </c>
      <c r="E338" s="15">
        <v>0</v>
      </c>
      <c r="F338" s="24">
        <v>769</v>
      </c>
      <c r="G338" s="5">
        <f t="shared" si="5"/>
        <v>0</v>
      </c>
      <c r="H338" s="6">
        <f t="shared" si="5"/>
        <v>0</v>
      </c>
    </row>
    <row r="339" spans="1:8">
      <c r="A339" s="113"/>
      <c r="B339" s="114">
        <v>7340000</v>
      </c>
      <c r="C339" s="115" t="s">
        <v>189</v>
      </c>
      <c r="D339" s="17">
        <v>0</v>
      </c>
      <c r="E339" s="18">
        <v>0</v>
      </c>
      <c r="F339" s="25">
        <v>370</v>
      </c>
      <c r="G339" s="7">
        <f t="shared" si="5"/>
        <v>0</v>
      </c>
      <c r="H339" s="8">
        <f t="shared" si="5"/>
        <v>0</v>
      </c>
    </row>
    <row r="340" spans="1:8">
      <c r="A340" s="140" t="s">
        <v>190</v>
      </c>
      <c r="B340" s="125">
        <v>8111000</v>
      </c>
      <c r="C340" s="126" t="s">
        <v>191</v>
      </c>
      <c r="D340" s="127">
        <v>0</v>
      </c>
      <c r="E340" s="128">
        <v>0</v>
      </c>
      <c r="F340" s="129">
        <v>2028</v>
      </c>
      <c r="G340" s="144">
        <f t="shared" si="5"/>
        <v>0</v>
      </c>
      <c r="H340" s="145">
        <f t="shared" si="5"/>
        <v>0</v>
      </c>
    </row>
    <row r="341" spans="1:8">
      <c r="A341" s="140"/>
      <c r="B341" s="125">
        <v>8115000</v>
      </c>
      <c r="C341" s="141" t="s">
        <v>192</v>
      </c>
      <c r="D341" s="142">
        <v>0</v>
      </c>
      <c r="E341" s="39">
        <v>0</v>
      </c>
      <c r="F341" s="40">
        <v>740</v>
      </c>
      <c r="G341" s="41">
        <f t="shared" si="5"/>
        <v>0</v>
      </c>
      <c r="H341" s="42">
        <f t="shared" si="5"/>
        <v>0</v>
      </c>
    </row>
    <row r="342" spans="1:8">
      <c r="A342" s="140"/>
      <c r="B342" s="125">
        <v>8116000</v>
      </c>
      <c r="C342" s="141" t="s">
        <v>193</v>
      </c>
      <c r="D342" s="142">
        <v>0</v>
      </c>
      <c r="E342" s="39">
        <v>0</v>
      </c>
      <c r="F342" s="40">
        <v>801</v>
      </c>
      <c r="G342" s="41">
        <f t="shared" si="5"/>
        <v>0</v>
      </c>
      <c r="H342" s="42">
        <f t="shared" si="5"/>
        <v>0</v>
      </c>
    </row>
    <row r="343" spans="1:8">
      <c r="A343" s="140"/>
      <c r="B343" s="125">
        <v>8117000</v>
      </c>
      <c r="C343" s="141" t="s">
        <v>194</v>
      </c>
      <c r="D343" s="142">
        <v>0</v>
      </c>
      <c r="E343" s="39">
        <v>0</v>
      </c>
      <c r="F343" s="40">
        <v>245</v>
      </c>
      <c r="G343" s="41">
        <f t="shared" si="5"/>
        <v>0</v>
      </c>
      <c r="H343" s="42">
        <f t="shared" si="5"/>
        <v>0</v>
      </c>
    </row>
    <row r="344" spans="1:8">
      <c r="A344" s="140"/>
      <c r="B344" s="125">
        <v>8118000</v>
      </c>
      <c r="C344" s="141" t="s">
        <v>195</v>
      </c>
      <c r="D344" s="142">
        <v>0</v>
      </c>
      <c r="E344" s="39">
        <v>0</v>
      </c>
      <c r="F344" s="40">
        <v>817</v>
      </c>
      <c r="G344" s="41">
        <f t="shared" si="5"/>
        <v>0</v>
      </c>
      <c r="H344" s="42">
        <f t="shared" si="5"/>
        <v>0</v>
      </c>
    </row>
    <row r="345" spans="1:8">
      <c r="A345" s="140"/>
      <c r="B345" s="125">
        <v>8119000</v>
      </c>
      <c r="C345" s="141" t="s">
        <v>196</v>
      </c>
      <c r="D345" s="142">
        <v>0</v>
      </c>
      <c r="E345" s="39">
        <v>0</v>
      </c>
      <c r="F345" s="40">
        <v>984</v>
      </c>
      <c r="G345" s="41">
        <f t="shared" si="5"/>
        <v>0</v>
      </c>
      <c r="H345" s="42">
        <f t="shared" si="5"/>
        <v>0</v>
      </c>
    </row>
    <row r="346" spans="1:8">
      <c r="A346" s="140"/>
      <c r="B346" s="125">
        <v>8121000</v>
      </c>
      <c r="C346" s="141" t="s">
        <v>197</v>
      </c>
      <c r="D346" s="142">
        <v>0</v>
      </c>
      <c r="E346" s="39">
        <v>0</v>
      </c>
      <c r="F346" s="40">
        <v>16</v>
      </c>
      <c r="G346" s="41">
        <f t="shared" si="5"/>
        <v>0</v>
      </c>
      <c r="H346" s="42">
        <f t="shared" si="5"/>
        <v>0</v>
      </c>
    </row>
    <row r="347" spans="1:8">
      <c r="A347" s="140"/>
      <c r="B347" s="125">
        <v>8125000</v>
      </c>
      <c r="C347" s="141" t="s">
        <v>198</v>
      </c>
      <c r="D347" s="142">
        <v>0</v>
      </c>
      <c r="E347" s="39">
        <v>0</v>
      </c>
      <c r="F347" s="40">
        <v>435</v>
      </c>
      <c r="G347" s="41">
        <f t="shared" si="5"/>
        <v>0</v>
      </c>
      <c r="H347" s="42">
        <f t="shared" si="5"/>
        <v>0</v>
      </c>
    </row>
    <row r="348" spans="1:8">
      <c r="A348" s="140"/>
      <c r="B348" s="125">
        <v>8126000</v>
      </c>
      <c r="C348" s="141" t="s">
        <v>199</v>
      </c>
      <c r="D348" s="142">
        <v>0</v>
      </c>
      <c r="E348" s="39">
        <v>0</v>
      </c>
      <c r="F348" s="40">
        <v>14</v>
      </c>
      <c r="G348" s="41">
        <f t="shared" si="5"/>
        <v>0</v>
      </c>
      <c r="H348" s="42">
        <f t="shared" si="5"/>
        <v>0</v>
      </c>
    </row>
    <row r="349" spans="1:8">
      <c r="A349" s="140"/>
      <c r="B349" s="125">
        <v>8127000</v>
      </c>
      <c r="C349" s="141" t="s">
        <v>200</v>
      </c>
      <c r="D349" s="142">
        <v>0</v>
      </c>
      <c r="E349" s="39">
        <v>0</v>
      </c>
      <c r="F349" s="40">
        <v>42</v>
      </c>
      <c r="G349" s="41">
        <f t="shared" si="5"/>
        <v>0</v>
      </c>
      <c r="H349" s="42">
        <f t="shared" si="5"/>
        <v>0</v>
      </c>
    </row>
    <row r="350" spans="1:8" ht="15" customHeight="1">
      <c r="A350" s="140"/>
      <c r="B350" s="125">
        <v>8128000</v>
      </c>
      <c r="C350" s="141" t="s">
        <v>201</v>
      </c>
      <c r="D350" s="142">
        <v>0</v>
      </c>
      <c r="E350" s="39">
        <v>0</v>
      </c>
      <c r="F350" s="40">
        <v>106</v>
      </c>
      <c r="G350" s="41">
        <f t="shared" si="5"/>
        <v>0</v>
      </c>
      <c r="H350" s="42">
        <f t="shared" si="5"/>
        <v>0</v>
      </c>
    </row>
    <row r="351" spans="1:8">
      <c r="A351" s="140"/>
      <c r="B351" s="125">
        <v>8135000</v>
      </c>
      <c r="C351" s="141" t="s">
        <v>202</v>
      </c>
      <c r="D351" s="142">
        <v>0</v>
      </c>
      <c r="E351" s="39">
        <v>0</v>
      </c>
      <c r="F351" s="40">
        <v>415</v>
      </c>
      <c r="G351" s="41">
        <f t="shared" si="5"/>
        <v>0</v>
      </c>
      <c r="H351" s="42">
        <f t="shared" si="5"/>
        <v>0</v>
      </c>
    </row>
    <row r="352" spans="1:8">
      <c r="A352" s="140"/>
      <c r="B352" s="125">
        <v>8136000</v>
      </c>
      <c r="C352" s="141" t="s">
        <v>203</v>
      </c>
      <c r="D352" s="142">
        <v>0</v>
      </c>
      <c r="E352" s="39">
        <v>0</v>
      </c>
      <c r="F352" s="40">
        <v>273</v>
      </c>
      <c r="G352" s="41">
        <f t="shared" si="5"/>
        <v>0</v>
      </c>
      <c r="H352" s="42">
        <f t="shared" si="5"/>
        <v>0</v>
      </c>
    </row>
    <row r="353" spans="1:8">
      <c r="A353" s="140"/>
      <c r="B353" s="125">
        <v>8211000</v>
      </c>
      <c r="C353" s="141" t="s">
        <v>204</v>
      </c>
      <c r="D353" s="142">
        <v>0</v>
      </c>
      <c r="E353" s="39">
        <v>0</v>
      </c>
      <c r="F353" s="40">
        <v>34</v>
      </c>
      <c r="G353" s="41">
        <f t="shared" si="5"/>
        <v>0</v>
      </c>
      <c r="H353" s="42">
        <f t="shared" si="5"/>
        <v>0</v>
      </c>
    </row>
    <row r="354" spans="1:8">
      <c r="A354" s="140"/>
      <c r="B354" s="125">
        <v>8212000</v>
      </c>
      <c r="C354" s="141" t="s">
        <v>205</v>
      </c>
      <c r="D354" s="142">
        <v>0</v>
      </c>
      <c r="E354" s="39">
        <v>0</v>
      </c>
      <c r="F354" s="40">
        <v>1906</v>
      </c>
      <c r="G354" s="41">
        <f t="shared" si="5"/>
        <v>0</v>
      </c>
      <c r="H354" s="42">
        <f t="shared" si="5"/>
        <v>0</v>
      </c>
    </row>
    <row r="355" spans="1:8">
      <c r="A355" s="140"/>
      <c r="B355" s="125">
        <v>8215000</v>
      </c>
      <c r="C355" s="141" t="s">
        <v>206</v>
      </c>
      <c r="D355" s="142">
        <v>0</v>
      </c>
      <c r="E355" s="39">
        <v>0</v>
      </c>
      <c r="F355" s="40">
        <v>1388</v>
      </c>
      <c r="G355" s="41">
        <f t="shared" si="5"/>
        <v>0</v>
      </c>
      <c r="H355" s="42">
        <f t="shared" si="5"/>
        <v>0</v>
      </c>
    </row>
    <row r="356" spans="1:8">
      <c r="A356" s="140"/>
      <c r="B356" s="125">
        <v>8216000</v>
      </c>
      <c r="C356" s="141" t="s">
        <v>207</v>
      </c>
      <c r="D356" s="142">
        <v>0</v>
      </c>
      <c r="E356" s="39">
        <v>0</v>
      </c>
      <c r="F356" s="40">
        <v>552</v>
      </c>
      <c r="G356" s="41">
        <f t="shared" si="5"/>
        <v>0</v>
      </c>
      <c r="H356" s="42">
        <f t="shared" si="5"/>
        <v>0</v>
      </c>
    </row>
    <row r="357" spans="1:8">
      <c r="A357" s="140"/>
      <c r="B357" s="125">
        <v>8221000</v>
      </c>
      <c r="C357" s="141" t="s">
        <v>208</v>
      </c>
      <c r="D357" s="142">
        <v>0</v>
      </c>
      <c r="E357" s="39">
        <v>0</v>
      </c>
      <c r="F357" s="40">
        <v>201</v>
      </c>
      <c r="G357" s="41">
        <f t="shared" si="5"/>
        <v>0</v>
      </c>
      <c r="H357" s="42">
        <f t="shared" si="5"/>
        <v>0</v>
      </c>
    </row>
    <row r="358" spans="1:8" ht="15" customHeight="1">
      <c r="A358" s="140"/>
      <c r="B358" s="125">
        <v>8222000</v>
      </c>
      <c r="C358" s="141" t="s">
        <v>209</v>
      </c>
      <c r="D358" s="142">
        <v>0</v>
      </c>
      <c r="E358" s="39">
        <v>0</v>
      </c>
      <c r="F358" s="40">
        <v>2378</v>
      </c>
      <c r="G358" s="41">
        <f t="shared" si="5"/>
        <v>0</v>
      </c>
      <c r="H358" s="42">
        <f t="shared" si="5"/>
        <v>0</v>
      </c>
    </row>
    <row r="359" spans="1:8">
      <c r="A359" s="140"/>
      <c r="B359" s="125">
        <v>8225000</v>
      </c>
      <c r="C359" s="141" t="s">
        <v>210</v>
      </c>
      <c r="D359" s="142">
        <v>0</v>
      </c>
      <c r="E359" s="39">
        <v>0</v>
      </c>
      <c r="F359" s="40">
        <v>17</v>
      </c>
      <c r="G359" s="41">
        <f t="shared" si="5"/>
        <v>0</v>
      </c>
      <c r="H359" s="42">
        <f t="shared" si="5"/>
        <v>0</v>
      </c>
    </row>
    <row r="360" spans="1:8">
      <c r="A360" s="140"/>
      <c r="B360" s="125">
        <v>8226000</v>
      </c>
      <c r="C360" s="141" t="s">
        <v>211</v>
      </c>
      <c r="D360" s="142">
        <v>0</v>
      </c>
      <c r="E360" s="39">
        <v>0</v>
      </c>
      <c r="F360" s="40">
        <v>1527</v>
      </c>
      <c r="G360" s="41">
        <f t="shared" si="5"/>
        <v>0</v>
      </c>
      <c r="H360" s="42">
        <f t="shared" si="5"/>
        <v>0</v>
      </c>
    </row>
    <row r="361" spans="1:8">
      <c r="A361" s="140"/>
      <c r="B361" s="125">
        <v>8231000</v>
      </c>
      <c r="C361" s="141" t="s">
        <v>212</v>
      </c>
      <c r="D361" s="142">
        <v>0</v>
      </c>
      <c r="E361" s="39">
        <v>0</v>
      </c>
      <c r="F361" s="40">
        <v>1288</v>
      </c>
      <c r="G361" s="41">
        <f t="shared" si="5"/>
        <v>0</v>
      </c>
      <c r="H361" s="42">
        <f t="shared" si="5"/>
        <v>0</v>
      </c>
    </row>
    <row r="362" spans="1:8">
      <c r="A362" s="140"/>
      <c r="B362" s="125">
        <v>8235000</v>
      </c>
      <c r="C362" s="141" t="s">
        <v>213</v>
      </c>
      <c r="D362" s="142">
        <v>0</v>
      </c>
      <c r="E362" s="39">
        <v>0</v>
      </c>
      <c r="F362" s="40">
        <v>128</v>
      </c>
      <c r="G362" s="41">
        <f t="shared" si="5"/>
        <v>0</v>
      </c>
      <c r="H362" s="42">
        <f t="shared" si="5"/>
        <v>0</v>
      </c>
    </row>
    <row r="363" spans="1:8">
      <c r="A363" s="140"/>
      <c r="B363" s="125">
        <v>8236000</v>
      </c>
      <c r="C363" s="141" t="s">
        <v>214</v>
      </c>
      <c r="D363" s="142">
        <v>0</v>
      </c>
      <c r="E363" s="39">
        <v>0</v>
      </c>
      <c r="F363" s="40">
        <v>393</v>
      </c>
      <c r="G363" s="41">
        <f t="shared" si="5"/>
        <v>0</v>
      </c>
      <c r="H363" s="42">
        <f t="shared" si="5"/>
        <v>0</v>
      </c>
    </row>
    <row r="364" spans="1:8">
      <c r="A364" s="140"/>
      <c r="B364" s="125">
        <v>8237000</v>
      </c>
      <c r="C364" s="141" t="s">
        <v>215</v>
      </c>
      <c r="D364" s="142">
        <v>0</v>
      </c>
      <c r="E364" s="39">
        <v>0</v>
      </c>
      <c r="F364" s="40">
        <v>92</v>
      </c>
      <c r="G364" s="41">
        <f t="shared" si="5"/>
        <v>0</v>
      </c>
      <c r="H364" s="42">
        <f t="shared" si="5"/>
        <v>0</v>
      </c>
    </row>
    <row r="365" spans="1:8">
      <c r="A365" s="140"/>
      <c r="B365" s="125">
        <v>8311000</v>
      </c>
      <c r="C365" s="141" t="s">
        <v>216</v>
      </c>
      <c r="D365" s="146">
        <v>0</v>
      </c>
      <c r="E365" s="35">
        <v>0</v>
      </c>
      <c r="F365" s="36">
        <v>685</v>
      </c>
      <c r="G365" s="41">
        <f t="shared" si="5"/>
        <v>0</v>
      </c>
      <c r="H365" s="42">
        <f t="shared" si="5"/>
        <v>0</v>
      </c>
    </row>
    <row r="366" spans="1:8">
      <c r="A366" s="140"/>
      <c r="B366" s="125">
        <v>8315000</v>
      </c>
      <c r="C366" s="141" t="s">
        <v>217</v>
      </c>
      <c r="D366" s="147">
        <v>0</v>
      </c>
      <c r="E366" s="33">
        <v>0</v>
      </c>
      <c r="F366" s="34">
        <v>657</v>
      </c>
      <c r="G366" s="37">
        <f t="shared" si="5"/>
        <v>0</v>
      </c>
      <c r="H366" s="38">
        <f t="shared" si="5"/>
        <v>0</v>
      </c>
    </row>
    <row r="367" spans="1:8">
      <c r="A367" s="140"/>
      <c r="B367" s="125">
        <v>8316000</v>
      </c>
      <c r="C367" s="141" t="s">
        <v>218</v>
      </c>
      <c r="D367" s="142">
        <v>0</v>
      </c>
      <c r="E367" s="39">
        <v>0</v>
      </c>
      <c r="F367" s="40">
        <v>317</v>
      </c>
      <c r="G367" s="41">
        <f t="shared" si="5"/>
        <v>0</v>
      </c>
      <c r="H367" s="42">
        <f t="shared" si="5"/>
        <v>0</v>
      </c>
    </row>
    <row r="368" spans="1:8">
      <c r="A368" s="140"/>
      <c r="B368" s="125">
        <v>8317000</v>
      </c>
      <c r="C368" s="141" t="s">
        <v>219</v>
      </c>
      <c r="D368" s="142">
        <v>0</v>
      </c>
      <c r="E368" s="39">
        <v>0</v>
      </c>
      <c r="F368" s="40">
        <v>728</v>
      </c>
      <c r="G368" s="41">
        <f t="shared" si="5"/>
        <v>0</v>
      </c>
      <c r="H368" s="42">
        <f t="shared" si="5"/>
        <v>0</v>
      </c>
    </row>
    <row r="369" spans="1:8">
      <c r="A369" s="140"/>
      <c r="B369" s="125">
        <v>8325000</v>
      </c>
      <c r="C369" s="141" t="s">
        <v>220</v>
      </c>
      <c r="D369" s="142">
        <v>0</v>
      </c>
      <c r="E369" s="39">
        <v>0</v>
      </c>
      <c r="F369" s="40">
        <v>83</v>
      </c>
      <c r="G369" s="41">
        <f t="shared" si="5"/>
        <v>0</v>
      </c>
      <c r="H369" s="42">
        <f t="shared" si="5"/>
        <v>0</v>
      </c>
    </row>
    <row r="370" spans="1:8">
      <c r="A370" s="140"/>
      <c r="B370" s="125">
        <v>8326000</v>
      </c>
      <c r="C370" s="141" t="s">
        <v>221</v>
      </c>
      <c r="D370" s="142">
        <v>0</v>
      </c>
      <c r="E370" s="39">
        <v>0</v>
      </c>
      <c r="F370" s="40">
        <v>35</v>
      </c>
      <c r="G370" s="41">
        <f t="shared" si="5"/>
        <v>0</v>
      </c>
      <c r="H370" s="42">
        <f t="shared" si="5"/>
        <v>0</v>
      </c>
    </row>
    <row r="371" spans="1:8" ht="15" customHeight="1">
      <c r="A371" s="140"/>
      <c r="B371" s="125">
        <v>8326074</v>
      </c>
      <c r="C371" s="141" t="s">
        <v>592</v>
      </c>
      <c r="D371" s="142">
        <v>0</v>
      </c>
      <c r="E371" s="39">
        <v>0</v>
      </c>
      <c r="F371" s="40">
        <v>162</v>
      </c>
      <c r="G371" s="41">
        <f t="shared" si="5"/>
        <v>0</v>
      </c>
      <c r="H371" s="42">
        <f t="shared" si="5"/>
        <v>0</v>
      </c>
    </row>
    <row r="372" spans="1:8">
      <c r="A372" s="140"/>
      <c r="B372" s="125">
        <v>8327000</v>
      </c>
      <c r="C372" s="141" t="s">
        <v>222</v>
      </c>
      <c r="D372" s="142">
        <v>0</v>
      </c>
      <c r="E372" s="39">
        <v>0</v>
      </c>
      <c r="F372" s="40">
        <v>11</v>
      </c>
      <c r="G372" s="41">
        <f t="shared" si="5"/>
        <v>0</v>
      </c>
      <c r="H372" s="42">
        <f t="shared" si="5"/>
        <v>0</v>
      </c>
    </row>
    <row r="373" spans="1:8">
      <c r="A373" s="140"/>
      <c r="B373" s="125">
        <v>8335000</v>
      </c>
      <c r="C373" s="141" t="s">
        <v>223</v>
      </c>
      <c r="D373" s="147">
        <v>0</v>
      </c>
      <c r="E373" s="33">
        <v>0</v>
      </c>
      <c r="F373" s="34">
        <v>195</v>
      </c>
      <c r="G373" s="37">
        <f t="shared" si="5"/>
        <v>0</v>
      </c>
      <c r="H373" s="38">
        <f t="shared" si="5"/>
        <v>0</v>
      </c>
    </row>
    <row r="374" spans="1:8">
      <c r="A374" s="140"/>
      <c r="B374" s="125">
        <v>8335043</v>
      </c>
      <c r="C374" s="141" t="s">
        <v>593</v>
      </c>
      <c r="D374" s="142">
        <v>0</v>
      </c>
      <c r="E374" s="39">
        <v>0</v>
      </c>
      <c r="F374" s="40">
        <v>246</v>
      </c>
      <c r="G374" s="41">
        <f t="shared" si="5"/>
        <v>0</v>
      </c>
      <c r="H374" s="42">
        <f t="shared" si="5"/>
        <v>0</v>
      </c>
    </row>
    <row r="375" spans="1:8">
      <c r="A375" s="140"/>
      <c r="B375" s="125">
        <v>8336000</v>
      </c>
      <c r="C375" s="141" t="s">
        <v>224</v>
      </c>
      <c r="D375" s="142">
        <v>0</v>
      </c>
      <c r="E375" s="39">
        <v>0</v>
      </c>
      <c r="F375" s="40">
        <v>163</v>
      </c>
      <c r="G375" s="41">
        <f t="shared" si="5"/>
        <v>0</v>
      </c>
      <c r="H375" s="42">
        <f t="shared" si="5"/>
        <v>0</v>
      </c>
    </row>
    <row r="376" spans="1:8">
      <c r="A376" s="140"/>
      <c r="B376" s="125">
        <v>8337000</v>
      </c>
      <c r="C376" s="141" t="s">
        <v>225</v>
      </c>
      <c r="D376" s="142">
        <v>0</v>
      </c>
      <c r="E376" s="39">
        <v>0</v>
      </c>
      <c r="F376" s="40">
        <v>286</v>
      </c>
      <c r="G376" s="41">
        <f t="shared" si="5"/>
        <v>0</v>
      </c>
      <c r="H376" s="42">
        <f t="shared" si="5"/>
        <v>0</v>
      </c>
    </row>
    <row r="377" spans="1:8">
      <c r="A377" s="140"/>
      <c r="B377" s="125">
        <v>8415000</v>
      </c>
      <c r="C377" s="141" t="s">
        <v>226</v>
      </c>
      <c r="D377" s="142">
        <v>0</v>
      </c>
      <c r="E377" s="39">
        <v>0</v>
      </c>
      <c r="F377" s="40">
        <v>260</v>
      </c>
      <c r="G377" s="41">
        <f t="shared" si="5"/>
        <v>0</v>
      </c>
      <c r="H377" s="42">
        <f t="shared" si="5"/>
        <v>0</v>
      </c>
    </row>
    <row r="378" spans="1:8">
      <c r="A378" s="140"/>
      <c r="B378" s="125">
        <v>8416000</v>
      </c>
      <c r="C378" s="141" t="s">
        <v>227</v>
      </c>
      <c r="D378" s="142">
        <v>0</v>
      </c>
      <c r="E378" s="39">
        <v>0</v>
      </c>
      <c r="F378" s="40">
        <v>269</v>
      </c>
      <c r="G378" s="41">
        <f t="shared" si="5"/>
        <v>0</v>
      </c>
      <c r="H378" s="42">
        <f t="shared" si="5"/>
        <v>0</v>
      </c>
    </row>
    <row r="379" spans="1:8">
      <c r="A379" s="140"/>
      <c r="B379" s="125">
        <v>8417000</v>
      </c>
      <c r="C379" s="141" t="s">
        <v>228</v>
      </c>
      <c r="D379" s="142">
        <v>0</v>
      </c>
      <c r="E379" s="39">
        <v>0</v>
      </c>
      <c r="F379" s="40">
        <v>148</v>
      </c>
      <c r="G379" s="41">
        <f t="shared" si="5"/>
        <v>0</v>
      </c>
      <c r="H379" s="42">
        <f t="shared" si="5"/>
        <v>0</v>
      </c>
    </row>
    <row r="380" spans="1:8">
      <c r="A380" s="140"/>
      <c r="B380" s="125">
        <v>8421000</v>
      </c>
      <c r="C380" s="141" t="s">
        <v>229</v>
      </c>
      <c r="D380" s="142">
        <v>0</v>
      </c>
      <c r="E380" s="39">
        <v>0</v>
      </c>
      <c r="F380" s="40">
        <v>120</v>
      </c>
      <c r="G380" s="41">
        <f t="shared" si="5"/>
        <v>0</v>
      </c>
      <c r="H380" s="42">
        <f t="shared" si="5"/>
        <v>0</v>
      </c>
    </row>
    <row r="381" spans="1:8">
      <c r="A381" s="140"/>
      <c r="B381" s="125">
        <v>8425000</v>
      </c>
      <c r="C381" s="141" t="s">
        <v>230</v>
      </c>
      <c r="D381" s="142">
        <v>0</v>
      </c>
      <c r="E381" s="39">
        <v>0</v>
      </c>
      <c r="F381" s="40">
        <v>33</v>
      </c>
      <c r="G381" s="41">
        <f t="shared" si="5"/>
        <v>0</v>
      </c>
      <c r="H381" s="42">
        <f t="shared" si="5"/>
        <v>0</v>
      </c>
    </row>
    <row r="382" spans="1:8">
      <c r="A382" s="140"/>
      <c r="B382" s="125">
        <v>8426000</v>
      </c>
      <c r="C382" s="141" t="s">
        <v>231</v>
      </c>
      <c r="D382" s="142">
        <v>0</v>
      </c>
      <c r="E382" s="39">
        <v>0</v>
      </c>
      <c r="F382" s="40">
        <v>222</v>
      </c>
      <c r="G382" s="41">
        <f t="shared" si="5"/>
        <v>0</v>
      </c>
      <c r="H382" s="42">
        <f t="shared" si="5"/>
        <v>0</v>
      </c>
    </row>
    <row r="383" spans="1:8">
      <c r="A383" s="140"/>
      <c r="B383" s="125">
        <v>8435000</v>
      </c>
      <c r="C383" s="141" t="s">
        <v>232</v>
      </c>
      <c r="D383" s="142">
        <v>0</v>
      </c>
      <c r="E383" s="39">
        <v>0</v>
      </c>
      <c r="F383" s="40">
        <v>276</v>
      </c>
      <c r="G383" s="41">
        <f t="shared" si="5"/>
        <v>0</v>
      </c>
      <c r="H383" s="42">
        <f t="shared" si="5"/>
        <v>0</v>
      </c>
    </row>
    <row r="384" spans="1:8">
      <c r="A384" s="140"/>
      <c r="B384" s="125">
        <v>8436000</v>
      </c>
      <c r="C384" s="141" t="s">
        <v>233</v>
      </c>
      <c r="D384" s="142">
        <v>0</v>
      </c>
      <c r="E384" s="39">
        <v>0</v>
      </c>
      <c r="F384" s="40">
        <v>725</v>
      </c>
      <c r="G384" s="41">
        <f t="shared" si="5"/>
        <v>0</v>
      </c>
      <c r="H384" s="42">
        <f t="shared" si="5"/>
        <v>0</v>
      </c>
    </row>
    <row r="385" spans="1:8" ht="15" customHeight="1">
      <c r="A385" s="140"/>
      <c r="B385" s="125">
        <v>8437000</v>
      </c>
      <c r="C385" s="133" t="s">
        <v>234</v>
      </c>
      <c r="D385" s="134">
        <v>0</v>
      </c>
      <c r="E385" s="135">
        <v>0</v>
      </c>
      <c r="F385" s="136">
        <v>55</v>
      </c>
      <c r="G385" s="148">
        <f t="shared" si="5"/>
        <v>0</v>
      </c>
      <c r="H385" s="45">
        <f t="shared" si="5"/>
        <v>0</v>
      </c>
    </row>
    <row r="386" spans="1:8">
      <c r="A386" s="104" t="s">
        <v>235</v>
      </c>
      <c r="B386" s="105">
        <v>9161000</v>
      </c>
      <c r="C386" s="106" t="s">
        <v>236</v>
      </c>
      <c r="D386" s="143">
        <v>0</v>
      </c>
      <c r="E386" s="20">
        <v>0</v>
      </c>
      <c r="F386" s="23">
        <v>735</v>
      </c>
      <c r="G386" s="3">
        <f t="shared" si="5"/>
        <v>0</v>
      </c>
      <c r="H386" s="4">
        <f t="shared" si="5"/>
        <v>0</v>
      </c>
    </row>
    <row r="387" spans="1:8">
      <c r="A387" s="110"/>
      <c r="B387" s="111">
        <v>9162000</v>
      </c>
      <c r="C387" s="112" t="s">
        <v>237</v>
      </c>
      <c r="D387" s="149">
        <v>0</v>
      </c>
      <c r="E387" s="14">
        <v>0</v>
      </c>
      <c r="F387" s="24">
        <v>21611</v>
      </c>
      <c r="G387" s="5">
        <f t="shared" si="5"/>
        <v>0</v>
      </c>
      <c r="H387" s="6">
        <f t="shared" si="5"/>
        <v>0</v>
      </c>
    </row>
    <row r="388" spans="1:8">
      <c r="A388" s="110"/>
      <c r="B388" s="111">
        <v>9163000</v>
      </c>
      <c r="C388" s="112" t="s">
        <v>238</v>
      </c>
      <c r="D388" s="149">
        <v>0</v>
      </c>
      <c r="E388" s="15">
        <v>0</v>
      </c>
      <c r="F388" s="24">
        <v>452</v>
      </c>
      <c r="G388" s="5">
        <f t="shared" si="5"/>
        <v>0</v>
      </c>
      <c r="H388" s="6">
        <f t="shared" si="5"/>
        <v>0</v>
      </c>
    </row>
    <row r="389" spans="1:8">
      <c r="A389" s="110"/>
      <c r="B389" s="111">
        <v>9171000</v>
      </c>
      <c r="C389" s="112" t="s">
        <v>239</v>
      </c>
      <c r="D389" s="149">
        <v>0</v>
      </c>
      <c r="E389" s="15">
        <v>0</v>
      </c>
      <c r="F389" s="24">
        <v>360</v>
      </c>
      <c r="G389" s="5">
        <f t="shared" si="5"/>
        <v>0</v>
      </c>
      <c r="H389" s="6">
        <f t="shared" si="5"/>
        <v>0</v>
      </c>
    </row>
    <row r="390" spans="1:8">
      <c r="A390" s="110"/>
      <c r="B390" s="111">
        <v>9172000</v>
      </c>
      <c r="C390" s="112" t="s">
        <v>240</v>
      </c>
      <c r="D390" s="149">
        <v>0</v>
      </c>
      <c r="E390" s="14">
        <v>0</v>
      </c>
      <c r="F390" s="24">
        <v>273</v>
      </c>
      <c r="G390" s="5">
        <f t="shared" si="5"/>
        <v>0</v>
      </c>
      <c r="H390" s="6">
        <f t="shared" si="5"/>
        <v>0</v>
      </c>
    </row>
    <row r="391" spans="1:8">
      <c r="A391" s="110"/>
      <c r="B391" s="111">
        <v>9173000</v>
      </c>
      <c r="C391" s="112" t="s">
        <v>241</v>
      </c>
      <c r="D391" s="149">
        <v>0</v>
      </c>
      <c r="E391" s="14">
        <v>0</v>
      </c>
      <c r="F391" s="24">
        <v>457</v>
      </c>
      <c r="G391" s="5">
        <f t="shared" si="5"/>
        <v>0</v>
      </c>
      <c r="H391" s="6">
        <f t="shared" si="5"/>
        <v>0</v>
      </c>
    </row>
    <row r="392" spans="1:8">
      <c r="A392" s="110"/>
      <c r="B392" s="111">
        <v>9174000</v>
      </c>
      <c r="C392" s="112" t="s">
        <v>242</v>
      </c>
      <c r="D392" s="149">
        <v>0</v>
      </c>
      <c r="E392" s="15">
        <v>0</v>
      </c>
      <c r="F392" s="24">
        <v>1771</v>
      </c>
      <c r="G392" s="5">
        <f t="shared" ref="G392:H455" si="6">IF(D392="x","x",IF(D392="-","-",IF($F392=0,"-",D392*100/$F392)))</f>
        <v>0</v>
      </c>
      <c r="H392" s="6">
        <f t="shared" si="6"/>
        <v>0</v>
      </c>
    </row>
    <row r="393" spans="1:8">
      <c r="A393" s="110"/>
      <c r="B393" s="111">
        <v>9175000</v>
      </c>
      <c r="C393" s="112" t="s">
        <v>243</v>
      </c>
      <c r="D393" s="149">
        <v>0</v>
      </c>
      <c r="E393" s="14">
        <v>0</v>
      </c>
      <c r="F393" s="24">
        <v>1621</v>
      </c>
      <c r="G393" s="5">
        <f t="shared" si="6"/>
        <v>0</v>
      </c>
      <c r="H393" s="6">
        <f t="shared" si="6"/>
        <v>0</v>
      </c>
    </row>
    <row r="394" spans="1:8">
      <c r="A394" s="110"/>
      <c r="B394" s="111">
        <v>9176000</v>
      </c>
      <c r="C394" s="112" t="s">
        <v>244</v>
      </c>
      <c r="D394" s="149">
        <v>0</v>
      </c>
      <c r="E394" s="14">
        <v>0</v>
      </c>
      <c r="F394" s="24">
        <v>625</v>
      </c>
      <c r="G394" s="5">
        <f t="shared" si="6"/>
        <v>0</v>
      </c>
      <c r="H394" s="6">
        <f t="shared" si="6"/>
        <v>0</v>
      </c>
    </row>
    <row r="395" spans="1:8">
      <c r="A395" s="110"/>
      <c r="B395" s="111">
        <v>9177000</v>
      </c>
      <c r="C395" s="112" t="s">
        <v>245</v>
      </c>
      <c r="D395" s="149">
        <v>0</v>
      </c>
      <c r="E395" s="15">
        <v>0</v>
      </c>
      <c r="F395" s="24">
        <v>451</v>
      </c>
      <c r="G395" s="5">
        <f t="shared" si="6"/>
        <v>0</v>
      </c>
      <c r="H395" s="6">
        <f t="shared" si="6"/>
        <v>0</v>
      </c>
    </row>
    <row r="396" spans="1:8">
      <c r="A396" s="110"/>
      <c r="B396" s="111">
        <v>9178000</v>
      </c>
      <c r="C396" s="112" t="s">
        <v>246</v>
      </c>
      <c r="D396" s="149">
        <v>0</v>
      </c>
      <c r="E396" s="15">
        <v>0</v>
      </c>
      <c r="F396" s="24">
        <v>1447</v>
      </c>
      <c r="G396" s="5">
        <f t="shared" si="6"/>
        <v>0</v>
      </c>
      <c r="H396" s="6">
        <f t="shared" si="6"/>
        <v>0</v>
      </c>
    </row>
    <row r="397" spans="1:8">
      <c r="A397" s="110"/>
      <c r="B397" s="111">
        <v>9179000</v>
      </c>
      <c r="C397" s="112" t="s">
        <v>247</v>
      </c>
      <c r="D397" s="149">
        <v>0</v>
      </c>
      <c r="E397" s="14">
        <v>0</v>
      </c>
      <c r="F397" s="24">
        <v>1436</v>
      </c>
      <c r="G397" s="5">
        <f t="shared" si="6"/>
        <v>0</v>
      </c>
      <c r="H397" s="6">
        <f t="shared" si="6"/>
        <v>0</v>
      </c>
    </row>
    <row r="398" spans="1:8">
      <c r="A398" s="110"/>
      <c r="B398" s="111">
        <v>9180000</v>
      </c>
      <c r="C398" s="112" t="s">
        <v>248</v>
      </c>
      <c r="D398" s="149">
        <v>0</v>
      </c>
      <c r="E398" s="14">
        <v>0</v>
      </c>
      <c r="F398" s="24">
        <v>275</v>
      </c>
      <c r="G398" s="5">
        <f t="shared" si="6"/>
        <v>0</v>
      </c>
      <c r="H398" s="6">
        <f t="shared" si="6"/>
        <v>0</v>
      </c>
    </row>
    <row r="399" spans="1:8">
      <c r="A399" s="110"/>
      <c r="B399" s="111">
        <v>9181000</v>
      </c>
      <c r="C399" s="112" t="s">
        <v>249</v>
      </c>
      <c r="D399" s="149">
        <v>0</v>
      </c>
      <c r="E399" s="15">
        <v>0</v>
      </c>
      <c r="F399" s="24">
        <v>297</v>
      </c>
      <c r="G399" s="5">
        <f t="shared" si="6"/>
        <v>0</v>
      </c>
      <c r="H399" s="6">
        <f t="shared" si="6"/>
        <v>0</v>
      </c>
    </row>
    <row r="400" spans="1:8">
      <c r="A400" s="110"/>
      <c r="B400" s="111">
        <v>9182000</v>
      </c>
      <c r="C400" s="112" t="s">
        <v>250</v>
      </c>
      <c r="D400" s="149">
        <v>0</v>
      </c>
      <c r="E400" s="14">
        <v>0</v>
      </c>
      <c r="F400" s="24">
        <v>659</v>
      </c>
      <c r="G400" s="5">
        <f t="shared" si="6"/>
        <v>0</v>
      </c>
      <c r="H400" s="6">
        <f t="shared" si="6"/>
        <v>0</v>
      </c>
    </row>
    <row r="401" spans="1:8">
      <c r="A401" s="110"/>
      <c r="B401" s="111">
        <v>9183000</v>
      </c>
      <c r="C401" s="112" t="s">
        <v>251</v>
      </c>
      <c r="D401" s="149">
        <v>0</v>
      </c>
      <c r="E401" s="14">
        <v>0</v>
      </c>
      <c r="F401" s="24">
        <v>928</v>
      </c>
      <c r="G401" s="5">
        <f t="shared" si="6"/>
        <v>0</v>
      </c>
      <c r="H401" s="6">
        <f t="shared" si="6"/>
        <v>0</v>
      </c>
    </row>
    <row r="402" spans="1:8">
      <c r="A402" s="110"/>
      <c r="B402" s="111">
        <v>9184000</v>
      </c>
      <c r="C402" s="112" t="s">
        <v>252</v>
      </c>
      <c r="D402" s="149">
        <v>0</v>
      </c>
      <c r="E402" s="15">
        <v>0</v>
      </c>
      <c r="F402" s="24">
        <v>4484</v>
      </c>
      <c r="G402" s="5">
        <f t="shared" si="6"/>
        <v>0</v>
      </c>
      <c r="H402" s="6">
        <f t="shared" si="6"/>
        <v>0</v>
      </c>
    </row>
    <row r="403" spans="1:8">
      <c r="A403" s="110"/>
      <c r="B403" s="111">
        <v>9185000</v>
      </c>
      <c r="C403" s="112" t="s">
        <v>253</v>
      </c>
      <c r="D403" s="149">
        <v>0</v>
      </c>
      <c r="E403" s="15">
        <v>0</v>
      </c>
      <c r="F403" s="24">
        <v>234</v>
      </c>
      <c r="G403" s="5">
        <f t="shared" si="6"/>
        <v>0</v>
      </c>
      <c r="H403" s="6">
        <f t="shared" si="6"/>
        <v>0</v>
      </c>
    </row>
    <row r="404" spans="1:8">
      <c r="A404" s="110"/>
      <c r="B404" s="111">
        <v>9186000</v>
      </c>
      <c r="C404" s="112" t="s">
        <v>254</v>
      </c>
      <c r="D404" s="149">
        <v>0</v>
      </c>
      <c r="E404" s="14">
        <v>0</v>
      </c>
      <c r="F404" s="24">
        <v>306</v>
      </c>
      <c r="G404" s="5">
        <f t="shared" si="6"/>
        <v>0</v>
      </c>
      <c r="H404" s="6">
        <f t="shared" si="6"/>
        <v>0</v>
      </c>
    </row>
    <row r="405" spans="1:8">
      <c r="A405" s="110"/>
      <c r="B405" s="111">
        <v>9187000</v>
      </c>
      <c r="C405" s="112" t="s">
        <v>255</v>
      </c>
      <c r="D405" s="149">
        <v>0</v>
      </c>
      <c r="E405" s="14">
        <v>0</v>
      </c>
      <c r="F405" s="24">
        <v>1013</v>
      </c>
      <c r="G405" s="5">
        <f t="shared" si="6"/>
        <v>0</v>
      </c>
      <c r="H405" s="6">
        <f t="shared" si="6"/>
        <v>0</v>
      </c>
    </row>
    <row r="406" spans="1:8">
      <c r="A406" s="110"/>
      <c r="B406" s="111">
        <v>9188000</v>
      </c>
      <c r="C406" s="112" t="s">
        <v>256</v>
      </c>
      <c r="D406" s="149">
        <v>0</v>
      </c>
      <c r="E406" s="15">
        <v>0</v>
      </c>
      <c r="F406" s="24">
        <v>1526</v>
      </c>
      <c r="G406" s="5">
        <f t="shared" si="6"/>
        <v>0</v>
      </c>
      <c r="H406" s="6">
        <f t="shared" si="6"/>
        <v>0</v>
      </c>
    </row>
    <row r="407" spans="1:8">
      <c r="A407" s="110"/>
      <c r="B407" s="111">
        <v>9189000</v>
      </c>
      <c r="C407" s="112" t="s">
        <v>257</v>
      </c>
      <c r="D407" s="149">
        <v>0</v>
      </c>
      <c r="E407" s="14">
        <v>0</v>
      </c>
      <c r="F407" s="24">
        <v>368</v>
      </c>
      <c r="G407" s="5">
        <f t="shared" si="6"/>
        <v>0</v>
      </c>
      <c r="H407" s="6">
        <f t="shared" si="6"/>
        <v>0</v>
      </c>
    </row>
    <row r="408" spans="1:8" ht="14.4" customHeight="1">
      <c r="A408" s="110"/>
      <c r="B408" s="111">
        <v>9190000</v>
      </c>
      <c r="C408" s="112" t="s">
        <v>258</v>
      </c>
      <c r="D408" s="149">
        <v>0</v>
      </c>
      <c r="E408" s="14">
        <v>0</v>
      </c>
      <c r="F408" s="24">
        <v>815</v>
      </c>
      <c r="G408" s="5">
        <f t="shared" si="6"/>
        <v>0</v>
      </c>
      <c r="H408" s="6">
        <f t="shared" si="6"/>
        <v>0</v>
      </c>
    </row>
    <row r="409" spans="1:8">
      <c r="A409" s="110"/>
      <c r="B409" s="111">
        <v>9261000</v>
      </c>
      <c r="C409" s="112" t="s">
        <v>259</v>
      </c>
      <c r="D409" s="149">
        <v>0</v>
      </c>
      <c r="E409" s="15">
        <v>0</v>
      </c>
      <c r="F409" s="24">
        <v>579</v>
      </c>
      <c r="G409" s="5">
        <f t="shared" si="6"/>
        <v>0</v>
      </c>
      <c r="H409" s="6">
        <f t="shared" si="6"/>
        <v>0</v>
      </c>
    </row>
    <row r="410" spans="1:8" ht="33" customHeight="1">
      <c r="A410" s="110"/>
      <c r="B410" s="111">
        <v>9262000</v>
      </c>
      <c r="C410" s="112" t="s">
        <v>260</v>
      </c>
      <c r="D410" s="149">
        <v>0</v>
      </c>
      <c r="E410" s="15">
        <v>0</v>
      </c>
      <c r="F410" s="24">
        <v>447</v>
      </c>
      <c r="G410" s="5">
        <f t="shared" si="6"/>
        <v>0</v>
      </c>
      <c r="H410" s="6">
        <f t="shared" si="6"/>
        <v>0</v>
      </c>
    </row>
    <row r="411" spans="1:8">
      <c r="A411" s="110"/>
      <c r="B411" s="111">
        <v>9263000</v>
      </c>
      <c r="C411" s="112" t="s">
        <v>261</v>
      </c>
      <c r="D411" s="149">
        <v>0</v>
      </c>
      <c r="E411" s="14">
        <v>0</v>
      </c>
      <c r="F411" s="24">
        <v>490</v>
      </c>
      <c r="G411" s="5">
        <f t="shared" si="6"/>
        <v>0</v>
      </c>
      <c r="H411" s="6">
        <f t="shared" si="6"/>
        <v>0</v>
      </c>
    </row>
    <row r="412" spans="1:8">
      <c r="A412" s="110"/>
      <c r="B412" s="111">
        <v>9271000</v>
      </c>
      <c r="C412" s="112" t="s">
        <v>262</v>
      </c>
      <c r="D412" s="149">
        <v>0</v>
      </c>
      <c r="E412" s="14">
        <v>0</v>
      </c>
      <c r="F412" s="24">
        <v>193</v>
      </c>
      <c r="G412" s="5">
        <f t="shared" si="6"/>
        <v>0</v>
      </c>
      <c r="H412" s="6">
        <f t="shared" si="6"/>
        <v>0</v>
      </c>
    </row>
    <row r="413" spans="1:8">
      <c r="A413" s="110"/>
      <c r="B413" s="111">
        <v>9272000</v>
      </c>
      <c r="C413" s="112" t="s">
        <v>263</v>
      </c>
      <c r="D413" s="149">
        <v>0</v>
      </c>
      <c r="E413" s="15">
        <v>0</v>
      </c>
      <c r="F413" s="24">
        <v>7</v>
      </c>
      <c r="G413" s="5">
        <f t="shared" si="6"/>
        <v>0</v>
      </c>
      <c r="H413" s="6">
        <f t="shared" si="6"/>
        <v>0</v>
      </c>
    </row>
    <row r="414" spans="1:8">
      <c r="A414" s="110"/>
      <c r="B414" s="111">
        <v>9273000</v>
      </c>
      <c r="C414" s="112" t="s">
        <v>264</v>
      </c>
      <c r="D414" s="149">
        <v>0</v>
      </c>
      <c r="E414" s="14">
        <v>0</v>
      </c>
      <c r="F414" s="24">
        <v>148</v>
      </c>
      <c r="G414" s="5">
        <f t="shared" si="6"/>
        <v>0</v>
      </c>
      <c r="H414" s="6">
        <f t="shared" si="6"/>
        <v>0</v>
      </c>
    </row>
    <row r="415" spans="1:8">
      <c r="A415" s="110"/>
      <c r="B415" s="111">
        <v>9274000</v>
      </c>
      <c r="C415" s="112" t="s">
        <v>265</v>
      </c>
      <c r="D415" s="149">
        <v>0</v>
      </c>
      <c r="E415" s="14">
        <v>0</v>
      </c>
      <c r="F415" s="24">
        <v>1021</v>
      </c>
      <c r="G415" s="5">
        <f t="shared" si="6"/>
        <v>0</v>
      </c>
      <c r="H415" s="6">
        <f t="shared" si="6"/>
        <v>0</v>
      </c>
    </row>
    <row r="416" spans="1:8">
      <c r="A416" s="110"/>
      <c r="B416" s="111">
        <v>9275000</v>
      </c>
      <c r="C416" s="112" t="s">
        <v>266</v>
      </c>
      <c r="D416" s="149">
        <v>0</v>
      </c>
      <c r="E416" s="15">
        <v>0</v>
      </c>
      <c r="F416" s="24">
        <v>370</v>
      </c>
      <c r="G416" s="5">
        <f t="shared" si="6"/>
        <v>0</v>
      </c>
      <c r="H416" s="6">
        <f t="shared" si="6"/>
        <v>0</v>
      </c>
    </row>
    <row r="417" spans="1:8">
      <c r="A417" s="110"/>
      <c r="B417" s="111">
        <v>9276000</v>
      </c>
      <c r="C417" s="112" t="s">
        <v>267</v>
      </c>
      <c r="D417" s="149">
        <v>0</v>
      </c>
      <c r="E417" s="15">
        <v>0</v>
      </c>
      <c r="F417" s="24">
        <v>94</v>
      </c>
      <c r="G417" s="5">
        <f t="shared" si="6"/>
        <v>0</v>
      </c>
      <c r="H417" s="6">
        <f t="shared" si="6"/>
        <v>0</v>
      </c>
    </row>
    <row r="418" spans="1:8">
      <c r="A418" s="110"/>
      <c r="B418" s="111">
        <v>9277000</v>
      </c>
      <c r="C418" s="112" t="s">
        <v>268</v>
      </c>
      <c r="D418" s="149">
        <v>0</v>
      </c>
      <c r="E418" s="14">
        <v>0</v>
      </c>
      <c r="F418" s="24">
        <v>379</v>
      </c>
      <c r="G418" s="5">
        <f t="shared" si="6"/>
        <v>0</v>
      </c>
      <c r="H418" s="6">
        <f t="shared" si="6"/>
        <v>0</v>
      </c>
    </row>
    <row r="419" spans="1:8">
      <c r="A419" s="110"/>
      <c r="B419" s="111">
        <v>9278000</v>
      </c>
      <c r="C419" s="112" t="s">
        <v>269</v>
      </c>
      <c r="D419" s="149">
        <v>0</v>
      </c>
      <c r="E419" s="14">
        <v>0</v>
      </c>
      <c r="F419" s="24">
        <v>190</v>
      </c>
      <c r="G419" s="5">
        <f t="shared" si="6"/>
        <v>0</v>
      </c>
      <c r="H419" s="6">
        <f t="shared" si="6"/>
        <v>0</v>
      </c>
    </row>
    <row r="420" spans="1:8">
      <c r="A420" s="110"/>
      <c r="B420" s="111">
        <v>9279000</v>
      </c>
      <c r="C420" s="112" t="s">
        <v>270</v>
      </c>
      <c r="D420" s="149">
        <v>0</v>
      </c>
      <c r="E420" s="15">
        <v>0</v>
      </c>
      <c r="F420" s="24">
        <v>145</v>
      </c>
      <c r="G420" s="5">
        <f t="shared" si="6"/>
        <v>0</v>
      </c>
      <c r="H420" s="6">
        <f t="shared" si="6"/>
        <v>0</v>
      </c>
    </row>
    <row r="421" spans="1:8">
      <c r="A421" s="110"/>
      <c r="B421" s="111">
        <v>9361000</v>
      </c>
      <c r="C421" s="112" t="s">
        <v>271</v>
      </c>
      <c r="D421" s="149">
        <v>0</v>
      </c>
      <c r="E421" s="14">
        <v>0</v>
      </c>
      <c r="F421" s="24">
        <v>44</v>
      </c>
      <c r="G421" s="5">
        <f t="shared" si="6"/>
        <v>0</v>
      </c>
      <c r="H421" s="6">
        <f t="shared" si="6"/>
        <v>0</v>
      </c>
    </row>
    <row r="422" spans="1:8">
      <c r="A422" s="110"/>
      <c r="B422" s="111">
        <v>9362000</v>
      </c>
      <c r="C422" s="112" t="s">
        <v>272</v>
      </c>
      <c r="D422" s="149">
        <v>0</v>
      </c>
      <c r="E422" s="14">
        <v>0</v>
      </c>
      <c r="F422" s="24">
        <v>1038</v>
      </c>
      <c r="G422" s="5">
        <f t="shared" si="6"/>
        <v>0</v>
      </c>
      <c r="H422" s="6">
        <f t="shared" si="6"/>
        <v>0</v>
      </c>
    </row>
    <row r="423" spans="1:8">
      <c r="A423" s="110"/>
      <c r="B423" s="111">
        <v>9363000</v>
      </c>
      <c r="C423" s="112" t="s">
        <v>273</v>
      </c>
      <c r="D423" s="149">
        <v>0</v>
      </c>
      <c r="E423" s="15">
        <v>0</v>
      </c>
      <c r="F423" s="24">
        <v>136</v>
      </c>
      <c r="G423" s="5">
        <f t="shared" si="6"/>
        <v>0</v>
      </c>
      <c r="H423" s="6">
        <f t="shared" si="6"/>
        <v>0</v>
      </c>
    </row>
    <row r="424" spans="1:8">
      <c r="A424" s="110"/>
      <c r="B424" s="111">
        <v>9371000</v>
      </c>
      <c r="C424" s="112" t="s">
        <v>274</v>
      </c>
      <c r="D424" s="149">
        <v>0</v>
      </c>
      <c r="E424" s="15">
        <v>0</v>
      </c>
      <c r="F424" s="24">
        <v>219</v>
      </c>
      <c r="G424" s="5">
        <f t="shared" si="6"/>
        <v>0</v>
      </c>
      <c r="H424" s="6">
        <f t="shared" si="6"/>
        <v>0</v>
      </c>
    </row>
    <row r="425" spans="1:8">
      <c r="A425" s="110"/>
      <c r="B425" s="111">
        <v>9372000</v>
      </c>
      <c r="C425" s="112" t="s">
        <v>275</v>
      </c>
      <c r="D425" s="149">
        <v>0</v>
      </c>
      <c r="E425" s="14">
        <v>0</v>
      </c>
      <c r="F425" s="24">
        <v>58</v>
      </c>
      <c r="G425" s="5">
        <f t="shared" si="6"/>
        <v>0</v>
      </c>
      <c r="H425" s="6">
        <f t="shared" si="6"/>
        <v>0</v>
      </c>
    </row>
    <row r="426" spans="1:8">
      <c r="A426" s="110"/>
      <c r="B426" s="111">
        <v>9373000</v>
      </c>
      <c r="C426" s="112" t="s">
        <v>276</v>
      </c>
      <c r="D426" s="149">
        <v>0</v>
      </c>
      <c r="E426" s="14">
        <v>0</v>
      </c>
      <c r="F426" s="24">
        <v>198</v>
      </c>
      <c r="G426" s="5">
        <f t="shared" si="6"/>
        <v>0</v>
      </c>
      <c r="H426" s="6">
        <f t="shared" si="6"/>
        <v>0</v>
      </c>
    </row>
    <row r="427" spans="1:8">
      <c r="A427" s="110"/>
      <c r="B427" s="111">
        <v>9374000</v>
      </c>
      <c r="C427" s="112" t="s">
        <v>277</v>
      </c>
      <c r="D427" s="149">
        <v>0</v>
      </c>
      <c r="E427" s="15">
        <v>0</v>
      </c>
      <c r="F427" s="24">
        <v>205</v>
      </c>
      <c r="G427" s="5">
        <f t="shared" si="6"/>
        <v>0</v>
      </c>
      <c r="H427" s="6">
        <f t="shared" si="6"/>
        <v>0</v>
      </c>
    </row>
    <row r="428" spans="1:8">
      <c r="A428" s="110"/>
      <c r="B428" s="111">
        <v>9375000</v>
      </c>
      <c r="C428" s="112" t="s">
        <v>278</v>
      </c>
      <c r="D428" s="149">
        <v>0</v>
      </c>
      <c r="E428" s="14">
        <v>0</v>
      </c>
      <c r="F428" s="24">
        <v>1112</v>
      </c>
      <c r="G428" s="5">
        <f t="shared" si="6"/>
        <v>0</v>
      </c>
      <c r="H428" s="6">
        <f t="shared" si="6"/>
        <v>0</v>
      </c>
    </row>
    <row r="429" spans="1:8">
      <c r="A429" s="110"/>
      <c r="B429" s="111">
        <v>9376000</v>
      </c>
      <c r="C429" s="112" t="s">
        <v>279</v>
      </c>
      <c r="D429" s="149">
        <v>0</v>
      </c>
      <c r="E429" s="14">
        <v>0</v>
      </c>
      <c r="F429" s="24">
        <v>352</v>
      </c>
      <c r="G429" s="5">
        <f t="shared" si="6"/>
        <v>0</v>
      </c>
      <c r="H429" s="6">
        <f t="shared" si="6"/>
        <v>0</v>
      </c>
    </row>
    <row r="430" spans="1:8">
      <c r="A430" s="110"/>
      <c r="B430" s="111">
        <v>9377000</v>
      </c>
      <c r="C430" s="112" t="s">
        <v>280</v>
      </c>
      <c r="D430" s="149">
        <v>0</v>
      </c>
      <c r="E430" s="15">
        <v>0</v>
      </c>
      <c r="F430" s="24">
        <v>455</v>
      </c>
      <c r="G430" s="5">
        <f t="shared" si="6"/>
        <v>0</v>
      </c>
      <c r="H430" s="6">
        <f t="shared" si="6"/>
        <v>0</v>
      </c>
    </row>
    <row r="431" spans="1:8">
      <c r="A431" s="110"/>
      <c r="B431" s="111">
        <v>9461000</v>
      </c>
      <c r="C431" s="112" t="s">
        <v>281</v>
      </c>
      <c r="D431" s="149">
        <v>0</v>
      </c>
      <c r="E431" s="15">
        <v>0</v>
      </c>
      <c r="F431" s="24">
        <v>438</v>
      </c>
      <c r="G431" s="5">
        <f t="shared" si="6"/>
        <v>0</v>
      </c>
      <c r="H431" s="6">
        <f t="shared" si="6"/>
        <v>0</v>
      </c>
    </row>
    <row r="432" spans="1:8">
      <c r="A432" s="110"/>
      <c r="B432" s="111">
        <v>9462000</v>
      </c>
      <c r="C432" s="112" t="s">
        <v>282</v>
      </c>
      <c r="D432" s="149">
        <v>0</v>
      </c>
      <c r="E432" s="14">
        <v>0</v>
      </c>
      <c r="F432" s="24">
        <v>763</v>
      </c>
      <c r="G432" s="5">
        <f t="shared" si="6"/>
        <v>0</v>
      </c>
      <c r="H432" s="6">
        <f t="shared" si="6"/>
        <v>0</v>
      </c>
    </row>
    <row r="433" spans="1:8">
      <c r="A433" s="110"/>
      <c r="B433" s="111">
        <v>9463000</v>
      </c>
      <c r="C433" s="112" t="s">
        <v>283</v>
      </c>
      <c r="D433" s="149">
        <v>0</v>
      </c>
      <c r="E433" s="14">
        <v>0</v>
      </c>
      <c r="F433" s="24">
        <v>90</v>
      </c>
      <c r="G433" s="5">
        <f t="shared" si="6"/>
        <v>0</v>
      </c>
      <c r="H433" s="6">
        <f t="shared" si="6"/>
        <v>0</v>
      </c>
    </row>
    <row r="434" spans="1:8">
      <c r="A434" s="110"/>
      <c r="B434" s="111">
        <v>9464000</v>
      </c>
      <c r="C434" s="112" t="s">
        <v>284</v>
      </c>
      <c r="D434" s="149">
        <v>0</v>
      </c>
      <c r="E434" s="15">
        <v>0</v>
      </c>
      <c r="F434" s="24">
        <v>227</v>
      </c>
      <c r="G434" s="5">
        <f t="shared" si="6"/>
        <v>0</v>
      </c>
      <c r="H434" s="6">
        <f t="shared" si="6"/>
        <v>0</v>
      </c>
    </row>
    <row r="435" spans="1:8">
      <c r="A435" s="110"/>
      <c r="B435" s="111">
        <v>9471000</v>
      </c>
      <c r="C435" s="112" t="s">
        <v>285</v>
      </c>
      <c r="D435" s="149">
        <v>0</v>
      </c>
      <c r="E435" s="14">
        <v>0</v>
      </c>
      <c r="F435" s="24">
        <v>1081</v>
      </c>
      <c r="G435" s="5">
        <f t="shared" si="6"/>
        <v>0</v>
      </c>
      <c r="H435" s="6">
        <f t="shared" si="6"/>
        <v>0</v>
      </c>
    </row>
    <row r="436" spans="1:8">
      <c r="A436" s="110"/>
      <c r="B436" s="111">
        <v>9472000</v>
      </c>
      <c r="C436" s="112" t="s">
        <v>286</v>
      </c>
      <c r="D436" s="149">
        <v>0</v>
      </c>
      <c r="E436" s="14">
        <v>0</v>
      </c>
      <c r="F436" s="24">
        <v>903</v>
      </c>
      <c r="G436" s="5">
        <f t="shared" si="6"/>
        <v>0</v>
      </c>
      <c r="H436" s="6">
        <f t="shared" si="6"/>
        <v>0</v>
      </c>
    </row>
    <row r="437" spans="1:8">
      <c r="A437" s="110"/>
      <c r="B437" s="111">
        <v>9473000</v>
      </c>
      <c r="C437" s="112" t="s">
        <v>287</v>
      </c>
      <c r="D437" s="149">
        <v>0</v>
      </c>
      <c r="E437" s="15">
        <v>0</v>
      </c>
      <c r="F437" s="24">
        <v>187</v>
      </c>
      <c r="G437" s="5">
        <f t="shared" si="6"/>
        <v>0</v>
      </c>
      <c r="H437" s="6">
        <f t="shared" si="6"/>
        <v>0</v>
      </c>
    </row>
    <row r="438" spans="1:8">
      <c r="A438" s="110"/>
      <c r="B438" s="111">
        <v>9474000</v>
      </c>
      <c r="C438" s="112" t="s">
        <v>288</v>
      </c>
      <c r="D438" s="149">
        <v>0</v>
      </c>
      <c r="E438" s="15">
        <v>0</v>
      </c>
      <c r="F438" s="24">
        <v>412</v>
      </c>
      <c r="G438" s="5">
        <f t="shared" si="6"/>
        <v>0</v>
      </c>
      <c r="H438" s="6">
        <f t="shared" si="6"/>
        <v>0</v>
      </c>
    </row>
    <row r="439" spans="1:8">
      <c r="A439" s="110"/>
      <c r="B439" s="111">
        <v>9475000</v>
      </c>
      <c r="C439" s="112" t="s">
        <v>289</v>
      </c>
      <c r="D439" s="149">
        <v>0</v>
      </c>
      <c r="E439" s="14">
        <v>0</v>
      </c>
      <c r="F439" s="24">
        <v>796</v>
      </c>
      <c r="G439" s="5">
        <f t="shared" si="6"/>
        <v>0</v>
      </c>
      <c r="H439" s="6">
        <f t="shared" si="6"/>
        <v>0</v>
      </c>
    </row>
    <row r="440" spans="1:8">
      <c r="A440" s="110"/>
      <c r="B440" s="111">
        <v>9476000</v>
      </c>
      <c r="C440" s="112" t="s">
        <v>290</v>
      </c>
      <c r="D440" s="149">
        <v>0</v>
      </c>
      <c r="E440" s="14">
        <v>0</v>
      </c>
      <c r="F440" s="24">
        <v>294</v>
      </c>
      <c r="G440" s="5">
        <f t="shared" si="6"/>
        <v>0</v>
      </c>
      <c r="H440" s="6">
        <f t="shared" si="6"/>
        <v>0</v>
      </c>
    </row>
    <row r="441" spans="1:8">
      <c r="A441" s="110"/>
      <c r="B441" s="111">
        <v>9477000</v>
      </c>
      <c r="C441" s="112" t="s">
        <v>291</v>
      </c>
      <c r="D441" s="149">
        <v>0</v>
      </c>
      <c r="E441" s="15">
        <v>0</v>
      </c>
      <c r="F441" s="24">
        <v>937</v>
      </c>
      <c r="G441" s="5">
        <f t="shared" si="6"/>
        <v>0</v>
      </c>
      <c r="H441" s="6">
        <f t="shared" si="6"/>
        <v>0</v>
      </c>
    </row>
    <row r="442" spans="1:8">
      <c r="A442" s="110"/>
      <c r="B442" s="111">
        <v>9478000</v>
      </c>
      <c r="C442" s="112" t="s">
        <v>292</v>
      </c>
      <c r="D442" s="149">
        <v>0</v>
      </c>
      <c r="E442" s="14">
        <v>0</v>
      </c>
      <c r="F442" s="24">
        <v>1078</v>
      </c>
      <c r="G442" s="5">
        <f t="shared" si="6"/>
        <v>0</v>
      </c>
      <c r="H442" s="6">
        <f t="shared" si="6"/>
        <v>0</v>
      </c>
    </row>
    <row r="443" spans="1:8">
      <c r="A443" s="110"/>
      <c r="B443" s="111">
        <v>9479000</v>
      </c>
      <c r="C443" s="112" t="s">
        <v>293</v>
      </c>
      <c r="D443" s="149">
        <v>0</v>
      </c>
      <c r="E443" s="14">
        <v>0</v>
      </c>
      <c r="F443" s="24">
        <v>915</v>
      </c>
      <c r="G443" s="5">
        <f t="shared" si="6"/>
        <v>0</v>
      </c>
      <c r="H443" s="6">
        <f t="shared" si="6"/>
        <v>0</v>
      </c>
    </row>
    <row r="444" spans="1:8">
      <c r="A444" s="110"/>
      <c r="B444" s="111">
        <v>9561000</v>
      </c>
      <c r="C444" s="112" t="s">
        <v>294</v>
      </c>
      <c r="D444" s="149">
        <v>0</v>
      </c>
      <c r="E444" s="15">
        <v>0</v>
      </c>
      <c r="F444" s="24">
        <v>115</v>
      </c>
      <c r="G444" s="5">
        <f t="shared" si="6"/>
        <v>0</v>
      </c>
      <c r="H444" s="6">
        <f t="shared" si="6"/>
        <v>0</v>
      </c>
    </row>
    <row r="445" spans="1:8">
      <c r="A445" s="110"/>
      <c r="B445" s="111">
        <v>9562000</v>
      </c>
      <c r="C445" s="112" t="s">
        <v>295</v>
      </c>
      <c r="D445" s="149">
        <v>0</v>
      </c>
      <c r="E445" s="15">
        <v>0</v>
      </c>
      <c r="F445" s="24">
        <v>1321</v>
      </c>
      <c r="G445" s="5">
        <f t="shared" si="6"/>
        <v>0</v>
      </c>
      <c r="H445" s="6">
        <f t="shared" si="6"/>
        <v>0</v>
      </c>
    </row>
    <row r="446" spans="1:8">
      <c r="A446" s="110"/>
      <c r="B446" s="111">
        <v>9563000</v>
      </c>
      <c r="C446" s="112" t="s">
        <v>296</v>
      </c>
      <c r="D446" s="149">
        <v>0</v>
      </c>
      <c r="E446" s="14">
        <v>0</v>
      </c>
      <c r="F446" s="24">
        <v>1183</v>
      </c>
      <c r="G446" s="5">
        <f t="shared" si="6"/>
        <v>0</v>
      </c>
      <c r="H446" s="6">
        <f t="shared" si="6"/>
        <v>0</v>
      </c>
    </row>
    <row r="447" spans="1:8">
      <c r="A447" s="110"/>
      <c r="B447" s="111">
        <v>9564000</v>
      </c>
      <c r="C447" s="112" t="s">
        <v>297</v>
      </c>
      <c r="D447" s="149">
        <v>0</v>
      </c>
      <c r="E447" s="14">
        <v>0</v>
      </c>
      <c r="F447" s="24">
        <v>8742</v>
      </c>
      <c r="G447" s="5">
        <f t="shared" si="6"/>
        <v>0</v>
      </c>
      <c r="H447" s="6">
        <f t="shared" si="6"/>
        <v>0</v>
      </c>
    </row>
    <row r="448" spans="1:8">
      <c r="A448" s="110"/>
      <c r="B448" s="111">
        <v>9565000</v>
      </c>
      <c r="C448" s="112" t="s">
        <v>298</v>
      </c>
      <c r="D448" s="149">
        <v>0</v>
      </c>
      <c r="E448" s="15">
        <v>0</v>
      </c>
      <c r="F448" s="24">
        <v>153</v>
      </c>
      <c r="G448" s="5">
        <f t="shared" si="6"/>
        <v>0</v>
      </c>
      <c r="H448" s="6">
        <f t="shared" si="6"/>
        <v>0</v>
      </c>
    </row>
    <row r="449" spans="1:8">
      <c r="A449" s="110"/>
      <c r="B449" s="111">
        <v>9571000</v>
      </c>
      <c r="C449" s="112" t="s">
        <v>299</v>
      </c>
      <c r="D449" s="149">
        <v>0</v>
      </c>
      <c r="E449" s="14">
        <v>0</v>
      </c>
      <c r="F449" s="24">
        <v>650</v>
      </c>
      <c r="G449" s="5">
        <f t="shared" si="6"/>
        <v>0</v>
      </c>
      <c r="H449" s="6">
        <f t="shared" si="6"/>
        <v>0</v>
      </c>
    </row>
    <row r="450" spans="1:8">
      <c r="A450" s="110"/>
      <c r="B450" s="111">
        <v>9572000</v>
      </c>
      <c r="C450" s="112" t="s">
        <v>300</v>
      </c>
      <c r="D450" s="149">
        <v>0</v>
      </c>
      <c r="E450" s="14">
        <v>0</v>
      </c>
      <c r="F450" s="24">
        <v>1647</v>
      </c>
      <c r="G450" s="5">
        <f t="shared" si="6"/>
        <v>0</v>
      </c>
      <c r="H450" s="6">
        <f t="shared" si="6"/>
        <v>0</v>
      </c>
    </row>
    <row r="451" spans="1:8">
      <c r="A451" s="110"/>
      <c r="B451" s="111">
        <v>9573000</v>
      </c>
      <c r="C451" s="112" t="s">
        <v>301</v>
      </c>
      <c r="D451" s="149">
        <v>0</v>
      </c>
      <c r="E451" s="15">
        <v>0</v>
      </c>
      <c r="F451" s="24">
        <v>1407</v>
      </c>
      <c r="G451" s="5">
        <f t="shared" si="6"/>
        <v>0</v>
      </c>
      <c r="H451" s="6">
        <f t="shared" si="6"/>
        <v>0</v>
      </c>
    </row>
    <row r="452" spans="1:8">
      <c r="A452" s="110"/>
      <c r="B452" s="111">
        <v>9574000</v>
      </c>
      <c r="C452" s="112" t="s">
        <v>302</v>
      </c>
      <c r="D452" s="149">
        <v>0</v>
      </c>
      <c r="E452" s="15">
        <v>0</v>
      </c>
      <c r="F452" s="24">
        <v>2478</v>
      </c>
      <c r="G452" s="5">
        <f t="shared" si="6"/>
        <v>0</v>
      </c>
      <c r="H452" s="6">
        <f t="shared" si="6"/>
        <v>0</v>
      </c>
    </row>
    <row r="453" spans="1:8">
      <c r="A453" s="110"/>
      <c r="B453" s="111">
        <v>9575000</v>
      </c>
      <c r="C453" s="112" t="s">
        <v>303</v>
      </c>
      <c r="D453" s="149">
        <v>0</v>
      </c>
      <c r="E453" s="14">
        <v>0</v>
      </c>
      <c r="F453" s="24">
        <v>585</v>
      </c>
      <c r="G453" s="5">
        <f t="shared" si="6"/>
        <v>0</v>
      </c>
      <c r="H453" s="6">
        <f t="shared" si="6"/>
        <v>0</v>
      </c>
    </row>
    <row r="454" spans="1:8">
      <c r="A454" s="110"/>
      <c r="B454" s="111">
        <v>9576000</v>
      </c>
      <c r="C454" s="112" t="s">
        <v>304</v>
      </c>
      <c r="D454" s="149">
        <v>0</v>
      </c>
      <c r="E454" s="14">
        <v>0</v>
      </c>
      <c r="F454" s="24">
        <v>1584</v>
      </c>
      <c r="G454" s="5">
        <f t="shared" si="6"/>
        <v>0</v>
      </c>
      <c r="H454" s="6">
        <f t="shared" si="6"/>
        <v>0</v>
      </c>
    </row>
    <row r="455" spans="1:8">
      <c r="A455" s="110"/>
      <c r="B455" s="111">
        <v>9577000</v>
      </c>
      <c r="C455" s="112" t="s">
        <v>305</v>
      </c>
      <c r="D455" s="149">
        <v>0</v>
      </c>
      <c r="E455" s="15">
        <v>0</v>
      </c>
      <c r="F455" s="24">
        <v>519</v>
      </c>
      <c r="G455" s="5">
        <f t="shared" si="6"/>
        <v>0</v>
      </c>
      <c r="H455" s="6">
        <f t="shared" si="6"/>
        <v>0</v>
      </c>
    </row>
    <row r="456" spans="1:8">
      <c r="A456" s="110"/>
      <c r="B456" s="111">
        <v>9661000</v>
      </c>
      <c r="C456" s="112" t="s">
        <v>306</v>
      </c>
      <c r="D456" s="149">
        <v>0</v>
      </c>
      <c r="E456" s="14">
        <v>0</v>
      </c>
      <c r="F456" s="24">
        <v>321</v>
      </c>
      <c r="G456" s="5">
        <f t="shared" ref="G456:H519" si="7">IF(D456="x","x",IF(D456="-","-",IF($F456=0,"-",D456*100/$F456)))</f>
        <v>0</v>
      </c>
      <c r="H456" s="6">
        <f t="shared" si="7"/>
        <v>0</v>
      </c>
    </row>
    <row r="457" spans="1:8">
      <c r="A457" s="110"/>
      <c r="B457" s="111">
        <v>9662000</v>
      </c>
      <c r="C457" s="112" t="s">
        <v>307</v>
      </c>
      <c r="D457" s="149">
        <v>0</v>
      </c>
      <c r="E457" s="14">
        <v>0</v>
      </c>
      <c r="F457" s="24">
        <v>197</v>
      </c>
      <c r="G457" s="5">
        <f t="shared" si="7"/>
        <v>0</v>
      </c>
      <c r="H457" s="6">
        <f t="shared" si="7"/>
        <v>0</v>
      </c>
    </row>
    <row r="458" spans="1:8">
      <c r="A458" s="110"/>
      <c r="B458" s="111">
        <v>9663000</v>
      </c>
      <c r="C458" s="112" t="s">
        <v>308</v>
      </c>
      <c r="D458" s="149">
        <v>0</v>
      </c>
      <c r="E458" s="15">
        <v>0</v>
      </c>
      <c r="F458" s="24">
        <v>786</v>
      </c>
      <c r="G458" s="5">
        <f t="shared" si="7"/>
        <v>0</v>
      </c>
      <c r="H458" s="6">
        <f t="shared" si="7"/>
        <v>0</v>
      </c>
    </row>
    <row r="459" spans="1:8">
      <c r="A459" s="110"/>
      <c r="B459" s="111">
        <v>9671000</v>
      </c>
      <c r="C459" s="112" t="s">
        <v>309</v>
      </c>
      <c r="D459" s="149">
        <v>0</v>
      </c>
      <c r="E459" s="15">
        <v>0</v>
      </c>
      <c r="F459" s="24">
        <v>1678</v>
      </c>
      <c r="G459" s="5">
        <f t="shared" si="7"/>
        <v>0</v>
      </c>
      <c r="H459" s="6">
        <f t="shared" si="7"/>
        <v>0</v>
      </c>
    </row>
    <row r="460" spans="1:8">
      <c r="A460" s="110"/>
      <c r="B460" s="111">
        <v>9672000</v>
      </c>
      <c r="C460" s="112" t="s">
        <v>310</v>
      </c>
      <c r="D460" s="149">
        <v>0</v>
      </c>
      <c r="E460" s="14">
        <v>0</v>
      </c>
      <c r="F460" s="24">
        <v>539</v>
      </c>
      <c r="G460" s="5">
        <f t="shared" si="7"/>
        <v>0</v>
      </c>
      <c r="H460" s="6">
        <f t="shared" si="7"/>
        <v>0</v>
      </c>
    </row>
    <row r="461" spans="1:8">
      <c r="A461" s="110"/>
      <c r="B461" s="111">
        <v>9673000</v>
      </c>
      <c r="C461" s="112" t="s">
        <v>311</v>
      </c>
      <c r="D461" s="149">
        <v>0</v>
      </c>
      <c r="E461" s="14">
        <v>0</v>
      </c>
      <c r="F461" s="24">
        <v>920</v>
      </c>
      <c r="G461" s="5">
        <f t="shared" si="7"/>
        <v>0</v>
      </c>
      <c r="H461" s="6">
        <f t="shared" si="7"/>
        <v>0</v>
      </c>
    </row>
    <row r="462" spans="1:8">
      <c r="A462" s="110"/>
      <c r="B462" s="111">
        <v>9674000</v>
      </c>
      <c r="C462" s="112" t="s">
        <v>312</v>
      </c>
      <c r="D462" s="149">
        <v>0</v>
      </c>
      <c r="E462" s="15">
        <v>0</v>
      </c>
      <c r="F462" s="24">
        <v>233</v>
      </c>
      <c r="G462" s="5">
        <f t="shared" si="7"/>
        <v>0</v>
      </c>
      <c r="H462" s="6">
        <f t="shared" si="7"/>
        <v>0</v>
      </c>
    </row>
    <row r="463" spans="1:8">
      <c r="A463" s="110"/>
      <c r="B463" s="111">
        <v>9675000</v>
      </c>
      <c r="C463" s="112" t="s">
        <v>313</v>
      </c>
      <c r="D463" s="149">
        <v>0</v>
      </c>
      <c r="E463" s="14">
        <v>0</v>
      </c>
      <c r="F463" s="24">
        <v>433</v>
      </c>
      <c r="G463" s="5">
        <f t="shared" si="7"/>
        <v>0</v>
      </c>
      <c r="H463" s="6">
        <f t="shared" si="7"/>
        <v>0</v>
      </c>
    </row>
    <row r="464" spans="1:8">
      <c r="A464" s="110"/>
      <c r="B464" s="111">
        <v>9676000</v>
      </c>
      <c r="C464" s="112" t="s">
        <v>314</v>
      </c>
      <c r="D464" s="149">
        <v>0</v>
      </c>
      <c r="E464" s="14">
        <v>0</v>
      </c>
      <c r="F464" s="24">
        <v>497</v>
      </c>
      <c r="G464" s="5">
        <f t="shared" si="7"/>
        <v>0</v>
      </c>
      <c r="H464" s="6">
        <f t="shared" si="7"/>
        <v>0</v>
      </c>
    </row>
    <row r="465" spans="1:8">
      <c r="A465" s="110"/>
      <c r="B465" s="111">
        <v>9677000</v>
      </c>
      <c r="C465" s="112" t="s">
        <v>315</v>
      </c>
      <c r="D465" s="149">
        <v>0</v>
      </c>
      <c r="E465" s="15">
        <v>0</v>
      </c>
      <c r="F465" s="24">
        <v>379</v>
      </c>
      <c r="G465" s="5">
        <f t="shared" si="7"/>
        <v>0</v>
      </c>
      <c r="H465" s="6">
        <f t="shared" si="7"/>
        <v>0</v>
      </c>
    </row>
    <row r="466" spans="1:8">
      <c r="A466" s="110"/>
      <c r="B466" s="111">
        <v>9678000</v>
      </c>
      <c r="C466" s="112" t="s">
        <v>316</v>
      </c>
      <c r="D466" s="149">
        <v>0</v>
      </c>
      <c r="E466" s="15">
        <v>0</v>
      </c>
      <c r="F466" s="24">
        <v>740</v>
      </c>
      <c r="G466" s="5">
        <f t="shared" si="7"/>
        <v>0</v>
      </c>
      <c r="H466" s="6">
        <f t="shared" si="7"/>
        <v>0</v>
      </c>
    </row>
    <row r="467" spans="1:8">
      <c r="A467" s="110"/>
      <c r="B467" s="111">
        <v>9679000</v>
      </c>
      <c r="C467" s="112" t="s">
        <v>317</v>
      </c>
      <c r="D467" s="149">
        <v>0</v>
      </c>
      <c r="E467" s="14">
        <v>0</v>
      </c>
      <c r="F467" s="24">
        <v>1078</v>
      </c>
      <c r="G467" s="5">
        <f t="shared" si="7"/>
        <v>0</v>
      </c>
      <c r="H467" s="6">
        <f t="shared" si="7"/>
        <v>0</v>
      </c>
    </row>
    <row r="468" spans="1:8">
      <c r="A468" s="110"/>
      <c r="B468" s="111">
        <v>9761000</v>
      </c>
      <c r="C468" s="112" t="s">
        <v>318</v>
      </c>
      <c r="D468" s="149">
        <v>0</v>
      </c>
      <c r="E468" s="14">
        <v>0</v>
      </c>
      <c r="F468" s="24">
        <v>2451</v>
      </c>
      <c r="G468" s="5">
        <f t="shared" si="7"/>
        <v>0</v>
      </c>
      <c r="H468" s="6">
        <f t="shared" si="7"/>
        <v>0</v>
      </c>
    </row>
    <row r="469" spans="1:8">
      <c r="A469" s="110"/>
      <c r="B469" s="111">
        <v>9762000</v>
      </c>
      <c r="C469" s="112" t="s">
        <v>319</v>
      </c>
      <c r="D469" s="149">
        <v>0</v>
      </c>
      <c r="E469" s="15">
        <v>0</v>
      </c>
      <c r="F469" s="24">
        <v>94</v>
      </c>
      <c r="G469" s="5">
        <f t="shared" si="7"/>
        <v>0</v>
      </c>
      <c r="H469" s="6">
        <f t="shared" si="7"/>
        <v>0</v>
      </c>
    </row>
    <row r="470" spans="1:8">
      <c r="A470" s="110"/>
      <c r="B470" s="111">
        <v>9763000</v>
      </c>
      <c r="C470" s="112" t="s">
        <v>320</v>
      </c>
      <c r="D470" s="149">
        <v>0</v>
      </c>
      <c r="E470" s="14">
        <v>0</v>
      </c>
      <c r="F470" s="24">
        <v>261</v>
      </c>
      <c r="G470" s="5">
        <f t="shared" si="7"/>
        <v>0</v>
      </c>
      <c r="H470" s="6">
        <f t="shared" si="7"/>
        <v>0</v>
      </c>
    </row>
    <row r="471" spans="1:8">
      <c r="A471" s="110"/>
      <c r="B471" s="111">
        <v>9764000</v>
      </c>
      <c r="C471" s="112" t="s">
        <v>321</v>
      </c>
      <c r="D471" s="149">
        <v>0</v>
      </c>
      <c r="E471" s="14">
        <v>0</v>
      </c>
      <c r="F471" s="24">
        <v>185</v>
      </c>
      <c r="G471" s="5">
        <f t="shared" si="7"/>
        <v>0</v>
      </c>
      <c r="H471" s="6">
        <f t="shared" si="7"/>
        <v>0</v>
      </c>
    </row>
    <row r="472" spans="1:8">
      <c r="A472" s="110"/>
      <c r="B472" s="111">
        <v>9771000</v>
      </c>
      <c r="C472" s="112" t="s">
        <v>322</v>
      </c>
      <c r="D472" s="149">
        <v>0</v>
      </c>
      <c r="E472" s="15">
        <v>0</v>
      </c>
      <c r="F472" s="24">
        <v>682</v>
      </c>
      <c r="G472" s="5">
        <f t="shared" si="7"/>
        <v>0</v>
      </c>
      <c r="H472" s="6">
        <f t="shared" si="7"/>
        <v>0</v>
      </c>
    </row>
    <row r="473" spans="1:8">
      <c r="A473" s="110"/>
      <c r="B473" s="111">
        <v>9772000</v>
      </c>
      <c r="C473" s="112" t="s">
        <v>323</v>
      </c>
      <c r="D473" s="149">
        <v>0</v>
      </c>
      <c r="E473" s="15">
        <v>0</v>
      </c>
      <c r="F473" s="24">
        <v>1239</v>
      </c>
      <c r="G473" s="5">
        <f t="shared" si="7"/>
        <v>0</v>
      </c>
      <c r="H473" s="6">
        <f t="shared" si="7"/>
        <v>0</v>
      </c>
    </row>
    <row r="474" spans="1:8">
      <c r="A474" s="110"/>
      <c r="B474" s="111">
        <v>9773000</v>
      </c>
      <c r="C474" s="112" t="s">
        <v>324</v>
      </c>
      <c r="D474" s="149">
        <v>0</v>
      </c>
      <c r="E474" s="14">
        <v>0</v>
      </c>
      <c r="F474" s="24">
        <v>112</v>
      </c>
      <c r="G474" s="5">
        <f t="shared" si="7"/>
        <v>0</v>
      </c>
      <c r="H474" s="6">
        <f t="shared" si="7"/>
        <v>0</v>
      </c>
    </row>
    <row r="475" spans="1:8">
      <c r="A475" s="110"/>
      <c r="B475" s="111">
        <v>9774000</v>
      </c>
      <c r="C475" s="112" t="s">
        <v>325</v>
      </c>
      <c r="D475" s="149">
        <v>0</v>
      </c>
      <c r="E475" s="14">
        <v>0</v>
      </c>
      <c r="F475" s="24">
        <v>273</v>
      </c>
      <c r="G475" s="5">
        <f t="shared" si="7"/>
        <v>0</v>
      </c>
      <c r="H475" s="6">
        <f t="shared" si="7"/>
        <v>0</v>
      </c>
    </row>
    <row r="476" spans="1:8">
      <c r="A476" s="110"/>
      <c r="B476" s="111">
        <v>9775000</v>
      </c>
      <c r="C476" s="112" t="s">
        <v>326</v>
      </c>
      <c r="D476" s="149">
        <v>0</v>
      </c>
      <c r="E476" s="15">
        <v>0</v>
      </c>
      <c r="F476" s="24">
        <v>338</v>
      </c>
      <c r="G476" s="5">
        <f t="shared" si="7"/>
        <v>0</v>
      </c>
      <c r="H476" s="6">
        <f t="shared" si="7"/>
        <v>0</v>
      </c>
    </row>
    <row r="477" spans="1:8">
      <c r="A477" s="110"/>
      <c r="B477" s="111">
        <v>9776000</v>
      </c>
      <c r="C477" s="112" t="s">
        <v>327</v>
      </c>
      <c r="D477" s="149">
        <v>0</v>
      </c>
      <c r="E477" s="14">
        <v>0</v>
      </c>
      <c r="F477" s="24">
        <v>355</v>
      </c>
      <c r="G477" s="5">
        <f t="shared" si="7"/>
        <v>0</v>
      </c>
      <c r="H477" s="6">
        <f t="shared" si="7"/>
        <v>0</v>
      </c>
    </row>
    <row r="478" spans="1:8">
      <c r="A478" s="110"/>
      <c r="B478" s="111">
        <v>9777000</v>
      </c>
      <c r="C478" s="112" t="s">
        <v>328</v>
      </c>
      <c r="D478" s="149">
        <v>0</v>
      </c>
      <c r="E478" s="14">
        <v>0</v>
      </c>
      <c r="F478" s="24">
        <v>432</v>
      </c>
      <c r="G478" s="5">
        <f t="shared" si="7"/>
        <v>0</v>
      </c>
      <c r="H478" s="6">
        <f t="shared" si="7"/>
        <v>0</v>
      </c>
    </row>
    <row r="479" spans="1:8">
      <c r="A479" s="110"/>
      <c r="B479" s="111">
        <v>9778000</v>
      </c>
      <c r="C479" s="112" t="s">
        <v>329</v>
      </c>
      <c r="D479" s="149">
        <v>0</v>
      </c>
      <c r="E479" s="15">
        <v>0</v>
      </c>
      <c r="F479" s="24">
        <v>261</v>
      </c>
      <c r="G479" s="5">
        <f t="shared" si="7"/>
        <v>0</v>
      </c>
      <c r="H479" s="6">
        <f t="shared" si="7"/>
        <v>0</v>
      </c>
    </row>
    <row r="480" spans="1:8">
      <c r="A480" s="110"/>
      <c r="B480" s="111">
        <v>9779000</v>
      </c>
      <c r="C480" s="112" t="s">
        <v>330</v>
      </c>
      <c r="D480" s="149">
        <v>0</v>
      </c>
      <c r="E480" s="15">
        <v>0</v>
      </c>
      <c r="F480" s="24">
        <v>415</v>
      </c>
      <c r="G480" s="5">
        <f t="shared" si="7"/>
        <v>0</v>
      </c>
      <c r="H480" s="6">
        <f t="shared" si="7"/>
        <v>0</v>
      </c>
    </row>
    <row r="481" spans="1:8">
      <c r="A481" s="113"/>
      <c r="B481" s="114">
        <v>9780000</v>
      </c>
      <c r="C481" s="115" t="s">
        <v>331</v>
      </c>
      <c r="D481" s="150">
        <v>0</v>
      </c>
      <c r="E481" s="17">
        <v>0</v>
      </c>
      <c r="F481" s="25">
        <v>503</v>
      </c>
      <c r="G481" s="7">
        <f t="shared" si="7"/>
        <v>0</v>
      </c>
      <c r="H481" s="8">
        <f t="shared" si="7"/>
        <v>0</v>
      </c>
    </row>
    <row r="482" spans="1:8">
      <c r="A482" s="151" t="s">
        <v>332</v>
      </c>
      <c r="B482" s="125">
        <v>10041000</v>
      </c>
      <c r="C482" s="126" t="s">
        <v>333</v>
      </c>
      <c r="D482" s="127">
        <v>0</v>
      </c>
      <c r="E482" s="128">
        <v>0</v>
      </c>
      <c r="F482" s="129">
        <v>1470</v>
      </c>
      <c r="G482" s="144">
        <f t="shared" si="7"/>
        <v>0</v>
      </c>
      <c r="H482" s="145">
        <f t="shared" si="7"/>
        <v>0</v>
      </c>
    </row>
    <row r="483" spans="1:8">
      <c r="A483" s="152"/>
      <c r="B483" s="125">
        <v>10042000</v>
      </c>
      <c r="C483" s="141" t="s">
        <v>334</v>
      </c>
      <c r="D483" s="142">
        <v>0</v>
      </c>
      <c r="E483" s="39">
        <v>0</v>
      </c>
      <c r="F483" s="40">
        <v>80</v>
      </c>
      <c r="G483" s="41">
        <f t="shared" si="7"/>
        <v>0</v>
      </c>
      <c r="H483" s="42">
        <f t="shared" si="7"/>
        <v>0</v>
      </c>
    </row>
    <row r="484" spans="1:8">
      <c r="A484" s="152"/>
      <c r="B484" s="125">
        <v>10043000</v>
      </c>
      <c r="C484" s="141" t="s">
        <v>335</v>
      </c>
      <c r="D484" s="142">
        <v>0</v>
      </c>
      <c r="E484" s="39">
        <v>0</v>
      </c>
      <c r="F484" s="40">
        <v>147</v>
      </c>
      <c r="G484" s="41">
        <f t="shared" si="7"/>
        <v>0</v>
      </c>
      <c r="H484" s="42">
        <f t="shared" si="7"/>
        <v>0</v>
      </c>
    </row>
    <row r="485" spans="1:8">
      <c r="A485" s="152"/>
      <c r="B485" s="125">
        <v>10044000</v>
      </c>
      <c r="C485" s="141" t="s">
        <v>336</v>
      </c>
      <c r="D485" s="142">
        <v>0</v>
      </c>
      <c r="E485" s="39">
        <v>0</v>
      </c>
      <c r="F485" s="40">
        <v>377</v>
      </c>
      <c r="G485" s="41">
        <f t="shared" si="7"/>
        <v>0</v>
      </c>
      <c r="H485" s="42">
        <f t="shared" si="7"/>
        <v>0</v>
      </c>
    </row>
    <row r="486" spans="1:8">
      <c r="A486" s="152"/>
      <c r="B486" s="125">
        <v>10045000</v>
      </c>
      <c r="C486" s="141" t="s">
        <v>337</v>
      </c>
      <c r="D486" s="142">
        <v>0</v>
      </c>
      <c r="E486" s="39">
        <v>0</v>
      </c>
      <c r="F486" s="40">
        <v>287</v>
      </c>
      <c r="G486" s="41">
        <f t="shared" si="7"/>
        <v>0</v>
      </c>
      <c r="H486" s="42">
        <f t="shared" si="7"/>
        <v>0</v>
      </c>
    </row>
    <row r="487" spans="1:8">
      <c r="A487" s="153"/>
      <c r="B487" s="125">
        <v>10046000</v>
      </c>
      <c r="C487" s="133" t="s">
        <v>338</v>
      </c>
      <c r="D487" s="134">
        <v>0</v>
      </c>
      <c r="E487" s="135">
        <v>0</v>
      </c>
      <c r="F487" s="136">
        <v>46</v>
      </c>
      <c r="G487" s="148">
        <f t="shared" si="7"/>
        <v>0</v>
      </c>
      <c r="H487" s="45">
        <f t="shared" si="7"/>
        <v>0</v>
      </c>
    </row>
    <row r="488" spans="1:8">
      <c r="A488" s="154" t="s">
        <v>339</v>
      </c>
      <c r="B488" s="155">
        <v>11000000</v>
      </c>
      <c r="C488" s="156" t="s">
        <v>340</v>
      </c>
      <c r="D488" s="157">
        <v>0</v>
      </c>
      <c r="E488" s="26">
        <v>0</v>
      </c>
      <c r="F488" s="27">
        <v>0</v>
      </c>
      <c r="G488" s="9" t="str">
        <f t="shared" si="7"/>
        <v>-</v>
      </c>
      <c r="H488" s="10" t="str">
        <f t="shared" si="7"/>
        <v>-</v>
      </c>
    </row>
    <row r="489" spans="1:8">
      <c r="A489" s="151" t="s">
        <v>341</v>
      </c>
      <c r="B489" s="125">
        <v>12051000</v>
      </c>
      <c r="C489" s="126" t="s">
        <v>342</v>
      </c>
      <c r="D489" s="127">
        <v>0</v>
      </c>
      <c r="E489" s="128">
        <v>0</v>
      </c>
      <c r="F489" s="129">
        <v>2040</v>
      </c>
      <c r="G489" s="144">
        <f t="shared" si="7"/>
        <v>0</v>
      </c>
      <c r="H489" s="145">
        <f t="shared" si="7"/>
        <v>0</v>
      </c>
    </row>
    <row r="490" spans="1:8">
      <c r="A490" s="152"/>
      <c r="B490" s="125">
        <v>12052000</v>
      </c>
      <c r="C490" s="141" t="s">
        <v>343</v>
      </c>
      <c r="D490" s="142">
        <v>0</v>
      </c>
      <c r="E490" s="39">
        <v>0</v>
      </c>
      <c r="F490" s="40">
        <v>2999</v>
      </c>
      <c r="G490" s="41">
        <f t="shared" si="7"/>
        <v>0</v>
      </c>
      <c r="H490" s="42">
        <f t="shared" si="7"/>
        <v>0</v>
      </c>
    </row>
    <row r="491" spans="1:8">
      <c r="A491" s="152"/>
      <c r="B491" s="125">
        <v>12053000</v>
      </c>
      <c r="C491" s="141" t="s">
        <v>344</v>
      </c>
      <c r="D491" s="142">
        <v>0</v>
      </c>
      <c r="E491" s="39">
        <v>0</v>
      </c>
      <c r="F491" s="40">
        <v>1770</v>
      </c>
      <c r="G491" s="41">
        <f t="shared" si="7"/>
        <v>0</v>
      </c>
      <c r="H491" s="42">
        <f t="shared" si="7"/>
        <v>0</v>
      </c>
    </row>
    <row r="492" spans="1:8">
      <c r="A492" s="152"/>
      <c r="B492" s="125">
        <v>12054000</v>
      </c>
      <c r="C492" s="141" t="s">
        <v>345</v>
      </c>
      <c r="D492" s="142">
        <v>0</v>
      </c>
      <c r="E492" s="39">
        <v>0</v>
      </c>
      <c r="F492" s="40">
        <v>7316</v>
      </c>
      <c r="G492" s="41">
        <f t="shared" si="7"/>
        <v>0</v>
      </c>
      <c r="H492" s="42">
        <f t="shared" si="7"/>
        <v>0</v>
      </c>
    </row>
    <row r="493" spans="1:8">
      <c r="A493" s="152"/>
      <c r="B493" s="125">
        <v>12060000</v>
      </c>
      <c r="C493" s="141" t="s">
        <v>346</v>
      </c>
      <c r="D493" s="142">
        <v>0</v>
      </c>
      <c r="E493" s="39">
        <v>0</v>
      </c>
      <c r="F493" s="40">
        <v>6503</v>
      </c>
      <c r="G493" s="41">
        <f t="shared" si="7"/>
        <v>0</v>
      </c>
      <c r="H493" s="42">
        <f t="shared" si="7"/>
        <v>0</v>
      </c>
    </row>
    <row r="494" spans="1:8">
      <c r="A494" s="152"/>
      <c r="B494" s="125">
        <v>12061000</v>
      </c>
      <c r="C494" s="141" t="s">
        <v>347</v>
      </c>
      <c r="D494" s="142">
        <v>0</v>
      </c>
      <c r="E494" s="39">
        <v>0</v>
      </c>
      <c r="F494" s="40">
        <v>5786</v>
      </c>
      <c r="G494" s="41">
        <f t="shared" si="7"/>
        <v>0</v>
      </c>
      <c r="H494" s="42">
        <f t="shared" si="7"/>
        <v>0</v>
      </c>
    </row>
    <row r="495" spans="1:8">
      <c r="A495" s="152"/>
      <c r="B495" s="125">
        <v>12062000</v>
      </c>
      <c r="C495" s="141" t="s">
        <v>348</v>
      </c>
      <c r="D495" s="147">
        <v>0</v>
      </c>
      <c r="E495" s="33">
        <v>0</v>
      </c>
      <c r="F495" s="34">
        <v>2651</v>
      </c>
      <c r="G495" s="37">
        <f t="shared" si="7"/>
        <v>0</v>
      </c>
      <c r="H495" s="38">
        <f t="shared" si="7"/>
        <v>0</v>
      </c>
    </row>
    <row r="496" spans="1:8">
      <c r="A496" s="152"/>
      <c r="B496" s="125">
        <v>12063000</v>
      </c>
      <c r="C496" s="141" t="s">
        <v>349</v>
      </c>
      <c r="D496" s="142">
        <v>0</v>
      </c>
      <c r="E496" s="39">
        <v>0</v>
      </c>
      <c r="F496" s="40">
        <v>5363</v>
      </c>
      <c r="G496" s="41">
        <f t="shared" si="7"/>
        <v>0</v>
      </c>
      <c r="H496" s="42">
        <f t="shared" si="7"/>
        <v>0</v>
      </c>
    </row>
    <row r="497" spans="1:8">
      <c r="A497" s="152"/>
      <c r="B497" s="125">
        <v>12064000</v>
      </c>
      <c r="C497" s="141" t="s">
        <v>350</v>
      </c>
      <c r="D497" s="142">
        <v>0</v>
      </c>
      <c r="E497" s="39">
        <v>0</v>
      </c>
      <c r="F497" s="40">
        <v>6749</v>
      </c>
      <c r="G497" s="41">
        <f t="shared" si="7"/>
        <v>0</v>
      </c>
      <c r="H497" s="42">
        <f t="shared" si="7"/>
        <v>0</v>
      </c>
    </row>
    <row r="498" spans="1:8">
      <c r="A498" s="152"/>
      <c r="B498" s="125">
        <v>12065000</v>
      </c>
      <c r="C498" s="141" t="s">
        <v>351</v>
      </c>
      <c r="D498" s="142">
        <v>0</v>
      </c>
      <c r="E498" s="39">
        <v>0</v>
      </c>
      <c r="F498" s="40">
        <v>6838</v>
      </c>
      <c r="G498" s="41">
        <f t="shared" si="7"/>
        <v>0</v>
      </c>
      <c r="H498" s="42">
        <f t="shared" si="7"/>
        <v>0</v>
      </c>
    </row>
    <row r="499" spans="1:8">
      <c r="A499" s="152"/>
      <c r="B499" s="125">
        <v>12066000</v>
      </c>
      <c r="C499" s="141" t="s">
        <v>352</v>
      </c>
      <c r="D499" s="142">
        <v>0</v>
      </c>
      <c r="E499" s="39">
        <v>0</v>
      </c>
      <c r="F499" s="40">
        <v>2948</v>
      </c>
      <c r="G499" s="41">
        <f t="shared" si="7"/>
        <v>0</v>
      </c>
      <c r="H499" s="42">
        <f t="shared" si="7"/>
        <v>0</v>
      </c>
    </row>
    <row r="500" spans="1:8">
      <c r="A500" s="152"/>
      <c r="B500" s="125">
        <v>12067000</v>
      </c>
      <c r="C500" s="141" t="s">
        <v>353</v>
      </c>
      <c r="D500" s="142">
        <v>0</v>
      </c>
      <c r="E500" s="39">
        <v>0</v>
      </c>
      <c r="F500" s="40">
        <v>5802</v>
      </c>
      <c r="G500" s="41">
        <f t="shared" si="7"/>
        <v>0</v>
      </c>
      <c r="H500" s="42">
        <f t="shared" si="7"/>
        <v>0</v>
      </c>
    </row>
    <row r="501" spans="1:8">
      <c r="A501" s="152"/>
      <c r="B501" s="125">
        <v>12068000</v>
      </c>
      <c r="C501" s="141" t="s">
        <v>354</v>
      </c>
      <c r="D501" s="147">
        <v>0</v>
      </c>
      <c r="E501" s="33">
        <v>0</v>
      </c>
      <c r="F501" s="34">
        <v>2940</v>
      </c>
      <c r="G501" s="37">
        <f t="shared" si="7"/>
        <v>0</v>
      </c>
      <c r="H501" s="38">
        <f t="shared" si="7"/>
        <v>0</v>
      </c>
    </row>
    <row r="502" spans="1:8">
      <c r="A502" s="152"/>
      <c r="B502" s="125">
        <v>12069000</v>
      </c>
      <c r="C502" s="141" t="s">
        <v>355</v>
      </c>
      <c r="D502" s="142">
        <v>0</v>
      </c>
      <c r="E502" s="39">
        <v>0</v>
      </c>
      <c r="F502" s="40">
        <v>8037</v>
      </c>
      <c r="G502" s="41">
        <f t="shared" si="7"/>
        <v>0</v>
      </c>
      <c r="H502" s="42">
        <f t="shared" si="7"/>
        <v>0</v>
      </c>
    </row>
    <row r="503" spans="1:8">
      <c r="A503" s="152"/>
      <c r="B503" s="125">
        <v>12070000</v>
      </c>
      <c r="C503" s="141" t="s">
        <v>356</v>
      </c>
      <c r="D503" s="142">
        <v>0</v>
      </c>
      <c r="E503" s="39">
        <v>0</v>
      </c>
      <c r="F503" s="40">
        <v>1875</v>
      </c>
      <c r="G503" s="41">
        <f t="shared" si="7"/>
        <v>0</v>
      </c>
      <c r="H503" s="42">
        <f t="shared" si="7"/>
        <v>0</v>
      </c>
    </row>
    <row r="504" spans="1:8">
      <c r="A504" s="152"/>
      <c r="B504" s="125">
        <v>12071000</v>
      </c>
      <c r="C504" s="141" t="s">
        <v>357</v>
      </c>
      <c r="D504" s="142">
        <v>0</v>
      </c>
      <c r="E504" s="39">
        <v>0</v>
      </c>
      <c r="F504" s="40">
        <v>3381</v>
      </c>
      <c r="G504" s="41">
        <f t="shared" si="7"/>
        <v>0</v>
      </c>
      <c r="H504" s="42">
        <f t="shared" si="7"/>
        <v>0</v>
      </c>
    </row>
    <row r="505" spans="1:8">
      <c r="A505" s="152"/>
      <c r="B505" s="125">
        <v>12072000</v>
      </c>
      <c r="C505" s="141" t="s">
        <v>358</v>
      </c>
      <c r="D505" s="142">
        <v>0</v>
      </c>
      <c r="E505" s="39">
        <v>0</v>
      </c>
      <c r="F505" s="40">
        <v>5442</v>
      </c>
      <c r="G505" s="41">
        <f t="shared" si="7"/>
        <v>0</v>
      </c>
      <c r="H505" s="42">
        <f t="shared" si="7"/>
        <v>0</v>
      </c>
    </row>
    <row r="506" spans="1:8">
      <c r="A506" s="153"/>
      <c r="B506" s="125">
        <v>12073000</v>
      </c>
      <c r="C506" s="133" t="s">
        <v>359</v>
      </c>
      <c r="D506" s="134">
        <v>0</v>
      </c>
      <c r="E506" s="135">
        <v>0</v>
      </c>
      <c r="F506" s="136">
        <v>3100</v>
      </c>
      <c r="G506" s="148">
        <f t="shared" si="7"/>
        <v>0</v>
      </c>
      <c r="H506" s="45">
        <f t="shared" si="7"/>
        <v>0</v>
      </c>
    </row>
    <row r="507" spans="1:8">
      <c r="A507" s="158" t="s">
        <v>360</v>
      </c>
      <c r="B507" s="105">
        <v>13003000</v>
      </c>
      <c r="C507" s="106" t="s">
        <v>361</v>
      </c>
      <c r="D507" s="143">
        <v>0</v>
      </c>
      <c r="E507" s="21">
        <v>0</v>
      </c>
      <c r="F507" s="23">
        <v>6184</v>
      </c>
      <c r="G507" s="3">
        <f t="shared" si="7"/>
        <v>0</v>
      </c>
      <c r="H507" s="4">
        <f t="shared" si="7"/>
        <v>0</v>
      </c>
    </row>
    <row r="508" spans="1:8">
      <c r="A508" s="158"/>
      <c r="B508" s="111">
        <v>13004000</v>
      </c>
      <c r="C508" s="112" t="s">
        <v>362</v>
      </c>
      <c r="D508" s="149">
        <v>0</v>
      </c>
      <c r="E508" s="14">
        <v>0</v>
      </c>
      <c r="F508" s="24">
        <v>2954</v>
      </c>
      <c r="G508" s="5">
        <f t="shared" si="7"/>
        <v>0</v>
      </c>
      <c r="H508" s="6">
        <f t="shared" si="7"/>
        <v>0</v>
      </c>
    </row>
    <row r="509" spans="1:8">
      <c r="A509" s="158"/>
      <c r="B509" s="111">
        <v>13071000</v>
      </c>
      <c r="C509" s="112" t="s">
        <v>363</v>
      </c>
      <c r="D509" s="149">
        <v>0</v>
      </c>
      <c r="E509" s="14">
        <v>0</v>
      </c>
      <c r="F509" s="24">
        <v>6656</v>
      </c>
      <c r="G509" s="5">
        <f t="shared" si="7"/>
        <v>0</v>
      </c>
      <c r="H509" s="6">
        <f t="shared" si="7"/>
        <v>0</v>
      </c>
    </row>
    <row r="510" spans="1:8">
      <c r="A510" s="158"/>
      <c r="B510" s="111">
        <v>13072000</v>
      </c>
      <c r="C510" s="112" t="s">
        <v>364</v>
      </c>
      <c r="D510" s="149">
        <v>0</v>
      </c>
      <c r="E510" s="15">
        <v>0</v>
      </c>
      <c r="F510" s="24">
        <v>7069</v>
      </c>
      <c r="G510" s="5">
        <f t="shared" si="7"/>
        <v>0</v>
      </c>
      <c r="H510" s="6">
        <f t="shared" si="7"/>
        <v>0</v>
      </c>
    </row>
    <row r="511" spans="1:8">
      <c r="A511" s="158"/>
      <c r="B511" s="111">
        <v>13073000</v>
      </c>
      <c r="C511" s="112" t="s">
        <v>365</v>
      </c>
      <c r="D511" s="149">
        <v>0</v>
      </c>
      <c r="E511" s="14">
        <v>0</v>
      </c>
      <c r="F511" s="24">
        <v>5939</v>
      </c>
      <c r="G511" s="5">
        <f t="shared" si="7"/>
        <v>0</v>
      </c>
      <c r="H511" s="6">
        <f t="shared" si="7"/>
        <v>0</v>
      </c>
    </row>
    <row r="512" spans="1:8">
      <c r="A512" s="158"/>
      <c r="B512" s="111">
        <v>13074000</v>
      </c>
      <c r="C512" s="112" t="s">
        <v>366</v>
      </c>
      <c r="D512" s="149">
        <v>0</v>
      </c>
      <c r="E512" s="14">
        <v>0</v>
      </c>
      <c r="F512" s="24">
        <v>4590</v>
      </c>
      <c r="G512" s="5">
        <f t="shared" si="7"/>
        <v>0</v>
      </c>
      <c r="H512" s="6">
        <f t="shared" si="7"/>
        <v>0</v>
      </c>
    </row>
    <row r="513" spans="1:8">
      <c r="A513" s="158"/>
      <c r="B513" s="111">
        <v>13075000</v>
      </c>
      <c r="C513" s="112" t="s">
        <v>367</v>
      </c>
      <c r="D513" s="149">
        <v>0</v>
      </c>
      <c r="E513" s="15">
        <v>0</v>
      </c>
      <c r="F513" s="24">
        <v>6172</v>
      </c>
      <c r="G513" s="5">
        <f t="shared" si="7"/>
        <v>0</v>
      </c>
      <c r="H513" s="6">
        <f t="shared" si="7"/>
        <v>0</v>
      </c>
    </row>
    <row r="514" spans="1:8">
      <c r="A514" s="158"/>
      <c r="B514" s="114">
        <v>13076000</v>
      </c>
      <c r="C514" s="115" t="s">
        <v>368</v>
      </c>
      <c r="D514" s="150">
        <v>0</v>
      </c>
      <c r="E514" s="17">
        <v>0</v>
      </c>
      <c r="F514" s="25">
        <v>5744</v>
      </c>
      <c r="G514" s="7">
        <f t="shared" si="7"/>
        <v>0</v>
      </c>
      <c r="H514" s="8">
        <f t="shared" si="7"/>
        <v>0</v>
      </c>
    </row>
    <row r="515" spans="1:8">
      <c r="A515" s="151" t="s">
        <v>369</v>
      </c>
      <c r="B515" s="125">
        <v>14511000</v>
      </c>
      <c r="C515" s="126" t="s">
        <v>370</v>
      </c>
      <c r="D515" s="127">
        <v>0</v>
      </c>
      <c r="E515" s="128">
        <v>0</v>
      </c>
      <c r="F515" s="129">
        <v>7989</v>
      </c>
      <c r="G515" s="144">
        <f t="shared" si="7"/>
        <v>0</v>
      </c>
      <c r="H515" s="145">
        <f t="shared" si="7"/>
        <v>0</v>
      </c>
    </row>
    <row r="516" spans="1:8">
      <c r="A516" s="152"/>
      <c r="B516" s="125">
        <v>14521000</v>
      </c>
      <c r="C516" s="141" t="s">
        <v>371</v>
      </c>
      <c r="D516" s="142">
        <v>0</v>
      </c>
      <c r="E516" s="39">
        <v>0</v>
      </c>
      <c r="F516" s="40">
        <v>9844</v>
      </c>
      <c r="G516" s="41">
        <f t="shared" si="7"/>
        <v>0</v>
      </c>
      <c r="H516" s="42">
        <f t="shared" si="7"/>
        <v>0</v>
      </c>
    </row>
    <row r="517" spans="1:8">
      <c r="A517" s="152"/>
      <c r="B517" s="125">
        <v>14522000</v>
      </c>
      <c r="C517" s="141" t="s">
        <v>372</v>
      </c>
      <c r="D517" s="142">
        <v>0</v>
      </c>
      <c r="E517" s="39">
        <v>0</v>
      </c>
      <c r="F517" s="40">
        <v>9632</v>
      </c>
      <c r="G517" s="41">
        <f t="shared" si="7"/>
        <v>0</v>
      </c>
      <c r="H517" s="42">
        <f t="shared" si="7"/>
        <v>0</v>
      </c>
    </row>
    <row r="518" spans="1:8">
      <c r="A518" s="152"/>
      <c r="B518" s="125">
        <v>14523000</v>
      </c>
      <c r="C518" s="141" t="s">
        <v>373</v>
      </c>
      <c r="D518" s="142">
        <v>0</v>
      </c>
      <c r="E518" s="39">
        <v>0</v>
      </c>
      <c r="F518" s="40">
        <v>6471</v>
      </c>
      <c r="G518" s="41">
        <f t="shared" si="7"/>
        <v>0</v>
      </c>
      <c r="H518" s="42">
        <f t="shared" si="7"/>
        <v>0</v>
      </c>
    </row>
    <row r="519" spans="1:8">
      <c r="A519" s="152"/>
      <c r="B519" s="125">
        <v>14524000</v>
      </c>
      <c r="C519" s="141" t="s">
        <v>374</v>
      </c>
      <c r="D519" s="142">
        <v>0</v>
      </c>
      <c r="E519" s="39">
        <v>0</v>
      </c>
      <c r="F519" s="40">
        <v>9258</v>
      </c>
      <c r="G519" s="41">
        <f t="shared" si="7"/>
        <v>0</v>
      </c>
      <c r="H519" s="42">
        <f t="shared" si="7"/>
        <v>0</v>
      </c>
    </row>
    <row r="520" spans="1:8">
      <c r="A520" s="152"/>
      <c r="B520" s="125">
        <v>14612000</v>
      </c>
      <c r="C520" s="141" t="s">
        <v>375</v>
      </c>
      <c r="D520" s="142">
        <v>0</v>
      </c>
      <c r="E520" s="39">
        <v>0</v>
      </c>
      <c r="F520" s="40">
        <v>21487</v>
      </c>
      <c r="G520" s="41">
        <f t="shared" ref="G520:H563" si="8">IF(D520="x","x",IF(D520="-","-",IF($F520=0,"-",D520*100/$F520)))</f>
        <v>0</v>
      </c>
      <c r="H520" s="42">
        <f t="shared" si="8"/>
        <v>0</v>
      </c>
    </row>
    <row r="521" spans="1:8">
      <c r="A521" s="152"/>
      <c r="B521" s="125">
        <v>14625000</v>
      </c>
      <c r="C521" s="141" t="s">
        <v>376</v>
      </c>
      <c r="D521" s="147">
        <v>0</v>
      </c>
      <c r="E521" s="33">
        <v>0</v>
      </c>
      <c r="F521" s="34">
        <v>10192</v>
      </c>
      <c r="G521" s="37">
        <f t="shared" si="8"/>
        <v>0</v>
      </c>
      <c r="H521" s="38">
        <f t="shared" si="8"/>
        <v>0</v>
      </c>
    </row>
    <row r="522" spans="1:8">
      <c r="A522" s="152"/>
      <c r="B522" s="125">
        <v>14626000</v>
      </c>
      <c r="C522" s="141" t="s">
        <v>377</v>
      </c>
      <c r="D522" s="142">
        <v>0</v>
      </c>
      <c r="E522" s="39">
        <v>0</v>
      </c>
      <c r="F522" s="40">
        <v>7530</v>
      </c>
      <c r="G522" s="41">
        <f t="shared" si="8"/>
        <v>0</v>
      </c>
      <c r="H522" s="42">
        <f t="shared" si="8"/>
        <v>0</v>
      </c>
    </row>
    <row r="523" spans="1:8">
      <c r="A523" s="152"/>
      <c r="B523" s="125">
        <v>14627000</v>
      </c>
      <c r="C523" s="141" t="s">
        <v>378</v>
      </c>
      <c r="D523" s="142">
        <v>0</v>
      </c>
      <c r="E523" s="39">
        <v>0</v>
      </c>
      <c r="F523" s="40">
        <v>8453</v>
      </c>
      <c r="G523" s="41">
        <f t="shared" si="8"/>
        <v>0</v>
      </c>
      <c r="H523" s="42">
        <f t="shared" si="8"/>
        <v>0</v>
      </c>
    </row>
    <row r="524" spans="1:8">
      <c r="A524" s="152"/>
      <c r="B524" s="125">
        <v>14628000</v>
      </c>
      <c r="C524" s="141" t="s">
        <v>379</v>
      </c>
      <c r="D524" s="142">
        <v>0</v>
      </c>
      <c r="E524" s="39">
        <v>0</v>
      </c>
      <c r="F524" s="40">
        <v>8829</v>
      </c>
      <c r="G524" s="41">
        <f t="shared" si="8"/>
        <v>0</v>
      </c>
      <c r="H524" s="42">
        <f t="shared" si="8"/>
        <v>0</v>
      </c>
    </row>
    <row r="525" spans="1:8">
      <c r="A525" s="152"/>
      <c r="B525" s="125">
        <v>14713000</v>
      </c>
      <c r="C525" s="141" t="s">
        <v>380</v>
      </c>
      <c r="D525" s="142">
        <v>0</v>
      </c>
      <c r="E525" s="39">
        <v>0</v>
      </c>
      <c r="F525" s="40">
        <v>21639</v>
      </c>
      <c r="G525" s="41">
        <f t="shared" si="8"/>
        <v>0</v>
      </c>
      <c r="H525" s="42">
        <f t="shared" si="8"/>
        <v>0</v>
      </c>
    </row>
    <row r="526" spans="1:8">
      <c r="A526" s="152"/>
      <c r="B526" s="125">
        <v>14729000</v>
      </c>
      <c r="C526" s="141" t="s">
        <v>381</v>
      </c>
      <c r="D526" s="142">
        <v>0</v>
      </c>
      <c r="E526" s="39">
        <v>0</v>
      </c>
      <c r="F526" s="40">
        <v>9272</v>
      </c>
      <c r="G526" s="41">
        <f t="shared" si="8"/>
        <v>0</v>
      </c>
      <c r="H526" s="42">
        <f t="shared" si="8"/>
        <v>0</v>
      </c>
    </row>
    <row r="527" spans="1:8">
      <c r="A527" s="153"/>
      <c r="B527" s="125">
        <v>14730000</v>
      </c>
      <c r="C527" s="133" t="s">
        <v>382</v>
      </c>
      <c r="D527" s="159">
        <v>0</v>
      </c>
      <c r="E527" s="160">
        <v>0</v>
      </c>
      <c r="F527" s="161">
        <v>6865</v>
      </c>
      <c r="G527" s="162">
        <f t="shared" si="8"/>
        <v>0</v>
      </c>
      <c r="H527" s="163">
        <f t="shared" si="8"/>
        <v>0</v>
      </c>
    </row>
    <row r="528" spans="1:8">
      <c r="A528" s="164" t="s">
        <v>383</v>
      </c>
      <c r="B528" s="105">
        <v>15001000</v>
      </c>
      <c r="C528" s="106" t="s">
        <v>384</v>
      </c>
      <c r="D528" s="143">
        <v>0</v>
      </c>
      <c r="E528" s="20">
        <v>0</v>
      </c>
      <c r="F528" s="23">
        <v>2038</v>
      </c>
      <c r="G528" s="3">
        <f t="shared" si="8"/>
        <v>0</v>
      </c>
      <c r="H528" s="4">
        <f t="shared" si="8"/>
        <v>0</v>
      </c>
    </row>
    <row r="529" spans="1:8">
      <c r="A529" s="164"/>
      <c r="B529" s="111">
        <v>15002000</v>
      </c>
      <c r="C529" s="112" t="s">
        <v>385</v>
      </c>
      <c r="D529" s="149">
        <v>0</v>
      </c>
      <c r="E529" s="14">
        <v>0</v>
      </c>
      <c r="F529" s="24">
        <v>6872</v>
      </c>
      <c r="G529" s="5">
        <f t="shared" si="8"/>
        <v>0</v>
      </c>
      <c r="H529" s="6">
        <f t="shared" si="8"/>
        <v>0</v>
      </c>
    </row>
    <row r="530" spans="1:8">
      <c r="A530" s="164"/>
      <c r="B530" s="111">
        <v>15003000</v>
      </c>
      <c r="C530" s="112" t="s">
        <v>386</v>
      </c>
      <c r="D530" s="149">
        <v>0</v>
      </c>
      <c r="E530" s="14">
        <v>0</v>
      </c>
      <c r="F530" s="24">
        <v>7441</v>
      </c>
      <c r="G530" s="5">
        <f t="shared" si="8"/>
        <v>0</v>
      </c>
      <c r="H530" s="6">
        <f t="shared" si="8"/>
        <v>0</v>
      </c>
    </row>
    <row r="531" spans="1:8">
      <c r="A531" s="164"/>
      <c r="B531" s="111">
        <v>15081000</v>
      </c>
      <c r="C531" s="112" t="s">
        <v>387</v>
      </c>
      <c r="D531" s="149">
        <v>0</v>
      </c>
      <c r="E531" s="14">
        <v>0</v>
      </c>
      <c r="F531" s="24">
        <v>2259</v>
      </c>
      <c r="G531" s="5">
        <f t="shared" si="8"/>
        <v>0</v>
      </c>
      <c r="H531" s="6">
        <f t="shared" si="8"/>
        <v>0</v>
      </c>
    </row>
    <row r="532" spans="1:8">
      <c r="A532" s="164"/>
      <c r="B532" s="111">
        <v>15082000</v>
      </c>
      <c r="C532" s="112" t="s">
        <v>388</v>
      </c>
      <c r="D532" s="149">
        <v>0</v>
      </c>
      <c r="E532" s="14">
        <v>0</v>
      </c>
      <c r="F532" s="24">
        <v>3791</v>
      </c>
      <c r="G532" s="5">
        <f t="shared" si="8"/>
        <v>0</v>
      </c>
      <c r="H532" s="6">
        <f t="shared" si="8"/>
        <v>0</v>
      </c>
    </row>
    <row r="533" spans="1:8">
      <c r="A533" s="164"/>
      <c r="B533" s="111">
        <v>15083000</v>
      </c>
      <c r="C533" s="112" t="s">
        <v>389</v>
      </c>
      <c r="D533" s="149">
        <v>0</v>
      </c>
      <c r="E533" s="14">
        <v>0</v>
      </c>
      <c r="F533" s="24">
        <v>5295</v>
      </c>
      <c r="G533" s="5">
        <f t="shared" si="8"/>
        <v>0</v>
      </c>
      <c r="H533" s="6">
        <f t="shared" si="8"/>
        <v>0</v>
      </c>
    </row>
    <row r="534" spans="1:8">
      <c r="A534" s="164"/>
      <c r="B534" s="111">
        <v>15084000</v>
      </c>
      <c r="C534" s="112" t="s">
        <v>390</v>
      </c>
      <c r="D534" s="149">
        <v>0</v>
      </c>
      <c r="E534" s="14">
        <v>0</v>
      </c>
      <c r="F534" s="24">
        <v>4761</v>
      </c>
      <c r="G534" s="5">
        <f t="shared" si="8"/>
        <v>0</v>
      </c>
      <c r="H534" s="6">
        <f t="shared" si="8"/>
        <v>0</v>
      </c>
    </row>
    <row r="535" spans="1:8">
      <c r="A535" s="164"/>
      <c r="B535" s="111">
        <v>15085000</v>
      </c>
      <c r="C535" s="112" t="s">
        <v>391</v>
      </c>
      <c r="D535" s="149">
        <v>0</v>
      </c>
      <c r="E535" s="14">
        <v>0</v>
      </c>
      <c r="F535" s="24">
        <v>4998</v>
      </c>
      <c r="G535" s="5">
        <f t="shared" si="8"/>
        <v>0</v>
      </c>
      <c r="H535" s="6">
        <f t="shared" si="8"/>
        <v>0</v>
      </c>
    </row>
    <row r="536" spans="1:8">
      <c r="A536" s="164"/>
      <c r="B536" s="111">
        <v>15086000</v>
      </c>
      <c r="C536" s="112" t="s">
        <v>392</v>
      </c>
      <c r="D536" s="149">
        <v>0</v>
      </c>
      <c r="E536" s="14">
        <v>0</v>
      </c>
      <c r="F536" s="24">
        <v>2651</v>
      </c>
      <c r="G536" s="5">
        <f t="shared" si="8"/>
        <v>0</v>
      </c>
      <c r="H536" s="6">
        <f t="shared" si="8"/>
        <v>0</v>
      </c>
    </row>
    <row r="537" spans="1:8">
      <c r="A537" s="164"/>
      <c r="B537" s="111">
        <v>15087000</v>
      </c>
      <c r="C537" s="112" t="s">
        <v>393</v>
      </c>
      <c r="D537" s="149">
        <v>0</v>
      </c>
      <c r="E537" s="14">
        <v>0</v>
      </c>
      <c r="F537" s="24">
        <v>2902</v>
      </c>
      <c r="G537" s="5">
        <f t="shared" si="8"/>
        <v>0</v>
      </c>
      <c r="H537" s="6">
        <f t="shared" si="8"/>
        <v>0</v>
      </c>
    </row>
    <row r="538" spans="1:8">
      <c r="A538" s="164"/>
      <c r="B538" s="111">
        <v>15088000</v>
      </c>
      <c r="C538" s="112" t="s">
        <v>394</v>
      </c>
      <c r="D538" s="149">
        <v>0</v>
      </c>
      <c r="E538" s="14">
        <v>0</v>
      </c>
      <c r="F538" s="24">
        <v>5230</v>
      </c>
      <c r="G538" s="5">
        <f t="shared" si="8"/>
        <v>0</v>
      </c>
      <c r="H538" s="6">
        <f t="shared" si="8"/>
        <v>0</v>
      </c>
    </row>
    <row r="539" spans="1:8">
      <c r="A539" s="164"/>
      <c r="B539" s="111">
        <v>15089000</v>
      </c>
      <c r="C539" s="112" t="s">
        <v>395</v>
      </c>
      <c r="D539" s="149">
        <v>0</v>
      </c>
      <c r="E539" s="14">
        <v>0</v>
      </c>
      <c r="F539" s="24">
        <v>4738</v>
      </c>
      <c r="G539" s="5">
        <f t="shared" si="8"/>
        <v>0</v>
      </c>
      <c r="H539" s="6">
        <f t="shared" si="8"/>
        <v>0</v>
      </c>
    </row>
    <row r="540" spans="1:8">
      <c r="A540" s="164"/>
      <c r="B540" s="111">
        <v>15090000</v>
      </c>
      <c r="C540" s="112" t="s">
        <v>396</v>
      </c>
      <c r="D540" s="149">
        <v>0</v>
      </c>
      <c r="E540" s="14">
        <v>0</v>
      </c>
      <c r="F540" s="24">
        <v>2538</v>
      </c>
      <c r="G540" s="5">
        <f t="shared" si="8"/>
        <v>0</v>
      </c>
      <c r="H540" s="6">
        <f t="shared" si="8"/>
        <v>0</v>
      </c>
    </row>
    <row r="541" spans="1:8">
      <c r="A541" s="164"/>
      <c r="B541" s="114">
        <v>15091000</v>
      </c>
      <c r="C541" s="115" t="s">
        <v>397</v>
      </c>
      <c r="D541" s="150">
        <v>0</v>
      </c>
      <c r="E541" s="17">
        <v>0</v>
      </c>
      <c r="F541" s="25">
        <v>3095</v>
      </c>
      <c r="G541" s="7">
        <f t="shared" si="8"/>
        <v>0</v>
      </c>
      <c r="H541" s="8">
        <f t="shared" si="8"/>
        <v>0</v>
      </c>
    </row>
    <row r="542" spans="1:8">
      <c r="A542" s="151" t="s">
        <v>398</v>
      </c>
      <c r="B542" s="125">
        <v>16051000</v>
      </c>
      <c r="C542" s="126" t="s">
        <v>399</v>
      </c>
      <c r="D542" s="127">
        <v>0</v>
      </c>
      <c r="E542" s="128">
        <v>0</v>
      </c>
      <c r="F542" s="129">
        <v>4</v>
      </c>
      <c r="G542" s="144">
        <f t="shared" si="8"/>
        <v>0</v>
      </c>
      <c r="H542" s="145">
        <f t="shared" si="8"/>
        <v>0</v>
      </c>
    </row>
    <row r="543" spans="1:8">
      <c r="A543" s="152"/>
      <c r="B543" s="125">
        <v>16052000</v>
      </c>
      <c r="C543" s="141" t="s">
        <v>400</v>
      </c>
      <c r="D543" s="142">
        <v>0</v>
      </c>
      <c r="E543" s="39">
        <v>0</v>
      </c>
      <c r="F543" s="40">
        <v>0</v>
      </c>
      <c r="G543" s="41" t="str">
        <f t="shared" si="8"/>
        <v>-</v>
      </c>
      <c r="H543" s="42" t="str">
        <f t="shared" si="8"/>
        <v>-</v>
      </c>
    </row>
    <row r="544" spans="1:8">
      <c r="A544" s="152"/>
      <c r="B544" s="125">
        <v>16053000</v>
      </c>
      <c r="C544" s="141" t="s">
        <v>401</v>
      </c>
      <c r="D544" s="142">
        <v>0</v>
      </c>
      <c r="E544" s="39">
        <v>0</v>
      </c>
      <c r="F544" s="40">
        <v>0</v>
      </c>
      <c r="G544" s="41" t="str">
        <f t="shared" si="8"/>
        <v>-</v>
      </c>
      <c r="H544" s="42" t="str">
        <f t="shared" si="8"/>
        <v>-</v>
      </c>
    </row>
    <row r="545" spans="1:8">
      <c r="A545" s="152"/>
      <c r="B545" s="125">
        <v>16054000</v>
      </c>
      <c r="C545" s="141" t="s">
        <v>402</v>
      </c>
      <c r="D545" s="142">
        <v>0</v>
      </c>
      <c r="E545" s="39">
        <v>0</v>
      </c>
      <c r="F545" s="40">
        <v>0</v>
      </c>
      <c r="G545" s="41" t="str">
        <f t="shared" si="8"/>
        <v>-</v>
      </c>
      <c r="H545" s="42" t="str">
        <f t="shared" si="8"/>
        <v>-</v>
      </c>
    </row>
    <row r="546" spans="1:8">
      <c r="A546" s="152"/>
      <c r="B546" s="125">
        <v>16055000</v>
      </c>
      <c r="C546" s="141" t="s">
        <v>403</v>
      </c>
      <c r="D546" s="142">
        <v>0</v>
      </c>
      <c r="E546" s="39">
        <v>0</v>
      </c>
      <c r="F546" s="40">
        <v>0</v>
      </c>
      <c r="G546" s="41" t="str">
        <f t="shared" si="8"/>
        <v>-</v>
      </c>
      <c r="H546" s="42" t="str">
        <f t="shared" si="8"/>
        <v>-</v>
      </c>
    </row>
    <row r="547" spans="1:8">
      <c r="A547" s="152"/>
      <c r="B547" s="125">
        <v>16061000</v>
      </c>
      <c r="C547" s="141" t="s">
        <v>404</v>
      </c>
      <c r="D547" s="142">
        <v>0</v>
      </c>
      <c r="E547" s="39">
        <v>0</v>
      </c>
      <c r="F547" s="40">
        <v>0</v>
      </c>
      <c r="G547" s="41" t="str">
        <f t="shared" si="8"/>
        <v>-</v>
      </c>
      <c r="H547" s="42" t="str">
        <f t="shared" si="8"/>
        <v>-</v>
      </c>
    </row>
    <row r="548" spans="1:8">
      <c r="A548" s="152"/>
      <c r="B548" s="125">
        <v>16062000</v>
      </c>
      <c r="C548" s="141" t="s">
        <v>405</v>
      </c>
      <c r="D548" s="147">
        <v>0</v>
      </c>
      <c r="E548" s="33">
        <v>0</v>
      </c>
      <c r="F548" s="34">
        <v>49</v>
      </c>
      <c r="G548" s="37">
        <f t="shared" si="8"/>
        <v>0</v>
      </c>
      <c r="H548" s="38">
        <f t="shared" si="8"/>
        <v>0</v>
      </c>
    </row>
    <row r="549" spans="1:8">
      <c r="A549" s="152"/>
      <c r="B549" s="125">
        <v>16063000</v>
      </c>
      <c r="C549" s="141" t="s">
        <v>406</v>
      </c>
      <c r="D549" s="142">
        <v>0</v>
      </c>
      <c r="E549" s="39">
        <v>0</v>
      </c>
      <c r="F549" s="40">
        <v>8</v>
      </c>
      <c r="G549" s="41">
        <f t="shared" si="8"/>
        <v>0</v>
      </c>
      <c r="H549" s="42">
        <f t="shared" si="8"/>
        <v>0</v>
      </c>
    </row>
    <row r="550" spans="1:8">
      <c r="A550" s="152"/>
      <c r="B550" s="125">
        <v>16064000</v>
      </c>
      <c r="C550" s="141" t="s">
        <v>407</v>
      </c>
      <c r="D550" s="142">
        <v>0</v>
      </c>
      <c r="E550" s="39">
        <v>0</v>
      </c>
      <c r="F550" s="40">
        <v>18</v>
      </c>
      <c r="G550" s="41">
        <f t="shared" si="8"/>
        <v>0</v>
      </c>
      <c r="H550" s="42">
        <f t="shared" si="8"/>
        <v>0</v>
      </c>
    </row>
    <row r="551" spans="1:8">
      <c r="A551" s="152"/>
      <c r="B551" s="125">
        <v>16065000</v>
      </c>
      <c r="C551" s="141" t="s">
        <v>408</v>
      </c>
      <c r="D551" s="142">
        <v>0</v>
      </c>
      <c r="E551" s="39">
        <v>0</v>
      </c>
      <c r="F551" s="40">
        <v>0</v>
      </c>
      <c r="G551" s="41" t="str">
        <f t="shared" si="8"/>
        <v>-</v>
      </c>
      <c r="H551" s="42" t="str">
        <f t="shared" si="8"/>
        <v>-</v>
      </c>
    </row>
    <row r="552" spans="1:8">
      <c r="A552" s="152"/>
      <c r="B552" s="125">
        <v>16066000</v>
      </c>
      <c r="C552" s="141" t="s">
        <v>409</v>
      </c>
      <c r="D552" s="142">
        <v>0</v>
      </c>
      <c r="E552" s="39">
        <v>0</v>
      </c>
      <c r="F552" s="40">
        <v>13</v>
      </c>
      <c r="G552" s="41">
        <f t="shared" si="8"/>
        <v>0</v>
      </c>
      <c r="H552" s="42">
        <f t="shared" si="8"/>
        <v>0</v>
      </c>
    </row>
    <row r="553" spans="1:8">
      <c r="A553" s="152"/>
      <c r="B553" s="125">
        <v>16067000</v>
      </c>
      <c r="C553" s="141" t="s">
        <v>410</v>
      </c>
      <c r="D553" s="142">
        <v>0</v>
      </c>
      <c r="E553" s="39">
        <v>0</v>
      </c>
      <c r="F553" s="40">
        <v>28</v>
      </c>
      <c r="G553" s="41">
        <f t="shared" si="8"/>
        <v>0</v>
      </c>
      <c r="H553" s="42">
        <f t="shared" si="8"/>
        <v>0</v>
      </c>
    </row>
    <row r="554" spans="1:8">
      <c r="A554" s="152"/>
      <c r="B554" s="125">
        <v>16068000</v>
      </c>
      <c r="C554" s="141" t="s">
        <v>411</v>
      </c>
      <c r="D554" s="147">
        <v>0</v>
      </c>
      <c r="E554" s="33">
        <v>0</v>
      </c>
      <c r="F554" s="34">
        <v>0</v>
      </c>
      <c r="G554" s="37" t="str">
        <f t="shared" si="8"/>
        <v>-</v>
      </c>
      <c r="H554" s="38" t="str">
        <f t="shared" si="8"/>
        <v>-</v>
      </c>
    </row>
    <row r="555" spans="1:8">
      <c r="A555" s="152"/>
      <c r="B555" s="125">
        <v>16069000</v>
      </c>
      <c r="C555" s="141" t="s">
        <v>412</v>
      </c>
      <c r="D555" s="147">
        <v>0</v>
      </c>
      <c r="E555" s="33">
        <v>0</v>
      </c>
      <c r="F555" s="34">
        <v>0</v>
      </c>
      <c r="G555" s="37" t="str">
        <f t="shared" si="8"/>
        <v>-</v>
      </c>
      <c r="H555" s="38" t="str">
        <f t="shared" si="8"/>
        <v>-</v>
      </c>
    </row>
    <row r="556" spans="1:8">
      <c r="A556" s="152"/>
      <c r="B556" s="125">
        <v>16070000</v>
      </c>
      <c r="C556" s="141" t="s">
        <v>413</v>
      </c>
      <c r="D556" s="142">
        <v>0</v>
      </c>
      <c r="E556" s="39">
        <v>0</v>
      </c>
      <c r="F556" s="40">
        <v>31</v>
      </c>
      <c r="G556" s="41">
        <f t="shared" si="8"/>
        <v>0</v>
      </c>
      <c r="H556" s="42">
        <f t="shared" si="8"/>
        <v>0</v>
      </c>
    </row>
    <row r="557" spans="1:8">
      <c r="A557" s="152"/>
      <c r="B557" s="125">
        <v>16071000</v>
      </c>
      <c r="C557" s="141" t="s">
        <v>414</v>
      </c>
      <c r="D557" s="142">
        <v>0</v>
      </c>
      <c r="E557" s="39">
        <v>0</v>
      </c>
      <c r="F557" s="40">
        <v>0</v>
      </c>
      <c r="G557" s="41" t="str">
        <f t="shared" si="8"/>
        <v>-</v>
      </c>
      <c r="H557" s="42" t="str">
        <f t="shared" si="8"/>
        <v>-</v>
      </c>
    </row>
    <row r="558" spans="1:8">
      <c r="A558" s="152"/>
      <c r="B558" s="125">
        <v>16072000</v>
      </c>
      <c r="C558" s="141" t="s">
        <v>415</v>
      </c>
      <c r="D558" s="142">
        <v>0</v>
      </c>
      <c r="E558" s="39">
        <v>0</v>
      </c>
      <c r="F558" s="40">
        <v>0</v>
      </c>
      <c r="G558" s="41" t="str">
        <f t="shared" si="8"/>
        <v>-</v>
      </c>
      <c r="H558" s="42" t="str">
        <f t="shared" si="8"/>
        <v>-</v>
      </c>
    </row>
    <row r="559" spans="1:8">
      <c r="A559" s="152"/>
      <c r="B559" s="125">
        <v>16073000</v>
      </c>
      <c r="C559" s="141" t="s">
        <v>416</v>
      </c>
      <c r="D559" s="142">
        <v>0</v>
      </c>
      <c r="E559" s="39">
        <v>0</v>
      </c>
      <c r="F559" s="40">
        <v>46</v>
      </c>
      <c r="G559" s="41">
        <f t="shared" si="8"/>
        <v>0</v>
      </c>
      <c r="H559" s="42">
        <f t="shared" si="8"/>
        <v>0</v>
      </c>
    </row>
    <row r="560" spans="1:8">
      <c r="A560" s="152"/>
      <c r="B560" s="125">
        <v>16074000</v>
      </c>
      <c r="C560" s="141" t="s">
        <v>417</v>
      </c>
      <c r="D560" s="142">
        <v>0</v>
      </c>
      <c r="E560" s="39">
        <v>0</v>
      </c>
      <c r="F560" s="40">
        <v>0</v>
      </c>
      <c r="G560" s="41" t="str">
        <f t="shared" si="8"/>
        <v>-</v>
      </c>
      <c r="H560" s="42" t="str">
        <f t="shared" si="8"/>
        <v>-</v>
      </c>
    </row>
    <row r="561" spans="1:8">
      <c r="A561" s="152"/>
      <c r="B561" s="125">
        <v>16075000</v>
      </c>
      <c r="C561" s="141" t="s">
        <v>418</v>
      </c>
      <c r="D561" s="147" t="s">
        <v>22</v>
      </c>
      <c r="E561" s="33" t="s">
        <v>22</v>
      </c>
      <c r="F561" s="34">
        <v>25</v>
      </c>
      <c r="G561" s="37" t="str">
        <f t="shared" si="8"/>
        <v>x</v>
      </c>
      <c r="H561" s="38" t="str">
        <f t="shared" si="8"/>
        <v>x</v>
      </c>
    </row>
    <row r="562" spans="1:8">
      <c r="A562" s="152"/>
      <c r="B562" s="125">
        <v>16076000</v>
      </c>
      <c r="C562" s="141" t="s">
        <v>419</v>
      </c>
      <c r="D562" s="142" t="s">
        <v>22</v>
      </c>
      <c r="E562" s="39" t="s">
        <v>22</v>
      </c>
      <c r="F562" s="40">
        <v>114</v>
      </c>
      <c r="G562" s="41" t="str">
        <f t="shared" si="8"/>
        <v>x</v>
      </c>
      <c r="H562" s="42" t="str">
        <f t="shared" si="8"/>
        <v>x</v>
      </c>
    </row>
    <row r="563" spans="1:8">
      <c r="A563" s="152"/>
      <c r="B563" s="125">
        <v>16077000</v>
      </c>
      <c r="C563" s="133" t="s">
        <v>420</v>
      </c>
      <c r="D563" s="134" t="s">
        <v>22</v>
      </c>
      <c r="E563" s="135" t="s">
        <v>22</v>
      </c>
      <c r="F563" s="136">
        <v>2</v>
      </c>
      <c r="G563" s="148" t="str">
        <f t="shared" si="8"/>
        <v>x</v>
      </c>
      <c r="H563" s="45" t="str">
        <f t="shared" si="8"/>
        <v>x</v>
      </c>
    </row>
    <row r="564" spans="1:8">
      <c r="A564" s="165" t="s">
        <v>421</v>
      </c>
      <c r="B564" s="166" t="s">
        <v>421</v>
      </c>
      <c r="C564" s="167"/>
      <c r="D564" s="168">
        <v>443048</v>
      </c>
      <c r="E564" s="169">
        <v>73382</v>
      </c>
      <c r="F564" s="170">
        <v>516430</v>
      </c>
      <c r="G564" s="171">
        <f t="shared" ref="G564:H564" si="9">IF(D564="x","x",IF(D564="-","-",D564*100/$F564))</f>
        <v>85.790523401041767</v>
      </c>
      <c r="H564" s="49">
        <f t="shared" si="9"/>
        <v>14.209476598958233</v>
      </c>
    </row>
    <row r="565" spans="1:8">
      <c r="A565" s="52" t="s">
        <v>422</v>
      </c>
      <c r="B565" s="52"/>
      <c r="C565" s="52"/>
      <c r="D565" s="52"/>
      <c r="E565" s="52"/>
      <c r="F565" s="52"/>
      <c r="G565" s="52"/>
      <c r="H565" s="52"/>
    </row>
    <row r="566" spans="1:8">
      <c r="A566" s="97" t="s">
        <v>423</v>
      </c>
      <c r="B566" s="97"/>
      <c r="C566" s="97"/>
      <c r="D566" s="97"/>
      <c r="E566" s="97"/>
      <c r="F566" s="97"/>
      <c r="G566" s="97"/>
      <c r="H566" s="97"/>
    </row>
    <row r="567" spans="1:8">
      <c r="A567" s="96" t="s">
        <v>594</v>
      </c>
      <c r="B567" s="96"/>
      <c r="C567" s="96"/>
      <c r="D567" s="96"/>
      <c r="E567" s="96"/>
      <c r="F567" s="96"/>
      <c r="G567" s="96"/>
      <c r="H567" s="96"/>
    </row>
    <row r="568" spans="1:8">
      <c r="A568" s="172"/>
      <c r="B568" s="101"/>
      <c r="C568" s="101"/>
      <c r="D568" s="101"/>
      <c r="E568" s="101"/>
      <c r="F568" s="101"/>
      <c r="G568" s="101"/>
      <c r="H568" s="101"/>
    </row>
  </sheetData>
  <mergeCells count="25">
    <mergeCell ref="A528:A541"/>
    <mergeCell ref="A542:A563"/>
    <mergeCell ref="A564:C564"/>
    <mergeCell ref="A566:H566"/>
    <mergeCell ref="A567:H567"/>
    <mergeCell ref="A340:A385"/>
    <mergeCell ref="A386:A481"/>
    <mergeCell ref="A482:A487"/>
    <mergeCell ref="A489:A506"/>
    <mergeCell ref="A507:A514"/>
    <mergeCell ref="A515:A527"/>
    <mergeCell ref="A7:A22"/>
    <mergeCell ref="A24:A77"/>
    <mergeCell ref="A78:A79"/>
    <mergeCell ref="A80:A265"/>
    <mergeCell ref="A266:A298"/>
    <mergeCell ref="A299:A339"/>
    <mergeCell ref="A1:H1"/>
    <mergeCell ref="A3:A6"/>
    <mergeCell ref="B3:C6"/>
    <mergeCell ref="D3:E4"/>
    <mergeCell ref="F3:F5"/>
    <mergeCell ref="G3:H4"/>
    <mergeCell ref="D6:F6"/>
    <mergeCell ref="G6:H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431E0-15E3-4EB4-B3FF-23AC94501394}">
  <dimension ref="A1:AO419"/>
  <sheetViews>
    <sheetView workbookViewId="0">
      <selection activeCell="C19" sqref="C19"/>
    </sheetView>
  </sheetViews>
  <sheetFormatPr baseColWidth="10" defaultColWidth="33.33203125" defaultRowHeight="14.4"/>
  <cols>
    <col min="1" max="1" width="15.44140625" style="51" customWidth="1"/>
    <col min="2" max="2" width="14" customWidth="1"/>
    <col min="3" max="3" width="48" customWidth="1"/>
    <col min="4" max="8" width="23" customWidth="1"/>
    <col min="9" max="9" width="7.6640625" customWidth="1"/>
  </cols>
  <sheetData>
    <row r="1" spans="1:41" ht="40.5" customHeight="1">
      <c r="A1" s="98" t="s">
        <v>428</v>
      </c>
      <c r="B1" s="98"/>
      <c r="C1" s="98"/>
      <c r="D1" s="98"/>
      <c r="E1" s="98"/>
      <c r="F1" s="98"/>
      <c r="G1" s="98"/>
      <c r="H1" s="98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</row>
    <row r="2" spans="1:41" ht="33" customHeight="1">
      <c r="A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ht="15" customHeight="1">
      <c r="A3"/>
    </row>
    <row r="4" spans="1:41" ht="33.75" customHeight="1">
      <c r="A4"/>
    </row>
    <row r="5" spans="1:41" ht="33.75" customHeight="1">
      <c r="A5"/>
    </row>
    <row r="6" spans="1:41" ht="15" customHeight="1">
      <c r="A6"/>
    </row>
    <row r="7" spans="1:41" ht="15" customHeight="1">
      <c r="A7"/>
    </row>
    <row r="8" spans="1:41">
      <c r="A8"/>
    </row>
    <row r="9" spans="1:41">
      <c r="A9"/>
    </row>
    <row r="10" spans="1:41">
      <c r="A10"/>
    </row>
    <row r="11" spans="1:41">
      <c r="A11"/>
    </row>
    <row r="12" spans="1:41">
      <c r="A12"/>
    </row>
    <row r="13" spans="1:41">
      <c r="A13"/>
    </row>
    <row r="14" spans="1:41">
      <c r="A14"/>
    </row>
    <row r="15" spans="1:41">
      <c r="A15"/>
    </row>
    <row r="16" spans="1:41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 ht="14.85" customHeight="1">
      <c r="A22"/>
    </row>
    <row r="23" spans="1:1" ht="15" customHeight="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 ht="15" customHeight="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 ht="15" customHeight="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 ht="15" customHeight="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 ht="15" customHeight="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 ht="15" customHeight="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 ht="15" customHeight="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 ht="14.25" customHeight="1">
      <c r="A331"/>
    </row>
    <row r="332" spans="1:1" ht="15" customHeight="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 ht="13.5" customHeight="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 ht="15" customHeight="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 ht="15" customHeight="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 ht="15" customHeight="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 ht="15" customHeight="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 ht="14.4" customHeight="1">
      <c r="A408"/>
    </row>
    <row r="409" spans="1:1">
      <c r="A409"/>
    </row>
    <row r="410" spans="1:1" ht="33" customHeight="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 s="50"/>
    </row>
    <row r="417" spans="1:1">
      <c r="A417" s="50"/>
    </row>
    <row r="418" spans="1:1">
      <c r="A418" s="50"/>
    </row>
    <row r="419" spans="1:1">
      <c r="A419" s="50"/>
    </row>
  </sheetData>
  <mergeCells count="1">
    <mergeCell ref="A1:H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6D3D2-A88B-4968-B8FD-02D1A26359B7}">
  <dimension ref="A1:AO421"/>
  <sheetViews>
    <sheetView workbookViewId="0">
      <selection sqref="A1:H1"/>
    </sheetView>
  </sheetViews>
  <sheetFormatPr baseColWidth="10" defaultColWidth="33.33203125" defaultRowHeight="14.4"/>
  <cols>
    <col min="1" max="1" width="15.44140625" style="51" customWidth="1"/>
    <col min="2" max="2" width="14" customWidth="1"/>
    <col min="3" max="3" width="48" customWidth="1"/>
    <col min="4" max="8" width="23" customWidth="1"/>
    <col min="9" max="9" width="7.6640625" customWidth="1"/>
  </cols>
  <sheetData>
    <row r="1" spans="1:41" ht="40.5" customHeight="1">
      <c r="A1" s="98" t="s">
        <v>427</v>
      </c>
      <c r="B1" s="98"/>
      <c r="C1" s="98"/>
      <c r="D1" s="98"/>
      <c r="E1" s="98"/>
      <c r="F1" s="98"/>
      <c r="G1" s="98"/>
      <c r="H1" s="98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</row>
    <row r="2" spans="1:41" ht="33" customHeight="1">
      <c r="A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ht="15" customHeight="1">
      <c r="A3"/>
    </row>
    <row r="4" spans="1:41" ht="33.75" customHeight="1">
      <c r="A4"/>
    </row>
    <row r="5" spans="1:41" ht="33.75" customHeight="1">
      <c r="A5"/>
    </row>
    <row r="6" spans="1:41" ht="15" customHeight="1">
      <c r="A6"/>
    </row>
    <row r="7" spans="1:41" ht="15" customHeight="1">
      <c r="A7"/>
    </row>
    <row r="8" spans="1:41">
      <c r="A8"/>
    </row>
    <row r="9" spans="1:41">
      <c r="A9"/>
    </row>
    <row r="10" spans="1:41">
      <c r="A10"/>
    </row>
    <row r="11" spans="1:41">
      <c r="A11"/>
    </row>
    <row r="12" spans="1:41">
      <c r="A12"/>
    </row>
    <row r="13" spans="1:41">
      <c r="A13"/>
    </row>
    <row r="14" spans="1:41">
      <c r="A14"/>
    </row>
    <row r="15" spans="1:41">
      <c r="A15"/>
    </row>
    <row r="16" spans="1:41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 ht="14.85" customHeight="1">
      <c r="A22"/>
    </row>
    <row r="23" spans="1:1" ht="15" customHeight="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 ht="15" customHeight="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 ht="15" customHeight="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 ht="15" customHeight="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 ht="15" customHeight="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 ht="15" customHeight="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 ht="15" customHeight="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 ht="14.25" customHeight="1">
      <c r="A331"/>
    </row>
    <row r="332" spans="1:1" ht="15" customHeight="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 ht="13.5" customHeight="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 ht="15" customHeight="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 ht="15" customHeight="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 ht="15" customHeight="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 ht="15" customHeight="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0">
      <c r="A401"/>
    </row>
    <row r="402" spans="1:10">
      <c r="A402"/>
    </row>
    <row r="403" spans="1:10">
      <c r="A403"/>
    </row>
    <row r="404" spans="1:10">
      <c r="A404"/>
    </row>
    <row r="405" spans="1:10">
      <c r="A405"/>
    </row>
    <row r="406" spans="1:10">
      <c r="A406"/>
    </row>
    <row r="407" spans="1:10">
      <c r="A407"/>
    </row>
    <row r="408" spans="1:10">
      <c r="A408"/>
    </row>
    <row r="409" spans="1:10" ht="14.4" customHeight="1">
      <c r="A409"/>
    </row>
    <row r="410" spans="1:10">
      <c r="A410"/>
    </row>
    <row r="411" spans="1:10" s="54" customFormat="1" ht="64.2" customHeight="1">
      <c r="A411"/>
      <c r="B411"/>
      <c r="C411"/>
      <c r="D411"/>
      <c r="E411"/>
      <c r="F411"/>
      <c r="G411"/>
      <c r="H411"/>
      <c r="I411"/>
      <c r="J411"/>
    </row>
    <row r="412" spans="1:10" ht="33" customHeight="1">
      <c r="A412"/>
    </row>
    <row r="413" spans="1:10">
      <c r="A413"/>
    </row>
    <row r="414" spans="1:10">
      <c r="A414" s="50"/>
    </row>
    <row r="415" spans="1:10">
      <c r="A415" s="50"/>
    </row>
    <row r="416" spans="1:10">
      <c r="A416" s="50"/>
    </row>
    <row r="417" spans="1:1">
      <c r="A417" s="50"/>
    </row>
    <row r="418" spans="1:1">
      <c r="A418" s="50"/>
    </row>
    <row r="419" spans="1:1">
      <c r="A419" s="50"/>
    </row>
    <row r="420" spans="1:1">
      <c r="A420" s="50"/>
    </row>
    <row r="421" spans="1:1">
      <c r="A421" s="50"/>
    </row>
  </sheetData>
  <mergeCells count="1">
    <mergeCell ref="A1:H1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BD57F-1CA3-405E-84A6-B1B32A98D70C}">
  <dimension ref="A1:AS421"/>
  <sheetViews>
    <sheetView workbookViewId="0">
      <selection sqref="A1:H1"/>
    </sheetView>
  </sheetViews>
  <sheetFormatPr baseColWidth="10" defaultColWidth="33.44140625" defaultRowHeight="14.4"/>
  <cols>
    <col min="1" max="1" width="15.44140625" style="51" customWidth="1"/>
    <col min="2" max="2" width="14" customWidth="1"/>
    <col min="3" max="3" width="48" customWidth="1"/>
    <col min="4" max="8" width="23" customWidth="1"/>
    <col min="9" max="9" width="7.5546875" customWidth="1"/>
    <col min="10" max="10" width="6.44140625" customWidth="1"/>
    <col min="11" max="11" width="9.5546875" customWidth="1"/>
    <col min="12" max="12" width="12.44140625" customWidth="1"/>
    <col min="13" max="13" width="9.5546875" customWidth="1"/>
  </cols>
  <sheetData>
    <row r="1" spans="1:45" ht="40.5" customHeight="1">
      <c r="A1" s="98" t="s">
        <v>426</v>
      </c>
      <c r="B1" s="98"/>
      <c r="C1" s="98"/>
      <c r="D1" s="98"/>
      <c r="E1" s="98"/>
      <c r="F1" s="98"/>
      <c r="G1" s="98"/>
      <c r="H1" s="98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</row>
    <row r="2" spans="1:45" ht="19.8">
      <c r="A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</row>
    <row r="3" spans="1:45" ht="15" customHeight="1">
      <c r="A3"/>
    </row>
    <row r="4" spans="1:45" ht="33.75" customHeight="1">
      <c r="A4"/>
    </row>
    <row r="5" spans="1:45" ht="33.75" customHeight="1">
      <c r="A5"/>
    </row>
    <row r="6" spans="1:45" ht="15" customHeight="1">
      <c r="A6"/>
    </row>
    <row r="7" spans="1:45" ht="15" customHeight="1">
      <c r="A7"/>
    </row>
    <row r="8" spans="1:45">
      <c r="A8"/>
    </row>
    <row r="9" spans="1:45">
      <c r="A9"/>
    </row>
    <row r="10" spans="1:45">
      <c r="A10"/>
    </row>
    <row r="11" spans="1:45">
      <c r="A11"/>
    </row>
    <row r="12" spans="1:45">
      <c r="A12"/>
    </row>
    <row r="13" spans="1:45">
      <c r="A13"/>
    </row>
    <row r="14" spans="1:45">
      <c r="A14"/>
    </row>
    <row r="15" spans="1:45">
      <c r="A15"/>
    </row>
    <row r="16" spans="1:45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 ht="14.85" customHeight="1">
      <c r="A22"/>
    </row>
    <row r="23" spans="1:1" ht="15" customHeight="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 ht="15" customHeight="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 ht="15" customHeight="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 ht="15" customHeight="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 ht="15" customHeight="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 ht="15" customHeight="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 ht="15" customHeight="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 ht="14.25" customHeight="1">
      <c r="A331"/>
    </row>
    <row r="332" spans="1:1" ht="15" customHeight="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 ht="13.5" customHeight="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 ht="15" customHeight="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 ht="15" customHeight="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 ht="15" customHeight="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 ht="15" customHeight="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 ht="14.4" customHeight="1">
      <c r="A409"/>
    </row>
    <row r="410" spans="1:1">
      <c r="A410"/>
    </row>
    <row r="411" spans="1:1" ht="29.1" customHeight="1">
      <c r="A411"/>
    </row>
    <row r="412" spans="1:1" ht="30" customHeight="1">
      <c r="A412"/>
    </row>
    <row r="413" spans="1:1">
      <c r="A413"/>
    </row>
    <row r="414" spans="1:1">
      <c r="A414" s="50"/>
    </row>
    <row r="415" spans="1:1">
      <c r="A415" s="50"/>
    </row>
    <row r="416" spans="1:1">
      <c r="A416" s="50"/>
    </row>
    <row r="417" spans="1:1">
      <c r="A417" s="50"/>
    </row>
    <row r="418" spans="1:1">
      <c r="A418" s="50"/>
    </row>
    <row r="419" spans="1:1">
      <c r="A419" s="50"/>
    </row>
    <row r="420" spans="1:1">
      <c r="A420" s="50"/>
    </row>
    <row r="421" spans="1:1">
      <c r="A421" s="50"/>
    </row>
  </sheetData>
  <mergeCells count="1">
    <mergeCell ref="A1:H1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42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33.44140625" defaultRowHeight="14.4"/>
  <cols>
    <col min="1" max="1" width="15.44140625" style="51" customWidth="1"/>
    <col min="2" max="2" width="14" customWidth="1"/>
    <col min="3" max="3" width="48" customWidth="1"/>
    <col min="4" max="8" width="23" customWidth="1"/>
    <col min="9" max="9" width="7.5546875" customWidth="1"/>
    <col min="10" max="10" width="6.44140625" customWidth="1"/>
    <col min="11" max="11" width="9.5546875" customWidth="1"/>
    <col min="12" max="12" width="12.44140625" customWidth="1"/>
    <col min="13" max="13" width="9.5546875" customWidth="1"/>
  </cols>
  <sheetData>
    <row r="1" spans="1:45" ht="40.5" customHeight="1">
      <c r="A1" s="98" t="s">
        <v>425</v>
      </c>
      <c r="B1" s="98"/>
      <c r="C1" s="98"/>
      <c r="D1" s="98"/>
      <c r="E1" s="98"/>
      <c r="F1" s="98"/>
      <c r="G1" s="98"/>
      <c r="H1" s="98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</row>
    <row r="2" spans="1:45" ht="19.8">
      <c r="A2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</row>
    <row r="3" spans="1:45" ht="15" customHeight="1">
      <c r="A3"/>
    </row>
    <row r="4" spans="1:45" ht="33.75" customHeight="1">
      <c r="A4"/>
    </row>
    <row r="5" spans="1:45" ht="33.75" customHeight="1">
      <c r="A5"/>
    </row>
    <row r="6" spans="1:45" ht="15" customHeight="1">
      <c r="A6"/>
    </row>
    <row r="7" spans="1:45" ht="15" customHeight="1">
      <c r="A7"/>
    </row>
    <row r="8" spans="1:45">
      <c r="A8"/>
    </row>
    <row r="9" spans="1:45">
      <c r="A9"/>
    </row>
    <row r="10" spans="1:45">
      <c r="A10"/>
    </row>
    <row r="11" spans="1:45">
      <c r="A11"/>
    </row>
    <row r="12" spans="1:45">
      <c r="A12"/>
    </row>
    <row r="13" spans="1:45">
      <c r="A13"/>
    </row>
    <row r="14" spans="1:45">
      <c r="A14"/>
    </row>
    <row r="15" spans="1:45">
      <c r="A15"/>
    </row>
    <row r="16" spans="1:45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 ht="14.85" customHeight="1">
      <c r="A22"/>
    </row>
    <row r="23" spans="1:1" ht="15" customHeight="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 ht="15" customHeight="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 ht="15" customHeight="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 ht="15" customHeight="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 ht="15" customHeight="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 ht="15" customHeight="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 ht="15" customHeight="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 ht="14.25" customHeight="1">
      <c r="A331"/>
    </row>
    <row r="332" spans="1:1" ht="15" customHeight="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 ht="13.5" customHeight="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 ht="15" customHeight="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 ht="15" customHeight="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 ht="15" customHeight="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 ht="15" customHeight="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 ht="14.4" customHeight="1">
      <c r="A409"/>
    </row>
    <row r="410" spans="1:1">
      <c r="A410"/>
    </row>
    <row r="411" spans="1:1" ht="29.1" customHeight="1">
      <c r="A411"/>
    </row>
    <row r="412" spans="1:1">
      <c r="A412"/>
    </row>
    <row r="413" spans="1:1">
      <c r="A413"/>
    </row>
    <row r="414" spans="1:1">
      <c r="A414" s="50"/>
    </row>
    <row r="415" spans="1:1">
      <c r="A415" s="50"/>
    </row>
    <row r="416" spans="1:1">
      <c r="A416" s="50"/>
    </row>
    <row r="417" spans="1:1">
      <c r="A417" s="50"/>
    </row>
    <row r="418" spans="1:1">
      <c r="A418" s="50"/>
    </row>
    <row r="419" spans="1:1">
      <c r="A419" s="50"/>
    </row>
    <row r="420" spans="1:1">
      <c r="A420" s="50"/>
    </row>
    <row r="421" spans="1:1">
      <c r="A421" s="50"/>
    </row>
  </sheetData>
  <mergeCells count="1">
    <mergeCell ref="A1:H1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2F7E03EC6555647837FA4C0958A5EE9" ma:contentTypeVersion="21" ma:contentTypeDescription="Ein neues Dokument erstellen." ma:contentTypeScope="" ma:versionID="58c3bffbaa3b7461f34350f104573a6f">
  <xsd:schema xmlns:xsd="http://www.w3.org/2001/XMLSchema" xmlns:xs="http://www.w3.org/2001/XMLSchema" xmlns:p="http://schemas.microsoft.com/office/2006/metadata/properties" xmlns:ns2="71ea3402-ccc5-4626-b376-cfd2cbafb61f" xmlns:ns3="ae700520-356e-437f-8d72-5ba612197a0d" targetNamespace="http://schemas.microsoft.com/office/2006/metadata/properties" ma:root="true" ma:fieldsID="b6bf54fadd18a819385eadebf189974b" ns2:_="" ns3:_="">
    <xsd:import namespace="71ea3402-ccc5-4626-b376-cfd2cbafb61f"/>
    <xsd:import namespace="ae700520-356e-437f-8d72-5ba612197a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rsmimportiert" minOccurs="0"/>
                <xsd:element ref="ns2:Fragen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Korrekturisterfolgt" minOccurs="0"/>
                <xsd:element ref="ns2:Korrektur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a3402-ccc5-4626-b376-cfd2cbafb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smimportiert" ma:index="18" nillable="true" ma:displayName="rsm importiert" ma:default="0" ma:format="Dropdown" ma:internalName="rsmimportiert">
      <xsd:simpleType>
        <xsd:restriction base="dms:Boolean"/>
      </xsd:simpleType>
    </xsd:element>
    <xsd:element name="Fragen" ma:index="19" nillable="true" ma:displayName="Fragen" ma:format="Dropdown" ma:internalName="Fragen">
      <xsd:simpleType>
        <xsd:restriction base="dms:Text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7c5c163e-9316-40f2-8884-c71d2729bb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Korrekturisterfolgt" ma:index="26" nillable="true" ma:displayName="Korrektur ist erfolgt" ma:default="0" ma:format="Dropdown" ma:internalName="Korrekturisterfolgt">
      <xsd:simpleType>
        <xsd:restriction base="dms:Boolean"/>
      </xsd:simpleType>
    </xsd:element>
    <xsd:element name="Korrekturen" ma:index="27" nillable="true" ma:displayName="Korrekturen" ma:format="Dropdown" ma:internalName="Korrekture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700520-356e-437f-8d72-5ba612197a0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2bc58ed-3e21-4e53-9386-e02250969afd}" ma:internalName="TaxCatchAll" ma:showField="CatchAllData" ma:web="ae700520-356e-437f-8d72-5ba612197a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ragen xmlns="71ea3402-ccc5-4626-b376-cfd2cbafb61f" xsi:nil="true"/>
    <rsmimportiert xmlns="71ea3402-ccc5-4626-b376-cfd2cbafb61f">false</rsmimportiert>
    <TaxCatchAll xmlns="ae700520-356e-437f-8d72-5ba612197a0d" xsi:nil="true"/>
    <lcf76f155ced4ddcb4097134ff3c332f xmlns="71ea3402-ccc5-4626-b376-cfd2cbafb61f">
      <Terms xmlns="http://schemas.microsoft.com/office/infopath/2007/PartnerControls"/>
    </lcf76f155ced4ddcb4097134ff3c332f>
    <Korrekturisterfolgt xmlns="71ea3402-ccc5-4626-b376-cfd2cbafb61f">false</Korrekturisterfolgt>
    <Korrekturen xmlns="71ea3402-ccc5-4626-b376-cfd2cbafb61f" xsi:nil="true"/>
  </documentManagement>
</p:properties>
</file>

<file path=customXml/itemProps1.xml><?xml version="1.0" encoding="utf-8"?>
<ds:datastoreItem xmlns:ds="http://schemas.openxmlformats.org/officeDocument/2006/customXml" ds:itemID="{46AA8416-33D3-4A1D-A15D-902CFC16AE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7F3970-2D8C-4E2C-9594-017B6E93FADF}"/>
</file>

<file path=customXml/itemProps3.xml><?xml version="1.0" encoding="utf-8"?>
<ds:datastoreItem xmlns:ds="http://schemas.openxmlformats.org/officeDocument/2006/customXml" ds:itemID="{658D875B-0927-429F-87E2-A422773DE190}">
  <ds:schemaRefs>
    <ds:schemaRef ds:uri="http://schemas.microsoft.com/office/2006/metadata/properties"/>
    <ds:schemaRef ds:uri="http://schemas.microsoft.com/office/infopath/2007/PartnerControls"/>
    <ds:schemaRef ds:uri="71ea3402-ccc5-4626-b376-cfd2cbafb6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Inhalt</vt:lpstr>
      <vt:lpstr>Familiensprache_2023</vt:lpstr>
      <vt:lpstr>Familiensprache_2022</vt:lpstr>
      <vt:lpstr>Familiensprache_2021</vt:lpstr>
      <vt:lpstr>Familiensprache_2020</vt:lpstr>
      <vt:lpstr>Familiensprache_2019</vt:lpstr>
    </vt:vector>
  </TitlesOfParts>
  <Manager/>
  <Company>FernUniversität in Hagen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Kempf, Felicitas</dc:creator>
  <cp:keywords/>
  <dc:description/>
  <cp:lastModifiedBy>Helena Hornung</cp:lastModifiedBy>
  <cp:revision/>
  <dcterms:created xsi:type="dcterms:W3CDTF">2019-07-10T10:07:39Z</dcterms:created>
  <dcterms:modified xsi:type="dcterms:W3CDTF">2024-08-19T11:36:53Z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0x01010002F7E03EC6555647837FA4C0958A5EE9</vt:lpwstr>
  </property>
</Properties>
</file>