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830"/>
  <workbookPr/>
  <mc:AlternateContent xmlns:mc="http://schemas.openxmlformats.org/markup-compatibility/2006">
    <mc:Choice Requires="x15">
      <x15ac:absPath xmlns:x15ac="http://schemas.microsoft.com/office/spreadsheetml/2010/11/ac" url="H:\Projekte\2 Laufende Projekte\Bertelsmannstiftung 2024\Daten_2024\Downloadtabellen\Regional\abgegeben\"/>
    </mc:Choice>
  </mc:AlternateContent>
  <xr:revisionPtr revIDLastSave="0" documentId="13_ncr:1_{2733626D-01DB-4683-9E4A-1721E8B08429}" xr6:coauthVersionLast="47" xr6:coauthVersionMax="47" xr10:uidLastSave="{00000000-0000-0000-0000-000000000000}"/>
  <bookViews>
    <workbookView xWindow="-108" yWindow="-108" windowWidth="30936" windowHeight="16776" xr2:uid="{00000000-000D-0000-FFFF-FFFF00000000}"/>
  </bookViews>
  <sheets>
    <sheet name="Inhalt" sheetId="5" r:id="rId1"/>
    <sheet name="Kreis_Sprache_2023" sheetId="8" r:id="rId2"/>
    <sheet name="Kreis_Sprache_2022" sheetId="7" r:id="rId3"/>
    <sheet name="Kreis_Sprache_2021" sheetId="6" r:id="rId4"/>
    <sheet name="Kreis_Sprache_2020" sheetId="4" r:id="rId5"/>
    <sheet name="Kreis_Sprache_2019" sheetId="3" r:id="rId6"/>
    <sheet name="Kreis_Sprache_2018" sheetId="2" r:id="rId7"/>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407" i="8" l="1"/>
  <c r="G407" i="8"/>
  <c r="H406" i="8"/>
  <c r="G406" i="8"/>
  <c r="H405" i="8"/>
  <c r="G405" i="8"/>
  <c r="H404" i="8"/>
  <c r="G404" i="8"/>
  <c r="H403" i="8"/>
  <c r="G403" i="8"/>
  <c r="H402" i="8"/>
  <c r="G402" i="8"/>
  <c r="H401" i="8"/>
  <c r="G401" i="8"/>
  <c r="H400" i="8"/>
  <c r="G400" i="8"/>
  <c r="H399" i="8"/>
  <c r="G399" i="8"/>
  <c r="H398" i="8"/>
  <c r="G398" i="8"/>
  <c r="H397" i="8"/>
  <c r="G397" i="8"/>
  <c r="H396" i="8"/>
  <c r="G396" i="8"/>
  <c r="H395" i="8"/>
  <c r="G395" i="8"/>
  <c r="H394" i="8"/>
  <c r="G394" i="8"/>
  <c r="H393" i="8"/>
  <c r="G393" i="8"/>
  <c r="H392" i="8"/>
  <c r="G392" i="8"/>
  <c r="H391" i="8"/>
  <c r="G391" i="8"/>
  <c r="H390" i="8"/>
  <c r="G390" i="8"/>
  <c r="H389" i="8"/>
  <c r="G389" i="8"/>
  <c r="H388" i="8"/>
  <c r="G388" i="8"/>
  <c r="H387" i="8"/>
  <c r="G387" i="8"/>
  <c r="H386" i="8"/>
  <c r="G386" i="8"/>
  <c r="H385" i="8"/>
  <c r="G385" i="8"/>
  <c r="H384" i="8"/>
  <c r="G384" i="8"/>
  <c r="H383" i="8"/>
  <c r="G383" i="8"/>
  <c r="H382" i="8"/>
  <c r="G382" i="8"/>
  <c r="H381" i="8"/>
  <c r="G381" i="8"/>
  <c r="H380" i="8"/>
  <c r="G380" i="8"/>
  <c r="H379" i="8"/>
  <c r="G379" i="8"/>
  <c r="H378" i="8"/>
  <c r="G378" i="8"/>
  <c r="H377" i="8"/>
  <c r="G377" i="8"/>
  <c r="H376" i="8"/>
  <c r="G376" i="8"/>
  <c r="H375" i="8"/>
  <c r="G375" i="8"/>
  <c r="H374" i="8"/>
  <c r="G374" i="8"/>
  <c r="H373" i="8"/>
  <c r="G373" i="8"/>
  <c r="H372" i="8"/>
  <c r="G372" i="8"/>
  <c r="H371" i="8"/>
  <c r="G371" i="8"/>
  <c r="H370" i="8"/>
  <c r="G370" i="8"/>
  <c r="H369" i="8"/>
  <c r="G369" i="8"/>
  <c r="H368" i="8"/>
  <c r="G368" i="8"/>
  <c r="H367" i="8"/>
  <c r="G367" i="8"/>
  <c r="H366" i="8"/>
  <c r="G366" i="8"/>
  <c r="H365" i="8"/>
  <c r="G365" i="8"/>
  <c r="H364" i="8"/>
  <c r="G364" i="8"/>
  <c r="H363" i="8"/>
  <c r="G363" i="8"/>
  <c r="H362" i="8"/>
  <c r="G362" i="8"/>
  <c r="H361" i="8"/>
  <c r="G361" i="8"/>
  <c r="H360" i="8"/>
  <c r="G360" i="8"/>
  <c r="H359" i="8"/>
  <c r="G359" i="8"/>
  <c r="H358" i="8"/>
  <c r="G358" i="8"/>
  <c r="H357" i="8"/>
  <c r="G357" i="8"/>
  <c r="H356" i="8"/>
  <c r="G356" i="8"/>
  <c r="H355" i="8"/>
  <c r="G355" i="8"/>
  <c r="H354" i="8"/>
  <c r="G354" i="8"/>
  <c r="H353" i="8"/>
  <c r="G353" i="8"/>
  <c r="H352" i="8"/>
  <c r="G352" i="8"/>
  <c r="H351" i="8"/>
  <c r="G351" i="8"/>
  <c r="H350" i="8"/>
  <c r="G350" i="8"/>
  <c r="H349" i="8"/>
  <c r="G349" i="8"/>
  <c r="H348" i="8"/>
  <c r="G348" i="8"/>
  <c r="H347" i="8"/>
  <c r="G347" i="8"/>
  <c r="H346" i="8"/>
  <c r="G346" i="8"/>
  <c r="H345" i="8"/>
  <c r="G345" i="8"/>
  <c r="H344" i="8"/>
  <c r="G344" i="8"/>
  <c r="H343" i="8"/>
  <c r="G343" i="8"/>
  <c r="H342" i="8"/>
  <c r="G342" i="8"/>
  <c r="H341" i="8"/>
  <c r="G341" i="8"/>
  <c r="H340" i="8"/>
  <c r="G340" i="8"/>
  <c r="H339" i="8"/>
  <c r="G339" i="8"/>
  <c r="H338" i="8"/>
  <c r="G338" i="8"/>
  <c r="H337" i="8"/>
  <c r="G337" i="8"/>
  <c r="H336" i="8"/>
  <c r="G336" i="8"/>
  <c r="H335" i="8"/>
  <c r="G335" i="8"/>
  <c r="H334" i="8"/>
  <c r="G334" i="8"/>
  <c r="H333" i="8"/>
  <c r="G333" i="8"/>
  <c r="H332" i="8"/>
  <c r="G332" i="8"/>
  <c r="H331" i="8"/>
  <c r="G331" i="8"/>
  <c r="H330" i="8"/>
  <c r="G330" i="8"/>
  <c r="H329" i="8"/>
  <c r="G329" i="8"/>
  <c r="H328" i="8"/>
  <c r="G328" i="8"/>
  <c r="H327" i="8"/>
  <c r="G327" i="8"/>
  <c r="H326" i="8"/>
  <c r="G326" i="8"/>
  <c r="H325" i="8"/>
  <c r="G325" i="8"/>
  <c r="H324" i="8"/>
  <c r="G324" i="8"/>
  <c r="H323" i="8"/>
  <c r="G323" i="8"/>
  <c r="H322" i="8"/>
  <c r="G322" i="8"/>
  <c r="H321" i="8"/>
  <c r="G321" i="8"/>
  <c r="H320" i="8"/>
  <c r="G320" i="8"/>
  <c r="H319" i="8"/>
  <c r="G319" i="8"/>
  <c r="H318" i="8"/>
  <c r="G318" i="8"/>
  <c r="H317" i="8"/>
  <c r="G317" i="8"/>
  <c r="H316" i="8"/>
  <c r="G316" i="8"/>
  <c r="H315" i="8"/>
  <c r="G315" i="8"/>
  <c r="H314" i="8"/>
  <c r="G314" i="8"/>
  <c r="H313" i="8"/>
  <c r="G313" i="8"/>
  <c r="H312" i="8"/>
  <c r="G312" i="8"/>
  <c r="H311" i="8"/>
  <c r="G311" i="8"/>
  <c r="H310" i="8"/>
  <c r="G310" i="8"/>
  <c r="H309" i="8"/>
  <c r="G309" i="8"/>
  <c r="H308" i="8"/>
  <c r="G308" i="8"/>
  <c r="H307" i="8"/>
  <c r="G307" i="8"/>
  <c r="H306" i="8"/>
  <c r="G306" i="8"/>
  <c r="H305" i="8"/>
  <c r="G305" i="8"/>
  <c r="H304" i="8"/>
  <c r="G304" i="8"/>
  <c r="H303" i="8"/>
  <c r="G303" i="8"/>
  <c r="H302" i="8"/>
  <c r="G302" i="8"/>
  <c r="H301" i="8"/>
  <c r="G301" i="8"/>
  <c r="H300" i="8"/>
  <c r="G300" i="8"/>
  <c r="H299" i="8"/>
  <c r="G299" i="8"/>
  <c r="H298" i="8"/>
  <c r="G298" i="8"/>
  <c r="H297" i="8"/>
  <c r="G297" i="8"/>
  <c r="H296" i="8"/>
  <c r="G296" i="8"/>
  <c r="H295" i="8"/>
  <c r="G295" i="8"/>
  <c r="H294" i="8"/>
  <c r="G294" i="8"/>
  <c r="H293" i="8"/>
  <c r="G293" i="8"/>
  <c r="H292" i="8"/>
  <c r="G292" i="8"/>
  <c r="H291" i="8"/>
  <c r="G291" i="8"/>
  <c r="H290" i="8"/>
  <c r="G290" i="8"/>
  <c r="H289" i="8"/>
  <c r="G289" i="8"/>
  <c r="H288" i="8"/>
  <c r="G288" i="8"/>
  <c r="H287" i="8"/>
  <c r="G287" i="8"/>
  <c r="H286" i="8"/>
  <c r="G286" i="8"/>
  <c r="H285" i="8"/>
  <c r="G285" i="8"/>
  <c r="H284" i="8"/>
  <c r="G284" i="8"/>
  <c r="H283" i="8"/>
  <c r="G283" i="8"/>
  <c r="H282" i="8"/>
  <c r="G282" i="8"/>
  <c r="H281" i="8"/>
  <c r="G281" i="8"/>
  <c r="H280" i="8"/>
  <c r="G280" i="8"/>
  <c r="H279" i="8"/>
  <c r="G279" i="8"/>
  <c r="H278" i="8"/>
  <c r="G278" i="8"/>
  <c r="H277" i="8"/>
  <c r="G277" i="8"/>
  <c r="H276" i="8"/>
  <c r="G276" i="8"/>
  <c r="H275" i="8"/>
  <c r="G275" i="8"/>
  <c r="H274" i="8"/>
  <c r="G274" i="8"/>
  <c r="H273" i="8"/>
  <c r="G273" i="8"/>
  <c r="H272" i="8"/>
  <c r="G272" i="8"/>
  <c r="H271" i="8"/>
  <c r="G271" i="8"/>
  <c r="H270" i="8"/>
  <c r="G270" i="8"/>
  <c r="H269" i="8"/>
  <c r="G269" i="8"/>
  <c r="H268" i="8"/>
  <c r="G268" i="8"/>
  <c r="H267" i="8"/>
  <c r="G267" i="8"/>
  <c r="H266" i="8"/>
  <c r="G266" i="8"/>
  <c r="H265" i="8"/>
  <c r="G265" i="8"/>
  <c r="H264" i="8"/>
  <c r="G264" i="8"/>
  <c r="H263" i="8"/>
  <c r="G263" i="8"/>
  <c r="H262" i="8"/>
  <c r="G262" i="8"/>
  <c r="H261" i="8"/>
  <c r="G261" i="8"/>
  <c r="H260" i="8"/>
  <c r="G260" i="8"/>
  <c r="H259" i="8"/>
  <c r="G259" i="8"/>
  <c r="H258" i="8"/>
  <c r="G258" i="8"/>
  <c r="H257" i="8"/>
  <c r="G257" i="8"/>
  <c r="H256" i="8"/>
  <c r="G256" i="8"/>
  <c r="H255" i="8"/>
  <c r="G255" i="8"/>
  <c r="H254" i="8"/>
  <c r="G254" i="8"/>
  <c r="H253" i="8"/>
  <c r="G253" i="8"/>
  <c r="H252" i="8"/>
  <c r="G252" i="8"/>
  <c r="H251" i="8"/>
  <c r="G251" i="8"/>
  <c r="H250" i="8"/>
  <c r="G250" i="8"/>
  <c r="H249" i="8"/>
  <c r="G249" i="8"/>
  <c r="H248" i="8"/>
  <c r="G248" i="8"/>
  <c r="H247" i="8"/>
  <c r="G247" i="8"/>
  <c r="H246" i="8"/>
  <c r="G246" i="8"/>
  <c r="H245" i="8"/>
  <c r="G245" i="8"/>
  <c r="H244" i="8"/>
  <c r="G244" i="8"/>
  <c r="H243" i="8"/>
  <c r="G243" i="8"/>
  <c r="H242" i="8"/>
  <c r="G242" i="8"/>
  <c r="H241" i="8"/>
  <c r="G241" i="8"/>
  <c r="H240" i="8"/>
  <c r="G240" i="8"/>
  <c r="H239" i="8"/>
  <c r="G239" i="8"/>
  <c r="H238" i="8"/>
  <c r="G238" i="8"/>
  <c r="H237" i="8"/>
  <c r="G237" i="8"/>
  <c r="H236" i="8"/>
  <c r="G236" i="8"/>
  <c r="H235" i="8"/>
  <c r="G235" i="8"/>
  <c r="H234" i="8"/>
  <c r="G234" i="8"/>
  <c r="H233" i="8"/>
  <c r="G233" i="8"/>
  <c r="H232" i="8"/>
  <c r="G232" i="8"/>
  <c r="H231" i="8"/>
  <c r="G231" i="8"/>
  <c r="H230" i="8"/>
  <c r="G230" i="8"/>
  <c r="H229" i="8"/>
  <c r="G229" i="8"/>
  <c r="H228" i="8"/>
  <c r="G228" i="8"/>
  <c r="H227" i="8"/>
  <c r="G227" i="8"/>
  <c r="H226" i="8"/>
  <c r="G226" i="8"/>
  <c r="H225" i="8"/>
  <c r="G225" i="8"/>
  <c r="H224" i="8"/>
  <c r="G224" i="8"/>
  <c r="H223" i="8"/>
  <c r="G223" i="8"/>
  <c r="H222" i="8"/>
  <c r="G222" i="8"/>
  <c r="H221" i="8"/>
  <c r="G221" i="8"/>
  <c r="H220" i="8"/>
  <c r="G220" i="8"/>
  <c r="H219" i="8"/>
  <c r="G219" i="8"/>
  <c r="H218" i="8"/>
  <c r="G218" i="8"/>
  <c r="H217" i="8"/>
  <c r="G217" i="8"/>
  <c r="H216" i="8"/>
  <c r="G216" i="8"/>
  <c r="H215" i="8"/>
  <c r="G215" i="8"/>
  <c r="H214" i="8"/>
  <c r="G214" i="8"/>
  <c r="H213" i="8"/>
  <c r="G213" i="8"/>
  <c r="H212" i="8"/>
  <c r="G212" i="8"/>
  <c r="H211" i="8"/>
  <c r="G211" i="8"/>
  <c r="H210" i="8"/>
  <c r="G210" i="8"/>
  <c r="H209" i="8"/>
  <c r="G209" i="8"/>
  <c r="H208" i="8"/>
  <c r="G208" i="8"/>
  <c r="H207" i="8"/>
  <c r="G207" i="8"/>
  <c r="H206" i="8"/>
  <c r="G206" i="8"/>
  <c r="H205" i="8"/>
  <c r="G205" i="8"/>
  <c r="H204" i="8"/>
  <c r="G204" i="8"/>
  <c r="H203" i="8"/>
  <c r="G203" i="8"/>
  <c r="H202" i="8"/>
  <c r="G202" i="8"/>
  <c r="H201" i="8"/>
  <c r="G201" i="8"/>
  <c r="H200" i="8"/>
  <c r="G200" i="8"/>
  <c r="H199" i="8"/>
  <c r="G199" i="8"/>
  <c r="H198" i="8"/>
  <c r="G198" i="8"/>
  <c r="H197" i="8"/>
  <c r="G197" i="8"/>
  <c r="H196" i="8"/>
  <c r="G196" i="8"/>
  <c r="H195" i="8"/>
  <c r="G195" i="8"/>
  <c r="H194" i="8"/>
  <c r="G194" i="8"/>
  <c r="H193" i="8"/>
  <c r="G193" i="8"/>
  <c r="H192" i="8"/>
  <c r="G192" i="8"/>
  <c r="H191" i="8"/>
  <c r="G191" i="8"/>
  <c r="H190" i="8"/>
  <c r="G190" i="8"/>
  <c r="H189" i="8"/>
  <c r="G189" i="8"/>
  <c r="H188" i="8"/>
  <c r="G188" i="8"/>
  <c r="H187" i="8"/>
  <c r="G187" i="8"/>
  <c r="H186" i="8"/>
  <c r="G186" i="8"/>
  <c r="H185" i="8"/>
  <c r="G185" i="8"/>
  <c r="H184" i="8"/>
  <c r="G184" i="8"/>
  <c r="H183" i="8"/>
  <c r="G183" i="8"/>
  <c r="H182" i="8"/>
  <c r="G182" i="8"/>
  <c r="H181" i="8"/>
  <c r="G181" i="8"/>
  <c r="H180" i="8"/>
  <c r="G180" i="8"/>
  <c r="H179" i="8"/>
  <c r="G179" i="8"/>
  <c r="H178" i="8"/>
  <c r="G178" i="8"/>
  <c r="H177" i="8"/>
  <c r="G177" i="8"/>
  <c r="H176" i="8"/>
  <c r="G176" i="8"/>
  <c r="H175" i="8"/>
  <c r="G175" i="8"/>
  <c r="H174" i="8"/>
  <c r="G174" i="8"/>
  <c r="H173" i="8"/>
  <c r="G173" i="8"/>
  <c r="H172" i="8"/>
  <c r="G172" i="8"/>
  <c r="H171" i="8"/>
  <c r="G171" i="8"/>
  <c r="H170" i="8"/>
  <c r="G170" i="8"/>
  <c r="H169" i="8"/>
  <c r="G169" i="8"/>
  <c r="H168" i="8"/>
  <c r="G168" i="8"/>
  <c r="H167" i="8"/>
  <c r="G167" i="8"/>
  <c r="H166" i="8"/>
  <c r="G166" i="8"/>
  <c r="H165" i="8"/>
  <c r="G165" i="8"/>
  <c r="H164" i="8"/>
  <c r="G164" i="8"/>
  <c r="H163" i="8"/>
  <c r="G163" i="8"/>
  <c r="H162" i="8"/>
  <c r="G162" i="8"/>
  <c r="H161" i="8"/>
  <c r="G161" i="8"/>
  <c r="H160" i="8"/>
  <c r="G160" i="8"/>
  <c r="H159" i="8"/>
  <c r="G159" i="8"/>
  <c r="H158" i="8"/>
  <c r="G158" i="8"/>
  <c r="H157" i="8"/>
  <c r="G157" i="8"/>
  <c r="H156" i="8"/>
  <c r="G156" i="8"/>
  <c r="H155" i="8"/>
  <c r="G155" i="8"/>
  <c r="H154" i="8"/>
  <c r="G154" i="8"/>
  <c r="H153" i="8"/>
  <c r="G153" i="8"/>
  <c r="H152" i="8"/>
  <c r="G152" i="8"/>
  <c r="H151" i="8"/>
  <c r="G151" i="8"/>
  <c r="H150" i="8"/>
  <c r="G150" i="8"/>
  <c r="H149" i="8"/>
  <c r="G149" i="8"/>
  <c r="H148" i="8"/>
  <c r="G148" i="8"/>
  <c r="H147" i="8"/>
  <c r="G147" i="8"/>
  <c r="H146" i="8"/>
  <c r="G146" i="8"/>
  <c r="H145" i="8"/>
  <c r="G145" i="8"/>
  <c r="H144" i="8"/>
  <c r="G144" i="8"/>
  <c r="H143" i="8"/>
  <c r="G143" i="8"/>
  <c r="H142" i="8"/>
  <c r="G142" i="8"/>
  <c r="H141" i="8"/>
  <c r="G141" i="8"/>
  <c r="H140" i="8"/>
  <c r="G140" i="8"/>
  <c r="H139" i="8"/>
  <c r="G139" i="8"/>
  <c r="H138" i="8"/>
  <c r="G138" i="8"/>
  <c r="H137" i="8"/>
  <c r="G137" i="8"/>
  <c r="H136" i="8"/>
  <c r="G136" i="8"/>
  <c r="H135" i="8"/>
  <c r="G135" i="8"/>
  <c r="H134" i="8"/>
  <c r="G134" i="8"/>
  <c r="H133" i="8"/>
  <c r="G133" i="8"/>
  <c r="H132" i="8"/>
  <c r="G132" i="8"/>
  <c r="H131" i="8"/>
  <c r="G131" i="8"/>
  <c r="H130" i="8"/>
  <c r="G130" i="8"/>
  <c r="H129" i="8"/>
  <c r="G129" i="8"/>
  <c r="H128" i="8"/>
  <c r="G128" i="8"/>
  <c r="H127" i="8"/>
  <c r="G127" i="8"/>
  <c r="H126" i="8"/>
  <c r="G126" i="8"/>
  <c r="H125" i="8"/>
  <c r="G125" i="8"/>
  <c r="H124" i="8"/>
  <c r="G124" i="8"/>
  <c r="H123" i="8"/>
  <c r="G123" i="8"/>
  <c r="H122" i="8"/>
  <c r="G122" i="8"/>
  <c r="H121" i="8"/>
  <c r="G121" i="8"/>
  <c r="H120" i="8"/>
  <c r="G120" i="8"/>
  <c r="H119" i="8"/>
  <c r="G119" i="8"/>
  <c r="H118" i="8"/>
  <c r="G118" i="8"/>
  <c r="H117" i="8"/>
  <c r="G117" i="8"/>
  <c r="H116" i="8"/>
  <c r="G116" i="8"/>
  <c r="H115" i="8"/>
  <c r="G115" i="8"/>
  <c r="H114" i="8"/>
  <c r="G114" i="8"/>
  <c r="H113" i="8"/>
  <c r="G113" i="8"/>
  <c r="H112" i="8"/>
  <c r="G112" i="8"/>
  <c r="H111" i="8"/>
  <c r="G111" i="8"/>
  <c r="H110" i="8"/>
  <c r="G110" i="8"/>
  <c r="H109" i="8"/>
  <c r="G109" i="8"/>
  <c r="H108" i="8"/>
  <c r="G108" i="8"/>
  <c r="H107" i="8"/>
  <c r="G107" i="8"/>
  <c r="H106" i="8"/>
  <c r="G106" i="8"/>
  <c r="H105" i="8"/>
  <c r="G105" i="8"/>
  <c r="H104" i="8"/>
  <c r="G104" i="8"/>
  <c r="H103" i="8"/>
  <c r="G103" i="8"/>
  <c r="H102" i="8"/>
  <c r="G102" i="8"/>
  <c r="H101" i="8"/>
  <c r="G101" i="8"/>
  <c r="H100" i="8"/>
  <c r="G100" i="8"/>
  <c r="H99" i="8"/>
  <c r="G99" i="8"/>
  <c r="H98" i="8"/>
  <c r="G98" i="8"/>
  <c r="H97" i="8"/>
  <c r="G97" i="8"/>
  <c r="H96" i="8"/>
  <c r="G96" i="8"/>
  <c r="H95" i="8"/>
  <c r="G95" i="8"/>
  <c r="H94" i="8"/>
  <c r="G94" i="8"/>
  <c r="H93" i="8"/>
  <c r="G93" i="8"/>
  <c r="H92" i="8"/>
  <c r="G92" i="8"/>
  <c r="H91" i="8"/>
  <c r="G91" i="8"/>
  <c r="H90" i="8"/>
  <c r="G90" i="8"/>
  <c r="H89" i="8"/>
  <c r="G89" i="8"/>
  <c r="H88" i="8"/>
  <c r="G88" i="8"/>
  <c r="H87" i="8"/>
  <c r="G87" i="8"/>
  <c r="H86" i="8"/>
  <c r="G86" i="8"/>
  <c r="H85" i="8"/>
  <c r="G85" i="8"/>
  <c r="H84" i="8"/>
  <c r="G84" i="8"/>
  <c r="H83" i="8"/>
  <c r="G83" i="8"/>
  <c r="H82" i="8"/>
  <c r="G82" i="8"/>
  <c r="H81" i="8"/>
  <c r="G81" i="8"/>
  <c r="H80" i="8"/>
  <c r="G80" i="8"/>
  <c r="H79" i="8"/>
  <c r="G79" i="8"/>
  <c r="H78" i="8"/>
  <c r="G78" i="8"/>
  <c r="H77" i="8"/>
  <c r="G77" i="8"/>
  <c r="H76" i="8"/>
  <c r="G76" i="8"/>
  <c r="H75" i="8"/>
  <c r="G75" i="8"/>
  <c r="H74" i="8"/>
  <c r="G74" i="8"/>
  <c r="H73" i="8"/>
  <c r="G73" i="8"/>
  <c r="H72" i="8"/>
  <c r="G72" i="8"/>
  <c r="H71" i="8"/>
  <c r="G71" i="8"/>
  <c r="H70" i="8"/>
  <c r="G70" i="8"/>
  <c r="H69" i="8"/>
  <c r="G69" i="8"/>
  <c r="H68" i="8"/>
  <c r="G68" i="8"/>
  <c r="H67" i="8"/>
  <c r="G67" i="8"/>
  <c r="H66" i="8"/>
  <c r="G66" i="8"/>
  <c r="H65" i="8"/>
  <c r="G65" i="8"/>
  <c r="H64" i="8"/>
  <c r="G64" i="8"/>
  <c r="H63" i="8"/>
  <c r="G63" i="8"/>
  <c r="H62" i="8"/>
  <c r="G62" i="8"/>
  <c r="H61" i="8"/>
  <c r="G61" i="8"/>
  <c r="H60" i="8"/>
  <c r="G60" i="8"/>
  <c r="H59" i="8"/>
  <c r="G59" i="8"/>
  <c r="H58" i="8"/>
  <c r="G58" i="8"/>
  <c r="H57" i="8"/>
  <c r="G57" i="8"/>
  <c r="H56" i="8"/>
  <c r="G56" i="8"/>
  <c r="H55" i="8"/>
  <c r="G55" i="8"/>
  <c r="H54" i="8"/>
  <c r="G54" i="8"/>
  <c r="H53" i="8"/>
  <c r="G53" i="8"/>
  <c r="H52" i="8"/>
  <c r="G52" i="8"/>
  <c r="H51" i="8"/>
  <c r="G51" i="8"/>
  <c r="H50" i="8"/>
  <c r="G50" i="8"/>
  <c r="H49" i="8"/>
  <c r="G49" i="8"/>
  <c r="H48" i="8"/>
  <c r="G48" i="8"/>
  <c r="H47" i="8"/>
  <c r="G47" i="8"/>
  <c r="H46" i="8"/>
  <c r="G46" i="8"/>
  <c r="H45" i="8"/>
  <c r="G45" i="8"/>
  <c r="H44" i="8"/>
  <c r="G44" i="8"/>
  <c r="H43" i="8"/>
  <c r="G43" i="8"/>
  <c r="H42" i="8"/>
  <c r="G42" i="8"/>
  <c r="H41" i="8"/>
  <c r="G41" i="8"/>
  <c r="H40" i="8"/>
  <c r="G40" i="8"/>
  <c r="H39" i="8"/>
  <c r="G39" i="8"/>
  <c r="H38" i="8"/>
  <c r="G38" i="8"/>
  <c r="H37" i="8"/>
  <c r="G37" i="8"/>
  <c r="H36" i="8"/>
  <c r="G36" i="8"/>
  <c r="H35" i="8"/>
  <c r="G35" i="8"/>
  <c r="H34" i="8"/>
  <c r="G34" i="8"/>
  <c r="H33" i="8"/>
  <c r="G33" i="8"/>
  <c r="H32" i="8"/>
  <c r="G32" i="8"/>
  <c r="H31" i="8"/>
  <c r="G31" i="8"/>
  <c r="H30" i="8"/>
  <c r="G30" i="8"/>
  <c r="H29" i="8"/>
  <c r="G29" i="8"/>
  <c r="H28" i="8"/>
  <c r="G28" i="8"/>
  <c r="H27" i="8"/>
  <c r="G27" i="8"/>
  <c r="H26" i="8"/>
  <c r="G26" i="8"/>
  <c r="H25" i="8"/>
  <c r="G25" i="8"/>
  <c r="H24" i="8"/>
  <c r="G24" i="8"/>
  <c r="H23" i="8"/>
  <c r="G23" i="8"/>
  <c r="H22" i="8"/>
  <c r="G22" i="8"/>
  <c r="H21" i="8"/>
  <c r="G21" i="8"/>
  <c r="H20" i="8"/>
  <c r="G20" i="8"/>
  <c r="H19" i="8"/>
  <c r="G19" i="8"/>
  <c r="H18" i="8"/>
  <c r="G18" i="8"/>
  <c r="H17" i="8"/>
  <c r="G17" i="8"/>
  <c r="H16" i="8"/>
  <c r="G16" i="8"/>
  <c r="H15" i="8"/>
  <c r="G15" i="8"/>
  <c r="H14" i="8"/>
  <c r="G14" i="8"/>
  <c r="H13" i="8"/>
  <c r="G13" i="8"/>
  <c r="H12" i="8"/>
  <c r="G12" i="8"/>
  <c r="H11" i="8"/>
  <c r="G11" i="8"/>
  <c r="H10" i="8"/>
  <c r="G10" i="8"/>
  <c r="H9" i="8"/>
  <c r="G9" i="8"/>
  <c r="H8" i="8"/>
  <c r="G8" i="8"/>
  <c r="H7" i="8"/>
  <c r="G7" i="8"/>
  <c r="H407" i="7" l="1"/>
  <c r="G407" i="7"/>
  <c r="H405" i="7"/>
  <c r="G405" i="7"/>
  <c r="H404" i="7"/>
  <c r="G404" i="7"/>
  <c r="H402" i="7"/>
  <c r="G402" i="7"/>
  <c r="H393" i="7"/>
  <c r="G393" i="7"/>
  <c r="H392" i="7"/>
  <c r="G392" i="7"/>
  <c r="H390" i="7"/>
  <c r="G390" i="7"/>
  <c r="H389" i="7"/>
  <c r="G389" i="7"/>
  <c r="H385" i="7"/>
  <c r="G385" i="7"/>
  <c r="H384" i="7"/>
  <c r="G384" i="7"/>
  <c r="H383" i="7"/>
  <c r="G383" i="7"/>
  <c r="H382" i="7"/>
  <c r="G382" i="7"/>
  <c r="H381" i="7"/>
  <c r="G381" i="7"/>
  <c r="H380" i="7"/>
  <c r="G380" i="7"/>
  <c r="H379" i="7"/>
  <c r="G379" i="7"/>
  <c r="H377" i="7"/>
  <c r="G377" i="7"/>
  <c r="H376" i="7"/>
  <c r="G376" i="7"/>
  <c r="H375" i="7"/>
  <c r="G375" i="7"/>
  <c r="H374" i="7"/>
  <c r="G374" i="7"/>
  <c r="H373" i="7"/>
  <c r="G373" i="7"/>
  <c r="H372" i="7"/>
  <c r="G372" i="7"/>
  <c r="H370" i="7"/>
  <c r="G370" i="7"/>
  <c r="H369" i="7"/>
  <c r="G369" i="7"/>
  <c r="H368" i="7"/>
  <c r="G368" i="7"/>
  <c r="H367" i="7"/>
  <c r="G367" i="7"/>
  <c r="H366" i="7"/>
  <c r="G366" i="7"/>
  <c r="H365" i="7"/>
  <c r="G365" i="7"/>
  <c r="H364" i="7"/>
  <c r="G364" i="7"/>
  <c r="H363" i="7"/>
  <c r="G363" i="7"/>
  <c r="H362" i="7"/>
  <c r="G362" i="7"/>
  <c r="H361" i="7"/>
  <c r="G361" i="7"/>
  <c r="H360" i="7"/>
  <c r="G360" i="7"/>
  <c r="H359" i="7"/>
  <c r="G359" i="7"/>
  <c r="H358" i="7"/>
  <c r="G358" i="7"/>
  <c r="H357" i="7"/>
  <c r="G357" i="7"/>
  <c r="H356" i="7"/>
  <c r="G356" i="7"/>
  <c r="H355" i="7"/>
  <c r="G355" i="7"/>
  <c r="H354" i="7"/>
  <c r="G354" i="7"/>
  <c r="H353" i="7"/>
  <c r="G353" i="7"/>
  <c r="H352" i="7"/>
  <c r="G352" i="7"/>
  <c r="H351" i="7"/>
  <c r="G351" i="7"/>
  <c r="H350" i="7"/>
  <c r="G350" i="7"/>
  <c r="H349" i="7"/>
  <c r="G349" i="7"/>
  <c r="H348" i="7"/>
  <c r="G348" i="7"/>
  <c r="H347" i="7"/>
  <c r="G347" i="7"/>
  <c r="H345" i="7"/>
  <c r="G345" i="7"/>
  <c r="H344" i="7"/>
  <c r="G344" i="7"/>
  <c r="H343" i="7"/>
  <c r="G343" i="7"/>
  <c r="H342" i="7"/>
  <c r="G342" i="7"/>
  <c r="H341" i="7"/>
  <c r="G341" i="7"/>
  <c r="H340" i="7"/>
  <c r="G340" i="7"/>
  <c r="H339" i="7"/>
  <c r="G339" i="7"/>
  <c r="H338" i="7"/>
  <c r="G338" i="7"/>
  <c r="H337" i="7"/>
  <c r="G337" i="7"/>
  <c r="H336" i="7"/>
  <c r="G336" i="7"/>
  <c r="H335" i="7"/>
  <c r="G335" i="7"/>
  <c r="H333" i="7"/>
  <c r="G333" i="7"/>
  <c r="H332" i="7"/>
  <c r="G332" i="7"/>
  <c r="H331" i="7"/>
  <c r="G331" i="7"/>
  <c r="H330" i="7"/>
  <c r="G330" i="7"/>
  <c r="H329" i="7"/>
  <c r="G329" i="7"/>
  <c r="H328" i="7"/>
  <c r="G328" i="7"/>
  <c r="H327" i="7"/>
  <c r="G327" i="7"/>
  <c r="H326" i="7"/>
  <c r="G326" i="7"/>
  <c r="H325" i="7"/>
  <c r="G325" i="7"/>
  <c r="H324" i="7"/>
  <c r="G324" i="7"/>
  <c r="H323" i="7"/>
  <c r="G323" i="7"/>
  <c r="H322" i="7"/>
  <c r="G322" i="7"/>
  <c r="H321" i="7"/>
  <c r="G321" i="7"/>
  <c r="H320" i="7"/>
  <c r="G320" i="7"/>
  <c r="H319" i="7"/>
  <c r="G319" i="7"/>
  <c r="H318" i="7"/>
  <c r="G318" i="7"/>
  <c r="H317" i="7"/>
  <c r="G317" i="7"/>
  <c r="H316" i="7"/>
  <c r="G316" i="7"/>
  <c r="H315" i="7"/>
  <c r="G315" i="7"/>
  <c r="H314" i="7"/>
  <c r="G314" i="7"/>
  <c r="H313" i="7"/>
  <c r="G313" i="7"/>
  <c r="H311" i="7"/>
  <c r="G311" i="7"/>
  <c r="H310" i="7"/>
  <c r="G310" i="7"/>
  <c r="H309" i="7"/>
  <c r="G309" i="7"/>
  <c r="H307" i="7"/>
  <c r="G307" i="7"/>
  <c r="H306" i="7"/>
  <c r="G306" i="7"/>
  <c r="H305" i="7"/>
  <c r="G305" i="7"/>
  <c r="H304" i="7"/>
  <c r="G304" i="7"/>
  <c r="H303" i="7"/>
  <c r="G303" i="7"/>
  <c r="H301" i="7"/>
  <c r="G301" i="7"/>
  <c r="H300" i="7"/>
  <c r="G300" i="7"/>
  <c r="H299" i="7"/>
  <c r="G299" i="7"/>
  <c r="H298" i="7"/>
  <c r="G298" i="7"/>
  <c r="H297" i="7"/>
  <c r="G297" i="7"/>
  <c r="H296" i="7"/>
  <c r="G296" i="7"/>
  <c r="H295" i="7"/>
  <c r="G295" i="7"/>
  <c r="H294" i="7"/>
  <c r="G294" i="7"/>
  <c r="H293" i="7"/>
  <c r="G293" i="7"/>
  <c r="H292" i="7"/>
  <c r="G292" i="7"/>
  <c r="H291" i="7"/>
  <c r="G291" i="7"/>
  <c r="H290" i="7"/>
  <c r="G290" i="7"/>
  <c r="H289" i="7"/>
  <c r="G289" i="7"/>
  <c r="H288" i="7"/>
  <c r="G288" i="7"/>
  <c r="H287" i="7"/>
  <c r="G287" i="7"/>
  <c r="H286" i="7"/>
  <c r="G286" i="7"/>
  <c r="H285" i="7"/>
  <c r="G285" i="7"/>
  <c r="H284" i="7"/>
  <c r="G284" i="7"/>
  <c r="H283" i="7"/>
  <c r="G283" i="7"/>
  <c r="H282" i="7"/>
  <c r="G282" i="7"/>
  <c r="H281" i="7"/>
  <c r="G281" i="7"/>
  <c r="H280" i="7"/>
  <c r="G280" i="7"/>
  <c r="H279" i="7"/>
  <c r="G279" i="7"/>
  <c r="H278" i="7"/>
  <c r="G278" i="7"/>
  <c r="H277" i="7"/>
  <c r="G277" i="7"/>
  <c r="H276" i="7"/>
  <c r="G276" i="7"/>
  <c r="H275" i="7"/>
  <c r="G275" i="7"/>
  <c r="H274" i="7"/>
  <c r="G274" i="7"/>
  <c r="H273" i="7"/>
  <c r="G273" i="7"/>
  <c r="H272" i="7"/>
  <c r="G272" i="7"/>
  <c r="H271" i="7"/>
  <c r="G271" i="7"/>
  <c r="H270" i="7"/>
  <c r="G270" i="7"/>
  <c r="H269" i="7"/>
  <c r="G269" i="7"/>
  <c r="H268" i="7"/>
  <c r="G268" i="7"/>
  <c r="H267" i="7"/>
  <c r="G267" i="7"/>
  <c r="H266" i="7"/>
  <c r="G266" i="7"/>
  <c r="H265" i="7"/>
  <c r="G265" i="7"/>
  <c r="H264" i="7"/>
  <c r="G264" i="7"/>
  <c r="H263" i="7"/>
  <c r="G263" i="7"/>
  <c r="H262" i="7"/>
  <c r="G262" i="7"/>
  <c r="H261" i="7"/>
  <c r="G261" i="7"/>
  <c r="H260" i="7"/>
  <c r="G260" i="7"/>
  <c r="H259" i="7"/>
  <c r="G259" i="7"/>
  <c r="H258" i="7"/>
  <c r="G258" i="7"/>
  <c r="H257" i="7"/>
  <c r="G257" i="7"/>
  <c r="H256" i="7"/>
  <c r="G256" i="7"/>
  <c r="H255" i="7"/>
  <c r="G255" i="7"/>
  <c r="H254" i="7"/>
  <c r="G254" i="7"/>
  <c r="H253" i="7"/>
  <c r="G253" i="7"/>
  <c r="H252" i="7"/>
  <c r="G252" i="7"/>
  <c r="H251" i="7"/>
  <c r="G251" i="7"/>
  <c r="H250" i="7"/>
  <c r="G250" i="7"/>
  <c r="H249" i="7"/>
  <c r="G249" i="7"/>
  <c r="H248" i="7"/>
  <c r="G248" i="7"/>
  <c r="H247" i="7"/>
  <c r="G247" i="7"/>
  <c r="H246" i="7"/>
  <c r="G246" i="7"/>
  <c r="H245" i="7"/>
  <c r="G245" i="7"/>
  <c r="H244" i="7"/>
  <c r="G244" i="7"/>
  <c r="H243" i="7"/>
  <c r="G243" i="7"/>
  <c r="H242" i="7"/>
  <c r="G242" i="7"/>
  <c r="H241" i="7"/>
  <c r="G241" i="7"/>
  <c r="H240" i="7"/>
  <c r="G240" i="7"/>
  <c r="H239" i="7"/>
  <c r="G239" i="7"/>
  <c r="H238" i="7"/>
  <c r="G238" i="7"/>
  <c r="H237" i="7"/>
  <c r="G237" i="7"/>
  <c r="H236" i="7"/>
  <c r="G236" i="7"/>
  <c r="H235" i="7"/>
  <c r="G235" i="7"/>
  <c r="H234" i="7"/>
  <c r="G234" i="7"/>
  <c r="H233" i="7"/>
  <c r="G233" i="7"/>
  <c r="H232" i="7"/>
  <c r="G232" i="7"/>
  <c r="H231" i="7"/>
  <c r="G231" i="7"/>
  <c r="H230" i="7"/>
  <c r="G230" i="7"/>
  <c r="H229" i="7"/>
  <c r="G229" i="7"/>
  <c r="H228" i="7"/>
  <c r="G228" i="7"/>
  <c r="H227" i="7"/>
  <c r="G227" i="7"/>
  <c r="H226" i="7"/>
  <c r="G226" i="7"/>
  <c r="H225" i="7"/>
  <c r="G225" i="7"/>
  <c r="H224" i="7"/>
  <c r="G224" i="7"/>
  <c r="H223" i="7"/>
  <c r="G223" i="7"/>
  <c r="H222" i="7"/>
  <c r="G222" i="7"/>
  <c r="H221" i="7"/>
  <c r="G221" i="7"/>
  <c r="H220" i="7"/>
  <c r="G220" i="7"/>
  <c r="H219" i="7"/>
  <c r="G219" i="7"/>
  <c r="H218" i="7"/>
  <c r="G218" i="7"/>
  <c r="H217" i="7"/>
  <c r="G217" i="7"/>
  <c r="H216" i="7"/>
  <c r="G216" i="7"/>
  <c r="H215" i="7"/>
  <c r="G215" i="7"/>
  <c r="H214" i="7"/>
  <c r="G214" i="7"/>
  <c r="H213" i="7"/>
  <c r="G213" i="7"/>
  <c r="H212" i="7"/>
  <c r="G212" i="7"/>
  <c r="H211" i="7"/>
  <c r="G211" i="7"/>
  <c r="H210" i="7"/>
  <c r="G210" i="7"/>
  <c r="H209" i="7"/>
  <c r="G209" i="7"/>
  <c r="H208" i="7"/>
  <c r="G208" i="7"/>
  <c r="H207" i="7"/>
  <c r="G207" i="7"/>
  <c r="H206" i="7"/>
  <c r="G206" i="7"/>
  <c r="H205" i="7"/>
  <c r="G205" i="7"/>
  <c r="H204" i="7"/>
  <c r="G204" i="7"/>
  <c r="H203" i="7"/>
  <c r="G203" i="7"/>
  <c r="H202" i="7"/>
  <c r="G202" i="7"/>
  <c r="H201" i="7"/>
  <c r="G201" i="7"/>
  <c r="H200" i="7"/>
  <c r="G200" i="7"/>
  <c r="H199" i="7"/>
  <c r="G199" i="7"/>
  <c r="H198" i="7"/>
  <c r="G198" i="7"/>
  <c r="H197" i="7"/>
  <c r="G197" i="7"/>
  <c r="H196" i="7"/>
  <c r="G196" i="7"/>
  <c r="H195" i="7"/>
  <c r="G195" i="7"/>
  <c r="H194" i="7"/>
  <c r="G194" i="7"/>
  <c r="H193" i="7"/>
  <c r="G193" i="7"/>
  <c r="H192" i="7"/>
  <c r="G192" i="7"/>
  <c r="H191" i="7"/>
  <c r="G191" i="7"/>
  <c r="H190" i="7"/>
  <c r="G190" i="7"/>
  <c r="H189" i="7"/>
  <c r="G189" i="7"/>
  <c r="H188" i="7"/>
  <c r="G188" i="7"/>
  <c r="H187" i="7"/>
  <c r="G187" i="7"/>
  <c r="H186" i="7"/>
  <c r="G186" i="7"/>
  <c r="H185" i="7"/>
  <c r="G185" i="7"/>
  <c r="H184" i="7"/>
  <c r="G184" i="7"/>
  <c r="H183" i="7"/>
  <c r="G183" i="7"/>
  <c r="H182" i="7"/>
  <c r="G182" i="7"/>
  <c r="H181" i="7"/>
  <c r="G181" i="7"/>
  <c r="H180" i="7"/>
  <c r="G180" i="7"/>
  <c r="H179" i="7"/>
  <c r="G179" i="7"/>
  <c r="H178" i="7"/>
  <c r="G178" i="7"/>
  <c r="H177" i="7"/>
  <c r="G177" i="7"/>
  <c r="H176" i="7"/>
  <c r="G176" i="7"/>
  <c r="H175" i="7"/>
  <c r="G175" i="7"/>
  <c r="H174" i="7"/>
  <c r="G174" i="7"/>
  <c r="H173" i="7"/>
  <c r="G173" i="7"/>
  <c r="H172" i="7"/>
  <c r="G172" i="7"/>
  <c r="H171" i="7"/>
  <c r="G171" i="7"/>
  <c r="H170" i="7"/>
  <c r="G170" i="7"/>
  <c r="H169" i="7"/>
  <c r="G169" i="7"/>
  <c r="H168" i="7"/>
  <c r="G168" i="7"/>
  <c r="H167" i="7"/>
  <c r="G167" i="7"/>
  <c r="H166" i="7"/>
  <c r="G166" i="7"/>
  <c r="H165" i="7"/>
  <c r="G165" i="7"/>
  <c r="H164" i="7"/>
  <c r="G164" i="7"/>
  <c r="H163" i="7"/>
  <c r="G163" i="7"/>
  <c r="H162" i="7"/>
  <c r="G162" i="7"/>
  <c r="H161" i="7"/>
  <c r="G161" i="7"/>
  <c r="H160" i="7"/>
  <c r="G160" i="7"/>
  <c r="H159" i="7"/>
  <c r="G159" i="7"/>
  <c r="H158" i="7"/>
  <c r="G158" i="7"/>
  <c r="H157" i="7"/>
  <c r="G157" i="7"/>
  <c r="H156" i="7"/>
  <c r="G156" i="7"/>
  <c r="H155" i="7"/>
  <c r="G155" i="7"/>
  <c r="H154" i="7"/>
  <c r="G154" i="7"/>
  <c r="H153" i="7"/>
  <c r="G153" i="7"/>
  <c r="H152" i="7"/>
  <c r="G152" i="7"/>
  <c r="H151" i="7"/>
  <c r="G151" i="7"/>
  <c r="H150" i="7"/>
  <c r="G150" i="7"/>
  <c r="H149" i="7"/>
  <c r="G149" i="7"/>
  <c r="H148" i="7"/>
  <c r="G148" i="7"/>
  <c r="H147" i="7"/>
  <c r="G147" i="7"/>
  <c r="H146" i="7"/>
  <c r="G146" i="7"/>
  <c r="H145" i="7"/>
  <c r="G145" i="7"/>
  <c r="H144" i="7"/>
  <c r="G144" i="7"/>
  <c r="H143" i="7"/>
  <c r="G143" i="7"/>
  <c r="H142" i="7"/>
  <c r="G142" i="7"/>
  <c r="H141" i="7"/>
  <c r="G141" i="7"/>
  <c r="H140" i="7"/>
  <c r="G140" i="7"/>
  <c r="H139" i="7"/>
  <c r="G139" i="7"/>
  <c r="H138" i="7"/>
  <c r="G138" i="7"/>
  <c r="H137" i="7"/>
  <c r="G137" i="7"/>
  <c r="H136" i="7"/>
  <c r="G136" i="7"/>
  <c r="H135" i="7"/>
  <c r="G135" i="7"/>
  <c r="H134" i="7"/>
  <c r="G134" i="7"/>
  <c r="H133" i="7"/>
  <c r="G133" i="7"/>
  <c r="H132" i="7"/>
  <c r="G132" i="7"/>
  <c r="H131" i="7"/>
  <c r="G131" i="7"/>
  <c r="H130" i="7"/>
  <c r="G130" i="7"/>
  <c r="H129" i="7"/>
  <c r="G129" i="7"/>
  <c r="H128" i="7"/>
  <c r="G128" i="7"/>
  <c r="H127" i="7"/>
  <c r="G127" i="7"/>
  <c r="H126" i="7"/>
  <c r="G126" i="7"/>
  <c r="H125" i="7"/>
  <c r="G125" i="7"/>
  <c r="H124" i="7"/>
  <c r="G124" i="7"/>
  <c r="H123" i="7"/>
  <c r="G123" i="7"/>
  <c r="H122" i="7"/>
  <c r="G122" i="7"/>
  <c r="H121" i="7"/>
  <c r="G121" i="7"/>
  <c r="H120" i="7"/>
  <c r="G120" i="7"/>
  <c r="H119" i="7"/>
  <c r="G119" i="7"/>
  <c r="H118" i="7"/>
  <c r="G118" i="7"/>
  <c r="H117" i="7"/>
  <c r="G117" i="7"/>
  <c r="H116" i="7"/>
  <c r="G116" i="7"/>
  <c r="H115" i="7"/>
  <c r="G115" i="7"/>
  <c r="H114" i="7"/>
  <c r="G114" i="7"/>
  <c r="H113" i="7"/>
  <c r="G113" i="7"/>
  <c r="H112" i="7"/>
  <c r="G112" i="7"/>
  <c r="H111" i="7"/>
  <c r="G111" i="7"/>
  <c r="H110" i="7"/>
  <c r="G110" i="7"/>
  <c r="H109" i="7"/>
  <c r="G109" i="7"/>
  <c r="H108" i="7"/>
  <c r="G108" i="7"/>
  <c r="H107" i="7"/>
  <c r="G107" i="7"/>
  <c r="H106" i="7"/>
  <c r="G106" i="7"/>
  <c r="H105" i="7"/>
  <c r="G105" i="7"/>
  <c r="H104" i="7"/>
  <c r="G104" i="7"/>
  <c r="H103" i="7"/>
  <c r="G103" i="7"/>
  <c r="H102" i="7"/>
  <c r="G102" i="7"/>
  <c r="H101" i="7"/>
  <c r="G101" i="7"/>
  <c r="H100" i="7"/>
  <c r="G100" i="7"/>
  <c r="H99" i="7"/>
  <c r="G99" i="7"/>
  <c r="H98" i="7"/>
  <c r="G98" i="7"/>
  <c r="H97" i="7"/>
  <c r="G97" i="7"/>
  <c r="H96" i="7"/>
  <c r="G96" i="7"/>
  <c r="H95" i="7"/>
  <c r="G95" i="7"/>
  <c r="H94" i="7"/>
  <c r="G94" i="7"/>
  <c r="H93" i="7"/>
  <c r="G93" i="7"/>
  <c r="H92" i="7"/>
  <c r="G92" i="7"/>
  <c r="H91" i="7"/>
  <c r="G91" i="7"/>
  <c r="H90" i="7"/>
  <c r="G90" i="7"/>
  <c r="H89" i="7"/>
  <c r="G89" i="7"/>
  <c r="H88" i="7"/>
  <c r="G88" i="7"/>
  <c r="H87" i="7"/>
  <c r="G87" i="7"/>
  <c r="H86" i="7"/>
  <c r="G86" i="7"/>
  <c r="H85" i="7"/>
  <c r="G85" i="7"/>
  <c r="H84" i="7"/>
  <c r="G84" i="7"/>
  <c r="H83" i="7"/>
  <c r="G83" i="7"/>
  <c r="H82" i="7"/>
  <c r="G82" i="7"/>
  <c r="H81" i="7"/>
  <c r="G81" i="7"/>
  <c r="H80" i="7"/>
  <c r="G80" i="7"/>
  <c r="H79" i="7"/>
  <c r="G79" i="7"/>
  <c r="H78" i="7"/>
  <c r="G78" i="7"/>
  <c r="H77" i="7"/>
  <c r="G77" i="7"/>
  <c r="H76" i="7"/>
  <c r="G76" i="7"/>
  <c r="H75" i="7"/>
  <c r="G75" i="7"/>
  <c r="H74" i="7"/>
  <c r="G74" i="7"/>
  <c r="H73" i="7"/>
  <c r="G73" i="7"/>
  <c r="H72" i="7"/>
  <c r="G72" i="7"/>
  <c r="H71" i="7"/>
  <c r="G71" i="7"/>
  <c r="H70" i="7"/>
  <c r="G70" i="7"/>
  <c r="H69" i="7"/>
  <c r="G69" i="7"/>
  <c r="H68" i="7"/>
  <c r="G68" i="7"/>
  <c r="H67" i="7"/>
  <c r="G67" i="7"/>
  <c r="H66" i="7"/>
  <c r="G66" i="7"/>
  <c r="H65" i="7"/>
  <c r="G65" i="7"/>
  <c r="H64" i="7"/>
  <c r="G64" i="7"/>
  <c r="H63" i="7"/>
  <c r="G63" i="7"/>
  <c r="H62" i="7"/>
  <c r="G62" i="7"/>
  <c r="H61" i="7"/>
  <c r="G61" i="7"/>
  <c r="H60" i="7"/>
  <c r="G60" i="7"/>
  <c r="H59" i="7"/>
  <c r="G59" i="7"/>
  <c r="H58" i="7"/>
  <c r="G58" i="7"/>
  <c r="H57" i="7"/>
  <c r="G57" i="7"/>
  <c r="H56" i="7"/>
  <c r="G56" i="7"/>
  <c r="H55" i="7"/>
  <c r="G55" i="7"/>
  <c r="H54" i="7"/>
  <c r="G54" i="7"/>
  <c r="H53" i="7"/>
  <c r="G53" i="7"/>
  <c r="H52" i="7"/>
  <c r="G52" i="7"/>
  <c r="H51" i="7"/>
  <c r="G51" i="7"/>
  <c r="H50" i="7"/>
  <c r="G50" i="7"/>
  <c r="H49" i="7"/>
  <c r="G49" i="7"/>
  <c r="H48" i="7"/>
  <c r="G48" i="7"/>
  <c r="H47" i="7"/>
  <c r="G47" i="7"/>
  <c r="H46" i="7"/>
  <c r="G46" i="7"/>
  <c r="H45" i="7"/>
  <c r="G45" i="7"/>
  <c r="H44" i="7"/>
  <c r="G44" i="7"/>
  <c r="H43" i="7"/>
  <c r="G43" i="7"/>
  <c r="H42" i="7"/>
  <c r="G42" i="7"/>
  <c r="H41" i="7"/>
  <c r="G41" i="7"/>
  <c r="H40" i="7"/>
  <c r="G40" i="7"/>
  <c r="H39" i="7"/>
  <c r="G39" i="7"/>
  <c r="H38" i="7"/>
  <c r="G38" i="7"/>
  <c r="H37" i="7"/>
  <c r="G37" i="7"/>
  <c r="H36" i="7"/>
  <c r="G36" i="7"/>
  <c r="H35" i="7"/>
  <c r="G35" i="7"/>
  <c r="H34" i="7"/>
  <c r="G34" i="7"/>
  <c r="H33" i="7"/>
  <c r="G33" i="7"/>
  <c r="H32" i="7"/>
  <c r="G32" i="7"/>
  <c r="H31" i="7"/>
  <c r="G31" i="7"/>
  <c r="H30" i="7"/>
  <c r="G30" i="7"/>
  <c r="H29" i="7"/>
  <c r="G29" i="7"/>
  <c r="H28" i="7"/>
  <c r="G28" i="7"/>
  <c r="H27" i="7"/>
  <c r="G27" i="7"/>
  <c r="H26" i="7"/>
  <c r="G26" i="7"/>
  <c r="H25" i="7"/>
  <c r="G25" i="7"/>
  <c r="H24" i="7"/>
  <c r="G24" i="7"/>
  <c r="H23" i="7"/>
  <c r="G23" i="7"/>
  <c r="H22" i="7"/>
  <c r="G22" i="7"/>
  <c r="H21" i="7"/>
  <c r="G21" i="7"/>
  <c r="H20" i="7"/>
  <c r="G20" i="7"/>
  <c r="H19" i="7"/>
  <c r="G19" i="7"/>
  <c r="H18" i="7"/>
  <c r="G18" i="7"/>
  <c r="H17" i="7"/>
  <c r="G17" i="7"/>
  <c r="H16" i="7"/>
  <c r="G16" i="7"/>
  <c r="H15" i="7"/>
  <c r="G15" i="7"/>
  <c r="H14" i="7"/>
  <c r="G14" i="7"/>
  <c r="H13" i="7"/>
  <c r="G13" i="7"/>
  <c r="H12" i="7"/>
  <c r="G12" i="7"/>
  <c r="H11" i="7"/>
  <c r="G11" i="7"/>
  <c r="H10" i="7"/>
  <c r="G10" i="7"/>
  <c r="H9" i="7"/>
  <c r="G9" i="7"/>
  <c r="H8" i="7"/>
  <c r="G8" i="7"/>
  <c r="H7" i="7"/>
  <c r="G7" i="7"/>
  <c r="F408" i="6" l="1"/>
  <c r="E408" i="6"/>
  <c r="H408" i="6" s="1"/>
  <c r="D408" i="6"/>
  <c r="G408" i="6" s="1"/>
  <c r="H405" i="6"/>
  <c r="G405" i="6"/>
  <c r="H404" i="6"/>
  <c r="G404" i="6"/>
  <c r="H401" i="6"/>
  <c r="G401" i="6"/>
  <c r="H393" i="6"/>
  <c r="G393" i="6"/>
  <c r="H391" i="6"/>
  <c r="G391" i="6"/>
  <c r="H390" i="6"/>
  <c r="G390" i="6"/>
  <c r="H389" i="6"/>
  <c r="G389" i="6"/>
  <c r="H387" i="6"/>
  <c r="G387" i="6"/>
  <c r="H385" i="6"/>
  <c r="G385" i="6"/>
  <c r="H384" i="6"/>
  <c r="G384" i="6"/>
  <c r="H383" i="6"/>
  <c r="G383" i="6"/>
  <c r="H382" i="6"/>
  <c r="G382" i="6"/>
  <c r="H381" i="6"/>
  <c r="G381" i="6"/>
  <c r="H380" i="6"/>
  <c r="G380" i="6"/>
  <c r="H379" i="6"/>
  <c r="G379" i="6"/>
  <c r="H377" i="6"/>
  <c r="G377" i="6"/>
  <c r="H376" i="6"/>
  <c r="G376" i="6"/>
  <c r="H375" i="6"/>
  <c r="G375" i="6"/>
  <c r="H374" i="6"/>
  <c r="G374" i="6"/>
  <c r="H373" i="6"/>
  <c r="G373" i="6"/>
  <c r="H372" i="6"/>
  <c r="G372" i="6"/>
  <c r="H371" i="6"/>
  <c r="G371" i="6"/>
  <c r="H370" i="6"/>
  <c r="G370" i="6"/>
  <c r="H369" i="6"/>
  <c r="G369" i="6"/>
  <c r="H368" i="6"/>
  <c r="G368" i="6"/>
  <c r="H367" i="6"/>
  <c r="G367" i="6"/>
  <c r="H366" i="6"/>
  <c r="G366" i="6"/>
  <c r="H365" i="6"/>
  <c r="G365" i="6"/>
  <c r="H364" i="6"/>
  <c r="G364" i="6"/>
  <c r="H363" i="6"/>
  <c r="G363" i="6"/>
  <c r="H362" i="6"/>
  <c r="G362" i="6"/>
  <c r="H361" i="6"/>
  <c r="G361" i="6"/>
  <c r="H360" i="6"/>
  <c r="G360" i="6"/>
  <c r="H359" i="6"/>
  <c r="G359" i="6"/>
  <c r="H358" i="6"/>
  <c r="G358" i="6"/>
  <c r="H357" i="6"/>
  <c r="G357" i="6"/>
  <c r="H356" i="6"/>
  <c r="G356" i="6"/>
  <c r="H355" i="6"/>
  <c r="G355" i="6"/>
  <c r="H354" i="6"/>
  <c r="G354" i="6"/>
  <c r="H353" i="6"/>
  <c r="G353" i="6"/>
  <c r="H352" i="6"/>
  <c r="G352" i="6"/>
  <c r="H351" i="6"/>
  <c r="G351" i="6"/>
  <c r="H350" i="6"/>
  <c r="G350" i="6"/>
  <c r="H349" i="6"/>
  <c r="G349" i="6"/>
  <c r="H348" i="6"/>
  <c r="G348" i="6"/>
  <c r="H347" i="6"/>
  <c r="G347" i="6"/>
  <c r="H346" i="6"/>
  <c r="G346" i="6"/>
  <c r="H345" i="6"/>
  <c r="G345" i="6"/>
  <c r="H344" i="6"/>
  <c r="G344" i="6"/>
  <c r="H343" i="6"/>
  <c r="G343" i="6"/>
  <c r="H342" i="6"/>
  <c r="G342" i="6"/>
  <c r="H341" i="6"/>
  <c r="G341" i="6"/>
  <c r="H340" i="6"/>
  <c r="G340" i="6"/>
  <c r="H339" i="6"/>
  <c r="G339" i="6"/>
  <c r="H338" i="6"/>
  <c r="G338" i="6"/>
  <c r="H337" i="6"/>
  <c r="G337" i="6"/>
  <c r="H336" i="6"/>
  <c r="G336" i="6"/>
  <c r="H335" i="6"/>
  <c r="G335" i="6"/>
  <c r="H334" i="6"/>
  <c r="G334" i="6"/>
  <c r="H333" i="6"/>
  <c r="G333" i="6"/>
  <c r="H332" i="6"/>
  <c r="G332" i="6"/>
  <c r="H331" i="6"/>
  <c r="G331" i="6"/>
  <c r="H330" i="6"/>
  <c r="G330" i="6"/>
  <c r="H329" i="6"/>
  <c r="G329" i="6"/>
  <c r="H328" i="6"/>
  <c r="G328" i="6"/>
  <c r="H327" i="6"/>
  <c r="G327" i="6"/>
  <c r="H326" i="6"/>
  <c r="G326" i="6"/>
  <c r="H325" i="6"/>
  <c r="G325" i="6"/>
  <c r="H324" i="6"/>
  <c r="G324" i="6"/>
  <c r="H323" i="6"/>
  <c r="G323" i="6"/>
  <c r="H322" i="6"/>
  <c r="G322" i="6"/>
  <c r="H321" i="6"/>
  <c r="G321" i="6"/>
  <c r="H320" i="6"/>
  <c r="G320" i="6"/>
  <c r="H319" i="6"/>
  <c r="G319" i="6"/>
  <c r="H318" i="6"/>
  <c r="G318" i="6"/>
  <c r="H317" i="6"/>
  <c r="G317" i="6"/>
  <c r="H316" i="6"/>
  <c r="G316" i="6"/>
  <c r="H315" i="6"/>
  <c r="G315" i="6"/>
  <c r="H314" i="6"/>
  <c r="G314" i="6"/>
  <c r="H313" i="6"/>
  <c r="G313" i="6"/>
  <c r="H312" i="6"/>
  <c r="G312" i="6"/>
  <c r="H311" i="6"/>
  <c r="G311" i="6"/>
  <c r="H310" i="6"/>
  <c r="G310" i="6"/>
  <c r="H309" i="6"/>
  <c r="G309" i="6"/>
  <c r="H306" i="6"/>
  <c r="G306" i="6"/>
  <c r="H305" i="6"/>
  <c r="G305" i="6"/>
  <c r="H304" i="6"/>
  <c r="G304" i="6"/>
  <c r="H303" i="6"/>
  <c r="G303" i="6"/>
  <c r="H301" i="6"/>
  <c r="G301" i="6"/>
  <c r="H300" i="6"/>
  <c r="G300" i="6"/>
  <c r="H299" i="6"/>
  <c r="G299" i="6"/>
  <c r="H298" i="6"/>
  <c r="G298" i="6"/>
  <c r="H297" i="6"/>
  <c r="G297" i="6"/>
  <c r="H296" i="6"/>
  <c r="G296" i="6"/>
  <c r="H295" i="6"/>
  <c r="G295" i="6"/>
  <c r="H294" i="6"/>
  <c r="G294" i="6"/>
  <c r="H293" i="6"/>
  <c r="G293" i="6"/>
  <c r="H292" i="6"/>
  <c r="G292" i="6"/>
  <c r="H291" i="6"/>
  <c r="G291" i="6"/>
  <c r="H290" i="6"/>
  <c r="G290" i="6"/>
  <c r="H289" i="6"/>
  <c r="G289" i="6"/>
  <c r="H288" i="6"/>
  <c r="G288" i="6"/>
  <c r="H287" i="6"/>
  <c r="G287" i="6"/>
  <c r="H286" i="6"/>
  <c r="G286" i="6"/>
  <c r="H285" i="6"/>
  <c r="G285" i="6"/>
  <c r="H284" i="6"/>
  <c r="G284" i="6"/>
  <c r="H283" i="6"/>
  <c r="G283" i="6"/>
  <c r="H282" i="6"/>
  <c r="G282" i="6"/>
  <c r="H281" i="6"/>
  <c r="G281" i="6"/>
  <c r="H280" i="6"/>
  <c r="G280" i="6"/>
  <c r="H279" i="6"/>
  <c r="G279" i="6"/>
  <c r="H278" i="6"/>
  <c r="G278" i="6"/>
  <c r="H277" i="6"/>
  <c r="G277" i="6"/>
  <c r="H275" i="6"/>
  <c r="G275" i="6"/>
  <c r="H274" i="6"/>
  <c r="G274" i="6"/>
  <c r="H273" i="6"/>
  <c r="G273" i="6"/>
  <c r="H272" i="6"/>
  <c r="G272" i="6"/>
  <c r="H271" i="6"/>
  <c r="G271" i="6"/>
  <c r="H270" i="6"/>
  <c r="G270" i="6"/>
  <c r="H269" i="6"/>
  <c r="G269" i="6"/>
  <c r="H268" i="6"/>
  <c r="G268" i="6"/>
  <c r="H267" i="6"/>
  <c r="G267" i="6"/>
  <c r="H266" i="6"/>
  <c r="G266" i="6"/>
  <c r="H265" i="6"/>
  <c r="G265" i="6"/>
  <c r="H264" i="6"/>
  <c r="G264" i="6"/>
  <c r="H263" i="6"/>
  <c r="G263" i="6"/>
  <c r="H262" i="6"/>
  <c r="G262" i="6"/>
  <c r="H261" i="6"/>
  <c r="G261" i="6"/>
  <c r="H260" i="6"/>
  <c r="G260" i="6"/>
  <c r="H259" i="6"/>
  <c r="G259" i="6"/>
  <c r="H258" i="6"/>
  <c r="G258" i="6"/>
  <c r="H257" i="6"/>
  <c r="G257" i="6"/>
  <c r="H256" i="6"/>
  <c r="G256" i="6"/>
  <c r="H255" i="6"/>
  <c r="G255" i="6"/>
  <c r="H254" i="6"/>
  <c r="G254" i="6"/>
  <c r="H253" i="6"/>
  <c r="G253" i="6"/>
  <c r="H252" i="6"/>
  <c r="G252" i="6"/>
  <c r="H251" i="6"/>
  <c r="G251" i="6"/>
  <c r="H250" i="6"/>
  <c r="G250" i="6"/>
  <c r="H249" i="6"/>
  <c r="G249" i="6"/>
  <c r="H248" i="6"/>
  <c r="G248" i="6"/>
  <c r="H247" i="6"/>
  <c r="G247" i="6"/>
  <c r="H246" i="6"/>
  <c r="G246" i="6"/>
  <c r="H245" i="6"/>
  <c r="G245" i="6"/>
  <c r="H244" i="6"/>
  <c r="G244" i="6"/>
  <c r="H243" i="6"/>
  <c r="G243" i="6"/>
  <c r="H242" i="6"/>
  <c r="G242" i="6"/>
  <c r="H241" i="6"/>
  <c r="G241" i="6"/>
  <c r="H240" i="6"/>
  <c r="G240" i="6"/>
  <c r="H239" i="6"/>
  <c r="G239" i="6"/>
  <c r="H238" i="6"/>
  <c r="G238" i="6"/>
  <c r="H237" i="6"/>
  <c r="G237" i="6"/>
  <c r="H236" i="6"/>
  <c r="G236" i="6"/>
  <c r="H235" i="6"/>
  <c r="G235" i="6"/>
  <c r="H234" i="6"/>
  <c r="G234" i="6"/>
  <c r="H233" i="6"/>
  <c r="G233" i="6"/>
  <c r="H232" i="6"/>
  <c r="G232" i="6"/>
  <c r="H231" i="6"/>
  <c r="G231" i="6"/>
  <c r="H230" i="6"/>
  <c r="G230" i="6"/>
  <c r="H229" i="6"/>
  <c r="G229" i="6"/>
  <c r="H228" i="6"/>
  <c r="G228" i="6"/>
  <c r="H227" i="6"/>
  <c r="G227" i="6"/>
  <c r="H226" i="6"/>
  <c r="G226" i="6"/>
  <c r="H225" i="6"/>
  <c r="G225" i="6"/>
  <c r="H224" i="6"/>
  <c r="G224" i="6"/>
  <c r="H223" i="6"/>
  <c r="G223" i="6"/>
  <c r="H222" i="6"/>
  <c r="G222" i="6"/>
  <c r="H221" i="6"/>
  <c r="G221" i="6"/>
  <c r="H220" i="6"/>
  <c r="G220" i="6"/>
  <c r="H219" i="6"/>
  <c r="G219" i="6"/>
  <c r="H218" i="6"/>
  <c r="G218" i="6"/>
  <c r="H217" i="6"/>
  <c r="G217" i="6"/>
  <c r="H216" i="6"/>
  <c r="G216" i="6"/>
  <c r="H215" i="6"/>
  <c r="G215" i="6"/>
  <c r="H214" i="6"/>
  <c r="G214" i="6"/>
  <c r="H213" i="6"/>
  <c r="G213" i="6"/>
  <c r="H212" i="6"/>
  <c r="G212" i="6"/>
  <c r="H211" i="6"/>
  <c r="G211" i="6"/>
  <c r="H210" i="6"/>
  <c r="G210" i="6"/>
  <c r="H209" i="6"/>
  <c r="G209" i="6"/>
  <c r="H208" i="6"/>
  <c r="G208" i="6"/>
  <c r="H207" i="6"/>
  <c r="G207" i="6"/>
  <c r="H206" i="6"/>
  <c r="G206" i="6"/>
  <c r="H205" i="6"/>
  <c r="G205" i="6"/>
  <c r="H204" i="6"/>
  <c r="G204" i="6"/>
  <c r="H203" i="6"/>
  <c r="G203" i="6"/>
  <c r="H202" i="6"/>
  <c r="G202" i="6"/>
  <c r="H201" i="6"/>
  <c r="G201" i="6"/>
  <c r="H200" i="6"/>
  <c r="G200" i="6"/>
  <c r="H199" i="6"/>
  <c r="G199" i="6"/>
  <c r="H198" i="6"/>
  <c r="G198" i="6"/>
  <c r="H197" i="6"/>
  <c r="G197" i="6"/>
  <c r="H196" i="6"/>
  <c r="G196" i="6"/>
  <c r="H195" i="6"/>
  <c r="G195" i="6"/>
  <c r="H194" i="6"/>
  <c r="G194" i="6"/>
  <c r="H193" i="6"/>
  <c r="G193" i="6"/>
  <c r="H192" i="6"/>
  <c r="G192" i="6"/>
  <c r="H191" i="6"/>
  <c r="G191" i="6"/>
  <c r="H190" i="6"/>
  <c r="G190" i="6"/>
  <c r="H189" i="6"/>
  <c r="G189" i="6"/>
  <c r="H188" i="6"/>
  <c r="G188" i="6"/>
  <c r="H187" i="6"/>
  <c r="G187" i="6"/>
  <c r="H186" i="6"/>
  <c r="G186" i="6"/>
  <c r="H185" i="6"/>
  <c r="G185" i="6"/>
  <c r="H184" i="6"/>
  <c r="G184" i="6"/>
  <c r="H183" i="6"/>
  <c r="G183" i="6"/>
  <c r="H182" i="6"/>
  <c r="G182" i="6"/>
  <c r="H181" i="6"/>
  <c r="G181" i="6"/>
  <c r="H180" i="6"/>
  <c r="G180" i="6"/>
  <c r="H179" i="6"/>
  <c r="G179" i="6"/>
  <c r="H178" i="6"/>
  <c r="G178" i="6"/>
  <c r="H177" i="6"/>
  <c r="G177" i="6"/>
  <c r="H176" i="6"/>
  <c r="G176" i="6"/>
  <c r="H175" i="6"/>
  <c r="G175" i="6"/>
  <c r="H174" i="6"/>
  <c r="G174" i="6"/>
  <c r="H173" i="6"/>
  <c r="G173" i="6"/>
  <c r="H172" i="6"/>
  <c r="G172" i="6"/>
  <c r="H171" i="6"/>
  <c r="G171" i="6"/>
  <c r="H170" i="6"/>
  <c r="G170" i="6"/>
  <c r="H169" i="6"/>
  <c r="G169" i="6"/>
  <c r="H168" i="6"/>
  <c r="G168" i="6"/>
  <c r="H167" i="6"/>
  <c r="G167" i="6"/>
  <c r="H166" i="6"/>
  <c r="G166" i="6"/>
  <c r="H165" i="6"/>
  <c r="G165" i="6"/>
  <c r="H164" i="6"/>
  <c r="G164" i="6"/>
  <c r="H163" i="6"/>
  <c r="G163" i="6"/>
  <c r="H162" i="6"/>
  <c r="G162" i="6"/>
  <c r="H161" i="6"/>
  <c r="G161" i="6"/>
  <c r="H160" i="6"/>
  <c r="G160" i="6"/>
  <c r="H159" i="6"/>
  <c r="G159" i="6"/>
  <c r="H158" i="6"/>
  <c r="G158" i="6"/>
  <c r="H157" i="6"/>
  <c r="G157" i="6"/>
  <c r="H156" i="6"/>
  <c r="G156" i="6"/>
  <c r="H155" i="6"/>
  <c r="G155" i="6"/>
  <c r="H154" i="6"/>
  <c r="G154" i="6"/>
  <c r="H152" i="6"/>
  <c r="G152" i="6"/>
  <c r="H151" i="6"/>
  <c r="G151" i="6"/>
  <c r="H150" i="6"/>
  <c r="G150" i="6"/>
  <c r="H149" i="6"/>
  <c r="G149" i="6"/>
  <c r="H148" i="6"/>
  <c r="G148" i="6"/>
  <c r="H147" i="6"/>
  <c r="G147" i="6"/>
  <c r="H146" i="6"/>
  <c r="G146" i="6"/>
  <c r="H145" i="6"/>
  <c r="G145" i="6"/>
  <c r="H144" i="6"/>
  <c r="G144" i="6"/>
  <c r="H143" i="6"/>
  <c r="G143" i="6"/>
  <c r="H142" i="6"/>
  <c r="G142" i="6"/>
  <c r="H141" i="6"/>
  <c r="G141" i="6"/>
  <c r="H140" i="6"/>
  <c r="G140" i="6"/>
  <c r="H139" i="6"/>
  <c r="G139" i="6"/>
  <c r="H138" i="6"/>
  <c r="G138" i="6"/>
  <c r="H137" i="6"/>
  <c r="G137" i="6"/>
  <c r="H136" i="6"/>
  <c r="G136" i="6"/>
  <c r="H135" i="6"/>
  <c r="G135" i="6"/>
  <c r="H134" i="6"/>
  <c r="G134" i="6"/>
  <c r="H133" i="6"/>
  <c r="G133" i="6"/>
  <c r="H132" i="6"/>
  <c r="G132" i="6"/>
  <c r="H131" i="6"/>
  <c r="G131" i="6"/>
  <c r="H130" i="6"/>
  <c r="G130" i="6"/>
  <c r="H129" i="6"/>
  <c r="G129" i="6"/>
  <c r="H128" i="6"/>
  <c r="G128" i="6"/>
  <c r="H127" i="6"/>
  <c r="G127" i="6"/>
  <c r="H126" i="6"/>
  <c r="G126" i="6"/>
  <c r="H125" i="6"/>
  <c r="G125" i="6"/>
  <c r="H124" i="6"/>
  <c r="G124" i="6"/>
  <c r="H123" i="6"/>
  <c r="G123" i="6"/>
  <c r="H122" i="6"/>
  <c r="G122" i="6"/>
  <c r="H121" i="6"/>
  <c r="G121" i="6"/>
  <c r="H120" i="6"/>
  <c r="G120" i="6"/>
  <c r="H119" i="6"/>
  <c r="G119" i="6"/>
  <c r="H118" i="6"/>
  <c r="G118" i="6"/>
  <c r="H117" i="6"/>
  <c r="G117" i="6"/>
  <c r="H116" i="6"/>
  <c r="G116" i="6"/>
  <c r="H115" i="6"/>
  <c r="G115" i="6"/>
  <c r="H114" i="6"/>
  <c r="G114" i="6"/>
  <c r="H113" i="6"/>
  <c r="G113" i="6"/>
  <c r="H112" i="6"/>
  <c r="G112" i="6"/>
  <c r="H111" i="6"/>
  <c r="G111" i="6"/>
  <c r="H110" i="6"/>
  <c r="G110" i="6"/>
  <c r="H109" i="6"/>
  <c r="G109" i="6"/>
  <c r="H108" i="6"/>
  <c r="G108" i="6"/>
  <c r="H107" i="6"/>
  <c r="G107" i="6"/>
  <c r="H106" i="6"/>
  <c r="G106" i="6"/>
  <c r="H105" i="6"/>
  <c r="G105" i="6"/>
  <c r="H104" i="6"/>
  <c r="G104" i="6"/>
  <c r="H103" i="6"/>
  <c r="G103" i="6"/>
  <c r="H102" i="6"/>
  <c r="G102" i="6"/>
  <c r="H101" i="6"/>
  <c r="G101" i="6"/>
  <c r="H100" i="6"/>
  <c r="G100" i="6"/>
  <c r="H99" i="6"/>
  <c r="G99" i="6"/>
  <c r="H98" i="6"/>
  <c r="G98" i="6"/>
  <c r="H97" i="6"/>
  <c r="G97" i="6"/>
  <c r="H96" i="6"/>
  <c r="G96" i="6"/>
  <c r="H95" i="6"/>
  <c r="G95" i="6"/>
  <c r="H94" i="6"/>
  <c r="G94" i="6"/>
  <c r="H93" i="6"/>
  <c r="G93" i="6"/>
  <c r="H92" i="6"/>
  <c r="G92" i="6"/>
  <c r="H91" i="6"/>
  <c r="G91" i="6"/>
  <c r="H90" i="6"/>
  <c r="G90" i="6"/>
  <c r="H89" i="6"/>
  <c r="G89" i="6"/>
  <c r="H88" i="6"/>
  <c r="G88" i="6"/>
  <c r="H87" i="6"/>
  <c r="G87" i="6"/>
  <c r="H86" i="6"/>
  <c r="G86" i="6"/>
  <c r="H85" i="6"/>
  <c r="G85" i="6"/>
  <c r="H84" i="6"/>
  <c r="G84" i="6"/>
  <c r="H83" i="6"/>
  <c r="G83" i="6"/>
  <c r="H82" i="6"/>
  <c r="G82" i="6"/>
  <c r="H81" i="6"/>
  <c r="G81" i="6"/>
  <c r="H80" i="6"/>
  <c r="G80" i="6"/>
  <c r="H79" i="6"/>
  <c r="G79" i="6"/>
  <c r="H78" i="6"/>
  <c r="G78" i="6"/>
  <c r="H77" i="6"/>
  <c r="G77" i="6"/>
  <c r="H76" i="6"/>
  <c r="G76" i="6"/>
  <c r="H75" i="6"/>
  <c r="G75" i="6"/>
  <c r="H74" i="6"/>
  <c r="G74" i="6"/>
  <c r="H73" i="6"/>
  <c r="G73" i="6"/>
  <c r="H72" i="6"/>
  <c r="G72" i="6"/>
  <c r="H71" i="6"/>
  <c r="G71" i="6"/>
  <c r="H70" i="6"/>
  <c r="G70" i="6"/>
  <c r="H69" i="6"/>
  <c r="G69" i="6"/>
  <c r="H68" i="6"/>
  <c r="G68" i="6"/>
  <c r="H67" i="6"/>
  <c r="G67" i="6"/>
  <c r="H66" i="6"/>
  <c r="G66" i="6"/>
  <c r="H65" i="6"/>
  <c r="G65" i="6"/>
  <c r="H64" i="6"/>
  <c r="G64" i="6"/>
  <c r="H63" i="6"/>
  <c r="G63" i="6"/>
  <c r="H62" i="6"/>
  <c r="G62" i="6"/>
  <c r="H61" i="6"/>
  <c r="G61" i="6"/>
  <c r="H60" i="6"/>
  <c r="G60" i="6"/>
  <c r="H59" i="6"/>
  <c r="G59" i="6"/>
  <c r="H58" i="6"/>
  <c r="G58" i="6"/>
  <c r="H57" i="6"/>
  <c r="G57" i="6"/>
  <c r="H56" i="6"/>
  <c r="G56" i="6"/>
  <c r="H55" i="6"/>
  <c r="G55" i="6"/>
  <c r="H54" i="6"/>
  <c r="G54" i="6"/>
  <c r="H53" i="6"/>
  <c r="G53" i="6"/>
  <c r="H52" i="6"/>
  <c r="G52" i="6"/>
  <c r="H51" i="6"/>
  <c r="G51" i="6"/>
  <c r="H50" i="6"/>
  <c r="G50" i="6"/>
  <c r="H49" i="6"/>
  <c r="G49" i="6"/>
  <c r="H48" i="6"/>
  <c r="G48" i="6"/>
  <c r="H47" i="6"/>
  <c r="G47" i="6"/>
  <c r="H46" i="6"/>
  <c r="G46" i="6"/>
  <c r="H45" i="6"/>
  <c r="G45" i="6"/>
  <c r="H44" i="6"/>
  <c r="G44" i="6"/>
  <c r="H43" i="6"/>
  <c r="G43" i="6"/>
  <c r="H42" i="6"/>
  <c r="G42" i="6"/>
  <c r="H41" i="6"/>
  <c r="G41" i="6"/>
  <c r="H40" i="6"/>
  <c r="G40" i="6"/>
  <c r="H39" i="6"/>
  <c r="G39" i="6"/>
  <c r="H38" i="6"/>
  <c r="G38" i="6"/>
  <c r="H37" i="6"/>
  <c r="G37" i="6"/>
  <c r="H36" i="6"/>
  <c r="G36" i="6"/>
  <c r="H35" i="6"/>
  <c r="G35" i="6"/>
  <c r="H34" i="6"/>
  <c r="G34" i="6"/>
  <c r="H33" i="6"/>
  <c r="G33" i="6"/>
  <c r="H32" i="6"/>
  <c r="G32" i="6"/>
  <c r="H31" i="6"/>
  <c r="G31" i="6"/>
  <c r="H30" i="6"/>
  <c r="G30" i="6"/>
  <c r="H29" i="6"/>
  <c r="G29" i="6"/>
  <c r="H28" i="6"/>
  <c r="G28" i="6"/>
  <c r="H27" i="6"/>
  <c r="G27" i="6"/>
  <c r="H26" i="6"/>
  <c r="G26" i="6"/>
  <c r="H25" i="6"/>
  <c r="G25" i="6"/>
  <c r="H24" i="6"/>
  <c r="G24" i="6"/>
  <c r="H23" i="6"/>
  <c r="G23" i="6"/>
  <c r="H22" i="6"/>
  <c r="G22" i="6"/>
  <c r="H21" i="6"/>
  <c r="G21" i="6"/>
  <c r="H20" i="6"/>
  <c r="G20" i="6"/>
  <c r="H19" i="6"/>
  <c r="G19" i="6"/>
  <c r="H18" i="6"/>
  <c r="G18" i="6"/>
  <c r="H17" i="6"/>
  <c r="G17" i="6"/>
  <c r="H16" i="6"/>
  <c r="G16" i="6"/>
  <c r="H15" i="6"/>
  <c r="G15" i="6"/>
  <c r="H14" i="6"/>
  <c r="G14" i="6"/>
  <c r="H13" i="6"/>
  <c r="G13" i="6"/>
  <c r="H12" i="6"/>
  <c r="G12" i="6"/>
  <c r="H11" i="6"/>
  <c r="G11" i="6"/>
  <c r="H10" i="6"/>
  <c r="G10" i="6"/>
  <c r="H9" i="6"/>
  <c r="G9" i="6"/>
  <c r="H8" i="6"/>
  <c r="G8" i="6"/>
  <c r="H7" i="6"/>
  <c r="G7" i="6"/>
  <c r="F408" i="4"/>
  <c r="E408" i="4"/>
  <c r="H408" i="4" s="1"/>
  <c r="D408" i="4"/>
  <c r="G408" i="4" s="1"/>
  <c r="H406" i="4"/>
  <c r="G406" i="4"/>
  <c r="H405" i="4"/>
  <c r="G405" i="4"/>
  <c r="H393" i="4"/>
  <c r="G393" i="4"/>
  <c r="H391" i="4"/>
  <c r="G391" i="4"/>
  <c r="H390" i="4"/>
  <c r="G390" i="4"/>
  <c r="H389" i="4"/>
  <c r="G389" i="4"/>
  <c r="H387" i="4"/>
  <c r="G387" i="4"/>
  <c r="H385" i="4"/>
  <c r="G385" i="4"/>
  <c r="H384" i="4"/>
  <c r="G384" i="4"/>
  <c r="H383" i="4"/>
  <c r="G383" i="4"/>
  <c r="H382" i="4"/>
  <c r="G382" i="4"/>
  <c r="H381" i="4"/>
  <c r="G381" i="4"/>
  <c r="H380" i="4"/>
  <c r="G380" i="4"/>
  <c r="H377" i="4"/>
  <c r="G377" i="4"/>
  <c r="H376" i="4"/>
  <c r="G376" i="4"/>
  <c r="H375" i="4"/>
  <c r="G375" i="4"/>
  <c r="H374" i="4"/>
  <c r="G374" i="4"/>
  <c r="H373" i="4"/>
  <c r="G373" i="4"/>
  <c r="H372" i="4"/>
  <c r="G372" i="4"/>
  <c r="H370" i="4"/>
  <c r="G370" i="4"/>
  <c r="H369" i="4"/>
  <c r="G369" i="4"/>
  <c r="H368" i="4"/>
  <c r="G368" i="4"/>
  <c r="H367" i="4"/>
  <c r="G367" i="4"/>
  <c r="H366" i="4"/>
  <c r="G366" i="4"/>
  <c r="H365" i="4"/>
  <c r="G365" i="4"/>
  <c r="H364" i="4"/>
  <c r="G364" i="4"/>
  <c r="H363" i="4"/>
  <c r="G363" i="4"/>
  <c r="H362" i="4"/>
  <c r="G362" i="4"/>
  <c r="H360" i="4"/>
  <c r="G360" i="4"/>
  <c r="H359" i="4"/>
  <c r="G359" i="4"/>
  <c r="H358" i="4"/>
  <c r="G358" i="4"/>
  <c r="H357" i="4"/>
  <c r="G357" i="4"/>
  <c r="H356" i="4"/>
  <c r="G356" i="4"/>
  <c r="H355" i="4"/>
  <c r="G355" i="4"/>
  <c r="H354" i="4"/>
  <c r="G354" i="4"/>
  <c r="H353" i="4"/>
  <c r="G353" i="4"/>
  <c r="H352" i="4"/>
  <c r="G352" i="4"/>
  <c r="H351" i="4"/>
  <c r="G351" i="4"/>
  <c r="H350" i="4"/>
  <c r="G350" i="4"/>
  <c r="H349" i="4"/>
  <c r="G349" i="4"/>
  <c r="H348" i="4"/>
  <c r="G348" i="4"/>
  <c r="H347" i="4"/>
  <c r="G347" i="4"/>
  <c r="H346" i="4"/>
  <c r="G346" i="4"/>
  <c r="H345" i="4"/>
  <c r="G345" i="4"/>
  <c r="H344" i="4"/>
  <c r="G344" i="4"/>
  <c r="H343" i="4"/>
  <c r="G343" i="4"/>
  <c r="H342" i="4"/>
  <c r="G342" i="4"/>
  <c r="H341" i="4"/>
  <c r="G341" i="4"/>
  <c r="H340" i="4"/>
  <c r="G340" i="4"/>
  <c r="H339" i="4"/>
  <c r="G339" i="4"/>
  <c r="H338" i="4"/>
  <c r="G338" i="4"/>
  <c r="H337" i="4"/>
  <c r="G337" i="4"/>
  <c r="H336" i="4"/>
  <c r="G336" i="4"/>
  <c r="H335" i="4"/>
  <c r="G335" i="4"/>
  <c r="H333" i="4"/>
  <c r="G333" i="4"/>
  <c r="H332" i="4"/>
  <c r="G332" i="4"/>
  <c r="H331" i="4"/>
  <c r="G331" i="4"/>
  <c r="H330" i="4"/>
  <c r="G330" i="4"/>
  <c r="H329" i="4"/>
  <c r="G329" i="4"/>
  <c r="H328" i="4"/>
  <c r="G328" i="4"/>
  <c r="H327" i="4"/>
  <c r="G327" i="4"/>
  <c r="H326" i="4"/>
  <c r="G326" i="4"/>
  <c r="H325" i="4"/>
  <c r="G325" i="4"/>
  <c r="H324" i="4"/>
  <c r="G324" i="4"/>
  <c r="H323" i="4"/>
  <c r="G323" i="4"/>
  <c r="H322" i="4"/>
  <c r="G322" i="4"/>
  <c r="H321" i="4"/>
  <c r="G321" i="4"/>
  <c r="H320" i="4"/>
  <c r="G320" i="4"/>
  <c r="H319" i="4"/>
  <c r="G319" i="4"/>
  <c r="H318" i="4"/>
  <c r="G318" i="4"/>
  <c r="H317" i="4"/>
  <c r="G317" i="4"/>
  <c r="H316" i="4"/>
  <c r="G316" i="4"/>
  <c r="H315" i="4"/>
  <c r="G315" i="4"/>
  <c r="H314" i="4"/>
  <c r="G314" i="4"/>
  <c r="H313" i="4"/>
  <c r="G313" i="4"/>
  <c r="H312" i="4"/>
  <c r="G312" i="4"/>
  <c r="H311" i="4"/>
  <c r="G311" i="4"/>
  <c r="H310" i="4"/>
  <c r="G310" i="4"/>
  <c r="H309" i="4"/>
  <c r="G309" i="4"/>
  <c r="H306" i="4"/>
  <c r="G306" i="4"/>
  <c r="H305" i="4"/>
  <c r="G305" i="4"/>
  <c r="H303" i="4"/>
  <c r="G303" i="4"/>
  <c r="H302" i="4"/>
  <c r="G302" i="4"/>
  <c r="H301" i="4"/>
  <c r="G301" i="4"/>
  <c r="H300" i="4"/>
  <c r="G300" i="4"/>
  <c r="H299" i="4"/>
  <c r="G299" i="4"/>
  <c r="H298" i="4"/>
  <c r="G298" i="4"/>
  <c r="H297" i="4"/>
  <c r="G297" i="4"/>
  <c r="H296" i="4"/>
  <c r="G296" i="4"/>
  <c r="H295" i="4"/>
  <c r="G295" i="4"/>
  <c r="H294" i="4"/>
  <c r="G294" i="4"/>
  <c r="H293" i="4"/>
  <c r="G293" i="4"/>
  <c r="H292" i="4"/>
  <c r="G292" i="4"/>
  <c r="H291" i="4"/>
  <c r="G291" i="4"/>
  <c r="H290" i="4"/>
  <c r="G290" i="4"/>
  <c r="H289" i="4"/>
  <c r="G289" i="4"/>
  <c r="H288" i="4"/>
  <c r="G288" i="4"/>
  <c r="H287" i="4"/>
  <c r="G287" i="4"/>
  <c r="H286" i="4"/>
  <c r="G286" i="4"/>
  <c r="H285" i="4"/>
  <c r="G285" i="4"/>
  <c r="H284" i="4"/>
  <c r="G284" i="4"/>
  <c r="H283" i="4"/>
  <c r="G283" i="4"/>
  <c r="H282" i="4"/>
  <c r="G282" i="4"/>
  <c r="H281" i="4"/>
  <c r="G281" i="4"/>
  <c r="H280" i="4"/>
  <c r="G280" i="4"/>
  <c r="H279" i="4"/>
  <c r="G279" i="4"/>
  <c r="H278" i="4"/>
  <c r="G278" i="4"/>
  <c r="H277" i="4"/>
  <c r="G277" i="4"/>
  <c r="H276" i="4"/>
  <c r="G276" i="4"/>
  <c r="H275" i="4"/>
  <c r="G275" i="4"/>
  <c r="H274" i="4"/>
  <c r="G274" i="4"/>
  <c r="H273" i="4"/>
  <c r="G273" i="4"/>
  <c r="H272" i="4"/>
  <c r="G272" i="4"/>
  <c r="H271" i="4"/>
  <c r="G271" i="4"/>
  <c r="H270" i="4"/>
  <c r="G270" i="4"/>
  <c r="H269" i="4"/>
  <c r="G269" i="4"/>
  <c r="H268" i="4"/>
  <c r="G268" i="4"/>
  <c r="H267" i="4"/>
  <c r="G267" i="4"/>
  <c r="H266" i="4"/>
  <c r="G266" i="4"/>
  <c r="H265" i="4"/>
  <c r="G265" i="4"/>
  <c r="H264" i="4"/>
  <c r="G264" i="4"/>
  <c r="H263" i="4"/>
  <c r="G263" i="4"/>
  <c r="H262" i="4"/>
  <c r="G262" i="4"/>
  <c r="H261" i="4"/>
  <c r="G261" i="4"/>
  <c r="H260" i="4"/>
  <c r="G260" i="4"/>
  <c r="H259" i="4"/>
  <c r="G259" i="4"/>
  <c r="H258" i="4"/>
  <c r="G258" i="4"/>
  <c r="H257" i="4"/>
  <c r="G257" i="4"/>
  <c r="H256" i="4"/>
  <c r="G256" i="4"/>
  <c r="H255" i="4"/>
  <c r="G255" i="4"/>
  <c r="H254" i="4"/>
  <c r="G254" i="4"/>
  <c r="H253" i="4"/>
  <c r="G253" i="4"/>
  <c r="H252" i="4"/>
  <c r="G252" i="4"/>
  <c r="H251" i="4"/>
  <c r="G251" i="4"/>
  <c r="H250" i="4"/>
  <c r="G250" i="4"/>
  <c r="H249" i="4"/>
  <c r="G249" i="4"/>
  <c r="H248" i="4"/>
  <c r="G248" i="4"/>
  <c r="H247" i="4"/>
  <c r="G247" i="4"/>
  <c r="H246" i="4"/>
  <c r="G246" i="4"/>
  <c r="H245" i="4"/>
  <c r="G245" i="4"/>
  <c r="H244" i="4"/>
  <c r="G244" i="4"/>
  <c r="H243" i="4"/>
  <c r="G243" i="4"/>
  <c r="H242" i="4"/>
  <c r="G242" i="4"/>
  <c r="H241" i="4"/>
  <c r="G241" i="4"/>
  <c r="H240" i="4"/>
  <c r="G240" i="4"/>
  <c r="H239" i="4"/>
  <c r="G239" i="4"/>
  <c r="H238" i="4"/>
  <c r="G238" i="4"/>
  <c r="H237" i="4"/>
  <c r="G237" i="4"/>
  <c r="H236" i="4"/>
  <c r="G236" i="4"/>
  <c r="H235" i="4"/>
  <c r="G235" i="4"/>
  <c r="H234" i="4"/>
  <c r="G234" i="4"/>
  <c r="H233" i="4"/>
  <c r="G233" i="4"/>
  <c r="H232" i="4"/>
  <c r="G232" i="4"/>
  <c r="H231" i="4"/>
  <c r="G231" i="4"/>
  <c r="H230" i="4"/>
  <c r="G230" i="4"/>
  <c r="H229" i="4"/>
  <c r="G229" i="4"/>
  <c r="H228" i="4"/>
  <c r="G228" i="4"/>
  <c r="H227" i="4"/>
  <c r="G227" i="4"/>
  <c r="H226" i="4"/>
  <c r="G226" i="4"/>
  <c r="H225" i="4"/>
  <c r="G225" i="4"/>
  <c r="H224" i="4"/>
  <c r="G224" i="4"/>
  <c r="H223" i="4"/>
  <c r="G223" i="4"/>
  <c r="H222" i="4"/>
  <c r="G222" i="4"/>
  <c r="H221" i="4"/>
  <c r="G221" i="4"/>
  <c r="H220" i="4"/>
  <c r="G220" i="4"/>
  <c r="H219" i="4"/>
  <c r="G219" i="4"/>
  <c r="H218" i="4"/>
  <c r="G218" i="4"/>
  <c r="H217" i="4"/>
  <c r="G217" i="4"/>
  <c r="H216" i="4"/>
  <c r="G216" i="4"/>
  <c r="H215" i="4"/>
  <c r="G215" i="4"/>
  <c r="H214" i="4"/>
  <c r="G214" i="4"/>
  <c r="H213" i="4"/>
  <c r="G213" i="4"/>
  <c r="H212" i="4"/>
  <c r="G212" i="4"/>
  <c r="H211" i="4"/>
  <c r="G211" i="4"/>
  <c r="H210" i="4"/>
  <c r="G210" i="4"/>
  <c r="H209" i="4"/>
  <c r="G209" i="4"/>
  <c r="H208" i="4"/>
  <c r="G208" i="4"/>
  <c r="H207" i="4"/>
  <c r="G207" i="4"/>
  <c r="H206" i="4"/>
  <c r="G206" i="4"/>
  <c r="H205" i="4"/>
  <c r="G205" i="4"/>
  <c r="H204" i="4"/>
  <c r="G204" i="4"/>
  <c r="H203" i="4"/>
  <c r="G203" i="4"/>
  <c r="H202" i="4"/>
  <c r="G202" i="4"/>
  <c r="H201" i="4"/>
  <c r="G201" i="4"/>
  <c r="H200" i="4"/>
  <c r="G200" i="4"/>
  <c r="H199" i="4"/>
  <c r="G199" i="4"/>
  <c r="H198" i="4"/>
  <c r="G198" i="4"/>
  <c r="H197" i="4"/>
  <c r="G197" i="4"/>
  <c r="H196" i="4"/>
  <c r="G196" i="4"/>
  <c r="H195" i="4"/>
  <c r="G195" i="4"/>
  <c r="H194" i="4"/>
  <c r="G194" i="4"/>
  <c r="H193" i="4"/>
  <c r="G193" i="4"/>
  <c r="H192" i="4"/>
  <c r="G192" i="4"/>
  <c r="H191" i="4"/>
  <c r="G191" i="4"/>
  <c r="H190" i="4"/>
  <c r="G190" i="4"/>
  <c r="H189" i="4"/>
  <c r="G189" i="4"/>
  <c r="H188" i="4"/>
  <c r="G188" i="4"/>
  <c r="H187" i="4"/>
  <c r="G187" i="4"/>
  <c r="H186" i="4"/>
  <c r="G186" i="4"/>
  <c r="H185" i="4"/>
  <c r="G185" i="4"/>
  <c r="H184" i="4"/>
  <c r="G184" i="4"/>
  <c r="H183" i="4"/>
  <c r="G183" i="4"/>
  <c r="H182" i="4"/>
  <c r="G182" i="4"/>
  <c r="H181" i="4"/>
  <c r="G181" i="4"/>
  <c r="H180" i="4"/>
  <c r="G180" i="4"/>
  <c r="H179" i="4"/>
  <c r="G179" i="4"/>
  <c r="H178" i="4"/>
  <c r="G178" i="4"/>
  <c r="H177" i="4"/>
  <c r="G177" i="4"/>
  <c r="H176" i="4"/>
  <c r="G176" i="4"/>
  <c r="H175" i="4"/>
  <c r="G175" i="4"/>
  <c r="H174" i="4"/>
  <c r="G174" i="4"/>
  <c r="H173" i="4"/>
  <c r="G173" i="4"/>
  <c r="H172" i="4"/>
  <c r="G172" i="4"/>
  <c r="H171" i="4"/>
  <c r="G171" i="4"/>
  <c r="H170" i="4"/>
  <c r="G170" i="4"/>
  <c r="H169" i="4"/>
  <c r="G169" i="4"/>
  <c r="H168" i="4"/>
  <c r="G168" i="4"/>
  <c r="H167" i="4"/>
  <c r="G167" i="4"/>
  <c r="H166" i="4"/>
  <c r="G166" i="4"/>
  <c r="H165" i="4"/>
  <c r="G165" i="4"/>
  <c r="H164" i="4"/>
  <c r="G164" i="4"/>
  <c r="H163" i="4"/>
  <c r="G163" i="4"/>
  <c r="H162" i="4"/>
  <c r="G162" i="4"/>
  <c r="H161" i="4"/>
  <c r="G161" i="4"/>
  <c r="H160" i="4"/>
  <c r="G160" i="4"/>
  <c r="H159" i="4"/>
  <c r="G159" i="4"/>
  <c r="H158" i="4"/>
  <c r="G158" i="4"/>
  <c r="H157" i="4"/>
  <c r="G157" i="4"/>
  <c r="H156" i="4"/>
  <c r="G156" i="4"/>
  <c r="H155" i="4"/>
  <c r="G155" i="4"/>
  <c r="H154" i="4"/>
  <c r="G154" i="4"/>
  <c r="H153" i="4"/>
  <c r="G153" i="4"/>
  <c r="H152" i="4"/>
  <c r="G152" i="4"/>
  <c r="H151" i="4"/>
  <c r="G151" i="4"/>
  <c r="H150" i="4"/>
  <c r="G150" i="4"/>
  <c r="H149" i="4"/>
  <c r="G149" i="4"/>
  <c r="H148" i="4"/>
  <c r="G148" i="4"/>
  <c r="H147" i="4"/>
  <c r="G147" i="4"/>
  <c r="H146" i="4"/>
  <c r="G146" i="4"/>
  <c r="H145" i="4"/>
  <c r="G145" i="4"/>
  <c r="H144" i="4"/>
  <c r="G144" i="4"/>
  <c r="H143" i="4"/>
  <c r="G143" i="4"/>
  <c r="H142" i="4"/>
  <c r="G142" i="4"/>
  <c r="H141" i="4"/>
  <c r="G141" i="4"/>
  <c r="H140" i="4"/>
  <c r="G140" i="4"/>
  <c r="H139" i="4"/>
  <c r="G139" i="4"/>
  <c r="H138" i="4"/>
  <c r="G138" i="4"/>
  <c r="H137" i="4"/>
  <c r="G137" i="4"/>
  <c r="H136" i="4"/>
  <c r="G136" i="4"/>
  <c r="H135" i="4"/>
  <c r="G135" i="4"/>
  <c r="H134" i="4"/>
  <c r="G134" i="4"/>
  <c r="H133" i="4"/>
  <c r="G133" i="4"/>
  <c r="H132" i="4"/>
  <c r="G132" i="4"/>
  <c r="H131" i="4"/>
  <c r="G131" i="4"/>
  <c r="H130" i="4"/>
  <c r="G130" i="4"/>
  <c r="H129" i="4"/>
  <c r="G129" i="4"/>
  <c r="H128" i="4"/>
  <c r="G128" i="4"/>
  <c r="H127" i="4"/>
  <c r="G127" i="4"/>
  <c r="H126" i="4"/>
  <c r="G126" i="4"/>
  <c r="H125" i="4"/>
  <c r="G125" i="4"/>
  <c r="H124" i="4"/>
  <c r="G124" i="4"/>
  <c r="H123" i="4"/>
  <c r="G123" i="4"/>
  <c r="H122" i="4"/>
  <c r="G122" i="4"/>
  <c r="H121" i="4"/>
  <c r="G121" i="4"/>
  <c r="H120" i="4"/>
  <c r="G120" i="4"/>
  <c r="H119" i="4"/>
  <c r="G119" i="4"/>
  <c r="H118" i="4"/>
  <c r="G118" i="4"/>
  <c r="H117" i="4"/>
  <c r="G117" i="4"/>
  <c r="H116" i="4"/>
  <c r="G116" i="4"/>
  <c r="H115" i="4"/>
  <c r="G115" i="4"/>
  <c r="H114" i="4"/>
  <c r="G114" i="4"/>
  <c r="H113" i="4"/>
  <c r="G113" i="4"/>
  <c r="H112" i="4"/>
  <c r="G112" i="4"/>
  <c r="H111" i="4"/>
  <c r="G111" i="4"/>
  <c r="H110" i="4"/>
  <c r="G110" i="4"/>
  <c r="H109" i="4"/>
  <c r="G109" i="4"/>
  <c r="H108" i="4"/>
  <c r="G108" i="4"/>
  <c r="H107" i="4"/>
  <c r="G107" i="4"/>
  <c r="H106" i="4"/>
  <c r="G106" i="4"/>
  <c r="H105" i="4"/>
  <c r="G105" i="4"/>
  <c r="H104" i="4"/>
  <c r="G104" i="4"/>
  <c r="H103" i="4"/>
  <c r="G103" i="4"/>
  <c r="H102" i="4"/>
  <c r="G102" i="4"/>
  <c r="H101" i="4"/>
  <c r="G101" i="4"/>
  <c r="H100" i="4"/>
  <c r="G100" i="4"/>
  <c r="H99" i="4"/>
  <c r="G99" i="4"/>
  <c r="H98" i="4"/>
  <c r="G98" i="4"/>
  <c r="H97" i="4"/>
  <c r="G97" i="4"/>
  <c r="H96" i="4"/>
  <c r="G96" i="4"/>
  <c r="H95" i="4"/>
  <c r="G95" i="4"/>
  <c r="H94" i="4"/>
  <c r="G94" i="4"/>
  <c r="H93" i="4"/>
  <c r="G93" i="4"/>
  <c r="H92" i="4"/>
  <c r="G92" i="4"/>
  <c r="H91" i="4"/>
  <c r="G91" i="4"/>
  <c r="H90" i="4"/>
  <c r="G90" i="4"/>
  <c r="H89" i="4"/>
  <c r="G89" i="4"/>
  <c r="H88" i="4"/>
  <c r="G88" i="4"/>
  <c r="H87" i="4"/>
  <c r="G87" i="4"/>
  <c r="H86" i="4"/>
  <c r="G86" i="4"/>
  <c r="H85" i="4"/>
  <c r="G85" i="4"/>
  <c r="H84" i="4"/>
  <c r="G84" i="4"/>
  <c r="H83" i="4"/>
  <c r="G83" i="4"/>
  <c r="H82" i="4"/>
  <c r="G82" i="4"/>
  <c r="H81" i="4"/>
  <c r="G81" i="4"/>
  <c r="H80" i="4"/>
  <c r="G80" i="4"/>
  <c r="H79" i="4"/>
  <c r="G79" i="4"/>
  <c r="H78" i="4"/>
  <c r="G78" i="4"/>
  <c r="H77" i="4"/>
  <c r="G77" i="4"/>
  <c r="H76" i="4"/>
  <c r="G76" i="4"/>
  <c r="H75" i="4"/>
  <c r="G75" i="4"/>
  <c r="H74" i="4"/>
  <c r="G74" i="4"/>
  <c r="H73" i="4"/>
  <c r="G73" i="4"/>
  <c r="H72" i="4"/>
  <c r="G72" i="4"/>
  <c r="H71" i="4"/>
  <c r="G71" i="4"/>
  <c r="H70" i="4"/>
  <c r="G70" i="4"/>
  <c r="H69" i="4"/>
  <c r="G69" i="4"/>
  <c r="H68" i="4"/>
  <c r="G68" i="4"/>
  <c r="H67" i="4"/>
  <c r="G67" i="4"/>
  <c r="H66" i="4"/>
  <c r="G66" i="4"/>
  <c r="H65" i="4"/>
  <c r="G65" i="4"/>
  <c r="H64" i="4"/>
  <c r="G64" i="4"/>
  <c r="H63" i="4"/>
  <c r="G63" i="4"/>
  <c r="H62" i="4"/>
  <c r="G62" i="4"/>
  <c r="H61" i="4"/>
  <c r="G61" i="4"/>
  <c r="H60" i="4"/>
  <c r="G60" i="4"/>
  <c r="H59" i="4"/>
  <c r="G59" i="4"/>
  <c r="H58" i="4"/>
  <c r="G58" i="4"/>
  <c r="H57" i="4"/>
  <c r="G57" i="4"/>
  <c r="H56" i="4"/>
  <c r="G56" i="4"/>
  <c r="H55" i="4"/>
  <c r="G55" i="4"/>
  <c r="H54" i="4"/>
  <c r="G54" i="4"/>
  <c r="H53" i="4"/>
  <c r="G53" i="4"/>
  <c r="H52" i="4"/>
  <c r="G52" i="4"/>
  <c r="H51" i="4"/>
  <c r="G51" i="4"/>
  <c r="H50" i="4"/>
  <c r="G50" i="4"/>
  <c r="H49" i="4"/>
  <c r="G49" i="4"/>
  <c r="H48" i="4"/>
  <c r="G48" i="4"/>
  <c r="H47" i="4"/>
  <c r="G47" i="4"/>
  <c r="H46" i="4"/>
  <c r="G46" i="4"/>
  <c r="H45" i="4"/>
  <c r="G45" i="4"/>
  <c r="H44" i="4"/>
  <c r="G44" i="4"/>
  <c r="H43" i="4"/>
  <c r="G43" i="4"/>
  <c r="H42" i="4"/>
  <c r="G42" i="4"/>
  <c r="H41" i="4"/>
  <c r="G41" i="4"/>
  <c r="H40" i="4"/>
  <c r="G40" i="4"/>
  <c r="H39" i="4"/>
  <c r="G39" i="4"/>
  <c r="H38" i="4"/>
  <c r="G38" i="4"/>
  <c r="H37" i="4"/>
  <c r="G37" i="4"/>
  <c r="H36" i="4"/>
  <c r="G36" i="4"/>
  <c r="H35" i="4"/>
  <c r="G35" i="4"/>
  <c r="H34" i="4"/>
  <c r="G34" i="4"/>
  <c r="H33" i="4"/>
  <c r="G33" i="4"/>
  <c r="H32" i="4"/>
  <c r="G32" i="4"/>
  <c r="H31" i="4"/>
  <c r="G31" i="4"/>
  <c r="H30" i="4"/>
  <c r="G30" i="4"/>
  <c r="H29" i="4"/>
  <c r="G29" i="4"/>
  <c r="H28" i="4"/>
  <c r="G28" i="4"/>
  <c r="H27" i="4"/>
  <c r="G27" i="4"/>
  <c r="H26" i="4"/>
  <c r="G26" i="4"/>
  <c r="H25" i="4"/>
  <c r="G25" i="4"/>
  <c r="H24" i="4"/>
  <c r="G24" i="4"/>
  <c r="H23" i="4"/>
  <c r="G23" i="4"/>
  <c r="H22" i="4"/>
  <c r="G22" i="4"/>
  <c r="H21" i="4"/>
  <c r="G21" i="4"/>
  <c r="H20" i="4"/>
  <c r="G20" i="4"/>
  <c r="H19" i="4"/>
  <c r="G19" i="4"/>
  <c r="H18" i="4"/>
  <c r="G18" i="4"/>
  <c r="H17" i="4"/>
  <c r="G17" i="4"/>
  <c r="H16" i="4"/>
  <c r="G16" i="4"/>
  <c r="H15" i="4"/>
  <c r="G15" i="4"/>
  <c r="H14" i="4"/>
  <c r="G14" i="4"/>
  <c r="H13" i="4"/>
  <c r="G13" i="4"/>
  <c r="H12" i="4"/>
  <c r="G12" i="4"/>
  <c r="H11" i="4"/>
  <c r="G11" i="4"/>
  <c r="H10" i="4"/>
  <c r="G10" i="4"/>
  <c r="H9" i="4"/>
  <c r="G9" i="4"/>
  <c r="H8" i="4"/>
  <c r="G8" i="4"/>
  <c r="H7" i="4"/>
  <c r="G7" i="4"/>
  <c r="H408" i="2"/>
  <c r="G408" i="2"/>
  <c r="H392" i="2"/>
  <c r="G392" i="2"/>
  <c r="H391" i="2"/>
  <c r="G391" i="2"/>
  <c r="H389" i="2"/>
  <c r="G389" i="2"/>
  <c r="H387" i="2"/>
  <c r="G387" i="2"/>
  <c r="H385" i="2"/>
  <c r="G385" i="2"/>
  <c r="H384" i="2"/>
  <c r="G384" i="2"/>
  <c r="H383" i="2"/>
  <c r="G383" i="2"/>
  <c r="H382" i="2"/>
  <c r="G382" i="2"/>
  <c r="H381" i="2"/>
  <c r="G381" i="2"/>
  <c r="H380" i="2"/>
  <c r="G380" i="2"/>
  <c r="H379" i="2"/>
  <c r="G379" i="2"/>
  <c r="H377" i="2"/>
  <c r="G377" i="2"/>
  <c r="H376" i="2"/>
  <c r="G376" i="2"/>
  <c r="H375" i="2"/>
  <c r="G375" i="2"/>
  <c r="H374" i="2"/>
  <c r="G374" i="2"/>
  <c r="H373" i="2"/>
  <c r="G373" i="2"/>
  <c r="H372" i="2"/>
  <c r="G372" i="2"/>
  <c r="H370" i="2"/>
  <c r="G370" i="2"/>
  <c r="H369" i="2"/>
  <c r="G369" i="2"/>
  <c r="H368" i="2"/>
  <c r="G368" i="2"/>
  <c r="H367" i="2"/>
  <c r="G367" i="2"/>
  <c r="H366" i="2"/>
  <c r="G366" i="2"/>
  <c r="H365" i="2"/>
  <c r="G365" i="2"/>
  <c r="H364" i="2"/>
  <c r="G364" i="2"/>
  <c r="H363" i="2"/>
  <c r="G363" i="2"/>
  <c r="H362" i="2"/>
  <c r="G362" i="2"/>
  <c r="H361" i="2"/>
  <c r="G361" i="2"/>
  <c r="H360" i="2"/>
  <c r="G360" i="2"/>
  <c r="H359" i="2"/>
  <c r="G359" i="2"/>
  <c r="H358" i="2"/>
  <c r="G358" i="2"/>
  <c r="H357" i="2"/>
  <c r="G357" i="2"/>
  <c r="H356" i="2"/>
  <c r="G356" i="2"/>
  <c r="H355" i="2"/>
  <c r="G355" i="2"/>
  <c r="H354" i="2"/>
  <c r="G354" i="2"/>
  <c r="H353" i="2"/>
  <c r="G353" i="2"/>
  <c r="H352" i="2"/>
  <c r="G352" i="2"/>
  <c r="H351" i="2"/>
  <c r="G351" i="2"/>
  <c r="H350" i="2"/>
  <c r="G350" i="2"/>
  <c r="H348" i="2"/>
  <c r="G348" i="2"/>
  <c r="H347" i="2"/>
  <c r="G347" i="2"/>
  <c r="H346" i="2"/>
  <c r="G346" i="2"/>
  <c r="H345" i="2"/>
  <c r="G345" i="2"/>
  <c r="H344" i="2"/>
  <c r="G344" i="2"/>
  <c r="H343" i="2"/>
  <c r="G343" i="2"/>
  <c r="H342" i="2"/>
  <c r="G342" i="2"/>
  <c r="H341" i="2"/>
  <c r="G341" i="2"/>
  <c r="H340" i="2"/>
  <c r="G340" i="2"/>
  <c r="H339" i="2"/>
  <c r="G339" i="2"/>
  <c r="H338" i="2"/>
  <c r="G338" i="2"/>
  <c r="H337" i="2"/>
  <c r="G337" i="2"/>
  <c r="H336" i="2"/>
  <c r="G336" i="2"/>
  <c r="H335" i="2"/>
  <c r="G335" i="2"/>
  <c r="H333" i="2"/>
  <c r="G333" i="2"/>
  <c r="H332" i="2"/>
  <c r="G332" i="2"/>
  <c r="H331" i="2"/>
  <c r="G331" i="2"/>
  <c r="H330" i="2"/>
  <c r="G330" i="2"/>
  <c r="H329" i="2"/>
  <c r="G329" i="2"/>
  <c r="H328" i="2"/>
  <c r="G328" i="2"/>
  <c r="H327" i="2"/>
  <c r="G327" i="2"/>
  <c r="H326" i="2"/>
  <c r="G326" i="2"/>
  <c r="H325" i="2"/>
  <c r="G325" i="2"/>
  <c r="H324" i="2"/>
  <c r="G324" i="2"/>
  <c r="H323" i="2"/>
  <c r="G323" i="2"/>
  <c r="H322" i="2"/>
  <c r="G322" i="2"/>
  <c r="H320" i="2"/>
  <c r="G320" i="2"/>
  <c r="H319" i="2"/>
  <c r="G319" i="2"/>
  <c r="H318" i="2"/>
  <c r="G318" i="2"/>
  <c r="H317" i="2"/>
  <c r="G317" i="2"/>
  <c r="H316" i="2"/>
  <c r="G316" i="2"/>
  <c r="H315" i="2"/>
  <c r="G315" i="2"/>
  <c r="H314" i="2"/>
  <c r="G314" i="2"/>
  <c r="H313" i="2"/>
  <c r="G313" i="2"/>
  <c r="H312" i="2"/>
  <c r="G312" i="2"/>
  <c r="H311" i="2"/>
  <c r="G311" i="2"/>
  <c r="H310" i="2"/>
  <c r="G310" i="2"/>
  <c r="H309" i="2"/>
  <c r="G309" i="2"/>
  <c r="H306" i="2"/>
  <c r="G306" i="2"/>
  <c r="H305" i="2"/>
  <c r="G305" i="2"/>
  <c r="H303" i="2"/>
  <c r="G303" i="2"/>
  <c r="H302" i="2"/>
  <c r="G302" i="2"/>
  <c r="H301" i="2"/>
  <c r="G301" i="2"/>
  <c r="H299" i="2"/>
  <c r="G299" i="2"/>
  <c r="H297" i="2"/>
  <c r="G297" i="2"/>
  <c r="H296" i="2"/>
  <c r="G296" i="2"/>
  <c r="H295" i="2"/>
  <c r="G295" i="2"/>
  <c r="H294" i="2"/>
  <c r="G294" i="2"/>
  <c r="H293" i="2"/>
  <c r="G293" i="2"/>
  <c r="H292" i="2"/>
  <c r="G292" i="2"/>
  <c r="H291" i="2"/>
  <c r="G291" i="2"/>
  <c r="H290" i="2"/>
  <c r="G290" i="2"/>
  <c r="H289" i="2"/>
  <c r="G289" i="2"/>
  <c r="H288" i="2"/>
  <c r="G288" i="2"/>
  <c r="H287" i="2"/>
  <c r="G287" i="2"/>
  <c r="H286" i="2"/>
  <c r="G286" i="2"/>
  <c r="H285" i="2"/>
  <c r="G285" i="2"/>
  <c r="H284" i="2"/>
  <c r="G284" i="2"/>
  <c r="H283" i="2"/>
  <c r="G283" i="2"/>
  <c r="H282" i="2"/>
  <c r="G282" i="2"/>
  <c r="H281" i="2"/>
  <c r="G281" i="2"/>
  <c r="H280" i="2"/>
  <c r="G280" i="2"/>
  <c r="H279" i="2"/>
  <c r="G279" i="2"/>
  <c r="H278" i="2"/>
  <c r="G278" i="2"/>
  <c r="H277" i="2"/>
  <c r="G277" i="2"/>
  <c r="H276" i="2"/>
  <c r="G276" i="2"/>
  <c r="H275" i="2"/>
  <c r="G275" i="2"/>
  <c r="H274" i="2"/>
  <c r="G274" i="2"/>
  <c r="H273" i="2"/>
  <c r="G273" i="2"/>
  <c r="H272" i="2"/>
  <c r="G272" i="2"/>
  <c r="H271" i="2"/>
  <c r="G271" i="2"/>
  <c r="H270" i="2"/>
  <c r="G270" i="2"/>
  <c r="H269" i="2"/>
  <c r="G269" i="2"/>
  <c r="H268" i="2"/>
  <c r="G268" i="2"/>
  <c r="H267" i="2"/>
  <c r="G267" i="2"/>
  <c r="H266" i="2"/>
  <c r="G266" i="2"/>
  <c r="H265" i="2"/>
  <c r="G265" i="2"/>
  <c r="H264" i="2"/>
  <c r="G264" i="2"/>
  <c r="H263" i="2"/>
  <c r="G263" i="2"/>
  <c r="H262" i="2"/>
  <c r="G262" i="2"/>
  <c r="H261" i="2"/>
  <c r="G261" i="2"/>
  <c r="H260" i="2"/>
  <c r="G260" i="2"/>
  <c r="H259" i="2"/>
  <c r="G259" i="2"/>
  <c r="H258" i="2"/>
  <c r="G258" i="2"/>
  <c r="H257" i="2"/>
  <c r="G257" i="2"/>
  <c r="H256" i="2"/>
  <c r="G256" i="2"/>
  <c r="H255" i="2"/>
  <c r="G255" i="2"/>
  <c r="H254" i="2"/>
  <c r="G254" i="2"/>
  <c r="H252" i="2"/>
  <c r="G252" i="2"/>
  <c r="H251" i="2"/>
  <c r="G251" i="2"/>
  <c r="H249" i="2"/>
  <c r="G249" i="2"/>
  <c r="H248" i="2"/>
  <c r="G248" i="2"/>
  <c r="H247" i="2"/>
  <c r="G247" i="2"/>
  <c r="H246" i="2"/>
  <c r="G246" i="2"/>
  <c r="H245" i="2"/>
  <c r="G245" i="2"/>
  <c r="H244" i="2"/>
  <c r="G244" i="2"/>
  <c r="H243" i="2"/>
  <c r="G243" i="2"/>
  <c r="H242" i="2"/>
  <c r="G242" i="2"/>
  <c r="H241" i="2"/>
  <c r="G241" i="2"/>
  <c r="H240" i="2"/>
  <c r="G240" i="2"/>
  <c r="H239" i="2"/>
  <c r="G239" i="2"/>
  <c r="H238" i="2"/>
  <c r="G238" i="2"/>
  <c r="H237" i="2"/>
  <c r="G237" i="2"/>
  <c r="H236" i="2"/>
  <c r="G236" i="2"/>
  <c r="H235" i="2"/>
  <c r="G235" i="2"/>
  <c r="H234" i="2"/>
  <c r="G234" i="2"/>
  <c r="H233" i="2"/>
  <c r="G233" i="2"/>
  <c r="H232" i="2"/>
  <c r="G232" i="2"/>
  <c r="H231" i="2"/>
  <c r="G231" i="2"/>
  <c r="H230" i="2"/>
  <c r="G230" i="2"/>
  <c r="H229" i="2"/>
  <c r="G229" i="2"/>
  <c r="H228" i="2"/>
  <c r="G228" i="2"/>
  <c r="H227" i="2"/>
  <c r="G227" i="2"/>
  <c r="H226" i="2"/>
  <c r="G226" i="2"/>
  <c r="H225" i="2"/>
  <c r="G225" i="2"/>
  <c r="H224" i="2"/>
  <c r="G224" i="2"/>
  <c r="H223" i="2"/>
  <c r="G223" i="2"/>
  <c r="H222" i="2"/>
  <c r="G222" i="2"/>
  <c r="H221" i="2"/>
  <c r="G221" i="2"/>
  <c r="H220" i="2"/>
  <c r="G220" i="2"/>
  <c r="H219" i="2"/>
  <c r="G219" i="2"/>
  <c r="H218" i="2"/>
  <c r="G218" i="2"/>
  <c r="H217" i="2"/>
  <c r="G217" i="2"/>
  <c r="H216" i="2"/>
  <c r="G216" i="2"/>
  <c r="H215" i="2"/>
  <c r="G215" i="2"/>
  <c r="H214" i="2"/>
  <c r="G214" i="2"/>
  <c r="H213" i="2"/>
  <c r="G213" i="2"/>
  <c r="H212" i="2"/>
  <c r="G212" i="2"/>
  <c r="H211" i="2"/>
  <c r="G211" i="2"/>
  <c r="H210" i="2"/>
  <c r="G210" i="2"/>
  <c r="H209" i="2"/>
  <c r="G209" i="2"/>
  <c r="H208" i="2"/>
  <c r="G208" i="2"/>
  <c r="H207" i="2"/>
  <c r="G207" i="2"/>
  <c r="H206" i="2"/>
  <c r="G206" i="2"/>
  <c r="H205" i="2"/>
  <c r="G205" i="2"/>
  <c r="H204" i="2"/>
  <c r="G204" i="2"/>
  <c r="H203" i="2"/>
  <c r="G203" i="2"/>
  <c r="H202" i="2"/>
  <c r="G202" i="2"/>
  <c r="H201" i="2"/>
  <c r="G201" i="2"/>
  <c r="H200" i="2"/>
  <c r="G200" i="2"/>
  <c r="H199" i="2"/>
  <c r="G199" i="2"/>
  <c r="H198" i="2"/>
  <c r="G198" i="2"/>
  <c r="H197" i="2"/>
  <c r="G197" i="2"/>
  <c r="H196" i="2"/>
  <c r="G196" i="2"/>
  <c r="H195" i="2"/>
  <c r="G195" i="2"/>
  <c r="H194" i="2"/>
  <c r="G194" i="2"/>
  <c r="H193" i="2"/>
  <c r="G193" i="2"/>
  <c r="H192" i="2"/>
  <c r="G192" i="2"/>
  <c r="H191" i="2"/>
  <c r="G191" i="2"/>
  <c r="H190" i="2"/>
  <c r="G190" i="2"/>
  <c r="H189" i="2"/>
  <c r="G189" i="2"/>
  <c r="H188" i="2"/>
  <c r="G188" i="2"/>
  <c r="H187" i="2"/>
  <c r="G187" i="2"/>
  <c r="H186" i="2"/>
  <c r="G186" i="2"/>
  <c r="H185" i="2"/>
  <c r="G185" i="2"/>
  <c r="H184" i="2"/>
  <c r="G184" i="2"/>
  <c r="H183" i="2"/>
  <c r="G183" i="2"/>
  <c r="H182" i="2"/>
  <c r="G182" i="2"/>
  <c r="H181" i="2"/>
  <c r="G181" i="2"/>
  <c r="H180" i="2"/>
  <c r="G180" i="2"/>
  <c r="H179" i="2"/>
  <c r="G179" i="2"/>
  <c r="H178" i="2"/>
  <c r="G178" i="2"/>
  <c r="H176" i="2"/>
  <c r="G176" i="2"/>
  <c r="H175" i="2"/>
  <c r="G175" i="2"/>
  <c r="H174" i="2"/>
  <c r="G174" i="2"/>
  <c r="H173" i="2"/>
  <c r="G173" i="2"/>
  <c r="H172" i="2"/>
  <c r="G172" i="2"/>
  <c r="H171" i="2"/>
  <c r="G171" i="2"/>
  <c r="H169" i="2"/>
  <c r="G169" i="2"/>
  <c r="H168" i="2"/>
  <c r="G168" i="2"/>
  <c r="H166" i="2"/>
  <c r="G166" i="2"/>
  <c r="H164" i="2"/>
  <c r="G164" i="2"/>
  <c r="H162" i="2"/>
  <c r="G162" i="2"/>
  <c r="H160" i="2"/>
  <c r="G160" i="2"/>
  <c r="H158" i="2"/>
  <c r="G158" i="2"/>
  <c r="H155" i="2"/>
  <c r="G155" i="2"/>
  <c r="H151" i="2"/>
  <c r="G151" i="2"/>
  <c r="H150" i="2"/>
  <c r="G150" i="2"/>
  <c r="H148" i="2"/>
  <c r="G148" i="2"/>
  <c r="H147" i="2"/>
  <c r="G147" i="2"/>
  <c r="H146" i="2"/>
  <c r="G146" i="2"/>
  <c r="H145" i="2"/>
  <c r="G145" i="2"/>
  <c r="H144" i="2"/>
  <c r="G144" i="2"/>
  <c r="H143" i="2"/>
  <c r="G143" i="2"/>
  <c r="H142" i="2"/>
  <c r="G142" i="2"/>
  <c r="H141" i="2"/>
  <c r="G141" i="2"/>
  <c r="H140" i="2"/>
  <c r="G140" i="2"/>
  <c r="H139" i="2"/>
  <c r="G139" i="2"/>
  <c r="H138" i="2"/>
  <c r="G138" i="2"/>
  <c r="H137" i="2"/>
  <c r="G137" i="2"/>
  <c r="H136" i="2"/>
  <c r="G136" i="2"/>
  <c r="H135" i="2"/>
  <c r="G135" i="2"/>
  <c r="H134" i="2"/>
  <c r="G134" i="2"/>
  <c r="H133" i="2"/>
  <c r="G133" i="2"/>
  <c r="H132" i="2"/>
  <c r="G132" i="2"/>
  <c r="H131" i="2"/>
  <c r="G131" i="2"/>
  <c r="H130" i="2"/>
  <c r="G130" i="2"/>
  <c r="H129" i="2"/>
  <c r="G129" i="2"/>
  <c r="H128" i="2"/>
  <c r="G128" i="2"/>
  <c r="H127" i="2"/>
  <c r="G127" i="2"/>
  <c r="H126" i="2"/>
  <c r="G126" i="2"/>
  <c r="H125" i="2"/>
  <c r="G125" i="2"/>
  <c r="H124" i="2"/>
  <c r="G124" i="2"/>
  <c r="H123" i="2"/>
  <c r="G123" i="2"/>
  <c r="H122" i="2"/>
  <c r="G122" i="2"/>
  <c r="H121" i="2"/>
  <c r="G121" i="2"/>
  <c r="H120" i="2"/>
  <c r="G120" i="2"/>
  <c r="H119" i="2"/>
  <c r="G119" i="2"/>
  <c r="H118" i="2"/>
  <c r="G118" i="2"/>
  <c r="H117" i="2"/>
  <c r="G117" i="2"/>
  <c r="H116" i="2"/>
  <c r="G116" i="2"/>
  <c r="H115" i="2"/>
  <c r="G115" i="2"/>
  <c r="H114" i="2"/>
  <c r="G114" i="2"/>
  <c r="H113" i="2"/>
  <c r="G113" i="2"/>
  <c r="H112" i="2"/>
  <c r="G112" i="2"/>
  <c r="H111" i="2"/>
  <c r="G111" i="2"/>
  <c r="H110" i="2"/>
  <c r="G110" i="2"/>
  <c r="H109" i="2"/>
  <c r="G109" i="2"/>
  <c r="H108" i="2"/>
  <c r="G108" i="2"/>
  <c r="H107" i="2"/>
  <c r="G107" i="2"/>
  <c r="H106" i="2"/>
  <c r="G106" i="2"/>
  <c r="H105" i="2"/>
  <c r="G105" i="2"/>
  <c r="H104" i="2"/>
  <c r="G104" i="2"/>
  <c r="H103" i="2"/>
  <c r="G103" i="2"/>
  <c r="H102" i="2"/>
  <c r="G102" i="2"/>
  <c r="H101" i="2"/>
  <c r="G101" i="2"/>
  <c r="H100" i="2"/>
  <c r="G100" i="2"/>
  <c r="H99" i="2"/>
  <c r="G99" i="2"/>
  <c r="H98" i="2"/>
  <c r="G98" i="2"/>
  <c r="H97" i="2"/>
  <c r="G97" i="2"/>
  <c r="H96" i="2"/>
  <c r="G96" i="2"/>
  <c r="H95" i="2"/>
  <c r="G95" i="2"/>
  <c r="H94" i="2"/>
  <c r="G94" i="2"/>
  <c r="H93" i="2"/>
  <c r="G93" i="2"/>
  <c r="H92" i="2"/>
  <c r="G92" i="2"/>
  <c r="H91" i="2"/>
  <c r="G91" i="2"/>
  <c r="H90" i="2"/>
  <c r="G90" i="2"/>
  <c r="H89" i="2"/>
  <c r="G89" i="2"/>
  <c r="H88" i="2"/>
  <c r="G88" i="2"/>
  <c r="H87" i="2"/>
  <c r="G87" i="2"/>
  <c r="H86" i="2"/>
  <c r="G86" i="2"/>
  <c r="H85" i="2"/>
  <c r="G85" i="2"/>
  <c r="H84" i="2"/>
  <c r="G84" i="2"/>
  <c r="H83" i="2"/>
  <c r="G83" i="2"/>
  <c r="H82" i="2"/>
  <c r="G82" i="2"/>
  <c r="H81" i="2"/>
  <c r="G81" i="2"/>
  <c r="H80" i="2"/>
  <c r="G80" i="2"/>
  <c r="H79" i="2"/>
  <c r="G79" i="2"/>
  <c r="H78" i="2"/>
  <c r="G78" i="2"/>
  <c r="H77" i="2"/>
  <c r="G77" i="2"/>
  <c r="H76" i="2"/>
  <c r="G76" i="2"/>
  <c r="H75" i="2"/>
  <c r="G75" i="2"/>
  <c r="H74" i="2"/>
  <c r="G74" i="2"/>
  <c r="H73" i="2"/>
  <c r="G73" i="2"/>
  <c r="H72" i="2"/>
  <c r="G72" i="2"/>
  <c r="H71" i="2"/>
  <c r="G71" i="2"/>
  <c r="H70" i="2"/>
  <c r="G70" i="2"/>
  <c r="H69" i="2"/>
  <c r="G69" i="2"/>
  <c r="H68" i="2"/>
  <c r="G68" i="2"/>
  <c r="H67" i="2"/>
  <c r="G67" i="2"/>
  <c r="H66" i="2"/>
  <c r="G66" i="2"/>
  <c r="H65" i="2"/>
  <c r="G65" i="2"/>
  <c r="H64" i="2"/>
  <c r="G64" i="2"/>
  <c r="H63" i="2"/>
  <c r="G63" i="2"/>
  <c r="H62" i="2"/>
  <c r="G62" i="2"/>
  <c r="H61" i="2"/>
  <c r="G61" i="2"/>
  <c r="H60" i="2"/>
  <c r="G60" i="2"/>
  <c r="H59" i="2"/>
  <c r="G59" i="2"/>
  <c r="H58" i="2"/>
  <c r="G58" i="2"/>
  <c r="H57" i="2"/>
  <c r="G57" i="2"/>
  <c r="H56" i="2"/>
  <c r="G56" i="2"/>
  <c r="H55" i="2"/>
  <c r="G55" i="2"/>
  <c r="H54" i="2"/>
  <c r="G54" i="2"/>
  <c r="H53" i="2"/>
  <c r="G53" i="2"/>
  <c r="H52" i="2"/>
  <c r="G52" i="2"/>
  <c r="H51" i="2"/>
  <c r="G51" i="2"/>
  <c r="H50" i="2"/>
  <c r="G50" i="2"/>
  <c r="H49" i="2"/>
  <c r="G49" i="2"/>
  <c r="H48" i="2"/>
  <c r="G48" i="2"/>
  <c r="H47" i="2"/>
  <c r="G47" i="2"/>
  <c r="H46" i="2"/>
  <c r="G46" i="2"/>
  <c r="H45" i="2"/>
  <c r="G45" i="2"/>
  <c r="H44" i="2"/>
  <c r="G44" i="2"/>
  <c r="H43" i="2"/>
  <c r="G43" i="2"/>
  <c r="H42" i="2"/>
  <c r="G42" i="2"/>
  <c r="H41" i="2"/>
  <c r="G41" i="2"/>
  <c r="H40" i="2"/>
  <c r="G40" i="2"/>
  <c r="H39" i="2"/>
  <c r="G39" i="2"/>
  <c r="H38" i="2"/>
  <c r="G38" i="2"/>
  <c r="H37" i="2"/>
  <c r="G37" i="2"/>
  <c r="H36" i="2"/>
  <c r="G36" i="2"/>
  <c r="H35" i="2"/>
  <c r="G35" i="2"/>
  <c r="H34" i="2"/>
  <c r="G34" i="2"/>
  <c r="H33" i="2"/>
  <c r="G33" i="2"/>
  <c r="H32" i="2"/>
  <c r="G32" i="2"/>
  <c r="H31" i="2"/>
  <c r="G31" i="2"/>
  <c r="H30" i="2"/>
  <c r="G30" i="2"/>
  <c r="H29" i="2"/>
  <c r="G29" i="2"/>
  <c r="H28" i="2"/>
  <c r="G28" i="2"/>
  <c r="H27" i="2"/>
  <c r="G27" i="2"/>
  <c r="H26" i="2"/>
  <c r="G26" i="2"/>
  <c r="H25" i="2"/>
  <c r="G25" i="2"/>
  <c r="H24" i="2"/>
  <c r="G24" i="2"/>
  <c r="H23" i="2"/>
  <c r="G23" i="2"/>
  <c r="H22" i="2"/>
  <c r="G22" i="2"/>
  <c r="H21" i="2"/>
  <c r="G21" i="2"/>
  <c r="H20" i="2"/>
  <c r="G20" i="2"/>
  <c r="H19" i="2"/>
  <c r="G19" i="2"/>
  <c r="H18" i="2"/>
  <c r="G18" i="2"/>
  <c r="H17" i="2"/>
  <c r="G17" i="2"/>
  <c r="H16" i="2"/>
  <c r="G16" i="2"/>
  <c r="H15" i="2"/>
  <c r="G15" i="2"/>
  <c r="H14" i="2"/>
  <c r="G14" i="2"/>
  <c r="H13" i="2"/>
  <c r="G13" i="2"/>
  <c r="H12" i="2"/>
  <c r="G12" i="2"/>
  <c r="H11" i="2"/>
  <c r="G11" i="2"/>
  <c r="H10" i="2"/>
  <c r="G10" i="2"/>
  <c r="H9" i="2"/>
  <c r="G9" i="2"/>
  <c r="H8" i="2"/>
  <c r="G8" i="2"/>
  <c r="H7" i="2"/>
  <c r="G7" i="2"/>
</calcChain>
</file>

<file path=xl/sharedStrings.xml><?xml version="1.0" encoding="utf-8"?>
<sst xmlns="http://schemas.openxmlformats.org/spreadsheetml/2006/main" count="3368" uniqueCount="458">
  <si>
    <t>Bundesland</t>
  </si>
  <si>
    <t>Kreis bzw. kreisfreie Stadt</t>
  </si>
  <si>
    <t>Deutsch</t>
  </si>
  <si>
    <t>nicht Deutsch</t>
  </si>
  <si>
    <t>Anzahl</t>
  </si>
  <si>
    <t>In %</t>
  </si>
  <si>
    <t>Schleswig-Holstein</t>
  </si>
  <si>
    <t>KFR Flensburg, Stadt</t>
  </si>
  <si>
    <t>KFR Kiel, Landeshauptstadt</t>
  </si>
  <si>
    <t>KFR Lübeck, Hansestadt</t>
  </si>
  <si>
    <t>KFR Neumünster, Stadt</t>
  </si>
  <si>
    <t>LKR Dithmarschen</t>
  </si>
  <si>
    <t>LKR Herzogtum Lauenburg</t>
  </si>
  <si>
    <t>LKR Nordfriesland</t>
  </si>
  <si>
    <t>LKR Ostholstein</t>
  </si>
  <si>
    <t>LKR Pinneberg</t>
  </si>
  <si>
    <t>LKR Plön</t>
  </si>
  <si>
    <t>LKR Rendsburg-Eckernförde</t>
  </si>
  <si>
    <t>LKR Schleswig-Flensburg</t>
  </si>
  <si>
    <t>LKR Segeberg</t>
  </si>
  <si>
    <t>LK Steinburg</t>
  </si>
  <si>
    <t>LKR Stormarn</t>
  </si>
  <si>
    <t>Hamburg</t>
  </si>
  <si>
    <t>Hamburg, Freie und Hansestadt</t>
  </si>
  <si>
    <t>Niedersachsen</t>
  </si>
  <si>
    <t>KFR Braunschweig, Stadt</t>
  </si>
  <si>
    <t>KFR Salzgitter, Stadt</t>
  </si>
  <si>
    <t>KFR Wolfsburg, Stadt</t>
  </si>
  <si>
    <t>LKR Gifhorn</t>
  </si>
  <si>
    <t>LKR Goslar</t>
  </si>
  <si>
    <t>LKR Helmstedt</t>
  </si>
  <si>
    <t>LKR Northeim</t>
  </si>
  <si>
    <t>LKR Peine</t>
  </si>
  <si>
    <t>LKR Wolfenbüttel</t>
  </si>
  <si>
    <t>LKR Göttingen</t>
  </si>
  <si>
    <t>LKR Region Hannover</t>
  </si>
  <si>
    <t>LKR Diepholz</t>
  </si>
  <si>
    <t>LKR Hameln-Pyrmont</t>
  </si>
  <si>
    <t>LKR Hildesheim</t>
  </si>
  <si>
    <t>LKR Holzminden</t>
  </si>
  <si>
    <t>LKR Nienburg (Weser)</t>
  </si>
  <si>
    <t>LKR Schaumburg</t>
  </si>
  <si>
    <t>LKR Celle</t>
  </si>
  <si>
    <t>LKR Cuxhaven</t>
  </si>
  <si>
    <t>LKR Harburg</t>
  </si>
  <si>
    <t>LKR Lüchow-Dannenberg</t>
  </si>
  <si>
    <t>LKR Lüneburg</t>
  </si>
  <si>
    <t>LKR Osterholz</t>
  </si>
  <si>
    <t>LKR Rotenburg (Wümme)</t>
  </si>
  <si>
    <t>LKR Heidekreis</t>
  </si>
  <si>
    <t>LKR Stade</t>
  </si>
  <si>
    <t>LKR Uelzen</t>
  </si>
  <si>
    <t>LKR Verden</t>
  </si>
  <si>
    <t>KFR Delmenhorst, Stadt</t>
  </si>
  <si>
    <t>KFR Emden, Stadt</t>
  </si>
  <si>
    <t>KFR Oldenburg (Oldenburg), Stadt</t>
  </si>
  <si>
    <t>KFR Osnabrück, Stadt</t>
  </si>
  <si>
    <t>KFR Wilhelmshaven, Stadt</t>
  </si>
  <si>
    <t>LKR Ammerland</t>
  </si>
  <si>
    <t>LKR Aurich</t>
  </si>
  <si>
    <t>LKR Cloppenburg</t>
  </si>
  <si>
    <t>LKR Emsland</t>
  </si>
  <si>
    <t>LKR Friesland</t>
  </si>
  <si>
    <t>LKR Grafschaft Bentheim</t>
  </si>
  <si>
    <t>LKR Leer</t>
  </si>
  <si>
    <t>LKR Oldenburg</t>
  </si>
  <si>
    <t>LKR Osnabrück</t>
  </si>
  <si>
    <t>LKR Vechta</t>
  </si>
  <si>
    <t>LKR Wesermarsch</t>
  </si>
  <si>
    <t>LKR Wittmund</t>
  </si>
  <si>
    <t>Bremen</t>
  </si>
  <si>
    <t>Bremen, Stadt</t>
  </si>
  <si>
    <t>Bremerhaven, Stadt</t>
  </si>
  <si>
    <t>Nordrhein-Westfalen</t>
  </si>
  <si>
    <t>KFR Düsseldorf, Stadt</t>
  </si>
  <si>
    <t>KFR Duisburg, Stadt</t>
  </si>
  <si>
    <t>KFR Essen, Stadt</t>
  </si>
  <si>
    <t>KFR Krefeld, Stadt</t>
  </si>
  <si>
    <t>KFR Mönchengladbach, Stadt</t>
  </si>
  <si>
    <t>KFR Mülheim an der Ruhr, Stadt</t>
  </si>
  <si>
    <t>KFR Oberhausen, Stadt</t>
  </si>
  <si>
    <t>KFR Remscheid, Stadt</t>
  </si>
  <si>
    <t>KFR Solingen, Stadt</t>
  </si>
  <si>
    <t>KFR Wuppertal, Stadt</t>
  </si>
  <si>
    <t>LKR Kleve, Kreis</t>
  </si>
  <si>
    <t>LKR Mettmann</t>
  </si>
  <si>
    <t>LKR Rhein-Kreis Neuss</t>
  </si>
  <si>
    <t>LKR Viersen, Kreis</t>
  </si>
  <si>
    <t>LKR Wesel, Kreis</t>
  </si>
  <si>
    <t>KFR Bonn, Stadt</t>
  </si>
  <si>
    <t>KFR Köln, Stadt</t>
  </si>
  <si>
    <t>KFR Leverkusen, Stadt</t>
  </si>
  <si>
    <t>LKR Aachen, Städteregion</t>
  </si>
  <si>
    <t>LKR Düren, Kreis</t>
  </si>
  <si>
    <t>Kreis Rhein-Erft-Kreis</t>
  </si>
  <si>
    <t>LKR Euskirchen, Kreis</t>
  </si>
  <si>
    <t>LKR Heinsberg</t>
  </si>
  <si>
    <t>LKR Oberbergischer Kreis</t>
  </si>
  <si>
    <t>LKR Rheinisch-Bergischer Kreis</t>
  </si>
  <si>
    <t>LKR Rhein-Sieg-Kreis</t>
  </si>
  <si>
    <t>KFR Bottrop, Stadt</t>
  </si>
  <si>
    <t>KFR Gelsenkirchen, Stadt</t>
  </si>
  <si>
    <t>KFR Münster, Stadt</t>
  </si>
  <si>
    <t>Kreis Borken</t>
  </si>
  <si>
    <t>LKR Coesfeld, Kreis</t>
  </si>
  <si>
    <t>Kreis Recklinghausen</t>
  </si>
  <si>
    <t>LKR Steinfurt, Kreis</t>
  </si>
  <si>
    <t>LKR Warendorf, Kreis</t>
  </si>
  <si>
    <t>KFR Bielefeld, Stadt</t>
  </si>
  <si>
    <t>LKR Gütersloh, Kreis</t>
  </si>
  <si>
    <t>LKR Herford, Kreis</t>
  </si>
  <si>
    <t>LKR Höxter, Kreis</t>
  </si>
  <si>
    <t>LKR Lippe, Kreis</t>
  </si>
  <si>
    <t>LKR Minden-Lübbecke, Kreis</t>
  </si>
  <si>
    <t>LKR Paderborn, Kreis</t>
  </si>
  <si>
    <t>KFR Bochum, Stadt</t>
  </si>
  <si>
    <t>KFR Dortmund, Stadt</t>
  </si>
  <si>
    <t>KFR Hagen, Stadt</t>
  </si>
  <si>
    <t>KFR Hamm, Stadt</t>
  </si>
  <si>
    <t>KFR Herne, Stadt</t>
  </si>
  <si>
    <t>Ennepe-Ruhr-Kreis</t>
  </si>
  <si>
    <t>Hochsauerlandkreis</t>
  </si>
  <si>
    <t>LKR Märkischer Kreis</t>
  </si>
  <si>
    <t>LKR Olpe, Kreis</t>
  </si>
  <si>
    <t>LKR Siegen-Wittgenstein, Kreis</t>
  </si>
  <si>
    <t>LKR Soest, Kreis</t>
  </si>
  <si>
    <t>LKR Unna, Kreis</t>
  </si>
  <si>
    <t>Hessen</t>
  </si>
  <si>
    <t>KFR Darmstadt, Wissenschaftsstadt</t>
  </si>
  <si>
    <t>KFR Frankfurt am Main, Stadt</t>
  </si>
  <si>
    <t>KFR Offenbach am Main, Stadt</t>
  </si>
  <si>
    <t>KFR Wiesbaden, Landeshauptstadt</t>
  </si>
  <si>
    <t>LKR Bergstraße</t>
  </si>
  <si>
    <t>LKR Darmstadt-Dieburg</t>
  </si>
  <si>
    <t>LKR Groß-Gerau, Kreis</t>
  </si>
  <si>
    <t>LKR Hochtaunuskreis</t>
  </si>
  <si>
    <t>LKR Main-Kinzig-Kreis</t>
  </si>
  <si>
    <t>LKR Main-Taunus-Kreis</t>
  </si>
  <si>
    <t>LKR Odenwaldkreis</t>
  </si>
  <si>
    <t>LKR Offenbach</t>
  </si>
  <si>
    <t>LKR Rheingau-Taunus-Kreis</t>
  </si>
  <si>
    <t>LKR Wetteraukreis</t>
  </si>
  <si>
    <t>LKR Gießen, Kreis</t>
  </si>
  <si>
    <t>LKR Lahn-Dill-Kreis</t>
  </si>
  <si>
    <t>LKR Limburg-Weilburg</t>
  </si>
  <si>
    <t>LKR Marburg-Biedenkopf</t>
  </si>
  <si>
    <t>LKR Vogelsbergkreis</t>
  </si>
  <si>
    <t>KFR Kassel, documtena-Stadt</t>
  </si>
  <si>
    <t>LKR Fulda</t>
  </si>
  <si>
    <t>LKR Hersfeld-Rotenburg</t>
  </si>
  <si>
    <t>LKR Kassel</t>
  </si>
  <si>
    <t>LKR Schwalm-Eder-Kreis</t>
  </si>
  <si>
    <t>LKR Waldeck-Frankenberg</t>
  </si>
  <si>
    <t>LKR Werra-Meißner-Kreis</t>
  </si>
  <si>
    <t>Rheinland-Pfalz</t>
  </si>
  <si>
    <t>KFR Koblenz, kreisfreie Stadt</t>
  </si>
  <si>
    <t>-</t>
  </si>
  <si>
    <t>LKR Ahrweiler</t>
  </si>
  <si>
    <t>LKR Altenkirchen (Westerwald)</t>
  </si>
  <si>
    <t>LKR Bad Kreuznach, Kreis</t>
  </si>
  <si>
    <t>LKR Birkenfeld, Kreis</t>
  </si>
  <si>
    <t>LKR Cochem-Zell</t>
  </si>
  <si>
    <t>LKR Mayen-Koblenz, Kreis</t>
  </si>
  <si>
    <t>LKR Neuwied, Kreis</t>
  </si>
  <si>
    <t>LKR Rhein-Hunsrück-Kreis</t>
  </si>
  <si>
    <t>LKR Rhein-Lahn-Kreis</t>
  </si>
  <si>
    <t>LKR Westerwaldkreis</t>
  </si>
  <si>
    <t>KFR Trier, Stadt</t>
  </si>
  <si>
    <t>LKR Bernkastel-Wittlich</t>
  </si>
  <si>
    <t>LKR Eifelkreis Bitburg-Prüm</t>
  </si>
  <si>
    <t>LKR Vulkaneifel</t>
  </si>
  <si>
    <t>LKR Trier-Saarburg</t>
  </si>
  <si>
    <t>KFR Frankenthal (Pfalz), kreisfreie Stadt</t>
  </si>
  <si>
    <t>KFR Kaiserslautern, kreisfreie Stadt</t>
  </si>
  <si>
    <t>KFR Landau in der Pfalz, kreisfreie Stadt</t>
  </si>
  <si>
    <t>KFR Ludwigshafen am Rhein, kreisfreie Stadt</t>
  </si>
  <si>
    <t>KFR Mainz, kreisfreie Stadt</t>
  </si>
  <si>
    <t>KFR Neustadt an der Weinstraße, kreisfreie Stadt</t>
  </si>
  <si>
    <t>KFR Pirmasens, kreisfreie Stadt</t>
  </si>
  <si>
    <t>KFR Speyer, kreisfreie Stadt</t>
  </si>
  <si>
    <t>KFR Worms, kreisfreie Stadt</t>
  </si>
  <si>
    <t>KFR Zweibrücken, kreisfreie Stadt</t>
  </si>
  <si>
    <t>LKR Alzey-Worms</t>
  </si>
  <si>
    <t>LKR Bad Dürkheim</t>
  </si>
  <si>
    <t>LKR Donnersbergkreis</t>
  </si>
  <si>
    <t>LKR Germersheim</t>
  </si>
  <si>
    <t>LKR Kaiserslautern</t>
  </si>
  <si>
    <t>LKR Kusel</t>
  </si>
  <si>
    <t>LKR Südliche Weinstraße</t>
  </si>
  <si>
    <t>LKR Rhein-Pfalz-Kreis</t>
  </si>
  <si>
    <t>LKR Mainz-Bingen</t>
  </si>
  <si>
    <t>LKR Südwestpfalz</t>
  </si>
  <si>
    <t>Baden-Württemberg</t>
  </si>
  <si>
    <t>KFR Stuttgart</t>
  </si>
  <si>
    <t>LKR Böblingen</t>
  </si>
  <si>
    <t>LKR Esslingen</t>
  </si>
  <si>
    <t>LKR Göppingen</t>
  </si>
  <si>
    <t>LKR Ludwigsburg</t>
  </si>
  <si>
    <t>LKR Rems-Murr-Kreis</t>
  </si>
  <si>
    <t>KFR Heilbronn</t>
  </si>
  <si>
    <t>LKR Heilbronn</t>
  </si>
  <si>
    <t>LKR Hohenlohekreis</t>
  </si>
  <si>
    <t>LKR Schwäbisch Hall</t>
  </si>
  <si>
    <t>LKR Main-Tauber-Kreis</t>
  </si>
  <si>
    <t>LKR Heidenheim</t>
  </si>
  <si>
    <t>LKR Ostalbkreis</t>
  </si>
  <si>
    <t>KFR Baden-Baden</t>
  </si>
  <si>
    <t>KFR Karlsruhe</t>
  </si>
  <si>
    <t>LKR Karlsruhe</t>
  </si>
  <si>
    <t>LKR Rastatt</t>
  </si>
  <si>
    <t>KFR Heidelberg</t>
  </si>
  <si>
    <t>KFR Mannheim</t>
  </si>
  <si>
    <t>LKR Neckar-Odenwald-Kreis</t>
  </si>
  <si>
    <t>LKR Rhein-Neckar-Kreis</t>
  </si>
  <si>
    <t>KFR Pforzheim</t>
  </si>
  <si>
    <t>LKR Calw</t>
  </si>
  <si>
    <t>LKR Enzkreis</t>
  </si>
  <si>
    <t>LKR Freudenstadt</t>
  </si>
  <si>
    <t>KFR Freiburg im Breisgau</t>
  </si>
  <si>
    <t>LKR Breisgau-Hochschwarzwald</t>
  </si>
  <si>
    <t>LKR Emmendingen</t>
  </si>
  <si>
    <t>LKR Ortenaukreis</t>
  </si>
  <si>
    <t>LKR Rottweil</t>
  </si>
  <si>
    <t>LKR Schwarzwald-Baar-Kreis</t>
  </si>
  <si>
    <t>LKR Tuttlingen</t>
  </si>
  <si>
    <t>LKR Konstanz, Kreis</t>
  </si>
  <si>
    <t>LKR Lörrach</t>
  </si>
  <si>
    <t>LKR Waldshut</t>
  </si>
  <si>
    <t>LKR Reutlingen</t>
  </si>
  <si>
    <t>LKR Tübingen</t>
  </si>
  <si>
    <t>LKR Zollernalbkreis</t>
  </si>
  <si>
    <t>KFR Ulm</t>
  </si>
  <si>
    <t>LKR Alb-Donau-Kreis</t>
  </si>
  <si>
    <t>LKR Biberach</t>
  </si>
  <si>
    <t>LKR Bodenseekreis</t>
  </si>
  <si>
    <t>LKR Ravensburg</t>
  </si>
  <si>
    <t>LKR Sigmaringen</t>
  </si>
  <si>
    <t>Bayern</t>
  </si>
  <si>
    <t>KFR Ingolstadt, Stadt</t>
  </si>
  <si>
    <t>KFR München, Landeshauptstadt</t>
  </si>
  <si>
    <t>KFR Rosenheim, Stadt</t>
  </si>
  <si>
    <t>LKR Altötting</t>
  </si>
  <si>
    <t>LKR Berchtesgadener Land</t>
  </si>
  <si>
    <t>LKR Bad Tölz-Wolfratshausen</t>
  </si>
  <si>
    <t>LKR Dachau</t>
  </si>
  <si>
    <t>LKR Ebersberg</t>
  </si>
  <si>
    <t>LKR Eichstätt</t>
  </si>
  <si>
    <t>LKR Erding</t>
  </si>
  <si>
    <t>LKR Freising</t>
  </si>
  <si>
    <t>LKR Fürstenfeldbruck</t>
  </si>
  <si>
    <t>LKR Garmisch-Partenkirchen</t>
  </si>
  <si>
    <t>LKR Landsberg am Lech</t>
  </si>
  <si>
    <t>LKR Miesbach</t>
  </si>
  <si>
    <t>LKR Mühldorf a.Inn</t>
  </si>
  <si>
    <t>LKR München</t>
  </si>
  <si>
    <t>LKR Neuburg-Schrobenhausen</t>
  </si>
  <si>
    <t>LKR Pfaffenhofen a.d.Ilm</t>
  </si>
  <si>
    <t>LKR Rosenheim</t>
  </si>
  <si>
    <t>LKR Starnberg</t>
  </si>
  <si>
    <t>LKR Traunstein</t>
  </si>
  <si>
    <t>LKR Weilheim-Schongau</t>
  </si>
  <si>
    <t>KFR Landshut, Stadt</t>
  </si>
  <si>
    <t>KFR Passau, Stadt</t>
  </si>
  <si>
    <t>KFR Straubing, Stadt</t>
  </si>
  <si>
    <t>LKR Deggendorf</t>
  </si>
  <si>
    <t>LKR Freyung-Grafenau</t>
  </si>
  <si>
    <t>LKR Kelheim</t>
  </si>
  <si>
    <t>LKR Landshut</t>
  </si>
  <si>
    <t>LKR Passau</t>
  </si>
  <si>
    <t>LKR Regen</t>
  </si>
  <si>
    <t>LKR Rottal-Inn</t>
  </si>
  <si>
    <t>LKR Straubing-Bogen</t>
  </si>
  <si>
    <t>LKR Dingolfing-Landau</t>
  </si>
  <si>
    <t>KFR Amberg, Stadt</t>
  </si>
  <si>
    <t>KFR Regensburg, Stadt</t>
  </si>
  <si>
    <t>KFR Weiden i.d.OPf., Stadt</t>
  </si>
  <si>
    <t>LKR Amberg-Sulzbach</t>
  </si>
  <si>
    <t>LKR Cham</t>
  </si>
  <si>
    <t>LKR Neumarkt i.d.OPf.</t>
  </si>
  <si>
    <t>LKR Neustadt a.d.Waldnaab</t>
  </si>
  <si>
    <t>LKR Regensburg</t>
  </si>
  <si>
    <t>LKR Schwandorf</t>
  </si>
  <si>
    <t>LKR Tirschenreuth</t>
  </si>
  <si>
    <t>KFR Bamberg, Stadt</t>
  </si>
  <si>
    <t>KFR Bayreuth, Stadt</t>
  </si>
  <si>
    <t>KFR Coburg, Stadt</t>
  </si>
  <si>
    <t>KFR Hof, Stadt</t>
  </si>
  <si>
    <t>LKR Bamberg</t>
  </si>
  <si>
    <t>LKR Bayreuth</t>
  </si>
  <si>
    <t>LKR Coburg</t>
  </si>
  <si>
    <t>LKR Forchheim</t>
  </si>
  <si>
    <t>LKR Hof</t>
  </si>
  <si>
    <t>LKR Kronach</t>
  </si>
  <si>
    <t>LKR Kulmbach</t>
  </si>
  <si>
    <t>LKR Lichtenfels</t>
  </si>
  <si>
    <t>LKR Wunsiedel i.Fichtelgebirge</t>
  </si>
  <si>
    <t>KFR Ansbach, Stadt</t>
  </si>
  <si>
    <t>KFR Erlangen, Stadt</t>
  </si>
  <si>
    <t>KFR Fürth, Stadt</t>
  </si>
  <si>
    <t>KFR Nürnberg, Stadt</t>
  </si>
  <si>
    <t>KFR Schwabach, Stadt</t>
  </si>
  <si>
    <t>LKR Ansbach</t>
  </si>
  <si>
    <t>LKR Erlangen-Höchstadt</t>
  </si>
  <si>
    <t>LKR Fürth</t>
  </si>
  <si>
    <t>LKR Nürnberger Land</t>
  </si>
  <si>
    <t>LKR Neustadt a.d.Aisch-Bad Windsheim</t>
  </si>
  <si>
    <t>LKR Roth</t>
  </si>
  <si>
    <t>LKR Weißenburg-Gunzenhausen</t>
  </si>
  <si>
    <t>KFR Aschaffenburg, Stadt</t>
  </si>
  <si>
    <t>KFR Schweinfurt, Stadt</t>
  </si>
  <si>
    <t>KFR Würzburg, Stadt</t>
  </si>
  <si>
    <t>LKR Aschaffenburg</t>
  </si>
  <si>
    <t>LKR Bad Kissingen</t>
  </si>
  <si>
    <t>LKR Rhön-Grabfeld</t>
  </si>
  <si>
    <t>LKR Haßberge</t>
  </si>
  <si>
    <t>LKR Kitzingen</t>
  </si>
  <si>
    <t>LKR Miltenberg</t>
  </si>
  <si>
    <t>LKR Main-Spessart</t>
  </si>
  <si>
    <t>LKR Schweinfurt</t>
  </si>
  <si>
    <t>LKR Würzburg</t>
  </si>
  <si>
    <t>KFR Augsburg, Stadt</t>
  </si>
  <si>
    <t>KFR Kaufbeuren, Stadt</t>
  </si>
  <si>
    <t>KFR Kempten (Allgäu), Stadt</t>
  </si>
  <si>
    <t>KFR Memmingen, Stadt</t>
  </si>
  <si>
    <t>LKR Aichach-Friedberg</t>
  </si>
  <si>
    <t>LKR Augsburg</t>
  </si>
  <si>
    <t>LKR Dillingen a.d.Donau</t>
  </si>
  <si>
    <t>LKR Günzburg</t>
  </si>
  <si>
    <t>LKR Neu-Ulm</t>
  </si>
  <si>
    <t>LKR Lindau (Bodensee)</t>
  </si>
  <si>
    <t>LKR Ostallgäu</t>
  </si>
  <si>
    <t>LKR Unterallgäu</t>
  </si>
  <si>
    <t>LKR Donau-Ries</t>
  </si>
  <si>
    <t>LKR Oberallgäu</t>
  </si>
  <si>
    <t>Saarland</t>
  </si>
  <si>
    <t>LKR Regionalverband Saarbrücken</t>
  </si>
  <si>
    <t>LKR Merzig-Wadern</t>
  </si>
  <si>
    <t>LKR Neunkirchen</t>
  </si>
  <si>
    <t>LKR Saarlouis</t>
  </si>
  <si>
    <t>LKR Saarpfalz-Kreis</t>
  </si>
  <si>
    <t>LKR St. Wendel</t>
  </si>
  <si>
    <t>Berlin</t>
  </si>
  <si>
    <t>Berlin, Stadt</t>
  </si>
  <si>
    <t>Brandenburg</t>
  </si>
  <si>
    <t>KFR Brandenburg an der Havel, Stadt</t>
  </si>
  <si>
    <t>KFR Cottbus, Stadt</t>
  </si>
  <si>
    <t>KFR Frankfurt (Oder), Stadt</t>
  </si>
  <si>
    <t>KFR Potsdam, Stadt</t>
  </si>
  <si>
    <t>LKR Barnim</t>
  </si>
  <si>
    <t>LKR Dahme-Spreewald</t>
  </si>
  <si>
    <t>LKR Elbe-Elster</t>
  </si>
  <si>
    <t>LKR Havelland</t>
  </si>
  <si>
    <t>LKR Märkisch-Oderland</t>
  </si>
  <si>
    <t>LKR Oberhavel</t>
  </si>
  <si>
    <t>LKR Oberspreewald-Lausitz</t>
  </si>
  <si>
    <t>LKR Oder-Spree</t>
  </si>
  <si>
    <t>LKR Ostprignitz-Ruppin</t>
  </si>
  <si>
    <t>LKR Potsdam-Mittelmark</t>
  </si>
  <si>
    <t>LKR Prignitz</t>
  </si>
  <si>
    <t>LKR Spree-Neiße</t>
  </si>
  <si>
    <t>LKR Teltow-Fläming</t>
  </si>
  <si>
    <t>LKR Uckermark</t>
  </si>
  <si>
    <t>Mecklenburg-Vorpommern</t>
  </si>
  <si>
    <t>KFR Rostock</t>
  </si>
  <si>
    <t>KFR Schwerin</t>
  </si>
  <si>
    <t>LKR Mecklenburgische Seenplatte</t>
  </si>
  <si>
    <t>LKR Rostock</t>
  </si>
  <si>
    <t>LKR Vorpommern-Rügen</t>
  </si>
  <si>
    <t>LKR Nordwestmecklenburg</t>
  </si>
  <si>
    <t>LKR Vorpommern-Greifswald</t>
  </si>
  <si>
    <t>LKR Ludwigslust-Parchim</t>
  </si>
  <si>
    <t>Sachsen</t>
  </si>
  <si>
    <t>KFR Chemnitz, Stadt</t>
  </si>
  <si>
    <t>LKR Erzgebirgskreis</t>
  </si>
  <si>
    <t>LKR Mittelsachsen</t>
  </si>
  <si>
    <t>LKR Vogtlandkreis</t>
  </si>
  <si>
    <t>LKR Zwickau</t>
  </si>
  <si>
    <t>KFR Dresden, Stadt</t>
  </si>
  <si>
    <t>LKR Bautzen</t>
  </si>
  <si>
    <t>LKR Görlitz</t>
  </si>
  <si>
    <t>LKR Meißen</t>
  </si>
  <si>
    <t>LKR Sächsische Schweiz-Osterzgebirge</t>
  </si>
  <si>
    <t>KFR Leipzig, Stadt</t>
  </si>
  <si>
    <t>LKR Leipzig</t>
  </si>
  <si>
    <t>LKR Nordsachsen</t>
  </si>
  <si>
    <t>Sachsen-Anhalt</t>
  </si>
  <si>
    <t>KFR Dessau-Roßlau, Stadt</t>
  </si>
  <si>
    <t>KFR Halle (Saale), Stadt</t>
  </si>
  <si>
    <t>KFR Magdeburg, Landeshauptstadt</t>
  </si>
  <si>
    <t>LKR Altmarkkreis Salzwedel</t>
  </si>
  <si>
    <t>LKR Anhalt-Bitterfeld</t>
  </si>
  <si>
    <t>LKR Börde</t>
  </si>
  <si>
    <t>LKR Burgenlandkreis</t>
  </si>
  <si>
    <t>LKR Harz</t>
  </si>
  <si>
    <t>LKR Jerichower Land</t>
  </si>
  <si>
    <t>LKR Mansfeld-Südharz</t>
  </si>
  <si>
    <t>LKR Saalekreis</t>
  </si>
  <si>
    <t>LKR Salzlandkreis</t>
  </si>
  <si>
    <t>LKR Stendal</t>
  </si>
  <si>
    <t>LKR Wittenberg</t>
  </si>
  <si>
    <t>Thüringen</t>
  </si>
  <si>
    <t>KFR Erfurt, Stadt</t>
  </si>
  <si>
    <t>KFR Gera, Stadt</t>
  </si>
  <si>
    <t>KFR Jena, Stadt</t>
  </si>
  <si>
    <t>KFR Suhl, Stadt</t>
  </si>
  <si>
    <t>KFR Weimar, Stadt</t>
  </si>
  <si>
    <t>KFR Eisenach, Stadt</t>
  </si>
  <si>
    <t>LKR Eichsfeld</t>
  </si>
  <si>
    <t>LKR Nordhausen</t>
  </si>
  <si>
    <t>LKR Wartburgkreis</t>
  </si>
  <si>
    <t>LKR Unstrut-Hainich-Kreis</t>
  </si>
  <si>
    <t>LKR Kyffhäuserkreis</t>
  </si>
  <si>
    <t>LKR Schmalkalden-Meiningen</t>
  </si>
  <si>
    <t>LKR Gotha</t>
  </si>
  <si>
    <t>LKR Sömmerda</t>
  </si>
  <si>
    <t>LKR Hildburghausen</t>
  </si>
  <si>
    <t>LKR Ilm-Kreis</t>
  </si>
  <si>
    <t>LKR Weimarer Land</t>
  </si>
  <si>
    <t>LKR Sonneberg</t>
  </si>
  <si>
    <t>LKR Saalfeld-Rudolstadt</t>
  </si>
  <si>
    <t>LKR Saale-Holzland-Kreis</t>
  </si>
  <si>
    <t>LKR Saale-Orla-Kreis</t>
  </si>
  <si>
    <t>LKR Greiz</t>
  </si>
  <si>
    <t>LKR Altenburger Land</t>
  </si>
  <si>
    <t>Deutschland</t>
  </si>
  <si>
    <t>- Laut amtlicher Kinder- und Jugendhilfestatistik keine Kinder in öffentlich geförderter Kindertagespflege vorhanden.</t>
  </si>
  <si>
    <t>Quelle: FDZ der Statistischen Ämter des Bundes und der Länder sowie statistisches Bundesamt, Kinder und tätige Personen in Tageseinrichtungen und in öffentlich geförderter Kindertagespflege 2018; berechnet vom LG Empirische Bildungsforschung der FernUniversität in Hagen, 2019.</t>
  </si>
  <si>
    <t>** Ohne Kinder, die zusätzlich eine Kindertageseinrichtung besuchen. Dies kann zu geringfügigen Abweichungen zu in anderen Tabellen ausgewiesenen Daten führen, bei denen Kinder, die zusätzlich zur Kindertagespflege eine Kindertageseinrichtung besuchen, doppelt gezählt werden.</t>
  </si>
  <si>
    <t>Quelle: FDZ der Statistischen Ämter des Bundes und der Länder sowie Statistisches Bundesamt, Kinder und tätige Personen in Tageseinrichtungen und in öffentlich geförderter Kindertagespflege 2019; berechnet vom LG Empirische Bildungsforschung der FernUniversität in Hagen, 2020.</t>
  </si>
  <si>
    <t>- trifft nicht zu</t>
  </si>
  <si>
    <t>Quelle: FDZ der Statistischen Ämter des Bundes und der Länder sowie Statistisches Bundesamt, Kinder und tätige Personen in Tageseinrichtungen und in öffentlich geförderter Kindertagespflege 2020; berechnet vom LG Empirische Bildungsforschung der FernUniversität in Hagen, 2021.</t>
  </si>
  <si>
    <t>Inhaltsverzeichnis</t>
  </si>
  <si>
    <t>Datenjahr</t>
  </si>
  <si>
    <t>Link</t>
  </si>
  <si>
    <t>Kinder in Kindertagespflege nach vorwiegend gesprochener Sprache</t>
  </si>
  <si>
    <t>*** Aufgrund der zeitweiligen Schließung bzw. des eingeschränkten Betriebs von Einrichtungen der Kindertagesbetreuung und von Horten durch die Corona-Pandemie ist davon auszugehen, dass es in dem Datenjahr 2021 teilweise zu größeren Abweichungen zwischen den Daten der amtlichen Statistik und dem Ist-Zustand kommt. Beispielsweise sind die tatsächlichen Betreuungszeiten von Kindern in vielen Einrichtungen vermutlich weit geringer, als sie im Betreuungsvertrag laut amtlicher Statistik vereinbart sind. Diese Abweichungen sind bei der Interpretation der hier ausgewiesenen Daten zu berücksichtigen. Weitere Informationen hierzu finden Sie hier: https://www.laendermonitor.de/de/system/methodik.</t>
  </si>
  <si>
    <t>Quelle: FDZ der Statistischen Ämter des Bundes und der Länder sowie Statistisches Bundesamt, Kinder und tätige Personen in Tageseinrichtungen und in öffentlich geförderter Kindertagespflege 2021; berechnet vom LG Empirische Bildungsforschung der FernUniversität in Hagen, 2022.</t>
  </si>
  <si>
    <t>Quelle: FDZ der Statistischen Ämter des Bundes und der Länder sowie Statistisches Bundesamt, Kinder und tätige Personen in Tageseinrichtungen und in öffentlich geförderter Kindertagespflege 2022; berechnet vom LG Empirische Bildungsforschung der FernUniversität in Hagen, 2023.</t>
  </si>
  <si>
    <t>* Bei der vorliegenden Auswertung werden ab dreijährige Kinder bis zum Schulbesuch in Kindertageseinrichtungen betrachtet. Nicht berücksichtigt werden drei- und vierjährige Kinder in (vor-)schulischen Einrichtungen. Dies kann zu geringfügigen Abweichungen zu anderen Tabellen im Ländermonitoring Frühkindliche Bildungssysteme führen, in denen ab dreijährige Kinder bis zum Schulbesuch in Kindertageseinrichtungen, inklusive der drei- und vierjährigen Kinder in (vor-)schulischen Einrichtungen, betrachtet werden.</t>
  </si>
  <si>
    <t>Quelle: FDZ der Statistischen Ämter des Bundes und der Länder sowie Statistisches Bundesamt, Kinder und tätige Personen in Tageseinrichtungen und in öffentlich geförderter Kindertagespflege 2023; berechnet vom Österreichischen Institut für Familienforschung an der Universität Wien, 2024.</t>
  </si>
  <si>
    <t>Tab140r_i107r_lm24:Kinder ab 3 Jahren bis Schuleintritt in Kindertagespflege* nach vorwiegend im Elternhaus gesprochener Sprache in den Kreisen bzw. kreisfreien Städten am 01.03.2023 (Anzahl; Anteile in %)</t>
  </si>
  <si>
    <t>* Ohne Kinder, die zusätzlich eine Kindertageseinrichtung besuchen. Dies kann zu geringfügigen Abweichungen zu in anderen Tabellen ausgewiesenen Daten führen, bei denen Kinder, die zusätzlich zur Kindertagespflege eine Kindertageseinrichtung besuchen, doppelt gezählt werden.</t>
  </si>
  <si>
    <t>Kinder ab 3 Jahren bis Schuleintritt in Kindertagespflege* mit vorwiegend im Elternhaus gesprochener Sprache</t>
  </si>
  <si>
    <t>Kinder ab 3 Jahren bis Schuleintritt in Kindertagespflege*  insgesamt</t>
  </si>
  <si>
    <t>Kinder ab 3 Jahren bis Schuleintritt in Kindertagespflege*  mit vorwiegend im Elternhaus gesprochener Sprache</t>
  </si>
  <si>
    <t>Kinder ab 3 Jahren bis Schuleintritt insgesamt</t>
  </si>
  <si>
    <t>Tab140r_i107r_lm24: Kinder ab 3 Jahren bis Schuleintritt in Kindertagespflege*  nach vorwiegend im Elternhaus gesprochener Sprache in den Kreisen bzw. kreisfreien Städten am 01.03.2023 (Anzahl; Anteile in %)</t>
  </si>
  <si>
    <t>Tab140r_i107r_lm23: Kinder ab 3 Jahren bis Schuleintritt in Kindertagespflege* nach vorwiegend im Elternhaus gesprochener Sprache in den Kreisen bzw. kreisfreien Städten am 01.03.2022 (Anzahl; Anteile in %)</t>
  </si>
  <si>
    <t>Tab140r_i107r_lm22: Kinder ab 3 Jahren bis Schuleintritt in Kindertagespflege* nach vorwiegend im Elternhaus gesprochener Sprache in den Kreisen bzw. kreisfreien Städten am 01.03.2021** (Anzahl; Anteile in %)</t>
  </si>
  <si>
    <t>Tab140r_i107r_lm21: Kinder ab 3 Jahren bis Schuleintritt in Kindertagespflege* nach vorwiegend im Elternhaus gesprochener Sprache in den Kreisen bzw. kreisfreien Städten am 01.03.2020 (Anzahl; Anteile in %)</t>
  </si>
  <si>
    <t>Tab140r_i107r_lm20:Kinder ab 3 Jahren bis Schuleintritt in Kindertagespflege* nach vorwiegend im Elternhaus gesprochener Sprache in den Kreisen bzw. kreisfreien Städten am 01.03.2019 (Anzahl; Anteile in %)</t>
  </si>
  <si>
    <t>Tab140r_i107r_lm19: Kinder ab 3 Jahren bis Schuleintritt in Kindertagespflege* nach vorwiegend im Elternhaus gesprochener Sprache in den Kreisen bzw. kreisfreien Städten am 01.03.2018 (Anzahl; Anteile in %)</t>
  </si>
  <si>
    <r>
      <rPr>
        <sz val="15"/>
        <color theme="3"/>
        <rFont val="Calibri"/>
        <family val="2"/>
        <scheme val="minor"/>
      </rPr>
      <t>Tab140r_i107r_lm23:</t>
    </r>
    <r>
      <rPr>
        <b/>
        <sz val="15"/>
        <color theme="3"/>
        <rFont val="Calibri"/>
        <family val="2"/>
        <scheme val="minor"/>
      </rPr>
      <t xml:space="preserve"> Kinder ab 3 Jahren bis Schuleintritt in Kindertagespflege* nach vorwiegend im Elternhaus gesprochener Sprache in den Kreisen bzw. kreisfreien Städten am 01.03.2022 </t>
    </r>
    <r>
      <rPr>
        <sz val="15"/>
        <color theme="3"/>
        <rFont val="Calibri"/>
        <family val="2"/>
        <scheme val="minor"/>
      </rPr>
      <t>(Anzahl; Anteile in %)</t>
    </r>
  </si>
  <si>
    <r>
      <rPr>
        <sz val="15"/>
        <color theme="3"/>
        <rFont val="Calibri"/>
        <family val="2"/>
        <scheme val="minor"/>
      </rPr>
      <t xml:space="preserve">Tab140r_i107r_lm22: </t>
    </r>
    <r>
      <rPr>
        <b/>
        <sz val="15"/>
        <color theme="3"/>
        <rFont val="Calibri"/>
        <family val="2"/>
        <scheme val="minor"/>
      </rPr>
      <t xml:space="preserve">Kinder ab 3 Jahren bis Schuleintritt in Kindertagespflege* nach vorwiegend im Elternhaus gesprochener Sprache in den Kreisen bzw. kreisfreien Städten am 01.03.2021** </t>
    </r>
    <r>
      <rPr>
        <sz val="15"/>
        <color theme="3"/>
        <rFont val="Calibri"/>
        <family val="2"/>
        <scheme val="minor"/>
      </rPr>
      <t>(Anzahl; Anteile in %)</t>
    </r>
  </si>
  <si>
    <r>
      <rPr>
        <sz val="15"/>
        <color theme="3"/>
        <rFont val="Calibri"/>
        <family val="2"/>
        <scheme val="minor"/>
      </rPr>
      <t xml:space="preserve">Tab140r_i107r_lm21: </t>
    </r>
    <r>
      <rPr>
        <b/>
        <sz val="15"/>
        <color theme="3"/>
        <rFont val="Calibri"/>
        <family val="2"/>
        <scheme val="minor"/>
      </rPr>
      <t xml:space="preserve">Kinder ab 3 Jahren bis Schuleintritt in Kindertagespflege* nach vorwiegend im Elternhaus gesprochener Sprache in den Kreisen bzw. kreisfreien Städten am 01.03.2020 </t>
    </r>
    <r>
      <rPr>
        <sz val="15"/>
        <color theme="3"/>
        <rFont val="Calibri"/>
        <family val="2"/>
        <scheme val="minor"/>
      </rPr>
      <t>(Anzahl; Anteile in %)</t>
    </r>
  </si>
  <si>
    <t>Tab140r_i107r_lm20: Kinder ab 3 Jahren bis Schuleintritt in Kindertagespflege* nach vorwiegend im Elternhaus gesprochener Sprache in den Kreisen bzw. kreisfreien Städten am 01.03.2019 (Anzahl; Anteile in %)</t>
  </si>
  <si>
    <r>
      <rPr>
        <sz val="15"/>
        <color theme="3"/>
        <rFont val="Calibri"/>
        <family val="2"/>
        <scheme val="minor"/>
      </rPr>
      <t xml:space="preserve">Tab140r_i107r_lm19: </t>
    </r>
    <r>
      <rPr>
        <b/>
        <sz val="15"/>
        <color theme="3"/>
        <rFont val="Calibri"/>
        <family val="2"/>
        <scheme val="minor"/>
      </rPr>
      <t xml:space="preserve">KKinder ab 3 Jahren bis Schuleintritt in Kindertagespflege* nach vorwiegend im Elternhaus gesprochener Sprache in den Kreisen bzw. kreisfreien Städten am 01.03.2018 </t>
    </r>
    <r>
      <rPr>
        <sz val="15"/>
        <color theme="3"/>
        <rFont val="Calibri"/>
        <family val="2"/>
        <scheme val="minor"/>
      </rPr>
      <t>(Anzahl; Anteile in %)</t>
    </r>
  </si>
  <si>
    <t>* Ohne Kinder, die zusätzlich eine Kindertageseinrichtung besuchen. Dies kann zu geringfügigen Abweichungen zu in anderen Tabellen ausgewiesenen Daten führen, bei denen Kinder, die zusätzlich zur Kindertagespflege eine KiTa besuchen, doppelt gezählt werden.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</si>
</sst>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0.0"/>
    <numFmt numFmtId="166" formatCode="###0.0"/>
  </numFmts>
  <fonts count="17">
    <font>
      <sz val="11"/>
      <color theme="1"/>
      <name val="Calibri"/>
      <family val="2"/>
      <scheme val="minor"/>
    </font>
    <font>
      <sz val="11"/>
      <color theme="1"/>
      <name val="Calibri"/>
      <family val="2"/>
      <scheme val="minor"/>
    </font>
    <font>
      <b/>
      <sz val="15"/>
      <color theme="3"/>
      <name val="Calibri"/>
      <family val="2"/>
      <scheme val="minor"/>
    </font>
    <font>
      <b/>
      <sz val="11"/>
      <color theme="1"/>
      <name val="Calibri"/>
      <family val="2"/>
      <scheme val="minor"/>
    </font>
    <font>
      <b/>
      <sz val="15"/>
      <color theme="3"/>
      <name val="Arial"/>
      <family val="2"/>
    </font>
    <font>
      <sz val="15"/>
      <color theme="3"/>
      <name val="Calibri"/>
      <family val="2"/>
      <scheme val="minor"/>
    </font>
    <font>
      <sz val="11"/>
      <name val="Calibri"/>
      <family val="2"/>
      <scheme val="minor"/>
    </font>
    <font>
      <sz val="10"/>
      <name val="Arial"/>
      <family val="2"/>
    </font>
    <font>
      <u/>
      <sz val="11"/>
      <color theme="10"/>
      <name val="Calibri"/>
      <family val="2"/>
      <scheme val="minor"/>
    </font>
    <font>
      <b/>
      <sz val="18"/>
      <color rgb="FF000000"/>
      <name val="Calibri (Textkörper)"/>
    </font>
    <font>
      <b/>
      <sz val="18"/>
      <color rgb="FF000000"/>
      <name val="Calibri"/>
      <family val="2"/>
      <scheme val="minor"/>
    </font>
    <font>
      <b/>
      <sz val="16"/>
      <color rgb="FFC00000"/>
      <name val="Calibri (Textkörper)"/>
    </font>
    <font>
      <b/>
      <sz val="16"/>
      <color rgb="FFC00000"/>
      <name val="Calibri"/>
      <family val="2"/>
      <scheme val="minor"/>
    </font>
    <font>
      <b/>
      <sz val="14"/>
      <color theme="1"/>
      <name val="Calibri"/>
      <family val="2"/>
      <scheme val="minor"/>
    </font>
    <font>
      <sz val="12"/>
      <color theme="1"/>
      <name val="Calibri  "/>
    </font>
    <font>
      <u/>
      <sz val="12"/>
      <color theme="10"/>
      <name val="Calibri"/>
      <family val="2"/>
      <scheme val="minor"/>
    </font>
    <font>
      <sz val="12"/>
      <color theme="10"/>
      <name val="Calibri"/>
      <family val="2"/>
      <scheme val="minor"/>
    </font>
  </fonts>
  <fills count="12">
    <fill>
      <patternFill patternType="none"/>
    </fill>
    <fill>
      <patternFill patternType="gray125"/>
    </fill>
    <fill>
      <patternFill patternType="solid">
        <fgColor theme="9" tint="0.79998168889431442"/>
        <bgColor indexed="64"/>
      </patternFill>
    </fill>
    <fill>
      <patternFill patternType="solid">
        <fgColor theme="8" tint="0.79998168889431442"/>
        <bgColor indexed="64"/>
      </patternFill>
    </fill>
    <fill>
      <patternFill patternType="solid">
        <fgColor theme="2" tint="-9.9978637043366805E-2"/>
        <bgColor indexed="64"/>
      </patternFill>
    </fill>
    <fill>
      <patternFill patternType="solid">
        <fgColor theme="9" tint="0.59999389629810485"/>
        <bgColor indexed="64"/>
      </patternFill>
    </fill>
    <fill>
      <patternFill patternType="solid">
        <fgColor theme="0" tint="-4.9989318521683403E-2"/>
        <bgColor indexed="64"/>
      </patternFill>
    </fill>
    <fill>
      <patternFill patternType="solid">
        <fgColor theme="4" tint="0.79998168889431442"/>
        <bgColor indexed="64"/>
      </patternFill>
    </fill>
    <fill>
      <patternFill patternType="solid">
        <fgColor theme="0"/>
        <bgColor indexed="64"/>
      </patternFill>
    </fill>
    <fill>
      <patternFill patternType="solid">
        <fgColor rgb="FFEEE7CF"/>
        <bgColor indexed="64"/>
      </patternFill>
    </fill>
    <fill>
      <patternFill patternType="solid">
        <fgColor rgb="FFDED9C4"/>
        <bgColor indexed="64"/>
      </patternFill>
    </fill>
    <fill>
      <patternFill patternType="solid">
        <fgColor rgb="FFDAEEF3"/>
        <bgColor indexed="64"/>
      </patternFill>
    </fill>
  </fills>
  <borders count="49">
    <border>
      <left/>
      <right/>
      <top/>
      <bottom/>
      <diagonal/>
    </border>
    <border>
      <left/>
      <right/>
      <top/>
      <bottom style="thick">
        <color theme="4"/>
      </bottom>
      <diagonal/>
    </border>
    <border>
      <left style="thin">
        <color auto="1"/>
      </left>
      <right style="thin">
        <color auto="1"/>
      </right>
      <top style="thin">
        <color auto="1"/>
      </top>
      <bottom/>
      <diagonal/>
    </border>
    <border>
      <left style="thin">
        <color auto="1"/>
      </left>
      <right/>
      <top style="thin">
        <color auto="1"/>
      </top>
      <bottom/>
      <diagonal/>
    </border>
    <border>
      <left/>
      <right style="thin">
        <color auto="1"/>
      </right>
      <top style="thin">
        <color auto="1"/>
      </top>
      <bottom/>
      <diagonal/>
    </border>
    <border>
      <left style="thin">
        <color auto="1"/>
      </left>
      <right style="thin">
        <color auto="1"/>
      </right>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indexed="64"/>
      </left>
      <right/>
      <top style="thin">
        <color indexed="64"/>
      </top>
      <bottom style="thin">
        <color rgb="FFAEAEAE"/>
      </bottom>
      <diagonal/>
    </border>
    <border>
      <left style="thin">
        <color rgb="FFE0E0E0"/>
      </left>
      <right style="thin">
        <color indexed="64"/>
      </right>
      <top style="thin">
        <color indexed="64"/>
      </top>
      <bottom style="thin">
        <color rgb="FFAEAEAE"/>
      </bottom>
      <diagonal/>
    </border>
    <border>
      <left/>
      <right/>
      <top style="thin">
        <color indexed="64"/>
      </top>
      <bottom style="thin">
        <color rgb="FFAEAEAE"/>
      </bottom>
      <diagonal/>
    </border>
    <border>
      <left style="thin">
        <color rgb="FFE0E0E0"/>
      </left>
      <right style="thin">
        <color rgb="FFE0E0E0"/>
      </right>
      <top style="thin">
        <color indexed="64"/>
      </top>
      <bottom style="thin">
        <color rgb="FFAEAEAE"/>
      </bottom>
      <diagonal/>
    </border>
    <border>
      <left style="thin">
        <color indexed="64"/>
      </left>
      <right/>
      <top style="thin">
        <color rgb="FFAEAEAE"/>
      </top>
      <bottom style="thin">
        <color rgb="FFAEAEAE"/>
      </bottom>
      <diagonal/>
    </border>
    <border>
      <left style="thin">
        <color rgb="FFE0E0E0"/>
      </left>
      <right style="thin">
        <color indexed="64"/>
      </right>
      <top style="thin">
        <color rgb="FFAEAEAE"/>
      </top>
      <bottom style="thin">
        <color rgb="FFAEAEAE"/>
      </bottom>
      <diagonal/>
    </border>
    <border>
      <left/>
      <right/>
      <top style="thin">
        <color rgb="FFAEAEAE"/>
      </top>
      <bottom style="thin">
        <color rgb="FFAEAEAE"/>
      </bottom>
      <diagonal/>
    </border>
    <border>
      <left style="thin">
        <color rgb="FFE0E0E0"/>
      </left>
      <right style="thin">
        <color rgb="FFE0E0E0"/>
      </right>
      <top style="thin">
        <color rgb="FFAEAEAE"/>
      </top>
      <bottom style="thin">
        <color rgb="FFAEAEAE"/>
      </bottom>
      <diagonal/>
    </border>
    <border>
      <left style="thin">
        <color indexed="64"/>
      </left>
      <right/>
      <top style="thin">
        <color rgb="FFAEAEAE"/>
      </top>
      <bottom style="thin">
        <color indexed="64"/>
      </bottom>
      <diagonal/>
    </border>
    <border>
      <left style="thin">
        <color rgb="FFE0E0E0"/>
      </left>
      <right style="thin">
        <color indexed="64"/>
      </right>
      <top style="thin">
        <color rgb="FFAEAEAE"/>
      </top>
      <bottom style="thin">
        <color indexed="64"/>
      </bottom>
      <diagonal/>
    </border>
    <border>
      <left/>
      <right/>
      <top style="thin">
        <color rgb="FFAEAEAE"/>
      </top>
      <bottom style="thin">
        <color indexed="64"/>
      </bottom>
      <diagonal/>
    </border>
    <border>
      <left style="thin">
        <color rgb="FFE0E0E0"/>
      </left>
      <right style="thin">
        <color rgb="FFE0E0E0"/>
      </right>
      <top style="thin">
        <color rgb="FFAEAEAE"/>
      </top>
      <bottom style="thin">
        <color indexed="64"/>
      </bottom>
      <diagonal/>
    </border>
    <border>
      <left style="thin">
        <color rgb="FFE0E0E0"/>
      </left>
      <right style="thin">
        <color indexed="64"/>
      </right>
      <top/>
      <bottom/>
      <diagonal/>
    </border>
    <border>
      <left style="thin">
        <color rgb="FFE0E0E0"/>
      </left>
      <right style="thin">
        <color rgb="FFE0E0E0"/>
      </right>
      <top/>
      <bottom/>
      <diagonal/>
    </border>
    <border>
      <left style="thin">
        <color rgb="FFE0E0E0"/>
      </left>
      <right/>
      <top style="thin">
        <color indexed="64"/>
      </top>
      <bottom style="thin">
        <color rgb="FFAEAEAE"/>
      </bottom>
      <diagonal/>
    </border>
    <border>
      <left style="thin">
        <color rgb="FFE0E0E0"/>
      </left>
      <right/>
      <top style="thin">
        <color rgb="FFAEAEAE"/>
      </top>
      <bottom style="thin">
        <color rgb="FFAEAEAE"/>
      </bottom>
      <diagonal/>
    </border>
    <border>
      <left style="thin">
        <color rgb="FFE0E0E0"/>
      </left>
      <right/>
      <top style="thin">
        <color rgb="FFAEAEAE"/>
      </top>
      <bottom style="thin">
        <color indexed="64"/>
      </bottom>
      <diagonal/>
    </border>
    <border>
      <left style="thin">
        <color indexed="64"/>
      </left>
      <right/>
      <top/>
      <bottom style="thin">
        <color rgb="FFAEAEAE"/>
      </bottom>
      <diagonal/>
    </border>
    <border>
      <left style="thin">
        <color rgb="FFE0E0E0"/>
      </left>
      <right style="thin">
        <color indexed="64"/>
      </right>
      <top/>
      <bottom style="thin">
        <color rgb="FFAEAEAE"/>
      </bottom>
      <diagonal/>
    </border>
    <border>
      <left/>
      <right/>
      <top/>
      <bottom style="thin">
        <color rgb="FFAEAEAE"/>
      </bottom>
      <diagonal/>
    </border>
    <border>
      <left style="thin">
        <color rgb="FFE0E0E0"/>
      </left>
      <right style="thin">
        <color rgb="FFE0E0E0"/>
      </right>
      <top/>
      <bottom style="thin">
        <color rgb="FFAEAEAE"/>
      </bottom>
      <diagonal/>
    </border>
    <border>
      <left style="thin">
        <color indexed="64"/>
      </left>
      <right/>
      <top style="thin">
        <color rgb="FFAEAEAE"/>
      </top>
      <bottom/>
      <diagonal/>
    </border>
    <border>
      <left style="thin">
        <color rgb="FFE0E0E0"/>
      </left>
      <right style="thin">
        <color indexed="64"/>
      </right>
      <top style="thin">
        <color rgb="FFAEAEAE"/>
      </top>
      <bottom/>
      <diagonal/>
    </border>
    <border>
      <left/>
      <right/>
      <top style="thin">
        <color rgb="FFAEAEAE"/>
      </top>
      <bottom/>
      <diagonal/>
    </border>
    <border>
      <left style="thin">
        <color rgb="FFE0E0E0"/>
      </left>
      <right style="thin">
        <color rgb="FFE0E0E0"/>
      </right>
      <top style="thin">
        <color rgb="FFAEAEAE"/>
      </top>
      <bottom/>
      <diagonal/>
    </border>
    <border>
      <left/>
      <right style="thin">
        <color indexed="64"/>
      </right>
      <top style="thin">
        <color rgb="FFAEAEAE"/>
      </top>
      <bottom style="thin">
        <color rgb="FFAEAEAE"/>
      </bottom>
      <diagonal/>
    </border>
    <border>
      <left/>
      <right style="thin">
        <color indexed="64"/>
      </right>
      <top style="thin">
        <color rgb="FFAEAEAE"/>
      </top>
      <bottom style="thin">
        <color indexed="64"/>
      </bottom>
      <diagonal/>
    </border>
    <border>
      <left/>
      <right style="thin">
        <color indexed="64"/>
      </right>
      <top style="thin">
        <color rgb="FFAEAEAE"/>
      </top>
      <bottom/>
      <diagonal/>
    </border>
    <border>
      <left style="thin">
        <color rgb="FFE0E0E0"/>
      </left>
      <right style="thin">
        <color indexed="64"/>
      </right>
      <top style="thin">
        <color indexed="64"/>
      </top>
      <bottom style="thin">
        <color indexed="64"/>
      </bottom>
      <diagonal/>
    </border>
    <border>
      <left style="thin">
        <color rgb="FFE0E0E0"/>
      </left>
      <right style="thin">
        <color rgb="FFE0E0E0"/>
      </right>
      <top style="thin">
        <color indexed="64"/>
      </top>
      <bottom style="thin">
        <color indexed="64"/>
      </bottom>
      <diagonal/>
    </border>
    <border>
      <left/>
      <right style="thin">
        <color indexed="64"/>
      </right>
      <top/>
      <bottom style="thin">
        <color rgb="FFAEAEAE"/>
      </bottom>
      <diagonal/>
    </border>
    <border>
      <left/>
      <right style="thin">
        <color indexed="64"/>
      </right>
      <top style="thin">
        <color indexed="64"/>
      </top>
      <bottom style="thin">
        <color rgb="FFAEAEAE"/>
      </bottom>
      <diagonal/>
    </border>
    <border>
      <left/>
      <right/>
      <top style="thin">
        <color auto="1"/>
      </top>
      <bottom/>
      <diagonal/>
    </border>
    <border>
      <left/>
      <right/>
      <top/>
      <bottom style="thin">
        <color indexed="64"/>
      </bottom>
      <diagonal/>
    </border>
  </borders>
  <cellStyleXfs count="20">
    <xf numFmtId="0" fontId="0" fillId="0" borderId="0"/>
    <xf numFmtId="0" fontId="4" fillId="0" borderId="1" applyNumberFormat="0" applyFill="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7" fillId="0" borderId="0"/>
    <xf numFmtId="0" fontId="8" fillId="0" borderId="0" applyNumberFormat="0" applyFill="0" applyBorder="0" applyAlignment="0" applyProtection="0"/>
    <xf numFmtId="0" fontId="15" fillId="0" borderId="0" applyNumberFormat="0" applyFill="0" applyBorder="0" applyAlignment="0" applyProtection="0"/>
  </cellStyleXfs>
  <cellXfs count="166">
    <xf numFmtId="0" fontId="0" fillId="0" borderId="0" xfId="0"/>
    <xf numFmtId="0" fontId="3" fillId="0" borderId="0" xfId="0" applyFont="1"/>
    <xf numFmtId="3" fontId="0" fillId="0" borderId="0" xfId="0" applyNumberFormat="1"/>
    <xf numFmtId="0" fontId="0" fillId="4" borderId="10" xfId="4" applyFont="1" applyFill="1" applyBorder="1" applyAlignment="1">
      <alignment horizontal="center" vertical="center" wrapText="1"/>
    </xf>
    <xf numFmtId="0" fontId="0" fillId="5" borderId="10" xfId="5" applyFont="1" applyFill="1" applyBorder="1" applyAlignment="1">
      <alignment horizontal="center" vertical="center" wrapText="1"/>
    </xf>
    <xf numFmtId="0" fontId="0" fillId="7" borderId="15" xfId="7" applyFont="1" applyFill="1" applyBorder="1" applyAlignment="1">
      <alignment horizontal="right" vertical="top"/>
    </xf>
    <xf numFmtId="3" fontId="0" fillId="7" borderId="16" xfId="8" applyNumberFormat="1" applyFont="1" applyFill="1" applyBorder="1" applyAlignment="1">
      <alignment horizontal="left" vertical="top"/>
    </xf>
    <xf numFmtId="164" fontId="0" fillId="7" borderId="15" xfId="7" applyNumberFormat="1" applyFont="1" applyFill="1" applyBorder="1" applyAlignment="1">
      <alignment horizontal="right" vertical="top"/>
    </xf>
    <xf numFmtId="164" fontId="0" fillId="7" borderId="16" xfId="8" applyNumberFormat="1" applyFont="1" applyFill="1" applyBorder="1" applyAlignment="1">
      <alignment horizontal="right" vertical="top"/>
    </xf>
    <xf numFmtId="0" fontId="0" fillId="7" borderId="19" xfId="10" applyFont="1" applyFill="1" applyBorder="1" applyAlignment="1">
      <alignment horizontal="right" vertical="top"/>
    </xf>
    <xf numFmtId="3" fontId="0" fillId="7" borderId="20" xfId="11" applyNumberFormat="1" applyFont="1" applyFill="1" applyBorder="1" applyAlignment="1">
      <alignment horizontal="left" vertical="top"/>
    </xf>
    <xf numFmtId="164" fontId="0" fillId="7" borderId="19" xfId="10" applyNumberFormat="1" applyFont="1" applyFill="1" applyBorder="1" applyAlignment="1">
      <alignment horizontal="right" vertical="top"/>
    </xf>
    <xf numFmtId="164" fontId="0" fillId="7" borderId="20" xfId="11" applyNumberFormat="1" applyFont="1" applyFill="1" applyBorder="1" applyAlignment="1">
      <alignment horizontal="right" vertical="top"/>
    </xf>
    <xf numFmtId="0" fontId="0" fillId="7" borderId="23" xfId="10" applyFont="1" applyFill="1" applyBorder="1" applyAlignment="1">
      <alignment horizontal="right" vertical="top"/>
    </xf>
    <xf numFmtId="3" fontId="0" fillId="7" borderId="24" xfId="11" applyNumberFormat="1" applyFont="1" applyFill="1" applyBorder="1" applyAlignment="1">
      <alignment horizontal="left" vertical="top"/>
    </xf>
    <xf numFmtId="164" fontId="0" fillId="7" borderId="23" xfId="10" applyNumberFormat="1" applyFont="1" applyFill="1" applyBorder="1" applyAlignment="1">
      <alignment horizontal="right" vertical="top"/>
    </xf>
    <xf numFmtId="164" fontId="0" fillId="7" borderId="24" xfId="11" applyNumberFormat="1" applyFont="1" applyFill="1" applyBorder="1" applyAlignment="1">
      <alignment horizontal="right" vertical="top"/>
    </xf>
    <xf numFmtId="0" fontId="6" fillId="8" borderId="5" xfId="0" applyFont="1" applyFill="1" applyBorder="1" applyAlignment="1">
      <alignment horizontal="center" vertical="center"/>
    </xf>
    <xf numFmtId="0" fontId="0" fillId="0" borderId="6" xfId="10" applyFont="1" applyBorder="1" applyAlignment="1">
      <alignment horizontal="right" vertical="top"/>
    </xf>
    <xf numFmtId="3" fontId="0" fillId="0" borderId="27" xfId="11" applyNumberFormat="1" applyFont="1" applyBorder="1" applyAlignment="1">
      <alignment horizontal="left" vertical="top"/>
    </xf>
    <xf numFmtId="164" fontId="0" fillId="0" borderId="6" xfId="10" applyNumberFormat="1" applyFont="1" applyBorder="1" applyAlignment="1">
      <alignment horizontal="right" vertical="top"/>
    </xf>
    <xf numFmtId="164" fontId="0" fillId="0" borderId="27" xfId="11" applyNumberFormat="1" applyFont="1" applyBorder="1" applyAlignment="1">
      <alignment horizontal="right" vertical="top"/>
    </xf>
    <xf numFmtId="0" fontId="0" fillId="7" borderId="15" xfId="10" applyFont="1" applyFill="1" applyBorder="1" applyAlignment="1">
      <alignment horizontal="right" vertical="top"/>
    </xf>
    <xf numFmtId="3" fontId="0" fillId="7" borderId="16" xfId="11" applyNumberFormat="1" applyFont="1" applyFill="1" applyBorder="1" applyAlignment="1">
      <alignment horizontal="left" vertical="top"/>
    </xf>
    <xf numFmtId="164" fontId="0" fillId="7" borderId="15" xfId="10" applyNumberFormat="1" applyFont="1" applyFill="1" applyBorder="1" applyAlignment="1">
      <alignment horizontal="right" vertical="top"/>
    </xf>
    <xf numFmtId="164" fontId="0" fillId="7" borderId="16" xfId="11" applyNumberFormat="1" applyFont="1" applyFill="1" applyBorder="1" applyAlignment="1">
      <alignment horizontal="right" vertical="top"/>
    </xf>
    <xf numFmtId="0" fontId="0" fillId="0" borderId="32" xfId="10" applyFont="1" applyBorder="1" applyAlignment="1">
      <alignment horizontal="right" vertical="top"/>
    </xf>
    <xf numFmtId="3" fontId="0" fillId="0" borderId="33" xfId="11" applyNumberFormat="1" applyFont="1" applyBorder="1" applyAlignment="1">
      <alignment horizontal="left" vertical="top"/>
    </xf>
    <xf numFmtId="164" fontId="0" fillId="0" borderId="32" xfId="10" applyNumberFormat="1" applyFont="1" applyBorder="1" applyAlignment="1">
      <alignment horizontal="right" vertical="top"/>
    </xf>
    <xf numFmtId="164" fontId="0" fillId="0" borderId="33" xfId="11" applyNumberFormat="1" applyFont="1" applyBorder="1" applyAlignment="1">
      <alignment horizontal="right" vertical="top"/>
    </xf>
    <xf numFmtId="0" fontId="0" fillId="0" borderId="36" xfId="10" applyFont="1" applyBorder="1" applyAlignment="1">
      <alignment horizontal="right" vertical="top"/>
    </xf>
    <xf numFmtId="3" fontId="0" fillId="0" borderId="37" xfId="11" applyNumberFormat="1" applyFont="1" applyBorder="1" applyAlignment="1">
      <alignment horizontal="left" vertical="top"/>
    </xf>
    <xf numFmtId="164" fontId="0" fillId="0" borderId="36" xfId="10" applyNumberFormat="1" applyFont="1" applyBorder="1" applyAlignment="1">
      <alignment horizontal="right" vertical="top"/>
    </xf>
    <xf numFmtId="164" fontId="0" fillId="0" borderId="37" xfId="11" applyNumberFormat="1" applyFont="1" applyBorder="1" applyAlignment="1">
      <alignment horizontal="right" vertical="top"/>
    </xf>
    <xf numFmtId="3" fontId="0" fillId="7" borderId="40" xfId="10" applyNumberFormat="1" applyFont="1" applyFill="1" applyBorder="1" applyAlignment="1">
      <alignment horizontal="left" vertical="top"/>
    </xf>
    <xf numFmtId="164" fontId="0" fillId="7" borderId="40" xfId="10" applyNumberFormat="1" applyFont="1" applyFill="1" applyBorder="1" applyAlignment="1">
      <alignment horizontal="right" vertical="top"/>
    </xf>
    <xf numFmtId="0" fontId="0" fillId="0" borderId="19" xfId="10" applyFont="1" applyBorder="1" applyAlignment="1">
      <alignment horizontal="right" vertical="top"/>
    </xf>
    <xf numFmtId="3" fontId="0" fillId="0" borderId="20" xfId="11" applyNumberFormat="1" applyFont="1" applyBorder="1" applyAlignment="1">
      <alignment horizontal="left" vertical="top"/>
    </xf>
    <xf numFmtId="164" fontId="0" fillId="0" borderId="19" xfId="10" applyNumberFormat="1" applyFont="1" applyBorder="1" applyAlignment="1">
      <alignment horizontal="right" vertical="top"/>
    </xf>
    <xf numFmtId="164" fontId="0" fillId="0" borderId="20" xfId="11" applyNumberFormat="1" applyFont="1" applyBorder="1" applyAlignment="1">
      <alignment horizontal="right" vertical="top"/>
    </xf>
    <xf numFmtId="164" fontId="0" fillId="0" borderId="40" xfId="10" applyNumberFormat="1" applyFont="1" applyBorder="1" applyAlignment="1">
      <alignment horizontal="right" vertical="top"/>
    </xf>
    <xf numFmtId="164" fontId="0" fillId="0" borderId="23" xfId="10" applyNumberFormat="1" applyFont="1" applyBorder="1" applyAlignment="1">
      <alignment horizontal="right" vertical="top"/>
    </xf>
    <xf numFmtId="164" fontId="0" fillId="0" borderId="41" xfId="10" applyNumberFormat="1" applyFont="1" applyBorder="1" applyAlignment="1">
      <alignment horizontal="right" vertical="top"/>
    </xf>
    <xf numFmtId="3" fontId="0" fillId="0" borderId="40" xfId="10" applyNumberFormat="1" applyFont="1" applyBorder="1" applyAlignment="1">
      <alignment horizontal="left" vertical="top"/>
    </xf>
    <xf numFmtId="3" fontId="0" fillId="0" borderId="42" xfId="10" applyNumberFormat="1" applyFont="1" applyBorder="1" applyAlignment="1">
      <alignment horizontal="left" vertical="top"/>
    </xf>
    <xf numFmtId="0" fontId="6" fillId="7" borderId="10" xfId="0" applyFont="1" applyFill="1" applyBorder="1" applyAlignment="1">
      <alignment horizontal="center"/>
    </xf>
    <xf numFmtId="0" fontId="0" fillId="7" borderId="12" xfId="10" applyFont="1" applyFill="1" applyBorder="1" applyAlignment="1">
      <alignment horizontal="right" vertical="top"/>
    </xf>
    <xf numFmtId="3" fontId="0" fillId="7" borderId="43" xfId="11" applyNumberFormat="1" applyFont="1" applyFill="1" applyBorder="1" applyAlignment="1">
      <alignment horizontal="left" vertical="top"/>
    </xf>
    <xf numFmtId="164" fontId="0" fillId="7" borderId="12" xfId="10" applyNumberFormat="1" applyFont="1" applyFill="1" applyBorder="1" applyAlignment="1">
      <alignment horizontal="right" vertical="top"/>
    </xf>
    <xf numFmtId="164" fontId="0" fillId="7" borderId="43" xfId="11" applyNumberFormat="1" applyFont="1" applyFill="1" applyBorder="1" applyAlignment="1">
      <alignment horizontal="right" vertical="top"/>
    </xf>
    <xf numFmtId="3" fontId="0" fillId="0" borderId="45" xfId="10" applyNumberFormat="1" applyFont="1" applyBorder="1" applyAlignment="1">
      <alignment horizontal="left" vertical="top"/>
    </xf>
    <xf numFmtId="164" fontId="0" fillId="0" borderId="45" xfId="10" applyNumberFormat="1" applyFont="1" applyBorder="1" applyAlignment="1">
      <alignment horizontal="right" vertical="top"/>
    </xf>
    <xf numFmtId="164" fontId="0" fillId="0" borderId="24" xfId="11" applyNumberFormat="1" applyFont="1" applyBorder="1" applyAlignment="1">
      <alignment horizontal="right" vertical="top"/>
    </xf>
    <xf numFmtId="3" fontId="0" fillId="7" borderId="46" xfId="10" applyNumberFormat="1" applyFont="1" applyFill="1" applyBorder="1" applyAlignment="1">
      <alignment horizontal="left" vertical="top"/>
    </xf>
    <xf numFmtId="164" fontId="0" fillId="7" borderId="32" xfId="10" applyNumberFormat="1" applyFont="1" applyFill="1" applyBorder="1" applyAlignment="1">
      <alignment horizontal="right" vertical="top"/>
    </xf>
    <xf numFmtId="164" fontId="0" fillId="7" borderId="33" xfId="11" applyNumberFormat="1" applyFont="1" applyFill="1" applyBorder="1" applyAlignment="1">
      <alignment horizontal="right" vertical="top"/>
    </xf>
    <xf numFmtId="3" fontId="0" fillId="7" borderId="41" xfId="10" applyNumberFormat="1" applyFont="1" applyFill="1" applyBorder="1" applyAlignment="1">
      <alignment horizontal="left" vertical="top"/>
    </xf>
    <xf numFmtId="0" fontId="0" fillId="0" borderId="23" xfId="10" applyFont="1" applyBorder="1" applyAlignment="1">
      <alignment horizontal="right" vertical="top"/>
    </xf>
    <xf numFmtId="3" fontId="0" fillId="0" borderId="41" xfId="10" applyNumberFormat="1" applyFont="1" applyBorder="1" applyAlignment="1">
      <alignment horizontal="left" vertical="top"/>
    </xf>
    <xf numFmtId="3" fontId="0" fillId="2" borderId="13" xfId="14" applyNumberFormat="1" applyFont="1" applyFill="1" applyBorder="1" applyAlignment="1">
      <alignment horizontal="right" vertical="top"/>
    </xf>
    <xf numFmtId="3" fontId="0" fillId="2" borderId="44" xfId="15" applyNumberFormat="1" applyFont="1" applyFill="1" applyBorder="1" applyAlignment="1">
      <alignment horizontal="right" vertical="top"/>
    </xf>
    <xf numFmtId="3" fontId="0" fillId="2" borderId="43" xfId="16" applyNumberFormat="1" applyFont="1" applyFill="1" applyBorder="1" applyAlignment="1">
      <alignment horizontal="right" vertical="top"/>
    </xf>
    <xf numFmtId="165" fontId="0" fillId="2" borderId="12" xfId="0" applyNumberFormat="1" applyFill="1" applyBorder="1" applyAlignment="1">
      <alignment horizontal="right"/>
    </xf>
    <xf numFmtId="165" fontId="0" fillId="2" borderId="14" xfId="0" applyNumberFormat="1" applyFill="1" applyBorder="1" applyAlignment="1">
      <alignment horizontal="right"/>
    </xf>
    <xf numFmtId="166" fontId="0" fillId="0" borderId="0" xfId="0" applyNumberFormat="1"/>
    <xf numFmtId="0" fontId="6" fillId="0" borderId="0" xfId="17" applyFont="1"/>
    <xf numFmtId="0" fontId="6" fillId="0" borderId="0" xfId="0" applyFont="1"/>
    <xf numFmtId="0" fontId="2" fillId="0" borderId="0" xfId="1" applyFont="1" applyFill="1" applyBorder="1" applyAlignment="1"/>
    <xf numFmtId="3" fontId="0" fillId="0" borderId="0" xfId="10" applyNumberFormat="1" applyFont="1" applyAlignment="1">
      <alignment horizontal="right" vertical="top"/>
    </xf>
    <xf numFmtId="3" fontId="0" fillId="0" borderId="28" xfId="11" applyNumberFormat="1" applyFont="1" applyBorder="1" applyAlignment="1">
      <alignment horizontal="right" vertical="top"/>
    </xf>
    <xf numFmtId="3" fontId="0" fillId="0" borderId="27" xfId="12" applyNumberFormat="1" applyFont="1" applyBorder="1" applyAlignment="1">
      <alignment horizontal="right" vertical="top"/>
    </xf>
    <xf numFmtId="3" fontId="0" fillId="0" borderId="34" xfId="10" applyNumberFormat="1" applyFont="1" applyBorder="1" applyAlignment="1">
      <alignment horizontal="right" vertical="top"/>
    </xf>
    <xf numFmtId="3" fontId="0" fillId="0" borderId="35" xfId="11" applyNumberFormat="1" applyFont="1" applyBorder="1" applyAlignment="1">
      <alignment horizontal="right" vertical="top"/>
    </xf>
    <xf numFmtId="3" fontId="0" fillId="0" borderId="33" xfId="12" applyNumberFormat="1" applyFont="1" applyBorder="1" applyAlignment="1">
      <alignment horizontal="right" vertical="top"/>
    </xf>
    <xf numFmtId="3" fontId="0" fillId="0" borderId="38" xfId="10" applyNumberFormat="1" applyFont="1" applyBorder="1" applyAlignment="1">
      <alignment horizontal="right" vertical="top"/>
    </xf>
    <xf numFmtId="3" fontId="0" fillId="0" borderId="39" xfId="11" applyNumberFormat="1" applyFont="1" applyBorder="1" applyAlignment="1">
      <alignment horizontal="right" vertical="top"/>
    </xf>
    <xf numFmtId="3" fontId="0" fillId="0" borderId="37" xfId="12" applyNumberFormat="1" applyFont="1" applyBorder="1" applyAlignment="1">
      <alignment horizontal="right" vertical="top"/>
    </xf>
    <xf numFmtId="3" fontId="0" fillId="0" borderId="21" xfId="10" applyNumberFormat="1" applyFont="1" applyBorder="1" applyAlignment="1">
      <alignment horizontal="right" vertical="top"/>
    </xf>
    <xf numFmtId="3" fontId="0" fillId="0" borderId="22" xfId="11" applyNumberFormat="1" applyFont="1" applyBorder="1" applyAlignment="1">
      <alignment horizontal="right" vertical="top"/>
    </xf>
    <xf numFmtId="3" fontId="0" fillId="0" borderId="20" xfId="12" applyNumberFormat="1" applyFont="1" applyBorder="1" applyAlignment="1">
      <alignment horizontal="right" vertical="top"/>
    </xf>
    <xf numFmtId="3" fontId="0" fillId="7" borderId="17" xfId="7" applyNumberFormat="1" applyFont="1" applyFill="1" applyBorder="1" applyAlignment="1">
      <alignment horizontal="right" vertical="top"/>
    </xf>
    <xf numFmtId="3" fontId="0" fillId="7" borderId="18" xfId="8" applyNumberFormat="1" applyFont="1" applyFill="1" applyBorder="1" applyAlignment="1">
      <alignment horizontal="right" vertical="top"/>
    </xf>
    <xf numFmtId="3" fontId="0" fillId="7" borderId="16" xfId="9" applyNumberFormat="1" applyFont="1" applyFill="1" applyBorder="1" applyAlignment="1">
      <alignment horizontal="right" vertical="top"/>
    </xf>
    <xf numFmtId="3" fontId="0" fillId="7" borderId="21" xfId="10" applyNumberFormat="1" applyFont="1" applyFill="1" applyBorder="1" applyAlignment="1">
      <alignment horizontal="right" vertical="top"/>
    </xf>
    <xf numFmtId="3" fontId="0" fillId="7" borderId="22" xfId="11" applyNumberFormat="1" applyFont="1" applyFill="1" applyBorder="1" applyAlignment="1">
      <alignment horizontal="right" vertical="top"/>
    </xf>
    <xf numFmtId="3" fontId="0" fillId="7" borderId="20" xfId="12" applyNumberFormat="1" applyFont="1" applyFill="1" applyBorder="1" applyAlignment="1">
      <alignment horizontal="right" vertical="top"/>
    </xf>
    <xf numFmtId="3" fontId="0" fillId="7" borderId="25" xfId="10" applyNumberFormat="1" applyFont="1" applyFill="1" applyBorder="1" applyAlignment="1">
      <alignment horizontal="right" vertical="top"/>
    </xf>
    <xf numFmtId="3" fontId="0" fillId="7" borderId="26" xfId="11" applyNumberFormat="1" applyFont="1" applyFill="1" applyBorder="1" applyAlignment="1">
      <alignment horizontal="right" vertical="top"/>
    </xf>
    <xf numFmtId="3" fontId="0" fillId="7" borderId="24" xfId="12" applyNumberFormat="1" applyFont="1" applyFill="1" applyBorder="1" applyAlignment="1">
      <alignment horizontal="right" vertical="top"/>
    </xf>
    <xf numFmtId="3" fontId="0" fillId="7" borderId="17" xfId="10" applyNumberFormat="1" applyFont="1" applyFill="1" applyBorder="1" applyAlignment="1">
      <alignment horizontal="right" vertical="top"/>
    </xf>
    <xf numFmtId="3" fontId="0" fillId="7" borderId="18" xfId="11" applyNumberFormat="1" applyFont="1" applyFill="1" applyBorder="1" applyAlignment="1">
      <alignment horizontal="right" vertical="top"/>
    </xf>
    <xf numFmtId="3" fontId="0" fillId="7" borderId="29" xfId="12" applyNumberFormat="1" applyFont="1" applyFill="1" applyBorder="1" applyAlignment="1">
      <alignment horizontal="right" vertical="top"/>
    </xf>
    <xf numFmtId="3" fontId="0" fillId="7" borderId="30" xfId="12" applyNumberFormat="1" applyFont="1" applyFill="1" applyBorder="1" applyAlignment="1">
      <alignment horizontal="right" vertical="top"/>
    </xf>
    <xf numFmtId="3" fontId="0" fillId="7" borderId="31" xfId="12" applyNumberFormat="1" applyFont="1" applyFill="1" applyBorder="1" applyAlignment="1">
      <alignment horizontal="right" vertical="top"/>
    </xf>
    <xf numFmtId="3" fontId="0" fillId="7" borderId="16" xfId="12" applyNumberFormat="1" applyFont="1" applyFill="1" applyBorder="1" applyAlignment="1">
      <alignment horizontal="right" vertical="top"/>
    </xf>
    <xf numFmtId="3" fontId="0" fillId="7" borderId="13" xfId="10" applyNumberFormat="1" applyFont="1" applyFill="1" applyBorder="1" applyAlignment="1">
      <alignment horizontal="right" vertical="top"/>
    </xf>
    <xf numFmtId="3" fontId="0" fillId="7" borderId="44" xfId="11" applyNumberFormat="1" applyFont="1" applyFill="1" applyBorder="1" applyAlignment="1">
      <alignment horizontal="right" vertical="top"/>
    </xf>
    <xf numFmtId="3" fontId="0" fillId="7" borderId="43" xfId="12" applyNumberFormat="1" applyFont="1" applyFill="1" applyBorder="1" applyAlignment="1">
      <alignment horizontal="right" vertical="top"/>
    </xf>
    <xf numFmtId="0" fontId="0" fillId="9" borderId="0" xfId="0" applyFill="1"/>
    <xf numFmtId="164" fontId="1" fillId="7" borderId="19" xfId="10" applyNumberFormat="1" applyFill="1" applyBorder="1" applyAlignment="1">
      <alignment horizontal="right" vertical="top"/>
    </xf>
    <xf numFmtId="164" fontId="1" fillId="7" borderId="20" xfId="11" applyNumberFormat="1" applyFill="1" applyBorder="1" applyAlignment="1">
      <alignment horizontal="right" vertical="top"/>
    </xf>
    <xf numFmtId="0" fontId="9" fillId="9" borderId="0" xfId="0" applyFont="1" applyFill="1" applyAlignment="1">
      <alignment horizontal="center" vertical="top"/>
    </xf>
    <xf numFmtId="0" fontId="10" fillId="9" borderId="0" xfId="0" applyFont="1" applyFill="1" applyAlignment="1">
      <alignment horizontal="center" vertical="top"/>
    </xf>
    <xf numFmtId="0" fontId="11" fillId="0" borderId="0" xfId="0" applyFont="1" applyAlignment="1">
      <alignment horizontal="center" vertical="center"/>
    </xf>
    <xf numFmtId="0" fontId="12" fillId="0" borderId="0" xfId="0" applyFont="1" applyAlignment="1">
      <alignment horizontal="center" vertical="center"/>
    </xf>
    <xf numFmtId="0" fontId="13" fillId="10" borderId="10" xfId="0" applyFont="1" applyFill="1" applyBorder="1" applyAlignment="1">
      <alignment horizontal="center" vertical="center"/>
    </xf>
    <xf numFmtId="0" fontId="14" fillId="11" borderId="6" xfId="0" applyFont="1" applyFill="1" applyBorder="1" applyAlignment="1">
      <alignment horizontal="center" vertical="center"/>
    </xf>
    <xf numFmtId="0" fontId="14" fillId="11" borderId="7" xfId="0" applyFont="1" applyFill="1" applyBorder="1" applyAlignment="1">
      <alignment horizontal="center" vertical="center"/>
    </xf>
    <xf numFmtId="0" fontId="16" fillId="11" borderId="6" xfId="18" applyFont="1" applyFill="1" applyBorder="1" applyAlignment="1">
      <alignment horizontal="left" vertical="center" wrapText="1" indent="1"/>
    </xf>
    <xf numFmtId="0" fontId="16" fillId="11" borderId="0" xfId="18" applyFont="1" applyFill="1" applyBorder="1" applyAlignment="1">
      <alignment horizontal="left" vertical="center" wrapText="1" indent="1"/>
    </xf>
    <xf numFmtId="0" fontId="16" fillId="11" borderId="7" xfId="18" applyFont="1" applyFill="1" applyBorder="1" applyAlignment="1">
      <alignment horizontal="left" vertical="center" wrapText="1" indent="1"/>
    </xf>
    <xf numFmtId="0" fontId="14" fillId="0" borderId="6" xfId="0" applyFont="1" applyBorder="1" applyAlignment="1">
      <alignment horizontal="center" vertical="center"/>
    </xf>
    <xf numFmtId="0" fontId="14" fillId="0" borderId="7" xfId="0" applyFont="1" applyBorder="1" applyAlignment="1">
      <alignment horizontal="center" vertical="center"/>
    </xf>
    <xf numFmtId="0" fontId="16" fillId="0" borderId="6" xfId="18" applyFont="1" applyBorder="1" applyAlignment="1">
      <alignment horizontal="left" vertical="center" wrapText="1" indent="1"/>
    </xf>
    <xf numFmtId="0" fontId="16" fillId="0" borderId="0" xfId="18" applyFont="1" applyBorder="1" applyAlignment="1">
      <alignment horizontal="left" vertical="center" wrapText="1" indent="1"/>
    </xf>
    <xf numFmtId="0" fontId="16" fillId="0" borderId="7" xfId="18" applyFont="1" applyBorder="1" applyAlignment="1">
      <alignment horizontal="left" vertical="center" wrapText="1" indent="1"/>
    </xf>
    <xf numFmtId="0" fontId="16" fillId="0" borderId="6" xfId="18" applyFont="1" applyFill="1" applyBorder="1" applyAlignment="1">
      <alignment horizontal="left" vertical="center" wrapText="1" indent="1"/>
    </xf>
    <xf numFmtId="0" fontId="16" fillId="0" borderId="0" xfId="18" applyFont="1" applyFill="1" applyBorder="1" applyAlignment="1">
      <alignment horizontal="left" vertical="center" wrapText="1" indent="1"/>
    </xf>
    <xf numFmtId="0" fontId="16" fillId="0" borderId="7" xfId="18" applyFont="1" applyFill="1" applyBorder="1" applyAlignment="1">
      <alignment horizontal="left" vertical="center" wrapText="1" indent="1"/>
    </xf>
    <xf numFmtId="0" fontId="15" fillId="9" borderId="0" xfId="19" applyFill="1" applyBorder="1" applyAlignment="1">
      <alignment horizontal="left" wrapText="1"/>
    </xf>
    <xf numFmtId="0" fontId="14" fillId="11" borderId="8" xfId="0" applyFont="1" applyFill="1" applyBorder="1" applyAlignment="1">
      <alignment horizontal="center" vertical="center"/>
    </xf>
    <xf numFmtId="0" fontId="14" fillId="11" borderId="9" xfId="0" applyFont="1" applyFill="1" applyBorder="1" applyAlignment="1">
      <alignment horizontal="center" vertical="center"/>
    </xf>
    <xf numFmtId="0" fontId="16" fillId="11" borderId="8" xfId="18" applyFont="1" applyFill="1" applyBorder="1" applyAlignment="1">
      <alignment horizontal="left" vertical="center" wrapText="1" indent="1"/>
    </xf>
    <xf numFmtId="0" fontId="16" fillId="11" borderId="48" xfId="18" applyFont="1" applyFill="1" applyBorder="1" applyAlignment="1">
      <alignment horizontal="left" vertical="center" wrapText="1" indent="1"/>
    </xf>
    <xf numFmtId="0" fontId="16" fillId="11" borderId="9" xfId="18" applyFont="1" applyFill="1" applyBorder="1" applyAlignment="1">
      <alignment horizontal="left" vertical="center" wrapText="1" indent="1"/>
    </xf>
    <xf numFmtId="0" fontId="2" fillId="0" borderId="0" xfId="1" applyFont="1" applyFill="1" applyBorder="1" applyAlignment="1">
      <alignment horizontal="left" vertical="top" wrapText="1"/>
    </xf>
    <xf numFmtId="0" fontId="6" fillId="3" borderId="2" xfId="0" applyFont="1" applyFill="1" applyBorder="1" applyAlignment="1">
      <alignment horizontal="center" vertical="center" wrapText="1"/>
    </xf>
    <xf numFmtId="0" fontId="6" fillId="3" borderId="5" xfId="0" applyFont="1" applyFill="1" applyBorder="1" applyAlignment="1">
      <alignment horizontal="center" vertical="center" wrapText="1"/>
    </xf>
    <xf numFmtId="0" fontId="6" fillId="3" borderId="11" xfId="0" applyFont="1" applyFill="1" applyBorder="1" applyAlignment="1">
      <alignment horizontal="center" vertical="center" wrapText="1"/>
    </xf>
    <xf numFmtId="0" fontId="6" fillId="3" borderId="3" xfId="0" applyFont="1" applyFill="1" applyBorder="1" applyAlignment="1">
      <alignment horizontal="center" vertical="center" wrapText="1"/>
    </xf>
    <xf numFmtId="0" fontId="6" fillId="3" borderId="4" xfId="0" applyFont="1" applyFill="1" applyBorder="1" applyAlignment="1">
      <alignment horizontal="center" vertical="center" wrapText="1"/>
    </xf>
    <xf numFmtId="0" fontId="6" fillId="3" borderId="6" xfId="0" applyFont="1" applyFill="1" applyBorder="1" applyAlignment="1">
      <alignment horizontal="center" vertical="center" wrapText="1"/>
    </xf>
    <xf numFmtId="0" fontId="6" fillId="3" borderId="7" xfId="0" applyFont="1" applyFill="1" applyBorder="1" applyAlignment="1">
      <alignment horizontal="center" vertical="center" wrapText="1"/>
    </xf>
    <xf numFmtId="0" fontId="6" fillId="3" borderId="8" xfId="0" applyFont="1" applyFill="1" applyBorder="1" applyAlignment="1">
      <alignment horizontal="center" vertical="center" wrapText="1"/>
    </xf>
    <xf numFmtId="0" fontId="6" fillId="3" borderId="9" xfId="0" applyFont="1" applyFill="1" applyBorder="1" applyAlignment="1">
      <alignment horizontal="center" vertical="center" wrapText="1"/>
    </xf>
    <xf numFmtId="0" fontId="0" fillId="0" borderId="3" xfId="2" applyFont="1" applyBorder="1" applyAlignment="1">
      <alignment horizontal="center" wrapText="1"/>
    </xf>
    <xf numFmtId="0" fontId="0" fillId="0" borderId="4" xfId="2" applyFont="1" applyBorder="1" applyAlignment="1">
      <alignment horizontal="center" wrapText="1"/>
    </xf>
    <xf numFmtId="0" fontId="0" fillId="0" borderId="8" xfId="2" applyFont="1" applyBorder="1" applyAlignment="1">
      <alignment horizontal="center" wrapText="1"/>
    </xf>
    <xf numFmtId="0" fontId="0" fillId="0" borderId="9" xfId="2" applyFont="1" applyBorder="1" applyAlignment="1">
      <alignment horizontal="center" wrapText="1"/>
    </xf>
    <xf numFmtId="0" fontId="0" fillId="0" borderId="2" xfId="3" applyFont="1" applyBorder="1" applyAlignment="1">
      <alignment horizontal="center" vertical="center" wrapText="1"/>
    </xf>
    <xf numFmtId="0" fontId="0" fillId="0" borderId="5" xfId="3" applyFont="1" applyBorder="1" applyAlignment="1">
      <alignment horizontal="center" vertical="center" wrapText="1"/>
    </xf>
    <xf numFmtId="0" fontId="0" fillId="0" borderId="11" xfId="3" applyFont="1" applyBorder="1" applyAlignment="1">
      <alignment horizontal="center" vertical="center" wrapText="1"/>
    </xf>
    <xf numFmtId="0" fontId="6" fillId="6" borderId="12" xfId="6" applyFont="1" applyFill="1" applyBorder="1" applyAlignment="1">
      <alignment horizontal="center" vertical="center" wrapText="1"/>
    </xf>
    <xf numFmtId="0" fontId="6" fillId="6" borderId="13" xfId="6" applyFont="1" applyFill="1" applyBorder="1" applyAlignment="1">
      <alignment horizontal="center" vertical="center" wrapText="1"/>
    </xf>
    <xf numFmtId="0" fontId="6" fillId="6" borderId="14" xfId="6" applyFont="1" applyFill="1" applyBorder="1" applyAlignment="1">
      <alignment horizontal="center" vertical="center" wrapText="1"/>
    </xf>
    <xf numFmtId="0" fontId="6" fillId="0" borderId="11" xfId="0" applyFont="1" applyBorder="1" applyAlignment="1">
      <alignment horizontal="center" vertical="center" textRotation="90"/>
    </xf>
    <xf numFmtId="0" fontId="6" fillId="0" borderId="10" xfId="0" applyFont="1" applyBorder="1" applyAlignment="1">
      <alignment horizontal="center" vertical="center" textRotation="90"/>
    </xf>
    <xf numFmtId="0" fontId="6" fillId="0" borderId="2" xfId="0" applyFont="1" applyBorder="1" applyAlignment="1">
      <alignment horizontal="center" vertical="center" textRotation="90"/>
    </xf>
    <xf numFmtId="0" fontId="6" fillId="7" borderId="10" xfId="0" applyFont="1" applyFill="1" applyBorder="1" applyAlignment="1">
      <alignment horizontal="center" vertical="center" textRotation="90"/>
    </xf>
    <xf numFmtId="0" fontId="6" fillId="8" borderId="11" xfId="0" applyFont="1" applyFill="1" applyBorder="1" applyAlignment="1">
      <alignment horizontal="center" vertical="center"/>
    </xf>
    <xf numFmtId="0" fontId="6" fillId="8" borderId="2" xfId="0" applyFont="1" applyFill="1" applyBorder="1" applyAlignment="1">
      <alignment horizontal="center" vertical="center"/>
    </xf>
    <xf numFmtId="0" fontId="6" fillId="7" borderId="2" xfId="0" applyFont="1" applyFill="1" applyBorder="1" applyAlignment="1">
      <alignment horizontal="center" vertical="center" textRotation="90" wrapText="1"/>
    </xf>
    <xf numFmtId="0" fontId="6" fillId="7" borderId="5" xfId="0" applyFont="1" applyFill="1" applyBorder="1" applyAlignment="1">
      <alignment horizontal="center" vertical="center" textRotation="90" wrapText="1"/>
    </xf>
    <xf numFmtId="0" fontId="6" fillId="7" borderId="11" xfId="0" applyFont="1" applyFill="1" applyBorder="1" applyAlignment="1">
      <alignment horizontal="center" vertical="center" textRotation="90" wrapText="1"/>
    </xf>
    <xf numFmtId="0" fontId="6" fillId="7" borderId="2" xfId="0" applyFont="1" applyFill="1" applyBorder="1" applyAlignment="1">
      <alignment horizontal="center" vertical="center" textRotation="90"/>
    </xf>
    <xf numFmtId="0" fontId="6" fillId="7" borderId="5" xfId="0" applyFont="1" applyFill="1" applyBorder="1" applyAlignment="1">
      <alignment horizontal="center" vertical="center" textRotation="90"/>
    </xf>
    <xf numFmtId="0" fontId="6" fillId="7" borderId="11" xfId="0" applyFont="1" applyFill="1" applyBorder="1" applyAlignment="1">
      <alignment horizontal="center" vertical="center" textRotation="90"/>
    </xf>
    <xf numFmtId="0" fontId="0" fillId="2" borderId="12" xfId="13" applyFont="1" applyFill="1" applyBorder="1" applyAlignment="1">
      <alignment horizontal="center" vertical="top" wrapText="1"/>
    </xf>
    <xf numFmtId="0" fontId="0" fillId="2" borderId="13" xfId="13" applyFont="1" applyFill="1" applyBorder="1" applyAlignment="1">
      <alignment horizontal="center" vertical="top" wrapText="1"/>
    </xf>
    <xf numFmtId="0" fontId="0" fillId="2" borderId="14" xfId="13" applyFont="1" applyFill="1" applyBorder="1" applyAlignment="1">
      <alignment horizontal="center" vertical="top" wrapText="1"/>
    </xf>
    <xf numFmtId="0" fontId="0" fillId="0" borderId="47" xfId="0" quotePrefix="1" applyBorder="1" applyAlignment="1">
      <alignment horizontal="left" vertical="center"/>
    </xf>
    <xf numFmtId="0" fontId="0" fillId="0" borderId="47" xfId="0" applyBorder="1" applyAlignment="1">
      <alignment horizontal="left" vertical="center"/>
    </xf>
    <xf numFmtId="0" fontId="6" fillId="0" borderId="0" xfId="0" applyFont="1" applyAlignment="1">
      <alignment horizontal="left" vertical="top" wrapText="1"/>
    </xf>
    <xf numFmtId="0" fontId="0" fillId="0" borderId="0" xfId="0" applyAlignment="1">
      <alignment horizontal="left" vertical="top" wrapText="1"/>
    </xf>
    <xf numFmtId="0" fontId="6" fillId="0" borderId="0" xfId="0" applyFont="1" applyAlignment="1">
      <alignment horizontal="left" wrapText="1"/>
    </xf>
    <xf numFmtId="0" fontId="2" fillId="0" borderId="0" xfId="1" applyFont="1" applyFill="1" applyBorder="1" applyAlignment="1">
      <alignment horizontal="left" wrapText="1"/>
    </xf>
  </cellXfs>
  <cellStyles count="20">
    <cellStyle name="Hyperlink" xfId="19" xr:uid="{DE7FEEA8-FDA0-4729-BE45-CE0E1F092C0E}"/>
    <cellStyle name="Link" xfId="18" builtinId="8"/>
    <cellStyle name="Standard" xfId="0" builtinId="0"/>
    <cellStyle name="Standard 2 2" xfId="17" xr:uid="{00000000-0005-0000-0000-000001000000}"/>
    <cellStyle name="style1487671347517" xfId="6" xr:uid="{00000000-0005-0000-0000-000002000000}"/>
    <cellStyle name="style1490944556943" xfId="13" xr:uid="{00000000-0005-0000-0000-000003000000}"/>
    <cellStyle name="style1490944562677" xfId="7" xr:uid="{00000000-0005-0000-0000-000004000000}"/>
    <cellStyle name="style1490944562771" xfId="8" xr:uid="{00000000-0005-0000-0000-000005000000}"/>
    <cellStyle name="style1490944562896" xfId="9" xr:uid="{00000000-0005-0000-0000-000006000000}"/>
    <cellStyle name="style1490944563099" xfId="10" xr:uid="{00000000-0005-0000-0000-000007000000}"/>
    <cellStyle name="style1490944563271" xfId="11" xr:uid="{00000000-0005-0000-0000-000008000000}"/>
    <cellStyle name="style1490944563396" xfId="12" xr:uid="{00000000-0005-0000-0000-000009000000}"/>
    <cellStyle name="style1490944564318" xfId="14" xr:uid="{00000000-0005-0000-0000-00000A000000}"/>
    <cellStyle name="style1490944564427" xfId="15" xr:uid="{00000000-0005-0000-0000-00000B000000}"/>
    <cellStyle name="style1490944564552" xfId="16" xr:uid="{00000000-0005-0000-0000-00000C000000}"/>
    <cellStyle name="style1491282113405" xfId="3" xr:uid="{00000000-0005-0000-0000-00000D000000}"/>
    <cellStyle name="style1491282114640" xfId="5" xr:uid="{00000000-0005-0000-0000-00000E000000}"/>
    <cellStyle name="style1491282116608" xfId="2" xr:uid="{00000000-0005-0000-0000-00000F000000}"/>
    <cellStyle name="style1491282116733" xfId="4" xr:uid="{00000000-0005-0000-0000-000010000000}"/>
    <cellStyle name="Überschrift 1 2" xfId="1" xr:uid="{00000000-0005-0000-0000-00001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0AA81C4-5BDE-4DDF-B4FC-3DB34547265A}">
  <sheetPr>
    <tabColor rgb="FF00B0F0"/>
  </sheetPr>
  <dimension ref="A1:J14"/>
  <sheetViews>
    <sheetView tabSelected="1" workbookViewId="0">
      <selection activeCell="D13" sqref="D13:I13"/>
    </sheetView>
  </sheetViews>
  <sheetFormatPr baseColWidth="10" defaultColWidth="12.5546875" defaultRowHeight="14.4"/>
  <cols>
    <col min="1" max="1" width="5" customWidth="1"/>
    <col min="3" max="3" width="10.44140625" customWidth="1"/>
    <col min="9" max="9" width="86.44140625" customWidth="1"/>
    <col min="10" max="10" width="6.33203125" customWidth="1"/>
  </cols>
  <sheetData>
    <row r="1" spans="1:10" ht="33" customHeight="1">
      <c r="A1" s="98"/>
      <c r="B1" s="98"/>
      <c r="C1" s="98"/>
      <c r="D1" s="98"/>
      <c r="E1" s="98"/>
      <c r="F1" s="98"/>
      <c r="G1" s="98"/>
      <c r="H1" s="98"/>
      <c r="I1" s="98"/>
      <c r="J1" s="98"/>
    </row>
    <row r="2" spans="1:10">
      <c r="A2" s="98"/>
      <c r="B2" s="101" t="s">
        <v>431</v>
      </c>
      <c r="C2" s="102"/>
      <c r="D2" s="102"/>
      <c r="E2" s="102"/>
      <c r="F2" s="102"/>
      <c r="G2" s="102"/>
      <c r="H2" s="102"/>
      <c r="I2" s="102"/>
      <c r="J2" s="98"/>
    </row>
    <row r="3" spans="1:10" ht="24" customHeight="1">
      <c r="A3" s="98"/>
      <c r="B3" s="102"/>
      <c r="C3" s="102"/>
      <c r="D3" s="102"/>
      <c r="E3" s="102"/>
      <c r="F3" s="102"/>
      <c r="G3" s="102"/>
      <c r="H3" s="102"/>
      <c r="I3" s="102"/>
      <c r="J3" s="98"/>
    </row>
    <row r="4" spans="1:10">
      <c r="A4" s="98"/>
      <c r="B4" s="103" t="s">
        <v>434</v>
      </c>
      <c r="C4" s="104"/>
      <c r="D4" s="104"/>
      <c r="E4" s="104"/>
      <c r="F4" s="104"/>
      <c r="G4" s="104"/>
      <c r="H4" s="104"/>
      <c r="I4" s="104"/>
      <c r="J4" s="98"/>
    </row>
    <row r="5" spans="1:10" ht="39.9" customHeight="1">
      <c r="A5" s="98"/>
      <c r="B5" s="104"/>
      <c r="C5" s="104"/>
      <c r="D5" s="104"/>
      <c r="E5" s="104"/>
      <c r="F5" s="104"/>
      <c r="G5" s="104"/>
      <c r="H5" s="104"/>
      <c r="I5" s="104"/>
      <c r="J5" s="98"/>
    </row>
    <row r="6" spans="1:10">
      <c r="A6" s="98"/>
      <c r="B6" s="105" t="s">
        <v>432</v>
      </c>
      <c r="C6" s="105"/>
      <c r="D6" s="105" t="s">
        <v>433</v>
      </c>
      <c r="E6" s="105"/>
      <c r="F6" s="105"/>
      <c r="G6" s="105"/>
      <c r="H6" s="105"/>
      <c r="I6" s="105"/>
      <c r="J6" s="98"/>
    </row>
    <row r="7" spans="1:10">
      <c r="A7" s="98"/>
      <c r="B7" s="105"/>
      <c r="C7" s="105"/>
      <c r="D7" s="105"/>
      <c r="E7" s="105"/>
      <c r="F7" s="105"/>
      <c r="G7" s="105"/>
      <c r="H7" s="105"/>
      <c r="I7" s="105"/>
      <c r="J7" s="98"/>
    </row>
    <row r="8" spans="1:10" ht="33" customHeight="1">
      <c r="A8" s="98"/>
      <c r="B8" s="111">
        <v>2023</v>
      </c>
      <c r="C8" s="112"/>
      <c r="D8" s="116" t="s">
        <v>446</v>
      </c>
      <c r="E8" s="117"/>
      <c r="F8" s="117"/>
      <c r="G8" s="117"/>
      <c r="H8" s="117"/>
      <c r="I8" s="118"/>
      <c r="J8" s="98"/>
    </row>
    <row r="9" spans="1:10" ht="33" customHeight="1">
      <c r="A9" s="98"/>
      <c r="B9" s="106">
        <v>2022</v>
      </c>
      <c r="C9" s="107"/>
      <c r="D9" s="108" t="s">
        <v>447</v>
      </c>
      <c r="E9" s="109"/>
      <c r="F9" s="109"/>
      <c r="G9" s="109"/>
      <c r="H9" s="109"/>
      <c r="I9" s="110"/>
      <c r="J9" s="98"/>
    </row>
    <row r="10" spans="1:10" ht="33.75" customHeight="1">
      <c r="A10" s="98"/>
      <c r="B10" s="111">
        <v>2021</v>
      </c>
      <c r="C10" s="112"/>
      <c r="D10" s="113" t="s">
        <v>448</v>
      </c>
      <c r="E10" s="114"/>
      <c r="F10" s="114"/>
      <c r="G10" s="114"/>
      <c r="H10" s="114"/>
      <c r="I10" s="115"/>
      <c r="J10" s="98"/>
    </row>
    <row r="11" spans="1:10" ht="33" customHeight="1">
      <c r="A11" s="98"/>
      <c r="B11" s="106">
        <v>2020</v>
      </c>
      <c r="C11" s="107"/>
      <c r="D11" s="108" t="s">
        <v>449</v>
      </c>
      <c r="E11" s="109"/>
      <c r="F11" s="109"/>
      <c r="G11" s="109"/>
      <c r="H11" s="109"/>
      <c r="I11" s="110"/>
      <c r="J11" s="98"/>
    </row>
    <row r="12" spans="1:10" ht="33.75" customHeight="1">
      <c r="A12" s="98"/>
      <c r="B12" s="111">
        <v>2019</v>
      </c>
      <c r="C12" s="112"/>
      <c r="D12" s="113" t="s">
        <v>450</v>
      </c>
      <c r="E12" s="114"/>
      <c r="F12" s="114"/>
      <c r="G12" s="114"/>
      <c r="H12" s="114"/>
      <c r="I12" s="115"/>
      <c r="J12" s="98"/>
    </row>
    <row r="13" spans="1:10" ht="34.5" customHeight="1">
      <c r="A13" s="98"/>
      <c r="B13" s="120">
        <v>2018</v>
      </c>
      <c r="C13" s="121"/>
      <c r="D13" s="122" t="s">
        <v>451</v>
      </c>
      <c r="E13" s="123"/>
      <c r="F13" s="123"/>
      <c r="G13" s="123"/>
      <c r="H13" s="123"/>
      <c r="I13" s="124"/>
      <c r="J13" s="98"/>
    </row>
    <row r="14" spans="1:10" ht="15.6">
      <c r="A14" s="98"/>
      <c r="B14" s="98"/>
      <c r="C14" s="98"/>
      <c r="D14" s="119"/>
      <c r="E14" s="119"/>
      <c r="F14" s="119"/>
      <c r="G14" s="119"/>
      <c r="H14" s="119"/>
      <c r="I14" s="119"/>
      <c r="J14" s="98"/>
    </row>
  </sheetData>
  <mergeCells count="17">
    <mergeCell ref="D14:I14"/>
    <mergeCell ref="B12:C12"/>
    <mergeCell ref="D12:I12"/>
    <mergeCell ref="B13:C13"/>
    <mergeCell ref="D13:I13"/>
    <mergeCell ref="B2:I3"/>
    <mergeCell ref="B4:I5"/>
    <mergeCell ref="B6:C7"/>
    <mergeCell ref="D6:I7"/>
    <mergeCell ref="B11:C11"/>
    <mergeCell ref="D11:I11"/>
    <mergeCell ref="B9:C9"/>
    <mergeCell ref="D9:I9"/>
    <mergeCell ref="B10:C10"/>
    <mergeCell ref="D10:I10"/>
    <mergeCell ref="B8:C8"/>
    <mergeCell ref="D8:I8"/>
  </mergeCells>
  <hyperlinks>
    <hyperlink ref="D11:I11" location="Kreis_Sprache_2020!A1" display="Tab140r_i107r_lm21: Kinder ab 3 Jahren bis Schuleintritt in Kindertagespflege* nach vorwiegend im Elternhaus gesprochener Sprache in den Kreisen bzw. kreisfreien Städten am 01.03.2020 (Anzahl; Anteile in %)" xr:uid="{BD6D42EC-9832-482A-9200-701974FB591E}"/>
    <hyperlink ref="D12:I12" location="Kreis_Sprache_2019!A1" display="Tab140r_i107r_lm20:Kinder ab 3 Jahren bis Schuleintritt in Kindertagespflege* nach vorwiegend im Elternhaus gesprochener Sprache in den Kreisen bzw. kreisfreien Städten am 01.03.2019 (Anzahl; Anteile in %)" xr:uid="{2F6A3687-F9C3-49F0-BF7D-B337AB5412C1}"/>
    <hyperlink ref="D13:I13" location="Kreis_Sprache_2018!A1" display="Tab140r_i107r_lm19: Kinder ab 3 Jahren bis Schuleintritt in Kindertagespflege* nach vorwiegend im Elternhaus gesprochener Sprache in den Kreisen bzw. kreisfreien Städten am 01.03.2018 (Anzahl; Anteile in %)" xr:uid="{D72ABCE8-C7E7-4A96-85E0-FA1790655E3A}"/>
    <hyperlink ref="D10" location="Kreis_Sprache_2021!A1" display="Tab140r_i107r_lm22: Kinder im Alter von 3 bis unter 6 Jahren bis zum Schulbesuch* in Kindertagespflege** nach vorwiegend im Elternhaus gesprochener Sprache in den Kreisen bzw. kreisfreien Städten am 01.03.2021*** (Anzahl; Anteile in %)" xr:uid="{6306F8D9-26C7-4FAA-86DF-AD8B27AF2AC4}"/>
    <hyperlink ref="D9:I9" location="Kreis_Sprache_2022!A1" display="Tab140r_i107r_lm23: Kinder ab 3 Jahren bis Schuleintritt in Kindertagespflege* nach vorwiegend im Elternhaus gesprochener Sprache in den Kreisen bzw. kreisfreien Städten am 01.03.2022 (Anzahl; Anteile in %)" xr:uid="{42C1DCDC-596C-4ECB-B98F-E8FD14BA380B}"/>
    <hyperlink ref="D8:I8" location="Kreis_Sprache_2023!A1" display="Tab140r_i107r_lm24: Kinder ab 3 Jahren bis Schuleintritt in Kindertagespflege*  nach vorwiegend im Elternhaus gesprochener Sprache in den Kreisen bzw. kreisfreien Städten am 01.03.2023 (Anzahl; Anteile in %)" xr:uid="{26963A41-D2E8-4AE4-8E8E-EA4882497F51}"/>
    <hyperlink ref="D10:I10" location="Kreis_Sprache_2021!A1" display="Tab140r_i107r_lm22: Kinder ab 3 Jahren bis Schuleintritt in Kindertagespflege* nach vorwiegend im Elternhaus gesprochener Sprache in den Kreisen bzw. kreisfreien Städten am 01.03.2021** (Anzahl; Anteile in %)" xr:uid="{7C2D1E07-7FAE-4CAB-9C47-73E242A1258E}"/>
  </hyperlinks>
  <pageMargins left="0.7" right="0.7" top="0.78740157499999996" bottom="0.78740157499999996"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201A4B-6700-4947-A8BA-A3C11308D300}">
  <sheetPr>
    <tabColor rgb="FF002060"/>
  </sheetPr>
  <dimension ref="A1:AK420"/>
  <sheetViews>
    <sheetView zoomScale="80" zoomScaleNormal="80" workbookViewId="0">
      <pane xSplit="1" ySplit="6" topLeftCell="B376" activePane="bottomRight" state="frozen"/>
      <selection pane="topRight" activeCell="B1" sqref="B1"/>
      <selection pane="bottomLeft" activeCell="A7" sqref="A7"/>
      <selection pane="bottomRight" activeCell="A410" sqref="A410:H410"/>
    </sheetView>
  </sheetViews>
  <sheetFormatPr baseColWidth="10" defaultColWidth="63.44140625" defaultRowHeight="14.4"/>
  <cols>
    <col min="1" max="1" width="15.44140625" style="66" customWidth="1"/>
    <col min="2" max="2" width="13" customWidth="1"/>
    <col min="3" max="3" width="45.33203125" customWidth="1"/>
    <col min="4" max="4" width="23" style="2" customWidth="1"/>
    <col min="5" max="5" width="26.33203125" style="2" customWidth="1"/>
    <col min="6" max="6" width="23" style="2" customWidth="1"/>
    <col min="7" max="8" width="23" customWidth="1"/>
    <col min="9" max="9" width="8.33203125" customWidth="1"/>
  </cols>
  <sheetData>
    <row r="1" spans="1:37" ht="40.5" customHeight="1">
      <c r="A1" s="125" t="s">
        <v>440</v>
      </c>
      <c r="B1" s="125"/>
      <c r="C1" s="125"/>
      <c r="D1" s="125"/>
      <c r="E1" s="125"/>
      <c r="F1" s="125"/>
      <c r="G1" s="125"/>
      <c r="H1" s="125"/>
      <c r="I1" s="67"/>
      <c r="J1" s="67"/>
      <c r="K1" s="67"/>
      <c r="L1" s="67"/>
      <c r="M1" s="67"/>
      <c r="N1" s="67"/>
      <c r="O1" s="67"/>
      <c r="P1" s="67"/>
      <c r="Q1" s="67"/>
      <c r="R1" s="67"/>
      <c r="S1" s="67"/>
      <c r="T1" s="67"/>
      <c r="U1" s="67"/>
      <c r="V1" s="67"/>
      <c r="W1" s="67"/>
      <c r="X1" s="67"/>
      <c r="Y1" s="67"/>
      <c r="Z1" s="67"/>
      <c r="AA1" s="67"/>
      <c r="AB1" s="67"/>
      <c r="AC1" s="67"/>
      <c r="AD1" s="67"/>
      <c r="AE1" s="67"/>
      <c r="AF1" s="67"/>
      <c r="AG1" s="67"/>
      <c r="AH1" s="67"/>
      <c r="AI1" s="67"/>
      <c r="AJ1" s="67"/>
      <c r="AK1" s="67"/>
    </row>
    <row r="2" spans="1:37">
      <c r="A2"/>
      <c r="B2" s="1"/>
    </row>
    <row r="3" spans="1:37" ht="15" customHeight="1">
      <c r="A3" s="126" t="s">
        <v>0</v>
      </c>
      <c r="B3" s="129" t="s">
        <v>1</v>
      </c>
      <c r="C3" s="130"/>
      <c r="D3" s="135" t="s">
        <v>444</v>
      </c>
      <c r="E3" s="136"/>
      <c r="F3" s="139" t="s">
        <v>445</v>
      </c>
      <c r="G3" s="135" t="s">
        <v>444</v>
      </c>
      <c r="H3" s="136"/>
    </row>
    <row r="4" spans="1:37" ht="30.75" customHeight="1">
      <c r="A4" s="127"/>
      <c r="B4" s="131"/>
      <c r="C4" s="132"/>
      <c r="D4" s="137"/>
      <c r="E4" s="138"/>
      <c r="F4" s="140"/>
      <c r="G4" s="137"/>
      <c r="H4" s="138"/>
    </row>
    <row r="5" spans="1:37" ht="45" customHeight="1">
      <c r="A5" s="127"/>
      <c r="B5" s="131"/>
      <c r="C5" s="132"/>
      <c r="D5" s="3" t="s">
        <v>2</v>
      </c>
      <c r="E5" s="4" t="s">
        <v>3</v>
      </c>
      <c r="F5" s="141"/>
      <c r="G5" s="3" t="s">
        <v>2</v>
      </c>
      <c r="H5" s="4" t="s">
        <v>3</v>
      </c>
    </row>
    <row r="6" spans="1:37" ht="16.5" customHeight="1">
      <c r="A6" s="128"/>
      <c r="B6" s="133"/>
      <c r="C6" s="134"/>
      <c r="D6" s="142" t="s">
        <v>4</v>
      </c>
      <c r="E6" s="143"/>
      <c r="F6" s="144"/>
      <c r="G6" s="142" t="s">
        <v>5</v>
      </c>
      <c r="H6" s="144"/>
    </row>
    <row r="7" spans="1:37" ht="15" customHeight="1">
      <c r="A7" s="148" t="s">
        <v>6</v>
      </c>
      <c r="B7" s="5">
        <v>1001</v>
      </c>
      <c r="C7" s="6" t="s">
        <v>7</v>
      </c>
      <c r="D7" s="80">
        <v>35</v>
      </c>
      <c r="E7" s="81">
        <v>15</v>
      </c>
      <c r="F7" s="82">
        <v>50</v>
      </c>
      <c r="G7" s="99">
        <f t="shared" ref="G7:H22" si="0">IF(D7="x","x",IF(D7="-","-",IF($F7=0,"-",D7*100/$F7)))</f>
        <v>70</v>
      </c>
      <c r="H7" s="100">
        <f t="shared" si="0"/>
        <v>30</v>
      </c>
    </row>
    <row r="8" spans="1:37">
      <c r="A8" s="148"/>
      <c r="B8" s="9">
        <v>1002</v>
      </c>
      <c r="C8" s="10" t="s">
        <v>8</v>
      </c>
      <c r="D8" s="83">
        <v>25</v>
      </c>
      <c r="E8" s="84">
        <v>6</v>
      </c>
      <c r="F8" s="85">
        <v>31</v>
      </c>
      <c r="G8" s="11">
        <f t="shared" si="0"/>
        <v>80.645161290322577</v>
      </c>
      <c r="H8" s="12">
        <f t="shared" si="0"/>
        <v>19.35483870967742</v>
      </c>
    </row>
    <row r="9" spans="1:37">
      <c r="A9" s="148"/>
      <c r="B9" s="9">
        <v>1003</v>
      </c>
      <c r="C9" s="10" t="s">
        <v>9</v>
      </c>
      <c r="D9" s="83">
        <v>319</v>
      </c>
      <c r="E9" s="84">
        <v>107</v>
      </c>
      <c r="F9" s="85">
        <v>426</v>
      </c>
      <c r="G9" s="11">
        <f t="shared" si="0"/>
        <v>74.882629107981217</v>
      </c>
      <c r="H9" s="12">
        <f t="shared" si="0"/>
        <v>25.11737089201878</v>
      </c>
    </row>
    <row r="10" spans="1:37">
      <c r="A10" s="148"/>
      <c r="B10" s="9">
        <v>1004</v>
      </c>
      <c r="C10" s="10" t="s">
        <v>10</v>
      </c>
      <c r="D10" s="83">
        <v>73</v>
      </c>
      <c r="E10" s="84">
        <v>26</v>
      </c>
      <c r="F10" s="85">
        <v>99</v>
      </c>
      <c r="G10" s="11">
        <f t="shared" si="0"/>
        <v>73.737373737373744</v>
      </c>
      <c r="H10" s="12">
        <f t="shared" si="0"/>
        <v>26.262626262626263</v>
      </c>
    </row>
    <row r="11" spans="1:37">
      <c r="A11" s="148"/>
      <c r="B11" s="9">
        <v>1051</v>
      </c>
      <c r="C11" s="10" t="s">
        <v>11</v>
      </c>
      <c r="D11" s="83">
        <v>22</v>
      </c>
      <c r="E11" s="84">
        <v>2</v>
      </c>
      <c r="F11" s="85">
        <v>24</v>
      </c>
      <c r="G11" s="11">
        <f t="shared" si="0"/>
        <v>91.666666666666671</v>
      </c>
      <c r="H11" s="12">
        <f t="shared" si="0"/>
        <v>8.3333333333333339</v>
      </c>
    </row>
    <row r="12" spans="1:37">
      <c r="A12" s="148"/>
      <c r="B12" s="9">
        <v>1053</v>
      </c>
      <c r="C12" s="10" t="s">
        <v>12</v>
      </c>
      <c r="D12" s="83">
        <v>90</v>
      </c>
      <c r="E12" s="84">
        <v>18</v>
      </c>
      <c r="F12" s="85">
        <v>108</v>
      </c>
      <c r="G12" s="11">
        <f t="shared" si="0"/>
        <v>83.333333333333329</v>
      </c>
      <c r="H12" s="12">
        <f t="shared" si="0"/>
        <v>16.666666666666668</v>
      </c>
    </row>
    <row r="13" spans="1:37">
      <c r="A13" s="148"/>
      <c r="B13" s="9">
        <v>1054</v>
      </c>
      <c r="C13" s="10" t="s">
        <v>13</v>
      </c>
      <c r="D13" s="83">
        <v>13</v>
      </c>
      <c r="E13" s="84">
        <v>3</v>
      </c>
      <c r="F13" s="85">
        <v>16</v>
      </c>
      <c r="G13" s="11">
        <f t="shared" si="0"/>
        <v>81.25</v>
      </c>
      <c r="H13" s="12">
        <f t="shared" si="0"/>
        <v>18.75</v>
      </c>
    </row>
    <row r="14" spans="1:37">
      <c r="A14" s="148"/>
      <c r="B14" s="9">
        <v>1055</v>
      </c>
      <c r="C14" s="10" t="s">
        <v>14</v>
      </c>
      <c r="D14" s="83">
        <v>59</v>
      </c>
      <c r="E14" s="84">
        <v>2</v>
      </c>
      <c r="F14" s="85">
        <v>61</v>
      </c>
      <c r="G14" s="11">
        <f t="shared" si="0"/>
        <v>96.721311475409834</v>
      </c>
      <c r="H14" s="12">
        <f t="shared" si="0"/>
        <v>3.278688524590164</v>
      </c>
    </row>
    <row r="15" spans="1:37">
      <c r="A15" s="148"/>
      <c r="B15" s="9">
        <v>1056</v>
      </c>
      <c r="C15" s="10" t="s">
        <v>15</v>
      </c>
      <c r="D15" s="83">
        <v>262</v>
      </c>
      <c r="E15" s="84">
        <v>96</v>
      </c>
      <c r="F15" s="85">
        <v>358</v>
      </c>
      <c r="G15" s="11">
        <f t="shared" si="0"/>
        <v>73.184357541899445</v>
      </c>
      <c r="H15" s="12">
        <f t="shared" si="0"/>
        <v>26.815642458100559</v>
      </c>
    </row>
    <row r="16" spans="1:37">
      <c r="A16" s="148"/>
      <c r="B16" s="9">
        <v>1057</v>
      </c>
      <c r="C16" s="10" t="s">
        <v>16</v>
      </c>
      <c r="D16" s="83">
        <v>55</v>
      </c>
      <c r="E16" s="84">
        <v>5</v>
      </c>
      <c r="F16" s="85">
        <v>60</v>
      </c>
      <c r="G16" s="11">
        <f t="shared" si="0"/>
        <v>91.666666666666671</v>
      </c>
      <c r="H16" s="12">
        <f t="shared" si="0"/>
        <v>8.3333333333333339</v>
      </c>
    </row>
    <row r="17" spans="1:8">
      <c r="A17" s="148"/>
      <c r="B17" s="9">
        <v>1058</v>
      </c>
      <c r="C17" s="10" t="s">
        <v>17</v>
      </c>
      <c r="D17" s="83">
        <v>65</v>
      </c>
      <c r="E17" s="84">
        <v>2</v>
      </c>
      <c r="F17" s="85">
        <v>67</v>
      </c>
      <c r="G17" s="11">
        <f t="shared" si="0"/>
        <v>97.014925373134332</v>
      </c>
      <c r="H17" s="12">
        <f t="shared" si="0"/>
        <v>2.9850746268656718</v>
      </c>
    </row>
    <row r="18" spans="1:8">
      <c r="A18" s="148"/>
      <c r="B18" s="9">
        <v>1059</v>
      </c>
      <c r="C18" s="10" t="s">
        <v>18</v>
      </c>
      <c r="D18" s="83">
        <v>8</v>
      </c>
      <c r="E18" s="84">
        <v>2</v>
      </c>
      <c r="F18" s="85">
        <v>10</v>
      </c>
      <c r="G18" s="11">
        <f t="shared" si="0"/>
        <v>80</v>
      </c>
      <c r="H18" s="12">
        <f t="shared" si="0"/>
        <v>20</v>
      </c>
    </row>
    <row r="19" spans="1:8">
      <c r="A19" s="148"/>
      <c r="B19" s="9">
        <v>1060</v>
      </c>
      <c r="C19" s="10" t="s">
        <v>19</v>
      </c>
      <c r="D19" s="83">
        <v>116</v>
      </c>
      <c r="E19" s="84">
        <v>18</v>
      </c>
      <c r="F19" s="85">
        <v>134</v>
      </c>
      <c r="G19" s="11">
        <f t="shared" si="0"/>
        <v>86.567164179104481</v>
      </c>
      <c r="H19" s="12">
        <f t="shared" si="0"/>
        <v>13.432835820895523</v>
      </c>
    </row>
    <row r="20" spans="1:8">
      <c r="A20" s="148"/>
      <c r="B20" s="9">
        <v>1061</v>
      </c>
      <c r="C20" s="10" t="s">
        <v>20</v>
      </c>
      <c r="D20" s="83">
        <v>69</v>
      </c>
      <c r="E20" s="84">
        <v>10</v>
      </c>
      <c r="F20" s="85">
        <v>79</v>
      </c>
      <c r="G20" s="11">
        <f t="shared" si="0"/>
        <v>87.341772151898738</v>
      </c>
      <c r="H20" s="12">
        <f t="shared" si="0"/>
        <v>12.658227848101266</v>
      </c>
    </row>
    <row r="21" spans="1:8">
      <c r="A21" s="148"/>
      <c r="B21" s="13">
        <v>1062</v>
      </c>
      <c r="C21" s="14" t="s">
        <v>21</v>
      </c>
      <c r="D21" s="86">
        <v>63</v>
      </c>
      <c r="E21" s="87">
        <v>11</v>
      </c>
      <c r="F21" s="88">
        <v>74</v>
      </c>
      <c r="G21" s="15">
        <f t="shared" si="0"/>
        <v>85.13513513513513</v>
      </c>
      <c r="H21" s="16">
        <f t="shared" si="0"/>
        <v>14.864864864864865</v>
      </c>
    </row>
    <row r="22" spans="1:8" ht="14.7" customHeight="1">
      <c r="A22" s="17" t="s">
        <v>22</v>
      </c>
      <c r="B22" s="18">
        <v>2000</v>
      </c>
      <c r="C22" s="19" t="s">
        <v>23</v>
      </c>
      <c r="D22" s="68">
        <v>479</v>
      </c>
      <c r="E22" s="69">
        <v>288</v>
      </c>
      <c r="F22" s="70">
        <v>767</v>
      </c>
      <c r="G22" s="20">
        <f t="shared" si="0"/>
        <v>62.451108213820078</v>
      </c>
      <c r="H22" s="21">
        <f t="shared" si="0"/>
        <v>37.548891786179922</v>
      </c>
    </row>
    <row r="23" spans="1:8" ht="15" customHeight="1">
      <c r="A23" s="148" t="s">
        <v>24</v>
      </c>
      <c r="B23" s="22">
        <v>3101</v>
      </c>
      <c r="C23" s="23" t="s">
        <v>25</v>
      </c>
      <c r="D23" s="89">
        <v>25</v>
      </c>
      <c r="E23" s="90">
        <v>61</v>
      </c>
      <c r="F23" s="91">
        <v>86</v>
      </c>
      <c r="G23" s="24">
        <f t="shared" ref="G23:H86" si="1">IF(D23="x","x",IF(D23="-","-",IF($F23=0,"-",D23*100/$F23)))</f>
        <v>29.069767441860463</v>
      </c>
      <c r="H23" s="25">
        <f t="shared" si="1"/>
        <v>70.930232558139537</v>
      </c>
    </row>
    <row r="24" spans="1:8">
      <c r="A24" s="148"/>
      <c r="B24" s="9">
        <v>3102</v>
      </c>
      <c r="C24" s="10" t="s">
        <v>26</v>
      </c>
      <c r="D24" s="83">
        <v>48</v>
      </c>
      <c r="E24" s="84">
        <v>10</v>
      </c>
      <c r="F24" s="92">
        <v>58</v>
      </c>
      <c r="G24" s="11">
        <f t="shared" si="1"/>
        <v>82.758620689655174</v>
      </c>
      <c r="H24" s="12">
        <f t="shared" si="1"/>
        <v>17.241379310344829</v>
      </c>
    </row>
    <row r="25" spans="1:8">
      <c r="A25" s="148"/>
      <c r="B25" s="9">
        <v>3103</v>
      </c>
      <c r="C25" s="10" t="s">
        <v>27</v>
      </c>
      <c r="D25" s="83">
        <v>13</v>
      </c>
      <c r="E25" s="84">
        <v>0</v>
      </c>
      <c r="F25" s="92">
        <v>13</v>
      </c>
      <c r="G25" s="11">
        <f t="shared" si="1"/>
        <v>100</v>
      </c>
      <c r="H25" s="12">
        <f t="shared" si="1"/>
        <v>0</v>
      </c>
    </row>
    <row r="26" spans="1:8">
      <c r="A26" s="148"/>
      <c r="B26" s="9">
        <v>3151</v>
      </c>
      <c r="C26" s="10" t="s">
        <v>28</v>
      </c>
      <c r="D26" s="83">
        <v>41</v>
      </c>
      <c r="E26" s="84">
        <v>0</v>
      </c>
      <c r="F26" s="92">
        <v>41</v>
      </c>
      <c r="G26" s="11">
        <f t="shared" si="1"/>
        <v>100</v>
      </c>
      <c r="H26" s="12">
        <f t="shared" si="1"/>
        <v>0</v>
      </c>
    </row>
    <row r="27" spans="1:8">
      <c r="A27" s="148"/>
      <c r="B27" s="9">
        <v>3153</v>
      </c>
      <c r="C27" s="10" t="s">
        <v>29</v>
      </c>
      <c r="D27" s="83">
        <v>79</v>
      </c>
      <c r="E27" s="84">
        <v>24</v>
      </c>
      <c r="F27" s="92">
        <v>103</v>
      </c>
      <c r="G27" s="11">
        <f t="shared" si="1"/>
        <v>76.699029126213588</v>
      </c>
      <c r="H27" s="12">
        <f t="shared" si="1"/>
        <v>23.300970873786408</v>
      </c>
    </row>
    <row r="28" spans="1:8">
      <c r="A28" s="148"/>
      <c r="B28" s="9">
        <v>3154</v>
      </c>
      <c r="C28" s="10" t="s">
        <v>30</v>
      </c>
      <c r="D28" s="83">
        <v>5</v>
      </c>
      <c r="E28" s="84">
        <v>1</v>
      </c>
      <c r="F28" s="92">
        <v>6</v>
      </c>
      <c r="G28" s="11">
        <f t="shared" si="1"/>
        <v>83.333333333333329</v>
      </c>
      <c r="H28" s="12">
        <f t="shared" si="1"/>
        <v>16.666666666666668</v>
      </c>
    </row>
    <row r="29" spans="1:8">
      <c r="A29" s="148"/>
      <c r="B29" s="9">
        <v>3155</v>
      </c>
      <c r="C29" s="10" t="s">
        <v>31</v>
      </c>
      <c r="D29" s="83">
        <v>34</v>
      </c>
      <c r="E29" s="84">
        <v>4</v>
      </c>
      <c r="F29" s="92">
        <v>38</v>
      </c>
      <c r="G29" s="11">
        <f t="shared" si="1"/>
        <v>89.473684210526315</v>
      </c>
      <c r="H29" s="12">
        <f t="shared" si="1"/>
        <v>10.526315789473685</v>
      </c>
    </row>
    <row r="30" spans="1:8">
      <c r="A30" s="148"/>
      <c r="B30" s="9">
        <v>3157</v>
      </c>
      <c r="C30" s="10" t="s">
        <v>32</v>
      </c>
      <c r="D30" s="83">
        <v>44</v>
      </c>
      <c r="E30" s="84">
        <v>0</v>
      </c>
      <c r="F30" s="92">
        <v>44</v>
      </c>
      <c r="G30" s="11">
        <f t="shared" si="1"/>
        <v>100</v>
      </c>
      <c r="H30" s="12">
        <f t="shared" si="1"/>
        <v>0</v>
      </c>
    </row>
    <row r="31" spans="1:8">
      <c r="A31" s="148"/>
      <c r="B31" s="9">
        <v>3158</v>
      </c>
      <c r="C31" s="10" t="s">
        <v>33</v>
      </c>
      <c r="D31" s="83">
        <v>19</v>
      </c>
      <c r="E31" s="84">
        <v>2</v>
      </c>
      <c r="F31" s="92">
        <v>21</v>
      </c>
      <c r="G31" s="11">
        <f t="shared" si="1"/>
        <v>90.476190476190482</v>
      </c>
      <c r="H31" s="12">
        <f t="shared" si="1"/>
        <v>9.5238095238095237</v>
      </c>
    </row>
    <row r="32" spans="1:8">
      <c r="A32" s="148"/>
      <c r="B32" s="9">
        <v>3159</v>
      </c>
      <c r="C32" s="10" t="s">
        <v>34</v>
      </c>
      <c r="D32" s="83">
        <v>130</v>
      </c>
      <c r="E32" s="84">
        <v>18</v>
      </c>
      <c r="F32" s="92">
        <v>148</v>
      </c>
      <c r="G32" s="11">
        <f t="shared" si="1"/>
        <v>87.837837837837839</v>
      </c>
      <c r="H32" s="12">
        <f t="shared" si="1"/>
        <v>12.162162162162161</v>
      </c>
    </row>
    <row r="33" spans="1:8">
      <c r="A33" s="148"/>
      <c r="B33" s="9">
        <v>3241</v>
      </c>
      <c r="C33" s="10" t="s">
        <v>35</v>
      </c>
      <c r="D33" s="83">
        <v>258</v>
      </c>
      <c r="E33" s="84">
        <v>77</v>
      </c>
      <c r="F33" s="92">
        <v>335</v>
      </c>
      <c r="G33" s="11">
        <f t="shared" si="1"/>
        <v>77.014925373134332</v>
      </c>
      <c r="H33" s="12">
        <f t="shared" si="1"/>
        <v>22.985074626865671</v>
      </c>
    </row>
    <row r="34" spans="1:8">
      <c r="A34" s="148"/>
      <c r="B34" s="9">
        <v>3251</v>
      </c>
      <c r="C34" s="10" t="s">
        <v>36</v>
      </c>
      <c r="D34" s="83">
        <v>140</v>
      </c>
      <c r="E34" s="84">
        <v>26</v>
      </c>
      <c r="F34" s="92">
        <v>166</v>
      </c>
      <c r="G34" s="11">
        <f t="shared" si="1"/>
        <v>84.337349397590359</v>
      </c>
      <c r="H34" s="12">
        <f t="shared" si="1"/>
        <v>15.662650602409638</v>
      </c>
    </row>
    <row r="35" spans="1:8">
      <c r="A35" s="148"/>
      <c r="B35" s="9">
        <v>3252</v>
      </c>
      <c r="C35" s="10" t="s">
        <v>37</v>
      </c>
      <c r="D35" s="83">
        <v>137</v>
      </c>
      <c r="E35" s="84">
        <v>16</v>
      </c>
      <c r="F35" s="92">
        <v>153</v>
      </c>
      <c r="G35" s="11">
        <f t="shared" si="1"/>
        <v>89.542483660130713</v>
      </c>
      <c r="H35" s="12">
        <f t="shared" si="1"/>
        <v>10.457516339869281</v>
      </c>
    </row>
    <row r="36" spans="1:8">
      <c r="A36" s="148"/>
      <c r="B36" s="9">
        <v>3254</v>
      </c>
      <c r="C36" s="10" t="s">
        <v>38</v>
      </c>
      <c r="D36" s="83">
        <v>85</v>
      </c>
      <c r="E36" s="84">
        <v>3</v>
      </c>
      <c r="F36" s="92">
        <v>88</v>
      </c>
      <c r="G36" s="11">
        <f t="shared" si="1"/>
        <v>96.590909090909093</v>
      </c>
      <c r="H36" s="12">
        <f t="shared" si="1"/>
        <v>3.4090909090909092</v>
      </c>
    </row>
    <row r="37" spans="1:8">
      <c r="A37" s="148"/>
      <c r="B37" s="9">
        <v>3255</v>
      </c>
      <c r="C37" s="10" t="s">
        <v>39</v>
      </c>
      <c r="D37" s="83">
        <v>28</v>
      </c>
      <c r="E37" s="84">
        <v>4</v>
      </c>
      <c r="F37" s="92">
        <v>32</v>
      </c>
      <c r="G37" s="11">
        <f t="shared" si="1"/>
        <v>87.5</v>
      </c>
      <c r="H37" s="12">
        <f t="shared" si="1"/>
        <v>12.5</v>
      </c>
    </row>
    <row r="38" spans="1:8">
      <c r="A38" s="148"/>
      <c r="B38" s="9">
        <v>3256</v>
      </c>
      <c r="C38" s="10" t="s">
        <v>40</v>
      </c>
      <c r="D38" s="83">
        <v>41</v>
      </c>
      <c r="E38" s="84">
        <v>7</v>
      </c>
      <c r="F38" s="92">
        <v>48</v>
      </c>
      <c r="G38" s="11">
        <f t="shared" si="1"/>
        <v>85.416666666666671</v>
      </c>
      <c r="H38" s="12">
        <f t="shared" si="1"/>
        <v>14.583333333333334</v>
      </c>
    </row>
    <row r="39" spans="1:8">
      <c r="A39" s="148"/>
      <c r="B39" s="9">
        <v>3257</v>
      </c>
      <c r="C39" s="10" t="s">
        <v>41</v>
      </c>
      <c r="D39" s="83">
        <v>50</v>
      </c>
      <c r="E39" s="84">
        <v>6</v>
      </c>
      <c r="F39" s="92">
        <v>56</v>
      </c>
      <c r="G39" s="11">
        <f t="shared" si="1"/>
        <v>89.285714285714292</v>
      </c>
      <c r="H39" s="12">
        <f t="shared" si="1"/>
        <v>10.714285714285714</v>
      </c>
    </row>
    <row r="40" spans="1:8">
      <c r="A40" s="148"/>
      <c r="B40" s="9">
        <v>3351</v>
      </c>
      <c r="C40" s="10" t="s">
        <v>42</v>
      </c>
      <c r="D40" s="83">
        <v>46</v>
      </c>
      <c r="E40" s="84">
        <v>3</v>
      </c>
      <c r="F40" s="92">
        <v>49</v>
      </c>
      <c r="G40" s="11">
        <f t="shared" si="1"/>
        <v>93.877551020408163</v>
      </c>
      <c r="H40" s="12">
        <f t="shared" si="1"/>
        <v>6.1224489795918364</v>
      </c>
    </row>
    <row r="41" spans="1:8">
      <c r="A41" s="148"/>
      <c r="B41" s="9">
        <v>3352</v>
      </c>
      <c r="C41" s="10" t="s">
        <v>43</v>
      </c>
      <c r="D41" s="83">
        <v>41</v>
      </c>
      <c r="E41" s="84">
        <v>0</v>
      </c>
      <c r="F41" s="92">
        <v>41</v>
      </c>
      <c r="G41" s="11">
        <f t="shared" si="1"/>
        <v>100</v>
      </c>
      <c r="H41" s="12">
        <f t="shared" si="1"/>
        <v>0</v>
      </c>
    </row>
    <row r="42" spans="1:8">
      <c r="A42" s="148"/>
      <c r="B42" s="9">
        <v>3353</v>
      </c>
      <c r="C42" s="10" t="s">
        <v>44</v>
      </c>
      <c r="D42" s="83">
        <v>146</v>
      </c>
      <c r="E42" s="84">
        <v>4</v>
      </c>
      <c r="F42" s="92">
        <v>150</v>
      </c>
      <c r="G42" s="11">
        <f t="shared" si="1"/>
        <v>97.333333333333329</v>
      </c>
      <c r="H42" s="12">
        <f t="shared" si="1"/>
        <v>2.6666666666666665</v>
      </c>
    </row>
    <row r="43" spans="1:8">
      <c r="A43" s="148"/>
      <c r="B43" s="9">
        <v>3354</v>
      </c>
      <c r="C43" s="10" t="s">
        <v>45</v>
      </c>
      <c r="D43" s="83">
        <v>34</v>
      </c>
      <c r="E43" s="84">
        <v>2</v>
      </c>
      <c r="F43" s="92">
        <v>36</v>
      </c>
      <c r="G43" s="11">
        <f t="shared" si="1"/>
        <v>94.444444444444443</v>
      </c>
      <c r="H43" s="12">
        <f t="shared" si="1"/>
        <v>5.5555555555555554</v>
      </c>
    </row>
    <row r="44" spans="1:8">
      <c r="A44" s="148"/>
      <c r="B44" s="9">
        <v>3355</v>
      </c>
      <c r="C44" s="10" t="s">
        <v>46</v>
      </c>
      <c r="D44" s="83">
        <v>59</v>
      </c>
      <c r="E44" s="84">
        <v>0</v>
      </c>
      <c r="F44" s="92">
        <v>59</v>
      </c>
      <c r="G44" s="11">
        <f t="shared" si="1"/>
        <v>100</v>
      </c>
      <c r="H44" s="12">
        <f t="shared" si="1"/>
        <v>0</v>
      </c>
    </row>
    <row r="45" spans="1:8">
      <c r="A45" s="148"/>
      <c r="B45" s="9">
        <v>3356</v>
      </c>
      <c r="C45" s="10" t="s">
        <v>47</v>
      </c>
      <c r="D45" s="83">
        <v>14</v>
      </c>
      <c r="E45" s="84">
        <v>1</v>
      </c>
      <c r="F45" s="92">
        <v>15</v>
      </c>
      <c r="G45" s="11">
        <f t="shared" si="1"/>
        <v>93.333333333333329</v>
      </c>
      <c r="H45" s="12">
        <f t="shared" si="1"/>
        <v>6.666666666666667</v>
      </c>
    </row>
    <row r="46" spans="1:8">
      <c r="A46" s="148"/>
      <c r="B46" s="9">
        <v>3357</v>
      </c>
      <c r="C46" s="10" t="s">
        <v>48</v>
      </c>
      <c r="D46" s="83">
        <v>31</v>
      </c>
      <c r="E46" s="84">
        <v>0</v>
      </c>
      <c r="F46" s="92">
        <v>31</v>
      </c>
      <c r="G46" s="11">
        <f t="shared" si="1"/>
        <v>100</v>
      </c>
      <c r="H46" s="12">
        <f t="shared" si="1"/>
        <v>0</v>
      </c>
    </row>
    <row r="47" spans="1:8">
      <c r="A47" s="148"/>
      <c r="B47" s="9">
        <v>3358</v>
      </c>
      <c r="C47" s="10" t="s">
        <v>49</v>
      </c>
      <c r="D47" s="83">
        <v>85</v>
      </c>
      <c r="E47" s="84">
        <v>2</v>
      </c>
      <c r="F47" s="92">
        <v>87</v>
      </c>
      <c r="G47" s="11">
        <f t="shared" si="1"/>
        <v>97.701149425287355</v>
      </c>
      <c r="H47" s="12">
        <f t="shared" si="1"/>
        <v>2.2988505747126435</v>
      </c>
    </row>
    <row r="48" spans="1:8">
      <c r="A48" s="148"/>
      <c r="B48" s="9">
        <v>3359</v>
      </c>
      <c r="C48" s="10" t="s">
        <v>50</v>
      </c>
      <c r="D48" s="83">
        <v>140</v>
      </c>
      <c r="E48" s="84">
        <v>28</v>
      </c>
      <c r="F48" s="92">
        <v>168</v>
      </c>
      <c r="G48" s="11">
        <f t="shared" si="1"/>
        <v>83.333333333333329</v>
      </c>
      <c r="H48" s="12">
        <f t="shared" si="1"/>
        <v>16.666666666666668</v>
      </c>
    </row>
    <row r="49" spans="1:8">
      <c r="A49" s="148"/>
      <c r="B49" s="9">
        <v>3360</v>
      </c>
      <c r="C49" s="10" t="s">
        <v>51</v>
      </c>
      <c r="D49" s="83">
        <v>88</v>
      </c>
      <c r="E49" s="84">
        <v>2</v>
      </c>
      <c r="F49" s="92">
        <v>90</v>
      </c>
      <c r="G49" s="11">
        <f t="shared" si="1"/>
        <v>97.777777777777771</v>
      </c>
      <c r="H49" s="12">
        <f t="shared" si="1"/>
        <v>2.2222222222222223</v>
      </c>
    </row>
    <row r="50" spans="1:8">
      <c r="A50" s="148"/>
      <c r="B50" s="9">
        <v>3361</v>
      </c>
      <c r="C50" s="10" t="s">
        <v>52</v>
      </c>
      <c r="D50" s="83">
        <v>62</v>
      </c>
      <c r="E50" s="84">
        <v>3</v>
      </c>
      <c r="F50" s="92">
        <v>65</v>
      </c>
      <c r="G50" s="11">
        <f t="shared" si="1"/>
        <v>95.384615384615387</v>
      </c>
      <c r="H50" s="12">
        <f t="shared" si="1"/>
        <v>4.615384615384615</v>
      </c>
    </row>
    <row r="51" spans="1:8">
      <c r="A51" s="148"/>
      <c r="B51" s="9">
        <v>3401</v>
      </c>
      <c r="C51" s="10" t="s">
        <v>53</v>
      </c>
      <c r="D51" s="83">
        <v>89</v>
      </c>
      <c r="E51" s="84">
        <v>38</v>
      </c>
      <c r="F51" s="92">
        <v>127</v>
      </c>
      <c r="G51" s="11">
        <f t="shared" si="1"/>
        <v>70.078740157480311</v>
      </c>
      <c r="H51" s="12">
        <f t="shared" si="1"/>
        <v>29.921259842519685</v>
      </c>
    </row>
    <row r="52" spans="1:8">
      <c r="A52" s="148"/>
      <c r="B52" s="9">
        <v>3402</v>
      </c>
      <c r="C52" s="10" t="s">
        <v>54</v>
      </c>
      <c r="D52" s="83">
        <v>3</v>
      </c>
      <c r="E52" s="84">
        <v>1</v>
      </c>
      <c r="F52" s="92">
        <v>4</v>
      </c>
      <c r="G52" s="11">
        <f t="shared" si="1"/>
        <v>75</v>
      </c>
      <c r="H52" s="12">
        <f t="shared" si="1"/>
        <v>25</v>
      </c>
    </row>
    <row r="53" spans="1:8">
      <c r="A53" s="148"/>
      <c r="B53" s="9">
        <v>3403</v>
      </c>
      <c r="C53" s="10" t="s">
        <v>55</v>
      </c>
      <c r="D53" s="83">
        <v>52</v>
      </c>
      <c r="E53" s="84">
        <v>1</v>
      </c>
      <c r="F53" s="92">
        <v>53</v>
      </c>
      <c r="G53" s="11">
        <f t="shared" si="1"/>
        <v>98.113207547169807</v>
      </c>
      <c r="H53" s="12">
        <f t="shared" si="1"/>
        <v>1.8867924528301887</v>
      </c>
    </row>
    <row r="54" spans="1:8">
      <c r="A54" s="148"/>
      <c r="B54" s="9">
        <v>3404</v>
      </c>
      <c r="C54" s="10" t="s">
        <v>56</v>
      </c>
      <c r="D54" s="83">
        <v>32</v>
      </c>
      <c r="E54" s="84">
        <v>7</v>
      </c>
      <c r="F54" s="92">
        <v>39</v>
      </c>
      <c r="G54" s="11">
        <f t="shared" si="1"/>
        <v>82.051282051282058</v>
      </c>
      <c r="H54" s="12">
        <f t="shared" si="1"/>
        <v>17.948717948717949</v>
      </c>
    </row>
    <row r="55" spans="1:8">
      <c r="A55" s="148"/>
      <c r="B55" s="9">
        <v>3405</v>
      </c>
      <c r="C55" s="10" t="s">
        <v>57</v>
      </c>
      <c r="D55" s="83">
        <v>62</v>
      </c>
      <c r="E55" s="84">
        <v>13</v>
      </c>
      <c r="F55" s="92">
        <v>75</v>
      </c>
      <c r="G55" s="11">
        <f t="shared" si="1"/>
        <v>82.666666666666671</v>
      </c>
      <c r="H55" s="12">
        <f t="shared" si="1"/>
        <v>17.333333333333332</v>
      </c>
    </row>
    <row r="56" spans="1:8">
      <c r="A56" s="148"/>
      <c r="B56" s="9">
        <v>3451</v>
      </c>
      <c r="C56" s="10" t="s">
        <v>58</v>
      </c>
      <c r="D56" s="83">
        <v>65</v>
      </c>
      <c r="E56" s="84">
        <v>0</v>
      </c>
      <c r="F56" s="92">
        <v>65</v>
      </c>
      <c r="G56" s="11">
        <f t="shared" si="1"/>
        <v>100</v>
      </c>
      <c r="H56" s="12">
        <f t="shared" si="1"/>
        <v>0</v>
      </c>
    </row>
    <row r="57" spans="1:8">
      <c r="A57" s="148"/>
      <c r="B57" s="9">
        <v>3452</v>
      </c>
      <c r="C57" s="10" t="s">
        <v>59</v>
      </c>
      <c r="D57" s="83">
        <v>99</v>
      </c>
      <c r="E57" s="84">
        <v>7</v>
      </c>
      <c r="F57" s="92">
        <v>106</v>
      </c>
      <c r="G57" s="11">
        <f t="shared" si="1"/>
        <v>93.396226415094333</v>
      </c>
      <c r="H57" s="12">
        <f t="shared" si="1"/>
        <v>6.6037735849056602</v>
      </c>
    </row>
    <row r="58" spans="1:8">
      <c r="A58" s="148"/>
      <c r="B58" s="9">
        <v>3453</v>
      </c>
      <c r="C58" s="10" t="s">
        <v>60</v>
      </c>
      <c r="D58" s="83">
        <v>62</v>
      </c>
      <c r="E58" s="84">
        <v>4</v>
      </c>
      <c r="F58" s="92">
        <v>66</v>
      </c>
      <c r="G58" s="11">
        <f t="shared" si="1"/>
        <v>93.939393939393938</v>
      </c>
      <c r="H58" s="12">
        <f t="shared" si="1"/>
        <v>6.0606060606060606</v>
      </c>
    </row>
    <row r="59" spans="1:8">
      <c r="A59" s="148"/>
      <c r="B59" s="9">
        <v>3454</v>
      </c>
      <c r="C59" s="10" t="s">
        <v>61</v>
      </c>
      <c r="D59" s="83">
        <v>64</v>
      </c>
      <c r="E59" s="84">
        <v>8</v>
      </c>
      <c r="F59" s="92">
        <v>72</v>
      </c>
      <c r="G59" s="11">
        <f t="shared" si="1"/>
        <v>88.888888888888886</v>
      </c>
      <c r="H59" s="12">
        <f t="shared" si="1"/>
        <v>11.111111111111111</v>
      </c>
    </row>
    <row r="60" spans="1:8">
      <c r="A60" s="148"/>
      <c r="B60" s="9">
        <v>3455</v>
      </c>
      <c r="C60" s="10" t="s">
        <v>62</v>
      </c>
      <c r="D60" s="83">
        <v>53</v>
      </c>
      <c r="E60" s="84">
        <v>0</v>
      </c>
      <c r="F60" s="92">
        <v>53</v>
      </c>
      <c r="G60" s="11">
        <f t="shared" si="1"/>
        <v>100</v>
      </c>
      <c r="H60" s="12">
        <f t="shared" si="1"/>
        <v>0</v>
      </c>
    </row>
    <row r="61" spans="1:8">
      <c r="A61" s="148"/>
      <c r="B61" s="9">
        <v>3456</v>
      </c>
      <c r="C61" s="10" t="s">
        <v>63</v>
      </c>
      <c r="D61" s="83">
        <v>120</v>
      </c>
      <c r="E61" s="84">
        <v>44</v>
      </c>
      <c r="F61" s="92">
        <v>164</v>
      </c>
      <c r="G61" s="11">
        <f t="shared" si="1"/>
        <v>73.170731707317074</v>
      </c>
      <c r="H61" s="12">
        <f t="shared" si="1"/>
        <v>26.829268292682926</v>
      </c>
    </row>
    <row r="62" spans="1:8">
      <c r="A62" s="148"/>
      <c r="B62" s="9">
        <v>3457</v>
      </c>
      <c r="C62" s="10" t="s">
        <v>64</v>
      </c>
      <c r="D62" s="83">
        <v>33</v>
      </c>
      <c r="E62" s="84">
        <v>0</v>
      </c>
      <c r="F62" s="92">
        <v>33</v>
      </c>
      <c r="G62" s="11">
        <f t="shared" si="1"/>
        <v>100</v>
      </c>
      <c r="H62" s="12">
        <f t="shared" si="1"/>
        <v>0</v>
      </c>
    </row>
    <row r="63" spans="1:8">
      <c r="A63" s="148"/>
      <c r="B63" s="9">
        <v>3458</v>
      </c>
      <c r="C63" s="10" t="s">
        <v>65</v>
      </c>
      <c r="D63" s="83">
        <v>83</v>
      </c>
      <c r="E63" s="84">
        <v>7</v>
      </c>
      <c r="F63" s="92">
        <v>90</v>
      </c>
      <c r="G63" s="11">
        <f t="shared" si="1"/>
        <v>92.222222222222229</v>
      </c>
      <c r="H63" s="12">
        <f t="shared" si="1"/>
        <v>7.7777777777777777</v>
      </c>
    </row>
    <row r="64" spans="1:8">
      <c r="A64" s="148"/>
      <c r="B64" s="9">
        <v>3459</v>
      </c>
      <c r="C64" s="10" t="s">
        <v>66</v>
      </c>
      <c r="D64" s="83">
        <v>309</v>
      </c>
      <c r="E64" s="84">
        <v>29</v>
      </c>
      <c r="F64" s="92">
        <v>338</v>
      </c>
      <c r="G64" s="11">
        <f t="shared" si="1"/>
        <v>91.42011834319527</v>
      </c>
      <c r="H64" s="12">
        <f t="shared" si="1"/>
        <v>8.5798816568047336</v>
      </c>
    </row>
    <row r="65" spans="1:8">
      <c r="A65" s="148"/>
      <c r="B65" s="9">
        <v>3460</v>
      </c>
      <c r="C65" s="10" t="s">
        <v>67</v>
      </c>
      <c r="D65" s="83">
        <v>80</v>
      </c>
      <c r="E65" s="84">
        <v>17</v>
      </c>
      <c r="F65" s="92">
        <v>97</v>
      </c>
      <c r="G65" s="11">
        <f t="shared" si="1"/>
        <v>82.474226804123717</v>
      </c>
      <c r="H65" s="12">
        <f t="shared" si="1"/>
        <v>17.52577319587629</v>
      </c>
    </row>
    <row r="66" spans="1:8">
      <c r="A66" s="148"/>
      <c r="B66" s="9">
        <v>3461</v>
      </c>
      <c r="C66" s="10" t="s">
        <v>68</v>
      </c>
      <c r="D66" s="83">
        <v>16</v>
      </c>
      <c r="E66" s="84">
        <v>0</v>
      </c>
      <c r="F66" s="92">
        <v>16</v>
      </c>
      <c r="G66" s="11">
        <f t="shared" si="1"/>
        <v>100</v>
      </c>
      <c r="H66" s="12">
        <f t="shared" si="1"/>
        <v>0</v>
      </c>
    </row>
    <row r="67" spans="1:8">
      <c r="A67" s="148"/>
      <c r="B67" s="13">
        <v>3462</v>
      </c>
      <c r="C67" s="14" t="s">
        <v>69</v>
      </c>
      <c r="D67" s="86">
        <v>39</v>
      </c>
      <c r="E67" s="87">
        <v>0</v>
      </c>
      <c r="F67" s="93">
        <v>39</v>
      </c>
      <c r="G67" s="15">
        <f t="shared" si="1"/>
        <v>100</v>
      </c>
      <c r="H67" s="16">
        <f t="shared" si="1"/>
        <v>0</v>
      </c>
    </row>
    <row r="68" spans="1:8">
      <c r="A68" s="149" t="s">
        <v>70</v>
      </c>
      <c r="B68" s="26">
        <v>4011</v>
      </c>
      <c r="C68" s="27" t="s">
        <v>71</v>
      </c>
      <c r="D68" s="71">
        <v>107</v>
      </c>
      <c r="E68" s="72">
        <v>10</v>
      </c>
      <c r="F68" s="73">
        <v>117</v>
      </c>
      <c r="G68" s="28">
        <f t="shared" si="1"/>
        <v>91.452991452991455</v>
      </c>
      <c r="H68" s="29">
        <f t="shared" si="1"/>
        <v>8.5470085470085468</v>
      </c>
    </row>
    <row r="69" spans="1:8">
      <c r="A69" s="150"/>
      <c r="B69" s="30">
        <v>4012</v>
      </c>
      <c r="C69" s="31" t="s">
        <v>72</v>
      </c>
      <c r="D69" s="74">
        <v>26</v>
      </c>
      <c r="E69" s="75">
        <v>7</v>
      </c>
      <c r="F69" s="76">
        <v>33</v>
      </c>
      <c r="G69" s="32">
        <f t="shared" si="1"/>
        <v>78.787878787878782</v>
      </c>
      <c r="H69" s="33">
        <f t="shared" si="1"/>
        <v>21.212121212121211</v>
      </c>
    </row>
    <row r="70" spans="1:8" ht="15" customHeight="1">
      <c r="A70" s="148" t="s">
        <v>73</v>
      </c>
      <c r="B70" s="22">
        <v>5111</v>
      </c>
      <c r="C70" s="23" t="s">
        <v>74</v>
      </c>
      <c r="D70" s="89">
        <v>322</v>
      </c>
      <c r="E70" s="90">
        <v>198</v>
      </c>
      <c r="F70" s="94">
        <v>520</v>
      </c>
      <c r="G70" s="24">
        <f t="shared" si="1"/>
        <v>61.92307692307692</v>
      </c>
      <c r="H70" s="25">
        <f t="shared" si="1"/>
        <v>38.07692307692308</v>
      </c>
    </row>
    <row r="71" spans="1:8">
      <c r="A71" s="148"/>
      <c r="B71" s="9">
        <v>5112</v>
      </c>
      <c r="C71" s="10" t="s">
        <v>75</v>
      </c>
      <c r="D71" s="83">
        <v>138</v>
      </c>
      <c r="E71" s="84">
        <v>78</v>
      </c>
      <c r="F71" s="85">
        <v>216</v>
      </c>
      <c r="G71" s="11">
        <f t="shared" si="1"/>
        <v>63.888888888888886</v>
      </c>
      <c r="H71" s="12">
        <f t="shared" si="1"/>
        <v>36.111111111111114</v>
      </c>
    </row>
    <row r="72" spans="1:8">
      <c r="A72" s="148"/>
      <c r="B72" s="9">
        <v>5113</v>
      </c>
      <c r="C72" s="10" t="s">
        <v>76</v>
      </c>
      <c r="D72" s="83">
        <v>327</v>
      </c>
      <c r="E72" s="84">
        <v>332</v>
      </c>
      <c r="F72" s="85">
        <v>659</v>
      </c>
      <c r="G72" s="11">
        <f t="shared" si="1"/>
        <v>49.620637329286801</v>
      </c>
      <c r="H72" s="12">
        <f t="shared" si="1"/>
        <v>50.379362670713199</v>
      </c>
    </row>
    <row r="73" spans="1:8">
      <c r="A73" s="148"/>
      <c r="B73" s="9">
        <v>5114</v>
      </c>
      <c r="C73" s="10" t="s">
        <v>77</v>
      </c>
      <c r="D73" s="83">
        <v>88</v>
      </c>
      <c r="E73" s="84">
        <v>21</v>
      </c>
      <c r="F73" s="85">
        <v>109</v>
      </c>
      <c r="G73" s="11">
        <f t="shared" si="1"/>
        <v>80.733944954128447</v>
      </c>
      <c r="H73" s="12">
        <f t="shared" si="1"/>
        <v>19.26605504587156</v>
      </c>
    </row>
    <row r="74" spans="1:8">
      <c r="A74" s="148"/>
      <c r="B74" s="9">
        <v>5116</v>
      </c>
      <c r="C74" s="10" t="s">
        <v>78</v>
      </c>
      <c r="D74" s="83">
        <v>164</v>
      </c>
      <c r="E74" s="84">
        <v>0</v>
      </c>
      <c r="F74" s="85">
        <v>164</v>
      </c>
      <c r="G74" s="11">
        <f t="shared" si="1"/>
        <v>100</v>
      </c>
      <c r="H74" s="12">
        <f t="shared" si="1"/>
        <v>0</v>
      </c>
    </row>
    <row r="75" spans="1:8">
      <c r="A75" s="148"/>
      <c r="B75" s="9">
        <v>5117</v>
      </c>
      <c r="C75" s="10" t="s">
        <v>79</v>
      </c>
      <c r="D75" s="83">
        <v>89</v>
      </c>
      <c r="E75" s="84">
        <v>141</v>
      </c>
      <c r="F75" s="85">
        <v>230</v>
      </c>
      <c r="G75" s="11">
        <f t="shared" si="1"/>
        <v>38.695652173913047</v>
      </c>
      <c r="H75" s="12">
        <f t="shared" si="1"/>
        <v>61.304347826086953</v>
      </c>
    </row>
    <row r="76" spans="1:8">
      <c r="A76" s="148"/>
      <c r="B76" s="9">
        <v>5119</v>
      </c>
      <c r="C76" s="10" t="s">
        <v>80</v>
      </c>
      <c r="D76" s="83">
        <v>106</v>
      </c>
      <c r="E76" s="84">
        <v>94</v>
      </c>
      <c r="F76" s="85">
        <v>200</v>
      </c>
      <c r="G76" s="11">
        <f t="shared" si="1"/>
        <v>53</v>
      </c>
      <c r="H76" s="12">
        <f t="shared" si="1"/>
        <v>47</v>
      </c>
    </row>
    <row r="77" spans="1:8">
      <c r="A77" s="148"/>
      <c r="B77" s="9">
        <v>5120</v>
      </c>
      <c r="C77" s="10" t="s">
        <v>81</v>
      </c>
      <c r="D77" s="83">
        <v>13</v>
      </c>
      <c r="E77" s="84">
        <v>6</v>
      </c>
      <c r="F77" s="85">
        <v>19</v>
      </c>
      <c r="G77" s="11">
        <f t="shared" si="1"/>
        <v>68.421052631578945</v>
      </c>
      <c r="H77" s="12">
        <f t="shared" si="1"/>
        <v>31.578947368421051</v>
      </c>
    </row>
    <row r="78" spans="1:8">
      <c r="A78" s="148"/>
      <c r="B78" s="9">
        <v>5122</v>
      </c>
      <c r="C78" s="10" t="s">
        <v>82</v>
      </c>
      <c r="D78" s="83">
        <v>41</v>
      </c>
      <c r="E78" s="84">
        <v>2</v>
      </c>
      <c r="F78" s="85">
        <v>43</v>
      </c>
      <c r="G78" s="11">
        <f t="shared" si="1"/>
        <v>95.348837209302332</v>
      </c>
      <c r="H78" s="12">
        <f t="shared" si="1"/>
        <v>4.6511627906976747</v>
      </c>
    </row>
    <row r="79" spans="1:8">
      <c r="A79" s="148"/>
      <c r="B79" s="9">
        <v>5124</v>
      </c>
      <c r="C79" s="10" t="s">
        <v>83</v>
      </c>
      <c r="D79" s="83">
        <v>46</v>
      </c>
      <c r="E79" s="84">
        <v>39</v>
      </c>
      <c r="F79" s="85">
        <v>85</v>
      </c>
      <c r="G79" s="11">
        <f t="shared" si="1"/>
        <v>54.117647058823529</v>
      </c>
      <c r="H79" s="12">
        <f t="shared" si="1"/>
        <v>45.882352941176471</v>
      </c>
    </row>
    <row r="80" spans="1:8">
      <c r="A80" s="148"/>
      <c r="B80" s="9">
        <v>5154</v>
      </c>
      <c r="C80" s="10" t="s">
        <v>84</v>
      </c>
      <c r="D80" s="83">
        <v>67</v>
      </c>
      <c r="E80" s="84">
        <v>23</v>
      </c>
      <c r="F80" s="85">
        <v>90</v>
      </c>
      <c r="G80" s="11">
        <f t="shared" si="1"/>
        <v>74.444444444444443</v>
      </c>
      <c r="H80" s="12">
        <f t="shared" si="1"/>
        <v>25.555555555555557</v>
      </c>
    </row>
    <row r="81" spans="1:8">
      <c r="A81" s="148"/>
      <c r="B81" s="9">
        <v>5158</v>
      </c>
      <c r="C81" s="10" t="s">
        <v>85</v>
      </c>
      <c r="D81" s="83">
        <v>144</v>
      </c>
      <c r="E81" s="84">
        <v>66</v>
      </c>
      <c r="F81" s="85">
        <v>210</v>
      </c>
      <c r="G81" s="11">
        <f t="shared" si="1"/>
        <v>68.571428571428569</v>
      </c>
      <c r="H81" s="12">
        <f t="shared" si="1"/>
        <v>31.428571428571427</v>
      </c>
    </row>
    <row r="82" spans="1:8">
      <c r="A82" s="148"/>
      <c r="B82" s="9">
        <v>5162</v>
      </c>
      <c r="C82" s="10" t="s">
        <v>86</v>
      </c>
      <c r="D82" s="83">
        <v>77</v>
      </c>
      <c r="E82" s="84">
        <v>19</v>
      </c>
      <c r="F82" s="85">
        <v>96</v>
      </c>
      <c r="G82" s="11">
        <f t="shared" si="1"/>
        <v>80.208333333333329</v>
      </c>
      <c r="H82" s="12">
        <f t="shared" si="1"/>
        <v>19.791666666666668</v>
      </c>
    </row>
    <row r="83" spans="1:8">
      <c r="A83" s="148"/>
      <c r="B83" s="9">
        <v>5166</v>
      </c>
      <c r="C83" s="10" t="s">
        <v>87</v>
      </c>
      <c r="D83" s="83">
        <v>45</v>
      </c>
      <c r="E83" s="84">
        <v>8</v>
      </c>
      <c r="F83" s="85">
        <v>53</v>
      </c>
      <c r="G83" s="11">
        <f t="shared" si="1"/>
        <v>84.905660377358487</v>
      </c>
      <c r="H83" s="12">
        <f t="shared" si="1"/>
        <v>15.09433962264151</v>
      </c>
    </row>
    <row r="84" spans="1:8">
      <c r="A84" s="148"/>
      <c r="B84" s="9">
        <v>5170</v>
      </c>
      <c r="C84" s="10" t="s">
        <v>88</v>
      </c>
      <c r="D84" s="83">
        <v>176</v>
      </c>
      <c r="E84" s="84">
        <v>76</v>
      </c>
      <c r="F84" s="85">
        <v>252</v>
      </c>
      <c r="G84" s="11">
        <f t="shared" si="1"/>
        <v>69.841269841269835</v>
      </c>
      <c r="H84" s="12">
        <f t="shared" si="1"/>
        <v>30.158730158730158</v>
      </c>
    </row>
    <row r="85" spans="1:8">
      <c r="A85" s="148"/>
      <c r="B85" s="9">
        <v>5314</v>
      </c>
      <c r="C85" s="10" t="s">
        <v>89</v>
      </c>
      <c r="D85" s="83">
        <v>109</v>
      </c>
      <c r="E85" s="84">
        <v>19</v>
      </c>
      <c r="F85" s="85">
        <v>128</v>
      </c>
      <c r="G85" s="11">
        <f t="shared" si="1"/>
        <v>85.15625</v>
      </c>
      <c r="H85" s="12">
        <f t="shared" si="1"/>
        <v>14.84375</v>
      </c>
    </row>
    <row r="86" spans="1:8">
      <c r="A86" s="148"/>
      <c r="B86" s="9">
        <v>5315</v>
      </c>
      <c r="C86" s="10" t="s">
        <v>90</v>
      </c>
      <c r="D86" s="83">
        <v>145</v>
      </c>
      <c r="E86" s="84">
        <v>45</v>
      </c>
      <c r="F86" s="85">
        <v>190</v>
      </c>
      <c r="G86" s="11">
        <f t="shared" si="1"/>
        <v>76.315789473684205</v>
      </c>
      <c r="H86" s="12">
        <f t="shared" si="1"/>
        <v>23.684210526315791</v>
      </c>
    </row>
    <row r="87" spans="1:8">
      <c r="A87" s="148"/>
      <c r="B87" s="9">
        <v>5316</v>
      </c>
      <c r="C87" s="10" t="s">
        <v>91</v>
      </c>
      <c r="D87" s="83">
        <v>50</v>
      </c>
      <c r="E87" s="84">
        <v>19</v>
      </c>
      <c r="F87" s="85">
        <v>69</v>
      </c>
      <c r="G87" s="11">
        <f t="shared" ref="G87:H150" si="2">IF(D87="x","x",IF(D87="-","-",IF($F87=0,"-",D87*100/$F87)))</f>
        <v>72.463768115942031</v>
      </c>
      <c r="H87" s="12">
        <f t="shared" si="2"/>
        <v>27.536231884057973</v>
      </c>
    </row>
    <row r="88" spans="1:8">
      <c r="A88" s="148"/>
      <c r="B88" s="9">
        <v>5334</v>
      </c>
      <c r="C88" s="34" t="s">
        <v>92</v>
      </c>
      <c r="D88" s="83">
        <v>83</v>
      </c>
      <c r="E88" s="83">
        <v>44</v>
      </c>
      <c r="F88" s="85">
        <v>127</v>
      </c>
      <c r="G88" s="11">
        <f t="shared" si="2"/>
        <v>65.354330708661422</v>
      </c>
      <c r="H88" s="35">
        <f t="shared" si="2"/>
        <v>34.645669291338585</v>
      </c>
    </row>
    <row r="89" spans="1:8">
      <c r="A89" s="148"/>
      <c r="B89" s="9">
        <v>5358</v>
      </c>
      <c r="C89" s="10" t="s">
        <v>93</v>
      </c>
      <c r="D89" s="83">
        <v>61</v>
      </c>
      <c r="E89" s="84">
        <v>64</v>
      </c>
      <c r="F89" s="85">
        <v>125</v>
      </c>
      <c r="G89" s="11">
        <f t="shared" si="2"/>
        <v>48.8</v>
      </c>
      <c r="H89" s="12">
        <f t="shared" si="2"/>
        <v>51.2</v>
      </c>
    </row>
    <row r="90" spans="1:8">
      <c r="A90" s="148"/>
      <c r="B90" s="9">
        <v>5362</v>
      </c>
      <c r="C90" s="10" t="s">
        <v>94</v>
      </c>
      <c r="D90" s="83">
        <v>110</v>
      </c>
      <c r="E90" s="84">
        <v>25</v>
      </c>
      <c r="F90" s="85">
        <v>135</v>
      </c>
      <c r="G90" s="11">
        <f t="shared" si="2"/>
        <v>81.481481481481481</v>
      </c>
      <c r="H90" s="12">
        <f t="shared" si="2"/>
        <v>18.518518518518519</v>
      </c>
    </row>
    <row r="91" spans="1:8">
      <c r="A91" s="148"/>
      <c r="B91" s="9">
        <v>5366</v>
      </c>
      <c r="C91" s="10" t="s">
        <v>95</v>
      </c>
      <c r="D91" s="83">
        <v>14</v>
      </c>
      <c r="E91" s="84">
        <v>5</v>
      </c>
      <c r="F91" s="85">
        <v>19</v>
      </c>
      <c r="G91" s="11">
        <f t="shared" si="2"/>
        <v>73.684210526315795</v>
      </c>
      <c r="H91" s="12">
        <f t="shared" si="2"/>
        <v>26.315789473684209</v>
      </c>
    </row>
    <row r="92" spans="1:8">
      <c r="A92" s="148"/>
      <c r="B92" s="9">
        <v>5370</v>
      </c>
      <c r="C92" s="10" t="s">
        <v>96</v>
      </c>
      <c r="D92" s="83">
        <v>46</v>
      </c>
      <c r="E92" s="84">
        <v>14</v>
      </c>
      <c r="F92" s="85">
        <v>60</v>
      </c>
      <c r="G92" s="11">
        <f t="shared" si="2"/>
        <v>76.666666666666671</v>
      </c>
      <c r="H92" s="12">
        <f t="shared" si="2"/>
        <v>23.333333333333332</v>
      </c>
    </row>
    <row r="93" spans="1:8">
      <c r="A93" s="148"/>
      <c r="B93" s="9">
        <v>5374</v>
      </c>
      <c r="C93" s="10" t="s">
        <v>97</v>
      </c>
      <c r="D93" s="83">
        <v>85</v>
      </c>
      <c r="E93" s="84">
        <v>7</v>
      </c>
      <c r="F93" s="85">
        <v>92</v>
      </c>
      <c r="G93" s="11">
        <f t="shared" si="2"/>
        <v>92.391304347826093</v>
      </c>
      <c r="H93" s="12">
        <f t="shared" si="2"/>
        <v>7.6086956521739131</v>
      </c>
    </row>
    <row r="94" spans="1:8">
      <c r="A94" s="148"/>
      <c r="B94" s="9">
        <v>5378</v>
      </c>
      <c r="C94" s="10" t="s">
        <v>98</v>
      </c>
      <c r="D94" s="83">
        <v>90</v>
      </c>
      <c r="E94" s="84">
        <v>40</v>
      </c>
      <c r="F94" s="85">
        <v>130</v>
      </c>
      <c r="G94" s="11">
        <f t="shared" si="2"/>
        <v>69.230769230769226</v>
      </c>
      <c r="H94" s="12">
        <f t="shared" si="2"/>
        <v>30.76923076923077</v>
      </c>
    </row>
    <row r="95" spans="1:8">
      <c r="A95" s="148"/>
      <c r="B95" s="9">
        <v>5382</v>
      </c>
      <c r="C95" s="10" t="s">
        <v>99</v>
      </c>
      <c r="D95" s="83">
        <v>122</v>
      </c>
      <c r="E95" s="84">
        <v>31</v>
      </c>
      <c r="F95" s="85">
        <v>153</v>
      </c>
      <c r="G95" s="11">
        <f t="shared" si="2"/>
        <v>79.738562091503269</v>
      </c>
      <c r="H95" s="12">
        <f t="shared" si="2"/>
        <v>20.261437908496731</v>
      </c>
    </row>
    <row r="96" spans="1:8">
      <c r="A96" s="148"/>
      <c r="B96" s="9">
        <v>5512</v>
      </c>
      <c r="C96" s="10" t="s">
        <v>100</v>
      </c>
      <c r="D96" s="83">
        <v>38</v>
      </c>
      <c r="E96" s="84">
        <v>2</v>
      </c>
      <c r="F96" s="85">
        <v>40</v>
      </c>
      <c r="G96" s="11">
        <f t="shared" si="2"/>
        <v>95</v>
      </c>
      <c r="H96" s="12">
        <f t="shared" si="2"/>
        <v>5</v>
      </c>
    </row>
    <row r="97" spans="1:8">
      <c r="A97" s="148"/>
      <c r="B97" s="9">
        <v>5513</v>
      </c>
      <c r="C97" s="10" t="s">
        <v>101</v>
      </c>
      <c r="D97" s="83">
        <v>33</v>
      </c>
      <c r="E97" s="84">
        <v>24</v>
      </c>
      <c r="F97" s="85">
        <v>57</v>
      </c>
      <c r="G97" s="11">
        <f t="shared" si="2"/>
        <v>57.89473684210526</v>
      </c>
      <c r="H97" s="12">
        <f t="shared" si="2"/>
        <v>42.10526315789474</v>
      </c>
    </row>
    <row r="98" spans="1:8">
      <c r="A98" s="148"/>
      <c r="B98" s="9">
        <v>5515</v>
      </c>
      <c r="C98" s="10" t="s">
        <v>102</v>
      </c>
      <c r="D98" s="83">
        <v>86</v>
      </c>
      <c r="E98" s="84">
        <v>4</v>
      </c>
      <c r="F98" s="85">
        <v>90</v>
      </c>
      <c r="G98" s="11">
        <f t="shared" si="2"/>
        <v>95.555555555555557</v>
      </c>
      <c r="H98" s="12">
        <f t="shared" si="2"/>
        <v>4.4444444444444446</v>
      </c>
    </row>
    <row r="99" spans="1:8">
      <c r="A99" s="148"/>
      <c r="B99" s="9">
        <v>5554</v>
      </c>
      <c r="C99" s="10" t="s">
        <v>103</v>
      </c>
      <c r="D99" s="83">
        <v>98</v>
      </c>
      <c r="E99" s="84">
        <v>24</v>
      </c>
      <c r="F99" s="85">
        <v>122</v>
      </c>
      <c r="G99" s="11">
        <f t="shared" si="2"/>
        <v>80.327868852459019</v>
      </c>
      <c r="H99" s="12">
        <f t="shared" si="2"/>
        <v>19.672131147540984</v>
      </c>
    </row>
    <row r="100" spans="1:8">
      <c r="A100" s="148"/>
      <c r="B100" s="9">
        <v>5558</v>
      </c>
      <c r="C100" s="10" t="s">
        <v>104</v>
      </c>
      <c r="D100" s="83">
        <v>20</v>
      </c>
      <c r="E100" s="84">
        <v>1</v>
      </c>
      <c r="F100" s="85">
        <v>21</v>
      </c>
      <c r="G100" s="11">
        <f t="shared" si="2"/>
        <v>95.238095238095241</v>
      </c>
      <c r="H100" s="12">
        <f t="shared" si="2"/>
        <v>4.7619047619047619</v>
      </c>
    </row>
    <row r="101" spans="1:8">
      <c r="A101" s="148"/>
      <c r="B101" s="9">
        <v>5562</v>
      </c>
      <c r="C101" s="10" t="s">
        <v>105</v>
      </c>
      <c r="D101" s="83">
        <v>139</v>
      </c>
      <c r="E101" s="84">
        <v>52</v>
      </c>
      <c r="F101" s="85">
        <v>191</v>
      </c>
      <c r="G101" s="11">
        <f t="shared" si="2"/>
        <v>72.774869109947645</v>
      </c>
      <c r="H101" s="12">
        <f t="shared" si="2"/>
        <v>27.225130890052355</v>
      </c>
    </row>
    <row r="102" spans="1:8">
      <c r="A102" s="148"/>
      <c r="B102" s="9">
        <v>5566</v>
      </c>
      <c r="C102" s="10" t="s">
        <v>106</v>
      </c>
      <c r="D102" s="83">
        <v>223</v>
      </c>
      <c r="E102" s="84">
        <v>8</v>
      </c>
      <c r="F102" s="85">
        <v>231</v>
      </c>
      <c r="G102" s="11">
        <f t="shared" si="2"/>
        <v>96.53679653679653</v>
      </c>
      <c r="H102" s="12">
        <f t="shared" si="2"/>
        <v>3.4632034632034632</v>
      </c>
    </row>
    <row r="103" spans="1:8">
      <c r="A103" s="148"/>
      <c r="B103" s="9">
        <v>5570</v>
      </c>
      <c r="C103" s="10" t="s">
        <v>107</v>
      </c>
      <c r="D103" s="83">
        <v>57</v>
      </c>
      <c r="E103" s="84">
        <v>20</v>
      </c>
      <c r="F103" s="85">
        <v>77</v>
      </c>
      <c r="G103" s="11">
        <f t="shared" si="2"/>
        <v>74.025974025974023</v>
      </c>
      <c r="H103" s="12">
        <f t="shared" si="2"/>
        <v>25.974025974025974</v>
      </c>
    </row>
    <row r="104" spans="1:8">
      <c r="A104" s="148"/>
      <c r="B104" s="9">
        <v>5711</v>
      </c>
      <c r="C104" s="10" t="s">
        <v>108</v>
      </c>
      <c r="D104" s="83">
        <v>1</v>
      </c>
      <c r="E104" s="84">
        <v>0</v>
      </c>
      <c r="F104" s="85">
        <v>1</v>
      </c>
      <c r="G104" s="11">
        <f t="shared" si="2"/>
        <v>100</v>
      </c>
      <c r="H104" s="12">
        <f t="shared" si="2"/>
        <v>0</v>
      </c>
    </row>
    <row r="105" spans="1:8">
      <c r="A105" s="148"/>
      <c r="B105" s="9">
        <v>5754</v>
      </c>
      <c r="C105" s="10" t="s">
        <v>109</v>
      </c>
      <c r="D105" s="83">
        <v>77</v>
      </c>
      <c r="E105" s="84">
        <v>18</v>
      </c>
      <c r="F105" s="85">
        <v>95</v>
      </c>
      <c r="G105" s="11">
        <f t="shared" si="2"/>
        <v>81.05263157894737</v>
      </c>
      <c r="H105" s="12">
        <f t="shared" si="2"/>
        <v>18.94736842105263</v>
      </c>
    </row>
    <row r="106" spans="1:8">
      <c r="A106" s="148"/>
      <c r="B106" s="9">
        <v>5758</v>
      </c>
      <c r="C106" s="34" t="s">
        <v>110</v>
      </c>
      <c r="D106" s="83">
        <v>83</v>
      </c>
      <c r="E106" s="83">
        <v>4</v>
      </c>
      <c r="F106" s="85">
        <v>87</v>
      </c>
      <c r="G106" s="11">
        <f t="shared" si="2"/>
        <v>95.402298850574709</v>
      </c>
      <c r="H106" s="35">
        <f t="shared" si="2"/>
        <v>4.5977011494252871</v>
      </c>
    </row>
    <row r="107" spans="1:8">
      <c r="A107" s="148"/>
      <c r="B107" s="9">
        <v>5762</v>
      </c>
      <c r="C107" s="10" t="s">
        <v>111</v>
      </c>
      <c r="D107" s="83">
        <v>20</v>
      </c>
      <c r="E107" s="84">
        <v>6</v>
      </c>
      <c r="F107" s="85">
        <v>26</v>
      </c>
      <c r="G107" s="11">
        <f t="shared" si="2"/>
        <v>76.92307692307692</v>
      </c>
      <c r="H107" s="12">
        <f t="shared" si="2"/>
        <v>23.076923076923077</v>
      </c>
    </row>
    <row r="108" spans="1:8">
      <c r="A108" s="148"/>
      <c r="B108" s="9">
        <v>5766</v>
      </c>
      <c r="C108" s="10" t="s">
        <v>112</v>
      </c>
      <c r="D108" s="83">
        <v>84</v>
      </c>
      <c r="E108" s="84">
        <v>23</v>
      </c>
      <c r="F108" s="85">
        <v>107</v>
      </c>
      <c r="G108" s="11">
        <f t="shared" si="2"/>
        <v>78.504672897196258</v>
      </c>
      <c r="H108" s="12">
        <f t="shared" si="2"/>
        <v>21.495327102803738</v>
      </c>
    </row>
    <row r="109" spans="1:8">
      <c r="A109" s="148"/>
      <c r="B109" s="9">
        <v>5770</v>
      </c>
      <c r="C109" s="10" t="s">
        <v>113</v>
      </c>
      <c r="D109" s="83">
        <v>89</v>
      </c>
      <c r="E109" s="84">
        <v>30</v>
      </c>
      <c r="F109" s="85">
        <v>119</v>
      </c>
      <c r="G109" s="11">
        <f t="shared" si="2"/>
        <v>74.789915966386559</v>
      </c>
      <c r="H109" s="12">
        <f t="shared" si="2"/>
        <v>25.210084033613445</v>
      </c>
    </row>
    <row r="110" spans="1:8">
      <c r="A110" s="148"/>
      <c r="B110" s="9">
        <v>5774</v>
      </c>
      <c r="C110" s="10" t="s">
        <v>114</v>
      </c>
      <c r="D110" s="83">
        <v>46</v>
      </c>
      <c r="E110" s="84">
        <v>9</v>
      </c>
      <c r="F110" s="85">
        <v>55</v>
      </c>
      <c r="G110" s="11">
        <f t="shared" si="2"/>
        <v>83.63636363636364</v>
      </c>
      <c r="H110" s="12">
        <f t="shared" si="2"/>
        <v>16.363636363636363</v>
      </c>
    </row>
    <row r="111" spans="1:8">
      <c r="A111" s="148"/>
      <c r="B111" s="9">
        <v>5911</v>
      </c>
      <c r="C111" s="10" t="s">
        <v>115</v>
      </c>
      <c r="D111" s="83">
        <v>182</v>
      </c>
      <c r="E111" s="84">
        <v>43</v>
      </c>
      <c r="F111" s="85">
        <v>225</v>
      </c>
      <c r="G111" s="11">
        <f t="shared" si="2"/>
        <v>80.888888888888886</v>
      </c>
      <c r="H111" s="12">
        <f t="shared" si="2"/>
        <v>19.111111111111111</v>
      </c>
    </row>
    <row r="112" spans="1:8">
      <c r="A112" s="148"/>
      <c r="B112" s="9">
        <v>5913</v>
      </c>
      <c r="C112" s="10" t="s">
        <v>116</v>
      </c>
      <c r="D112" s="83">
        <v>221</v>
      </c>
      <c r="E112" s="84">
        <v>159</v>
      </c>
      <c r="F112" s="85">
        <v>380</v>
      </c>
      <c r="G112" s="11">
        <f t="shared" si="2"/>
        <v>58.157894736842103</v>
      </c>
      <c r="H112" s="12">
        <f t="shared" si="2"/>
        <v>41.842105263157897</v>
      </c>
    </row>
    <row r="113" spans="1:8">
      <c r="A113" s="148"/>
      <c r="B113" s="9">
        <v>5914</v>
      </c>
      <c r="C113" s="10" t="s">
        <v>117</v>
      </c>
      <c r="D113" s="83">
        <v>20</v>
      </c>
      <c r="E113" s="84">
        <v>4</v>
      </c>
      <c r="F113" s="85">
        <v>24</v>
      </c>
      <c r="G113" s="11">
        <f t="shared" si="2"/>
        <v>83.333333333333329</v>
      </c>
      <c r="H113" s="12">
        <f t="shared" si="2"/>
        <v>16.666666666666668</v>
      </c>
    </row>
    <row r="114" spans="1:8">
      <c r="A114" s="148"/>
      <c r="B114" s="9">
        <v>5915</v>
      </c>
      <c r="C114" s="10" t="s">
        <v>118</v>
      </c>
      <c r="D114" s="83">
        <v>34</v>
      </c>
      <c r="E114" s="84">
        <v>13</v>
      </c>
      <c r="F114" s="85">
        <v>47</v>
      </c>
      <c r="G114" s="11">
        <f t="shared" si="2"/>
        <v>72.340425531914889</v>
      </c>
      <c r="H114" s="12">
        <f t="shared" si="2"/>
        <v>27.659574468085108</v>
      </c>
    </row>
    <row r="115" spans="1:8">
      <c r="A115" s="148"/>
      <c r="B115" s="9">
        <v>5916</v>
      </c>
      <c r="C115" s="10" t="s">
        <v>119</v>
      </c>
      <c r="D115" s="83">
        <v>31</v>
      </c>
      <c r="E115" s="84">
        <v>19</v>
      </c>
      <c r="F115" s="85">
        <v>50</v>
      </c>
      <c r="G115" s="11">
        <f t="shared" si="2"/>
        <v>62</v>
      </c>
      <c r="H115" s="12">
        <f t="shared" si="2"/>
        <v>38</v>
      </c>
    </row>
    <row r="116" spans="1:8">
      <c r="A116" s="148"/>
      <c r="B116" s="9">
        <v>5954</v>
      </c>
      <c r="C116" s="10" t="s">
        <v>120</v>
      </c>
      <c r="D116" s="83">
        <v>144</v>
      </c>
      <c r="E116" s="84">
        <v>14</v>
      </c>
      <c r="F116" s="85">
        <v>158</v>
      </c>
      <c r="G116" s="11">
        <f t="shared" si="2"/>
        <v>91.139240506329116</v>
      </c>
      <c r="H116" s="12">
        <f t="shared" si="2"/>
        <v>8.8607594936708853</v>
      </c>
    </row>
    <row r="117" spans="1:8">
      <c r="A117" s="148"/>
      <c r="B117" s="9">
        <v>5958</v>
      </c>
      <c r="C117" s="10" t="s">
        <v>121</v>
      </c>
      <c r="D117" s="83">
        <v>43</v>
      </c>
      <c r="E117" s="84">
        <v>1</v>
      </c>
      <c r="F117" s="85">
        <v>44</v>
      </c>
      <c r="G117" s="11">
        <f t="shared" si="2"/>
        <v>97.727272727272734</v>
      </c>
      <c r="H117" s="12">
        <f t="shared" si="2"/>
        <v>2.2727272727272729</v>
      </c>
    </row>
    <row r="118" spans="1:8">
      <c r="A118" s="148"/>
      <c r="B118" s="9">
        <v>5962</v>
      </c>
      <c r="C118" s="10" t="s">
        <v>122</v>
      </c>
      <c r="D118" s="83">
        <v>120</v>
      </c>
      <c r="E118" s="84">
        <v>33</v>
      </c>
      <c r="F118" s="85">
        <v>153</v>
      </c>
      <c r="G118" s="11">
        <f t="shared" si="2"/>
        <v>78.431372549019613</v>
      </c>
      <c r="H118" s="12">
        <f t="shared" si="2"/>
        <v>21.568627450980394</v>
      </c>
    </row>
    <row r="119" spans="1:8">
      <c r="A119" s="148"/>
      <c r="B119" s="9">
        <v>5966</v>
      </c>
      <c r="C119" s="10" t="s">
        <v>123</v>
      </c>
      <c r="D119" s="83">
        <v>3</v>
      </c>
      <c r="E119" s="84">
        <v>0</v>
      </c>
      <c r="F119" s="85">
        <v>3</v>
      </c>
      <c r="G119" s="11">
        <f t="shared" si="2"/>
        <v>100</v>
      </c>
      <c r="H119" s="12">
        <f t="shared" si="2"/>
        <v>0</v>
      </c>
    </row>
    <row r="120" spans="1:8">
      <c r="A120" s="148"/>
      <c r="B120" s="9">
        <v>5970</v>
      </c>
      <c r="C120" s="10" t="s">
        <v>124</v>
      </c>
      <c r="D120" s="83">
        <v>83</v>
      </c>
      <c r="E120" s="84">
        <v>14</v>
      </c>
      <c r="F120" s="85">
        <v>97</v>
      </c>
      <c r="G120" s="11">
        <f t="shared" si="2"/>
        <v>85.567010309278345</v>
      </c>
      <c r="H120" s="12">
        <f t="shared" si="2"/>
        <v>14.43298969072165</v>
      </c>
    </row>
    <row r="121" spans="1:8">
      <c r="A121" s="148"/>
      <c r="B121" s="9">
        <v>5974</v>
      </c>
      <c r="C121" s="10" t="s">
        <v>125</v>
      </c>
      <c r="D121" s="83">
        <v>52</v>
      </c>
      <c r="E121" s="84">
        <v>3</v>
      </c>
      <c r="F121" s="85">
        <v>55</v>
      </c>
      <c r="G121" s="11">
        <f t="shared" si="2"/>
        <v>94.545454545454547</v>
      </c>
      <c r="H121" s="12">
        <f t="shared" si="2"/>
        <v>5.4545454545454541</v>
      </c>
    </row>
    <row r="122" spans="1:8">
      <c r="A122" s="148"/>
      <c r="B122" s="13">
        <v>5978</v>
      </c>
      <c r="C122" s="14" t="s">
        <v>126</v>
      </c>
      <c r="D122" s="86">
        <v>111</v>
      </c>
      <c r="E122" s="87">
        <v>57</v>
      </c>
      <c r="F122" s="88">
        <v>168</v>
      </c>
      <c r="G122" s="15">
        <f t="shared" si="2"/>
        <v>66.071428571428569</v>
      </c>
      <c r="H122" s="16">
        <f t="shared" si="2"/>
        <v>33.928571428571431</v>
      </c>
    </row>
    <row r="123" spans="1:8" ht="15" customHeight="1">
      <c r="A123" s="145" t="s">
        <v>127</v>
      </c>
      <c r="B123" s="26">
        <v>6411</v>
      </c>
      <c r="C123" s="27" t="s">
        <v>128</v>
      </c>
      <c r="D123" s="71">
        <v>21</v>
      </c>
      <c r="E123" s="72">
        <v>3</v>
      </c>
      <c r="F123" s="73">
        <v>24</v>
      </c>
      <c r="G123" s="28">
        <f t="shared" si="2"/>
        <v>87.5</v>
      </c>
      <c r="H123" s="29">
        <f t="shared" si="2"/>
        <v>12.5</v>
      </c>
    </row>
    <row r="124" spans="1:8">
      <c r="A124" s="146"/>
      <c r="B124" s="36">
        <v>6412</v>
      </c>
      <c r="C124" s="37" t="s">
        <v>129</v>
      </c>
      <c r="D124" s="77">
        <v>126</v>
      </c>
      <c r="E124" s="78">
        <v>63</v>
      </c>
      <c r="F124" s="79">
        <v>189</v>
      </c>
      <c r="G124" s="38">
        <f t="shared" si="2"/>
        <v>66.666666666666671</v>
      </c>
      <c r="H124" s="39">
        <f t="shared" si="2"/>
        <v>33.333333333333336</v>
      </c>
    </row>
    <row r="125" spans="1:8">
      <c r="A125" s="146"/>
      <c r="B125" s="36">
        <v>6413</v>
      </c>
      <c r="C125" s="37" t="s">
        <v>130</v>
      </c>
      <c r="D125" s="77">
        <v>52</v>
      </c>
      <c r="E125" s="78">
        <v>120</v>
      </c>
      <c r="F125" s="79">
        <v>172</v>
      </c>
      <c r="G125" s="38">
        <f t="shared" si="2"/>
        <v>30.232558139534884</v>
      </c>
      <c r="H125" s="39">
        <f t="shared" si="2"/>
        <v>69.767441860465112</v>
      </c>
    </row>
    <row r="126" spans="1:8">
      <c r="A126" s="146"/>
      <c r="B126" s="36">
        <v>6414</v>
      </c>
      <c r="C126" s="37" t="s">
        <v>131</v>
      </c>
      <c r="D126" s="77">
        <v>23</v>
      </c>
      <c r="E126" s="78">
        <v>0</v>
      </c>
      <c r="F126" s="79">
        <v>23</v>
      </c>
      <c r="G126" s="38">
        <f t="shared" si="2"/>
        <v>100</v>
      </c>
      <c r="H126" s="39">
        <f t="shared" si="2"/>
        <v>0</v>
      </c>
    </row>
    <row r="127" spans="1:8">
      <c r="A127" s="146"/>
      <c r="B127" s="36">
        <v>6431</v>
      </c>
      <c r="C127" s="37" t="s">
        <v>132</v>
      </c>
      <c r="D127" s="77">
        <v>11</v>
      </c>
      <c r="E127" s="78">
        <v>1</v>
      </c>
      <c r="F127" s="79">
        <v>12</v>
      </c>
      <c r="G127" s="38">
        <f t="shared" si="2"/>
        <v>91.666666666666671</v>
      </c>
      <c r="H127" s="39">
        <f t="shared" si="2"/>
        <v>8.3333333333333339</v>
      </c>
    </row>
    <row r="128" spans="1:8">
      <c r="A128" s="146"/>
      <c r="B128" s="36">
        <v>6432</v>
      </c>
      <c r="C128" s="37" t="s">
        <v>133</v>
      </c>
      <c r="D128" s="77">
        <v>26</v>
      </c>
      <c r="E128" s="78">
        <v>2</v>
      </c>
      <c r="F128" s="79">
        <v>28</v>
      </c>
      <c r="G128" s="38">
        <f t="shared" si="2"/>
        <v>92.857142857142861</v>
      </c>
      <c r="H128" s="39">
        <f t="shared" si="2"/>
        <v>7.1428571428571432</v>
      </c>
    </row>
    <row r="129" spans="1:8">
      <c r="A129" s="146"/>
      <c r="B129" s="36">
        <v>6433</v>
      </c>
      <c r="C129" s="37" t="s">
        <v>134</v>
      </c>
      <c r="D129" s="77">
        <v>23</v>
      </c>
      <c r="E129" s="78">
        <v>7</v>
      </c>
      <c r="F129" s="79">
        <v>30</v>
      </c>
      <c r="G129" s="38">
        <f t="shared" si="2"/>
        <v>76.666666666666671</v>
      </c>
      <c r="H129" s="39">
        <f t="shared" si="2"/>
        <v>23.333333333333332</v>
      </c>
    </row>
    <row r="130" spans="1:8">
      <c r="A130" s="146"/>
      <c r="B130" s="36">
        <v>6434</v>
      </c>
      <c r="C130" s="37" t="s">
        <v>135</v>
      </c>
      <c r="D130" s="77">
        <v>15</v>
      </c>
      <c r="E130" s="78">
        <v>11</v>
      </c>
      <c r="F130" s="79">
        <v>26</v>
      </c>
      <c r="G130" s="38">
        <f t="shared" si="2"/>
        <v>57.692307692307693</v>
      </c>
      <c r="H130" s="39">
        <f t="shared" si="2"/>
        <v>42.307692307692307</v>
      </c>
    </row>
    <row r="131" spans="1:8">
      <c r="A131" s="146"/>
      <c r="B131" s="36">
        <v>6435</v>
      </c>
      <c r="C131" s="37" t="s">
        <v>136</v>
      </c>
      <c r="D131" s="77">
        <v>8</v>
      </c>
      <c r="E131" s="78">
        <v>2</v>
      </c>
      <c r="F131" s="79">
        <v>10</v>
      </c>
      <c r="G131" s="38">
        <f t="shared" si="2"/>
        <v>80</v>
      </c>
      <c r="H131" s="39">
        <f t="shared" si="2"/>
        <v>20</v>
      </c>
    </row>
    <row r="132" spans="1:8">
      <c r="A132" s="146"/>
      <c r="B132" s="36">
        <v>6436</v>
      </c>
      <c r="C132" s="37" t="s">
        <v>137</v>
      </c>
      <c r="D132" s="77">
        <v>24</v>
      </c>
      <c r="E132" s="78">
        <v>4</v>
      </c>
      <c r="F132" s="79">
        <v>28</v>
      </c>
      <c r="G132" s="38">
        <f t="shared" si="2"/>
        <v>85.714285714285708</v>
      </c>
      <c r="H132" s="39">
        <f t="shared" si="2"/>
        <v>14.285714285714286</v>
      </c>
    </row>
    <row r="133" spans="1:8">
      <c r="A133" s="146"/>
      <c r="B133" s="36">
        <v>6437</v>
      </c>
      <c r="C133" s="37" t="s">
        <v>138</v>
      </c>
      <c r="D133" s="77">
        <v>7</v>
      </c>
      <c r="E133" s="78">
        <v>1</v>
      </c>
      <c r="F133" s="79">
        <v>8</v>
      </c>
      <c r="G133" s="38">
        <f t="shared" si="2"/>
        <v>87.5</v>
      </c>
      <c r="H133" s="39">
        <f t="shared" si="2"/>
        <v>12.5</v>
      </c>
    </row>
    <row r="134" spans="1:8">
      <c r="A134" s="146"/>
      <c r="B134" s="36">
        <v>6438</v>
      </c>
      <c r="C134" s="37" t="s">
        <v>139</v>
      </c>
      <c r="D134" s="77">
        <v>44</v>
      </c>
      <c r="E134" s="78">
        <v>13</v>
      </c>
      <c r="F134" s="79">
        <v>57</v>
      </c>
      <c r="G134" s="38">
        <f t="shared" si="2"/>
        <v>77.192982456140356</v>
      </c>
      <c r="H134" s="39">
        <f t="shared" si="2"/>
        <v>22.807017543859651</v>
      </c>
    </row>
    <row r="135" spans="1:8">
      <c r="A135" s="146"/>
      <c r="B135" s="36">
        <v>6439</v>
      </c>
      <c r="C135" s="37" t="s">
        <v>140</v>
      </c>
      <c r="D135" s="77">
        <v>18</v>
      </c>
      <c r="E135" s="78">
        <v>2</v>
      </c>
      <c r="F135" s="79">
        <v>20</v>
      </c>
      <c r="G135" s="38">
        <f t="shared" si="2"/>
        <v>90</v>
      </c>
      <c r="H135" s="39">
        <f t="shared" si="2"/>
        <v>10</v>
      </c>
    </row>
    <row r="136" spans="1:8">
      <c r="A136" s="146"/>
      <c r="B136" s="36">
        <v>6440</v>
      </c>
      <c r="C136" s="37" t="s">
        <v>141</v>
      </c>
      <c r="D136" s="77">
        <v>20</v>
      </c>
      <c r="E136" s="78">
        <v>4</v>
      </c>
      <c r="F136" s="79">
        <v>24</v>
      </c>
      <c r="G136" s="38">
        <f t="shared" si="2"/>
        <v>83.333333333333329</v>
      </c>
      <c r="H136" s="39">
        <f t="shared" si="2"/>
        <v>16.666666666666668</v>
      </c>
    </row>
    <row r="137" spans="1:8">
      <c r="A137" s="146"/>
      <c r="B137" s="36">
        <v>6531</v>
      </c>
      <c r="C137" s="37" t="s">
        <v>142</v>
      </c>
      <c r="D137" s="77">
        <v>13</v>
      </c>
      <c r="E137" s="78">
        <v>3</v>
      </c>
      <c r="F137" s="79">
        <v>16</v>
      </c>
      <c r="G137" s="38">
        <f t="shared" si="2"/>
        <v>81.25</v>
      </c>
      <c r="H137" s="39">
        <f t="shared" si="2"/>
        <v>18.75</v>
      </c>
    </row>
    <row r="138" spans="1:8">
      <c r="A138" s="146"/>
      <c r="B138" s="36">
        <v>6532</v>
      </c>
      <c r="C138" s="37" t="s">
        <v>143</v>
      </c>
      <c r="D138" s="77">
        <v>9</v>
      </c>
      <c r="E138" s="78">
        <v>1</v>
      </c>
      <c r="F138" s="79">
        <v>10</v>
      </c>
      <c r="G138" s="38">
        <f t="shared" si="2"/>
        <v>90</v>
      </c>
      <c r="H138" s="39">
        <f t="shared" si="2"/>
        <v>10</v>
      </c>
    </row>
    <row r="139" spans="1:8">
      <c r="A139" s="146"/>
      <c r="B139" s="36">
        <v>6533</v>
      </c>
      <c r="C139" s="37" t="s">
        <v>144</v>
      </c>
      <c r="D139" s="77">
        <v>27</v>
      </c>
      <c r="E139" s="78">
        <v>0</v>
      </c>
      <c r="F139" s="79">
        <v>27</v>
      </c>
      <c r="G139" s="38">
        <f t="shared" si="2"/>
        <v>100</v>
      </c>
      <c r="H139" s="40">
        <f t="shared" si="2"/>
        <v>0</v>
      </c>
    </row>
    <row r="140" spans="1:8">
      <c r="A140" s="146"/>
      <c r="B140" s="36">
        <v>6534</v>
      </c>
      <c r="C140" s="37" t="s">
        <v>145</v>
      </c>
      <c r="D140" s="77">
        <v>8</v>
      </c>
      <c r="E140" s="78">
        <v>2</v>
      </c>
      <c r="F140" s="79">
        <v>10</v>
      </c>
      <c r="G140" s="38">
        <f t="shared" si="2"/>
        <v>80</v>
      </c>
      <c r="H140" s="39">
        <f t="shared" si="2"/>
        <v>20</v>
      </c>
    </row>
    <row r="141" spans="1:8">
      <c r="A141" s="146"/>
      <c r="B141" s="36">
        <v>6535</v>
      </c>
      <c r="C141" s="37" t="s">
        <v>146</v>
      </c>
      <c r="D141" s="77">
        <v>7</v>
      </c>
      <c r="E141" s="78">
        <v>0</v>
      </c>
      <c r="F141" s="79">
        <v>7</v>
      </c>
      <c r="G141" s="38">
        <f t="shared" si="2"/>
        <v>100</v>
      </c>
      <c r="H141" s="40">
        <f t="shared" si="2"/>
        <v>0</v>
      </c>
    </row>
    <row r="142" spans="1:8">
      <c r="A142" s="146"/>
      <c r="B142" s="36">
        <v>6611</v>
      </c>
      <c r="C142" s="37" t="s">
        <v>147</v>
      </c>
      <c r="D142" s="77">
        <v>17</v>
      </c>
      <c r="E142" s="78">
        <v>4</v>
      </c>
      <c r="F142" s="79">
        <v>21</v>
      </c>
      <c r="G142" s="38">
        <f t="shared" si="2"/>
        <v>80.952380952380949</v>
      </c>
      <c r="H142" s="39">
        <f t="shared" si="2"/>
        <v>19.047619047619047</v>
      </c>
    </row>
    <row r="143" spans="1:8">
      <c r="A143" s="146"/>
      <c r="B143" s="36">
        <v>6631</v>
      </c>
      <c r="C143" s="37" t="s">
        <v>148</v>
      </c>
      <c r="D143" s="77">
        <v>40</v>
      </c>
      <c r="E143" s="78">
        <v>6</v>
      </c>
      <c r="F143" s="79">
        <v>46</v>
      </c>
      <c r="G143" s="38">
        <f t="shared" si="2"/>
        <v>86.956521739130437</v>
      </c>
      <c r="H143" s="39">
        <f t="shared" si="2"/>
        <v>13.043478260869565</v>
      </c>
    </row>
    <row r="144" spans="1:8">
      <c r="A144" s="146"/>
      <c r="B144" s="36">
        <v>6632</v>
      </c>
      <c r="C144" s="37" t="s">
        <v>149</v>
      </c>
      <c r="D144" s="77">
        <v>7</v>
      </c>
      <c r="E144" s="78">
        <v>4</v>
      </c>
      <c r="F144" s="79">
        <v>11</v>
      </c>
      <c r="G144" s="38">
        <f t="shared" si="2"/>
        <v>63.636363636363633</v>
      </c>
      <c r="H144" s="39">
        <f t="shared" si="2"/>
        <v>36.363636363636367</v>
      </c>
    </row>
    <row r="145" spans="1:8">
      <c r="A145" s="146"/>
      <c r="B145" s="36">
        <v>6633</v>
      </c>
      <c r="C145" s="37" t="s">
        <v>150</v>
      </c>
      <c r="D145" s="77">
        <v>101</v>
      </c>
      <c r="E145" s="78">
        <v>3</v>
      </c>
      <c r="F145" s="79">
        <v>104</v>
      </c>
      <c r="G145" s="38">
        <f t="shared" si="2"/>
        <v>97.115384615384613</v>
      </c>
      <c r="H145" s="39">
        <f t="shared" si="2"/>
        <v>2.8846153846153846</v>
      </c>
    </row>
    <row r="146" spans="1:8">
      <c r="A146" s="146"/>
      <c r="B146" s="36">
        <v>6634</v>
      </c>
      <c r="C146" s="37" t="s">
        <v>151</v>
      </c>
      <c r="D146" s="77">
        <v>3</v>
      </c>
      <c r="E146" s="78">
        <v>0</v>
      </c>
      <c r="F146" s="79">
        <v>3</v>
      </c>
      <c r="G146" s="38">
        <f t="shared" si="2"/>
        <v>100</v>
      </c>
      <c r="H146" s="39">
        <f t="shared" si="2"/>
        <v>0</v>
      </c>
    </row>
    <row r="147" spans="1:8">
      <c r="A147" s="146"/>
      <c r="B147" s="36">
        <v>6635</v>
      </c>
      <c r="C147" s="37" t="s">
        <v>152</v>
      </c>
      <c r="D147" s="77">
        <v>18</v>
      </c>
      <c r="E147" s="78">
        <v>0</v>
      </c>
      <c r="F147" s="79">
        <v>18</v>
      </c>
      <c r="G147" s="38">
        <f t="shared" si="2"/>
        <v>100</v>
      </c>
      <c r="H147" s="39">
        <f t="shared" si="2"/>
        <v>0</v>
      </c>
    </row>
    <row r="148" spans="1:8">
      <c r="A148" s="147"/>
      <c r="B148" s="30">
        <v>6636</v>
      </c>
      <c r="C148" s="31" t="s">
        <v>153</v>
      </c>
      <c r="D148" s="74">
        <v>11</v>
      </c>
      <c r="E148" s="75">
        <v>1</v>
      </c>
      <c r="F148" s="76">
        <v>12</v>
      </c>
      <c r="G148" s="41">
        <f t="shared" si="2"/>
        <v>91.666666666666671</v>
      </c>
      <c r="H148" s="42">
        <f t="shared" si="2"/>
        <v>8.3333333333333339</v>
      </c>
    </row>
    <row r="149" spans="1:8" ht="15" customHeight="1">
      <c r="A149" s="148" t="s">
        <v>154</v>
      </c>
      <c r="B149" s="22">
        <v>7111</v>
      </c>
      <c r="C149" s="23" t="s">
        <v>155</v>
      </c>
      <c r="D149" s="89">
        <v>102</v>
      </c>
      <c r="E149" s="90">
        <v>26</v>
      </c>
      <c r="F149" s="94">
        <v>128</v>
      </c>
      <c r="G149" s="24">
        <f t="shared" si="2"/>
        <v>79.6875</v>
      </c>
      <c r="H149" s="25">
        <f t="shared" si="2"/>
        <v>20.3125</v>
      </c>
    </row>
    <row r="150" spans="1:8">
      <c r="A150" s="148"/>
      <c r="B150" s="9">
        <v>7131</v>
      </c>
      <c r="C150" s="34" t="s">
        <v>157</v>
      </c>
      <c r="D150" s="83">
        <v>11</v>
      </c>
      <c r="E150" s="83">
        <v>6</v>
      </c>
      <c r="F150" s="85">
        <v>17</v>
      </c>
      <c r="G150" s="11">
        <f t="shared" si="2"/>
        <v>64.705882352941174</v>
      </c>
      <c r="H150" s="35">
        <f t="shared" si="2"/>
        <v>35.294117647058826</v>
      </c>
    </row>
    <row r="151" spans="1:8">
      <c r="A151" s="148"/>
      <c r="B151" s="9">
        <v>7132</v>
      </c>
      <c r="C151" s="10" t="s">
        <v>158</v>
      </c>
      <c r="D151" s="83">
        <v>16</v>
      </c>
      <c r="E151" s="84">
        <v>3</v>
      </c>
      <c r="F151" s="85">
        <v>19</v>
      </c>
      <c r="G151" s="11">
        <f t="shared" ref="G151:H214" si="3">IF(D151="x","x",IF(D151="-","-",IF($F151=0,"-",D151*100/$F151)))</f>
        <v>84.21052631578948</v>
      </c>
      <c r="H151" s="12">
        <f t="shared" si="3"/>
        <v>15.789473684210526</v>
      </c>
    </row>
    <row r="152" spans="1:8">
      <c r="A152" s="148"/>
      <c r="B152" s="9">
        <v>7133</v>
      </c>
      <c r="C152" s="10" t="s">
        <v>159</v>
      </c>
      <c r="D152" s="83">
        <v>0</v>
      </c>
      <c r="E152" s="84">
        <v>0</v>
      </c>
      <c r="F152" s="85">
        <v>0</v>
      </c>
      <c r="G152" s="11" t="str">
        <f t="shared" si="3"/>
        <v>-</v>
      </c>
      <c r="H152" s="12" t="str">
        <f t="shared" si="3"/>
        <v>-</v>
      </c>
    </row>
    <row r="153" spans="1:8">
      <c r="A153" s="148"/>
      <c r="B153" s="9">
        <v>7134</v>
      </c>
      <c r="C153" s="34" t="s">
        <v>160</v>
      </c>
      <c r="D153" s="83">
        <v>0</v>
      </c>
      <c r="E153" s="83">
        <v>0</v>
      </c>
      <c r="F153" s="85">
        <v>0</v>
      </c>
      <c r="G153" s="11" t="str">
        <f t="shared" si="3"/>
        <v>-</v>
      </c>
      <c r="H153" s="12" t="str">
        <f t="shared" si="3"/>
        <v>-</v>
      </c>
    </row>
    <row r="154" spans="1:8">
      <c r="A154" s="148"/>
      <c r="B154" s="9">
        <v>7135</v>
      </c>
      <c r="C154" s="10" t="s">
        <v>161</v>
      </c>
      <c r="D154" s="83">
        <v>21</v>
      </c>
      <c r="E154" s="84">
        <v>2</v>
      </c>
      <c r="F154" s="85">
        <v>23</v>
      </c>
      <c r="G154" s="11">
        <f t="shared" si="3"/>
        <v>91.304347826086953</v>
      </c>
      <c r="H154" s="12">
        <f t="shared" si="3"/>
        <v>8.695652173913043</v>
      </c>
    </row>
    <row r="155" spans="1:8">
      <c r="A155" s="148"/>
      <c r="B155" s="9">
        <v>7137</v>
      </c>
      <c r="C155" s="10" t="s">
        <v>162</v>
      </c>
      <c r="D155" s="83">
        <v>13</v>
      </c>
      <c r="E155" s="84">
        <v>2</v>
      </c>
      <c r="F155" s="85">
        <v>15</v>
      </c>
      <c r="G155" s="11">
        <f t="shared" si="3"/>
        <v>86.666666666666671</v>
      </c>
      <c r="H155" s="12">
        <f t="shared" si="3"/>
        <v>13.333333333333334</v>
      </c>
    </row>
    <row r="156" spans="1:8">
      <c r="A156" s="148"/>
      <c r="B156" s="9">
        <v>7138</v>
      </c>
      <c r="C156" s="34" t="s">
        <v>163</v>
      </c>
      <c r="D156" s="83">
        <v>23</v>
      </c>
      <c r="E156" s="83">
        <v>16</v>
      </c>
      <c r="F156" s="85">
        <v>39</v>
      </c>
      <c r="G156" s="11">
        <f t="shared" si="3"/>
        <v>58.974358974358971</v>
      </c>
      <c r="H156" s="35">
        <f t="shared" si="3"/>
        <v>41.025641025641029</v>
      </c>
    </row>
    <row r="157" spans="1:8">
      <c r="A157" s="148"/>
      <c r="B157" s="9">
        <v>7140</v>
      </c>
      <c r="C157" s="10" t="s">
        <v>164</v>
      </c>
      <c r="D157" s="83">
        <v>5</v>
      </c>
      <c r="E157" s="84">
        <v>0</v>
      </c>
      <c r="F157" s="85">
        <v>5</v>
      </c>
      <c r="G157" s="11">
        <f t="shared" si="3"/>
        <v>100</v>
      </c>
      <c r="H157" s="35">
        <f t="shared" si="3"/>
        <v>0</v>
      </c>
    </row>
    <row r="158" spans="1:8">
      <c r="A158" s="148"/>
      <c r="B158" s="9">
        <v>7141</v>
      </c>
      <c r="C158" s="10" t="s">
        <v>165</v>
      </c>
      <c r="D158" s="83">
        <v>24</v>
      </c>
      <c r="E158" s="84">
        <v>2</v>
      </c>
      <c r="F158" s="85">
        <v>26</v>
      </c>
      <c r="G158" s="11">
        <f t="shared" si="3"/>
        <v>92.307692307692307</v>
      </c>
      <c r="H158" s="12">
        <f t="shared" si="3"/>
        <v>7.6923076923076925</v>
      </c>
    </row>
    <row r="159" spans="1:8">
      <c r="A159" s="148"/>
      <c r="B159" s="9">
        <v>7143</v>
      </c>
      <c r="C159" s="10" t="s">
        <v>166</v>
      </c>
      <c r="D159" s="83">
        <v>3</v>
      </c>
      <c r="E159" s="84">
        <v>2</v>
      </c>
      <c r="F159" s="85">
        <v>5</v>
      </c>
      <c r="G159" s="11">
        <f t="shared" si="3"/>
        <v>60</v>
      </c>
      <c r="H159" s="12">
        <f t="shared" si="3"/>
        <v>40</v>
      </c>
    </row>
    <row r="160" spans="1:8">
      <c r="A160" s="148"/>
      <c r="B160" s="9">
        <v>7211</v>
      </c>
      <c r="C160" s="10" t="s">
        <v>167</v>
      </c>
      <c r="D160" s="83">
        <v>28</v>
      </c>
      <c r="E160" s="84">
        <v>14</v>
      </c>
      <c r="F160" s="85">
        <v>42</v>
      </c>
      <c r="G160" s="11">
        <f t="shared" si="3"/>
        <v>66.666666666666671</v>
      </c>
      <c r="H160" s="12">
        <f t="shared" si="3"/>
        <v>33.333333333333336</v>
      </c>
    </row>
    <row r="161" spans="1:8">
      <c r="A161" s="148"/>
      <c r="B161" s="9">
        <v>7231</v>
      </c>
      <c r="C161" s="10" t="s">
        <v>168</v>
      </c>
      <c r="D161" s="83">
        <v>1</v>
      </c>
      <c r="E161" s="84">
        <v>0</v>
      </c>
      <c r="F161" s="85">
        <v>1</v>
      </c>
      <c r="G161" s="11">
        <f t="shared" si="3"/>
        <v>100</v>
      </c>
      <c r="H161" s="12">
        <f t="shared" si="3"/>
        <v>0</v>
      </c>
    </row>
    <row r="162" spans="1:8">
      <c r="A162" s="148"/>
      <c r="B162" s="9">
        <v>7232</v>
      </c>
      <c r="C162" s="34" t="s">
        <v>169</v>
      </c>
      <c r="D162" s="83">
        <v>27</v>
      </c>
      <c r="E162" s="83">
        <v>3</v>
      </c>
      <c r="F162" s="85">
        <v>30</v>
      </c>
      <c r="G162" s="11">
        <f t="shared" si="3"/>
        <v>90</v>
      </c>
      <c r="H162" s="12">
        <f t="shared" si="3"/>
        <v>10</v>
      </c>
    </row>
    <row r="163" spans="1:8">
      <c r="A163" s="148"/>
      <c r="B163" s="9">
        <v>7233</v>
      </c>
      <c r="C163" s="34" t="s">
        <v>170</v>
      </c>
      <c r="D163" s="83">
        <v>7</v>
      </c>
      <c r="E163" s="83">
        <v>0</v>
      </c>
      <c r="F163" s="85">
        <v>7</v>
      </c>
      <c r="G163" s="11">
        <f t="shared" si="3"/>
        <v>100</v>
      </c>
      <c r="H163" s="12">
        <f t="shared" si="3"/>
        <v>0</v>
      </c>
    </row>
    <row r="164" spans="1:8">
      <c r="A164" s="148"/>
      <c r="B164" s="9">
        <v>7235</v>
      </c>
      <c r="C164" s="10" t="s">
        <v>171</v>
      </c>
      <c r="D164" s="83">
        <v>36</v>
      </c>
      <c r="E164" s="84">
        <v>1</v>
      </c>
      <c r="F164" s="85">
        <v>37</v>
      </c>
      <c r="G164" s="11">
        <f t="shared" si="3"/>
        <v>97.297297297297291</v>
      </c>
      <c r="H164" s="12">
        <f t="shared" si="3"/>
        <v>2.7027027027027026</v>
      </c>
    </row>
    <row r="165" spans="1:8">
      <c r="A165" s="148"/>
      <c r="B165" s="9">
        <v>7311</v>
      </c>
      <c r="C165" s="34" t="s">
        <v>172</v>
      </c>
      <c r="D165" s="83">
        <v>3</v>
      </c>
      <c r="E165" s="83">
        <v>2</v>
      </c>
      <c r="F165" s="85">
        <v>5</v>
      </c>
      <c r="G165" s="11">
        <f t="shared" si="3"/>
        <v>60</v>
      </c>
      <c r="H165" s="35">
        <f t="shared" si="3"/>
        <v>40</v>
      </c>
    </row>
    <row r="166" spans="1:8">
      <c r="A166" s="148"/>
      <c r="B166" s="9">
        <v>7312</v>
      </c>
      <c r="C166" s="10" t="s">
        <v>173</v>
      </c>
      <c r="D166" s="83">
        <v>0</v>
      </c>
      <c r="E166" s="84">
        <v>2</v>
      </c>
      <c r="F166" s="85">
        <v>2</v>
      </c>
      <c r="G166" s="11">
        <f t="shared" si="3"/>
        <v>0</v>
      </c>
      <c r="H166" s="12">
        <f t="shared" si="3"/>
        <v>100</v>
      </c>
    </row>
    <row r="167" spans="1:8">
      <c r="A167" s="148"/>
      <c r="B167" s="9">
        <v>7313</v>
      </c>
      <c r="C167" s="34" t="s">
        <v>174</v>
      </c>
      <c r="D167" s="83">
        <v>5</v>
      </c>
      <c r="E167" s="83">
        <v>0</v>
      </c>
      <c r="F167" s="85">
        <v>5</v>
      </c>
      <c r="G167" s="11">
        <f t="shared" si="3"/>
        <v>100</v>
      </c>
      <c r="H167" s="35">
        <f t="shared" si="3"/>
        <v>0</v>
      </c>
    </row>
    <row r="168" spans="1:8">
      <c r="A168" s="148"/>
      <c r="B168" s="9">
        <v>7314</v>
      </c>
      <c r="C168" s="10" t="s">
        <v>175</v>
      </c>
      <c r="D168" s="83">
        <v>55</v>
      </c>
      <c r="E168" s="84">
        <v>47</v>
      </c>
      <c r="F168" s="85">
        <v>102</v>
      </c>
      <c r="G168" s="11">
        <f t="shared" si="3"/>
        <v>53.921568627450981</v>
      </c>
      <c r="H168" s="12">
        <f t="shared" si="3"/>
        <v>46.078431372549019</v>
      </c>
    </row>
    <row r="169" spans="1:8">
      <c r="A169" s="148"/>
      <c r="B169" s="9">
        <v>7315</v>
      </c>
      <c r="C169" s="10" t="s">
        <v>176</v>
      </c>
      <c r="D169" s="83">
        <v>34</v>
      </c>
      <c r="E169" s="84">
        <v>0</v>
      </c>
      <c r="F169" s="85">
        <v>34</v>
      </c>
      <c r="G169" s="11">
        <f t="shared" si="3"/>
        <v>100</v>
      </c>
      <c r="H169" s="12">
        <f t="shared" si="3"/>
        <v>0</v>
      </c>
    </row>
    <row r="170" spans="1:8">
      <c r="A170" s="148"/>
      <c r="B170" s="9">
        <v>7316</v>
      </c>
      <c r="C170" s="10" t="s">
        <v>177</v>
      </c>
      <c r="D170" s="83">
        <v>2</v>
      </c>
      <c r="E170" s="84">
        <v>3</v>
      </c>
      <c r="F170" s="85">
        <v>5</v>
      </c>
      <c r="G170" s="11">
        <f t="shared" si="3"/>
        <v>40</v>
      </c>
      <c r="H170" s="12">
        <f t="shared" si="3"/>
        <v>60</v>
      </c>
    </row>
    <row r="171" spans="1:8">
      <c r="A171" s="148"/>
      <c r="B171" s="9">
        <v>7317</v>
      </c>
      <c r="C171" s="10" t="s">
        <v>178</v>
      </c>
      <c r="D171" s="83">
        <v>22</v>
      </c>
      <c r="E171" s="84">
        <v>4</v>
      </c>
      <c r="F171" s="85">
        <v>26</v>
      </c>
      <c r="G171" s="11">
        <f t="shared" si="3"/>
        <v>84.615384615384613</v>
      </c>
      <c r="H171" s="12">
        <f t="shared" si="3"/>
        <v>15.384615384615385</v>
      </c>
    </row>
    <row r="172" spans="1:8">
      <c r="A172" s="148"/>
      <c r="B172" s="9">
        <v>7318</v>
      </c>
      <c r="C172" s="10" t="s">
        <v>179</v>
      </c>
      <c r="D172" s="83">
        <v>14</v>
      </c>
      <c r="E172" s="84">
        <v>4</v>
      </c>
      <c r="F172" s="85">
        <v>18</v>
      </c>
      <c r="G172" s="11">
        <f t="shared" si="3"/>
        <v>77.777777777777771</v>
      </c>
      <c r="H172" s="12">
        <f t="shared" si="3"/>
        <v>22.222222222222221</v>
      </c>
    </row>
    <row r="173" spans="1:8">
      <c r="A173" s="148"/>
      <c r="B173" s="9">
        <v>7319</v>
      </c>
      <c r="C173" s="10" t="s">
        <v>180</v>
      </c>
      <c r="D173" s="83">
        <v>55</v>
      </c>
      <c r="E173" s="84">
        <v>18</v>
      </c>
      <c r="F173" s="85">
        <v>73</v>
      </c>
      <c r="G173" s="11">
        <f t="shared" si="3"/>
        <v>75.342465753424662</v>
      </c>
      <c r="H173" s="12">
        <f t="shared" si="3"/>
        <v>24.657534246575342</v>
      </c>
    </row>
    <row r="174" spans="1:8">
      <c r="A174" s="148"/>
      <c r="B174" s="9">
        <v>7320</v>
      </c>
      <c r="C174" s="10" t="s">
        <v>181</v>
      </c>
      <c r="D174" s="83">
        <v>12</v>
      </c>
      <c r="E174" s="84">
        <v>3</v>
      </c>
      <c r="F174" s="85">
        <v>15</v>
      </c>
      <c r="G174" s="11">
        <f t="shared" si="3"/>
        <v>80</v>
      </c>
      <c r="H174" s="12">
        <f t="shared" si="3"/>
        <v>20</v>
      </c>
    </row>
    <row r="175" spans="1:8">
      <c r="A175" s="148"/>
      <c r="B175" s="9">
        <v>7331</v>
      </c>
      <c r="C175" s="10" t="s">
        <v>182</v>
      </c>
      <c r="D175" s="83">
        <v>19</v>
      </c>
      <c r="E175" s="84">
        <v>0</v>
      </c>
      <c r="F175" s="85">
        <v>19</v>
      </c>
      <c r="G175" s="11">
        <f t="shared" si="3"/>
        <v>100</v>
      </c>
      <c r="H175" s="12">
        <f t="shared" si="3"/>
        <v>0</v>
      </c>
    </row>
    <row r="176" spans="1:8">
      <c r="A176" s="148"/>
      <c r="B176" s="9">
        <v>7332</v>
      </c>
      <c r="C176" s="10" t="s">
        <v>183</v>
      </c>
      <c r="D176" s="83">
        <v>8</v>
      </c>
      <c r="E176" s="84">
        <v>0</v>
      </c>
      <c r="F176" s="85">
        <v>8</v>
      </c>
      <c r="G176" s="11">
        <f t="shared" si="3"/>
        <v>100</v>
      </c>
      <c r="H176" s="12">
        <f t="shared" si="3"/>
        <v>0</v>
      </c>
    </row>
    <row r="177" spans="1:8">
      <c r="A177" s="148"/>
      <c r="B177" s="9">
        <v>7333</v>
      </c>
      <c r="C177" s="10" t="s">
        <v>184</v>
      </c>
      <c r="D177" s="83">
        <v>1</v>
      </c>
      <c r="E177" s="84">
        <v>0</v>
      </c>
      <c r="F177" s="85">
        <v>1</v>
      </c>
      <c r="G177" s="11">
        <f t="shared" si="3"/>
        <v>100</v>
      </c>
      <c r="H177" s="12">
        <f t="shared" si="3"/>
        <v>0</v>
      </c>
    </row>
    <row r="178" spans="1:8">
      <c r="A178" s="148"/>
      <c r="B178" s="9">
        <v>7334</v>
      </c>
      <c r="C178" s="10" t="s">
        <v>185</v>
      </c>
      <c r="D178" s="83">
        <v>4</v>
      </c>
      <c r="E178" s="84">
        <v>2</v>
      </c>
      <c r="F178" s="85">
        <v>6</v>
      </c>
      <c r="G178" s="11">
        <f t="shared" si="3"/>
        <v>66.666666666666671</v>
      </c>
      <c r="H178" s="12">
        <f t="shared" si="3"/>
        <v>33.333333333333336</v>
      </c>
    </row>
    <row r="179" spans="1:8">
      <c r="A179" s="148"/>
      <c r="B179" s="9">
        <v>7335</v>
      </c>
      <c r="C179" s="34" t="s">
        <v>186</v>
      </c>
      <c r="D179" s="83">
        <v>12</v>
      </c>
      <c r="E179" s="83">
        <v>2</v>
      </c>
      <c r="F179" s="85">
        <v>14</v>
      </c>
      <c r="G179" s="11">
        <f t="shared" si="3"/>
        <v>85.714285714285708</v>
      </c>
      <c r="H179" s="12">
        <f t="shared" si="3"/>
        <v>14.285714285714286</v>
      </c>
    </row>
    <row r="180" spans="1:8">
      <c r="A180" s="148"/>
      <c r="B180" s="9">
        <v>7336</v>
      </c>
      <c r="C180" s="34" t="s">
        <v>187</v>
      </c>
      <c r="D180" s="83">
        <v>6</v>
      </c>
      <c r="E180" s="83">
        <v>0</v>
      </c>
      <c r="F180" s="85">
        <v>6</v>
      </c>
      <c r="G180" s="11">
        <f t="shared" si="3"/>
        <v>100</v>
      </c>
      <c r="H180" s="12">
        <f t="shared" si="3"/>
        <v>0</v>
      </c>
    </row>
    <row r="181" spans="1:8">
      <c r="A181" s="148"/>
      <c r="B181" s="9">
        <v>7337</v>
      </c>
      <c r="C181" s="10" t="s">
        <v>188</v>
      </c>
      <c r="D181" s="83">
        <v>15</v>
      </c>
      <c r="E181" s="84">
        <v>2</v>
      </c>
      <c r="F181" s="85">
        <v>17</v>
      </c>
      <c r="G181" s="11">
        <f t="shared" si="3"/>
        <v>88.235294117647058</v>
      </c>
      <c r="H181" s="12">
        <f t="shared" si="3"/>
        <v>11.764705882352942</v>
      </c>
    </row>
    <row r="182" spans="1:8">
      <c r="A182" s="148"/>
      <c r="B182" s="9">
        <v>7338</v>
      </c>
      <c r="C182" s="10" t="s">
        <v>189</v>
      </c>
      <c r="D182" s="83">
        <v>18</v>
      </c>
      <c r="E182" s="84">
        <v>1</v>
      </c>
      <c r="F182" s="85">
        <v>19</v>
      </c>
      <c r="G182" s="11">
        <f t="shared" si="3"/>
        <v>94.736842105263165</v>
      </c>
      <c r="H182" s="12">
        <f t="shared" si="3"/>
        <v>5.2631578947368425</v>
      </c>
    </row>
    <row r="183" spans="1:8">
      <c r="A183" s="148"/>
      <c r="B183" s="9">
        <v>7339</v>
      </c>
      <c r="C183" s="10" t="s">
        <v>190</v>
      </c>
      <c r="D183" s="83">
        <v>14</v>
      </c>
      <c r="E183" s="84">
        <v>0</v>
      </c>
      <c r="F183" s="85">
        <v>14</v>
      </c>
      <c r="G183" s="11">
        <f t="shared" si="3"/>
        <v>100</v>
      </c>
      <c r="H183" s="12">
        <f t="shared" si="3"/>
        <v>0</v>
      </c>
    </row>
    <row r="184" spans="1:8">
      <c r="A184" s="148"/>
      <c r="B184" s="13">
        <v>7340</v>
      </c>
      <c r="C184" s="14" t="s">
        <v>191</v>
      </c>
      <c r="D184" s="86">
        <v>19</v>
      </c>
      <c r="E184" s="87">
        <v>0</v>
      </c>
      <c r="F184" s="88">
        <v>19</v>
      </c>
      <c r="G184" s="15">
        <f t="shared" si="3"/>
        <v>100</v>
      </c>
      <c r="H184" s="16">
        <f t="shared" si="3"/>
        <v>0</v>
      </c>
    </row>
    <row r="185" spans="1:8" ht="15" customHeight="1">
      <c r="A185" s="145" t="s">
        <v>192</v>
      </c>
      <c r="B185" s="26">
        <v>8111</v>
      </c>
      <c r="C185" s="27" t="s">
        <v>193</v>
      </c>
      <c r="D185" s="71">
        <v>114</v>
      </c>
      <c r="E185" s="72">
        <v>32</v>
      </c>
      <c r="F185" s="73">
        <v>146</v>
      </c>
      <c r="G185" s="28">
        <f t="shared" si="3"/>
        <v>78.082191780821915</v>
      </c>
      <c r="H185" s="29">
        <f t="shared" si="3"/>
        <v>21.917808219178081</v>
      </c>
    </row>
    <row r="186" spans="1:8">
      <c r="A186" s="146"/>
      <c r="B186" s="36">
        <v>8115</v>
      </c>
      <c r="C186" s="37" t="s">
        <v>194</v>
      </c>
      <c r="D186" s="77">
        <v>68</v>
      </c>
      <c r="E186" s="78">
        <v>7</v>
      </c>
      <c r="F186" s="79">
        <v>75</v>
      </c>
      <c r="G186" s="38">
        <f t="shared" si="3"/>
        <v>90.666666666666671</v>
      </c>
      <c r="H186" s="39">
        <f t="shared" si="3"/>
        <v>9.3333333333333339</v>
      </c>
    </row>
    <row r="187" spans="1:8">
      <c r="A187" s="146"/>
      <c r="B187" s="36">
        <v>8116</v>
      </c>
      <c r="C187" s="37" t="s">
        <v>195</v>
      </c>
      <c r="D187" s="77">
        <v>197</v>
      </c>
      <c r="E187" s="78">
        <v>16</v>
      </c>
      <c r="F187" s="79">
        <v>213</v>
      </c>
      <c r="G187" s="38">
        <f t="shared" si="3"/>
        <v>92.488262910798127</v>
      </c>
      <c r="H187" s="39">
        <f t="shared" si="3"/>
        <v>7.511737089201878</v>
      </c>
    </row>
    <row r="188" spans="1:8">
      <c r="A188" s="146"/>
      <c r="B188" s="36">
        <v>8117</v>
      </c>
      <c r="C188" s="37" t="s">
        <v>196</v>
      </c>
      <c r="D188" s="77">
        <v>42</v>
      </c>
      <c r="E188" s="78">
        <v>24</v>
      </c>
      <c r="F188" s="79">
        <v>66</v>
      </c>
      <c r="G188" s="38">
        <f t="shared" si="3"/>
        <v>63.636363636363633</v>
      </c>
      <c r="H188" s="39">
        <f t="shared" si="3"/>
        <v>36.363636363636367</v>
      </c>
    </row>
    <row r="189" spans="1:8">
      <c r="A189" s="146"/>
      <c r="B189" s="36">
        <v>8118</v>
      </c>
      <c r="C189" s="37" t="s">
        <v>197</v>
      </c>
      <c r="D189" s="77">
        <v>44</v>
      </c>
      <c r="E189" s="78">
        <v>3</v>
      </c>
      <c r="F189" s="79">
        <v>47</v>
      </c>
      <c r="G189" s="38">
        <f t="shared" si="3"/>
        <v>93.61702127659575</v>
      </c>
      <c r="H189" s="39">
        <f t="shared" si="3"/>
        <v>6.3829787234042552</v>
      </c>
    </row>
    <row r="190" spans="1:8">
      <c r="A190" s="146"/>
      <c r="B190" s="36">
        <v>8119</v>
      </c>
      <c r="C190" s="37" t="s">
        <v>198</v>
      </c>
      <c r="D190" s="77">
        <v>114</v>
      </c>
      <c r="E190" s="78">
        <v>23</v>
      </c>
      <c r="F190" s="79">
        <v>137</v>
      </c>
      <c r="G190" s="38">
        <f t="shared" si="3"/>
        <v>83.211678832116789</v>
      </c>
      <c r="H190" s="39">
        <f t="shared" si="3"/>
        <v>16.788321167883211</v>
      </c>
    </row>
    <row r="191" spans="1:8">
      <c r="A191" s="146"/>
      <c r="B191" s="36">
        <v>8121</v>
      </c>
      <c r="C191" s="37" t="s">
        <v>199</v>
      </c>
      <c r="D191" s="77">
        <v>72</v>
      </c>
      <c r="E191" s="78">
        <v>46</v>
      </c>
      <c r="F191" s="79">
        <v>118</v>
      </c>
      <c r="G191" s="38">
        <f t="shared" si="3"/>
        <v>61.016949152542374</v>
      </c>
      <c r="H191" s="39">
        <f t="shared" si="3"/>
        <v>38.983050847457626</v>
      </c>
    </row>
    <row r="192" spans="1:8">
      <c r="A192" s="146"/>
      <c r="B192" s="36">
        <v>8125</v>
      </c>
      <c r="C192" s="37" t="s">
        <v>200</v>
      </c>
      <c r="D192" s="77">
        <v>51</v>
      </c>
      <c r="E192" s="78">
        <v>4</v>
      </c>
      <c r="F192" s="79">
        <v>55</v>
      </c>
      <c r="G192" s="38">
        <f t="shared" si="3"/>
        <v>92.727272727272734</v>
      </c>
      <c r="H192" s="39">
        <f t="shared" si="3"/>
        <v>7.2727272727272725</v>
      </c>
    </row>
    <row r="193" spans="1:8">
      <c r="A193" s="146"/>
      <c r="B193" s="36">
        <v>8126</v>
      </c>
      <c r="C193" s="37" t="s">
        <v>201</v>
      </c>
      <c r="D193" s="77">
        <v>56</v>
      </c>
      <c r="E193" s="78">
        <v>8</v>
      </c>
      <c r="F193" s="79">
        <v>64</v>
      </c>
      <c r="G193" s="38">
        <f t="shared" si="3"/>
        <v>87.5</v>
      </c>
      <c r="H193" s="39">
        <f t="shared" si="3"/>
        <v>12.5</v>
      </c>
    </row>
    <row r="194" spans="1:8">
      <c r="A194" s="146"/>
      <c r="B194" s="36">
        <v>8127</v>
      </c>
      <c r="C194" s="37" t="s">
        <v>202</v>
      </c>
      <c r="D194" s="77">
        <v>14</v>
      </c>
      <c r="E194" s="78">
        <v>0</v>
      </c>
      <c r="F194" s="79">
        <v>14</v>
      </c>
      <c r="G194" s="38">
        <f t="shared" si="3"/>
        <v>100</v>
      </c>
      <c r="H194" s="39">
        <f t="shared" si="3"/>
        <v>0</v>
      </c>
    </row>
    <row r="195" spans="1:8">
      <c r="A195" s="146"/>
      <c r="B195" s="36">
        <v>8128</v>
      </c>
      <c r="C195" s="37" t="s">
        <v>203</v>
      </c>
      <c r="D195" s="77">
        <v>25</v>
      </c>
      <c r="E195" s="78">
        <v>2</v>
      </c>
      <c r="F195" s="79">
        <v>27</v>
      </c>
      <c r="G195" s="38">
        <f t="shared" si="3"/>
        <v>92.592592592592595</v>
      </c>
      <c r="H195" s="39">
        <f t="shared" si="3"/>
        <v>7.4074074074074074</v>
      </c>
    </row>
    <row r="196" spans="1:8">
      <c r="A196" s="146"/>
      <c r="B196" s="36">
        <v>8135</v>
      </c>
      <c r="C196" s="37" t="s">
        <v>204</v>
      </c>
      <c r="D196" s="77">
        <v>18</v>
      </c>
      <c r="E196" s="78">
        <v>1</v>
      </c>
      <c r="F196" s="79">
        <v>19</v>
      </c>
      <c r="G196" s="38">
        <f t="shared" si="3"/>
        <v>94.736842105263165</v>
      </c>
      <c r="H196" s="39">
        <f t="shared" si="3"/>
        <v>5.2631578947368425</v>
      </c>
    </row>
    <row r="197" spans="1:8">
      <c r="A197" s="146"/>
      <c r="B197" s="36">
        <v>8136</v>
      </c>
      <c r="C197" s="37" t="s">
        <v>205</v>
      </c>
      <c r="D197" s="77">
        <v>62</v>
      </c>
      <c r="E197" s="78">
        <v>4</v>
      </c>
      <c r="F197" s="79">
        <v>66</v>
      </c>
      <c r="G197" s="38">
        <f t="shared" si="3"/>
        <v>93.939393939393938</v>
      </c>
      <c r="H197" s="39">
        <f t="shared" si="3"/>
        <v>6.0606060606060606</v>
      </c>
    </row>
    <row r="198" spans="1:8">
      <c r="A198" s="146"/>
      <c r="B198" s="36">
        <v>8211</v>
      </c>
      <c r="C198" s="37" t="s">
        <v>206</v>
      </c>
      <c r="D198" s="77">
        <v>60</v>
      </c>
      <c r="E198" s="78">
        <v>66</v>
      </c>
      <c r="F198" s="79">
        <v>126</v>
      </c>
      <c r="G198" s="38">
        <f t="shared" si="3"/>
        <v>47.61904761904762</v>
      </c>
      <c r="H198" s="39">
        <f t="shared" si="3"/>
        <v>52.38095238095238</v>
      </c>
    </row>
    <row r="199" spans="1:8">
      <c r="A199" s="146"/>
      <c r="B199" s="36">
        <v>8212</v>
      </c>
      <c r="C199" s="37" t="s">
        <v>207</v>
      </c>
      <c r="D199" s="77">
        <v>40</v>
      </c>
      <c r="E199" s="78">
        <v>17</v>
      </c>
      <c r="F199" s="79">
        <v>57</v>
      </c>
      <c r="G199" s="38">
        <f t="shared" si="3"/>
        <v>70.175438596491233</v>
      </c>
      <c r="H199" s="39">
        <f t="shared" si="3"/>
        <v>29.82456140350877</v>
      </c>
    </row>
    <row r="200" spans="1:8">
      <c r="A200" s="146"/>
      <c r="B200" s="36">
        <v>8215</v>
      </c>
      <c r="C200" s="37" t="s">
        <v>208</v>
      </c>
      <c r="D200" s="77">
        <v>98</v>
      </c>
      <c r="E200" s="78">
        <v>7</v>
      </c>
      <c r="F200" s="79">
        <v>105</v>
      </c>
      <c r="G200" s="38">
        <f t="shared" si="3"/>
        <v>93.333333333333329</v>
      </c>
      <c r="H200" s="39">
        <f t="shared" si="3"/>
        <v>6.666666666666667</v>
      </c>
    </row>
    <row r="201" spans="1:8">
      <c r="A201" s="146"/>
      <c r="B201" s="36">
        <v>8216</v>
      </c>
      <c r="C201" s="37" t="s">
        <v>209</v>
      </c>
      <c r="D201" s="77">
        <v>8</v>
      </c>
      <c r="E201" s="78">
        <v>0</v>
      </c>
      <c r="F201" s="79">
        <v>8</v>
      </c>
      <c r="G201" s="38">
        <f t="shared" si="3"/>
        <v>100</v>
      </c>
      <c r="H201" s="39">
        <f t="shared" si="3"/>
        <v>0</v>
      </c>
    </row>
    <row r="202" spans="1:8">
      <c r="A202" s="146"/>
      <c r="B202" s="36">
        <v>8221</v>
      </c>
      <c r="C202" s="37" t="s">
        <v>210</v>
      </c>
      <c r="D202" s="77">
        <v>19</v>
      </c>
      <c r="E202" s="78">
        <v>10</v>
      </c>
      <c r="F202" s="79">
        <v>29</v>
      </c>
      <c r="G202" s="38">
        <f t="shared" si="3"/>
        <v>65.517241379310349</v>
      </c>
      <c r="H202" s="39">
        <f t="shared" si="3"/>
        <v>34.482758620689658</v>
      </c>
    </row>
    <row r="203" spans="1:8">
      <c r="A203" s="146"/>
      <c r="B203" s="36">
        <v>8222</v>
      </c>
      <c r="C203" s="37" t="s">
        <v>211</v>
      </c>
      <c r="D203" s="77">
        <v>105</v>
      </c>
      <c r="E203" s="78">
        <v>28</v>
      </c>
      <c r="F203" s="79">
        <v>133</v>
      </c>
      <c r="G203" s="38">
        <f t="shared" si="3"/>
        <v>78.94736842105263</v>
      </c>
      <c r="H203" s="39">
        <f t="shared" si="3"/>
        <v>21.05263157894737</v>
      </c>
    </row>
    <row r="204" spans="1:8">
      <c r="A204" s="146"/>
      <c r="B204" s="36">
        <v>8225</v>
      </c>
      <c r="C204" s="37" t="s">
        <v>212</v>
      </c>
      <c r="D204" s="77">
        <v>41</v>
      </c>
      <c r="E204" s="78">
        <v>4</v>
      </c>
      <c r="F204" s="79">
        <v>45</v>
      </c>
      <c r="G204" s="38">
        <f t="shared" si="3"/>
        <v>91.111111111111114</v>
      </c>
      <c r="H204" s="40">
        <f t="shared" si="3"/>
        <v>8.8888888888888893</v>
      </c>
    </row>
    <row r="205" spans="1:8">
      <c r="A205" s="146"/>
      <c r="B205" s="36">
        <v>8226</v>
      </c>
      <c r="C205" s="37" t="s">
        <v>213</v>
      </c>
      <c r="D205" s="77">
        <v>28</v>
      </c>
      <c r="E205" s="78">
        <v>9</v>
      </c>
      <c r="F205" s="79">
        <v>37</v>
      </c>
      <c r="G205" s="38">
        <f t="shared" si="3"/>
        <v>75.675675675675677</v>
      </c>
      <c r="H205" s="39">
        <f t="shared" si="3"/>
        <v>24.324324324324323</v>
      </c>
    </row>
    <row r="206" spans="1:8">
      <c r="A206" s="146"/>
      <c r="B206" s="36">
        <v>8231</v>
      </c>
      <c r="C206" s="37" t="s">
        <v>214</v>
      </c>
      <c r="D206" s="77">
        <v>74</v>
      </c>
      <c r="E206" s="78">
        <v>7</v>
      </c>
      <c r="F206" s="79">
        <v>81</v>
      </c>
      <c r="G206" s="38">
        <f t="shared" si="3"/>
        <v>91.358024691358025</v>
      </c>
      <c r="H206" s="40">
        <f t="shared" si="3"/>
        <v>8.6419753086419746</v>
      </c>
    </row>
    <row r="207" spans="1:8">
      <c r="A207" s="146"/>
      <c r="B207" s="36">
        <v>8235</v>
      </c>
      <c r="C207" s="37" t="s">
        <v>215</v>
      </c>
      <c r="D207" s="77">
        <v>133</v>
      </c>
      <c r="E207" s="78">
        <v>2</v>
      </c>
      <c r="F207" s="79">
        <v>135</v>
      </c>
      <c r="G207" s="38">
        <f t="shared" si="3"/>
        <v>98.518518518518519</v>
      </c>
      <c r="H207" s="39">
        <f t="shared" si="3"/>
        <v>1.4814814814814814</v>
      </c>
    </row>
    <row r="208" spans="1:8">
      <c r="A208" s="146"/>
      <c r="B208" s="36">
        <v>8236</v>
      </c>
      <c r="C208" s="37" t="s">
        <v>216</v>
      </c>
      <c r="D208" s="77">
        <v>117</v>
      </c>
      <c r="E208" s="78">
        <v>2</v>
      </c>
      <c r="F208" s="79">
        <v>119</v>
      </c>
      <c r="G208" s="38">
        <f t="shared" si="3"/>
        <v>98.319327731092443</v>
      </c>
      <c r="H208" s="40">
        <f t="shared" si="3"/>
        <v>1.680672268907563</v>
      </c>
    </row>
    <row r="209" spans="1:8">
      <c r="A209" s="146"/>
      <c r="B209" s="36">
        <v>8237</v>
      </c>
      <c r="C209" s="37" t="s">
        <v>217</v>
      </c>
      <c r="D209" s="77">
        <v>50</v>
      </c>
      <c r="E209" s="78">
        <v>7</v>
      </c>
      <c r="F209" s="79">
        <v>57</v>
      </c>
      <c r="G209" s="38">
        <f t="shared" si="3"/>
        <v>87.719298245614041</v>
      </c>
      <c r="H209" s="39">
        <f t="shared" si="3"/>
        <v>12.280701754385966</v>
      </c>
    </row>
    <row r="210" spans="1:8">
      <c r="A210" s="146"/>
      <c r="B210" s="36">
        <v>8311</v>
      </c>
      <c r="C210" s="37" t="s">
        <v>218</v>
      </c>
      <c r="D210" s="77">
        <v>29</v>
      </c>
      <c r="E210" s="78">
        <v>11</v>
      </c>
      <c r="F210" s="79">
        <v>40</v>
      </c>
      <c r="G210" s="38">
        <f t="shared" si="3"/>
        <v>72.5</v>
      </c>
      <c r="H210" s="39">
        <f t="shared" si="3"/>
        <v>27.5</v>
      </c>
    </row>
    <row r="211" spans="1:8">
      <c r="A211" s="146"/>
      <c r="B211" s="36">
        <v>8315</v>
      </c>
      <c r="C211" s="37" t="s">
        <v>219</v>
      </c>
      <c r="D211" s="77">
        <v>45</v>
      </c>
      <c r="E211" s="78">
        <v>14</v>
      </c>
      <c r="F211" s="79">
        <v>59</v>
      </c>
      <c r="G211" s="38">
        <f t="shared" si="3"/>
        <v>76.271186440677965</v>
      </c>
      <c r="H211" s="39">
        <f t="shared" si="3"/>
        <v>23.728813559322035</v>
      </c>
    </row>
    <row r="212" spans="1:8">
      <c r="A212" s="146"/>
      <c r="B212" s="36">
        <v>8316</v>
      </c>
      <c r="C212" s="37" t="s">
        <v>220</v>
      </c>
      <c r="D212" s="77">
        <v>47</v>
      </c>
      <c r="E212" s="78">
        <v>5</v>
      </c>
      <c r="F212" s="79">
        <v>52</v>
      </c>
      <c r="G212" s="38">
        <f t="shared" si="3"/>
        <v>90.384615384615387</v>
      </c>
      <c r="H212" s="39">
        <f t="shared" si="3"/>
        <v>9.615384615384615</v>
      </c>
    </row>
    <row r="213" spans="1:8">
      <c r="A213" s="146"/>
      <c r="B213" s="36">
        <v>8317</v>
      </c>
      <c r="C213" s="37" t="s">
        <v>221</v>
      </c>
      <c r="D213" s="77">
        <v>136</v>
      </c>
      <c r="E213" s="78">
        <v>29</v>
      </c>
      <c r="F213" s="79">
        <v>165</v>
      </c>
      <c r="G213" s="38">
        <f t="shared" si="3"/>
        <v>82.424242424242422</v>
      </c>
      <c r="H213" s="39">
        <f t="shared" si="3"/>
        <v>17.575757575757574</v>
      </c>
    </row>
    <row r="214" spans="1:8">
      <c r="A214" s="146"/>
      <c r="B214" s="36">
        <v>8325</v>
      </c>
      <c r="C214" s="37" t="s">
        <v>222</v>
      </c>
      <c r="D214" s="77">
        <v>52</v>
      </c>
      <c r="E214" s="78">
        <v>5</v>
      </c>
      <c r="F214" s="79">
        <v>57</v>
      </c>
      <c r="G214" s="38">
        <f t="shared" si="3"/>
        <v>91.228070175438603</v>
      </c>
      <c r="H214" s="39">
        <f t="shared" si="3"/>
        <v>8.7719298245614041</v>
      </c>
    </row>
    <row r="215" spans="1:8">
      <c r="A215" s="146"/>
      <c r="B215" s="36">
        <v>8326</v>
      </c>
      <c r="C215" s="37" t="s">
        <v>223</v>
      </c>
      <c r="D215" s="77">
        <v>129</v>
      </c>
      <c r="E215" s="78">
        <v>15</v>
      </c>
      <c r="F215" s="79">
        <v>144</v>
      </c>
      <c r="G215" s="38">
        <f t="shared" ref="G215:H278" si="4">IF(D215="x","x",IF(D215="-","-",IF($F215=0,"-",D215*100/$F215)))</f>
        <v>89.583333333333329</v>
      </c>
      <c r="H215" s="39">
        <f t="shared" si="4"/>
        <v>10.416666666666666</v>
      </c>
    </row>
    <row r="216" spans="1:8">
      <c r="A216" s="146"/>
      <c r="B216" s="36">
        <v>8327</v>
      </c>
      <c r="C216" s="37" t="s">
        <v>224</v>
      </c>
      <c r="D216" s="77">
        <v>31</v>
      </c>
      <c r="E216" s="78">
        <v>5</v>
      </c>
      <c r="F216" s="79">
        <v>36</v>
      </c>
      <c r="G216" s="38">
        <f t="shared" si="4"/>
        <v>86.111111111111114</v>
      </c>
      <c r="H216" s="40">
        <f t="shared" si="4"/>
        <v>13.888888888888889</v>
      </c>
    </row>
    <row r="217" spans="1:8">
      <c r="A217" s="146"/>
      <c r="B217" s="36">
        <v>8335</v>
      </c>
      <c r="C217" s="37" t="s">
        <v>225</v>
      </c>
      <c r="D217" s="77">
        <v>102</v>
      </c>
      <c r="E217" s="78">
        <v>11</v>
      </c>
      <c r="F217" s="79">
        <v>113</v>
      </c>
      <c r="G217" s="38">
        <f t="shared" si="4"/>
        <v>90.26548672566372</v>
      </c>
      <c r="H217" s="39">
        <f t="shared" si="4"/>
        <v>9.7345132743362832</v>
      </c>
    </row>
    <row r="218" spans="1:8">
      <c r="A218" s="146"/>
      <c r="B218" s="36">
        <v>8336</v>
      </c>
      <c r="C218" s="37" t="s">
        <v>226</v>
      </c>
      <c r="D218" s="77">
        <v>86</v>
      </c>
      <c r="E218" s="78">
        <v>12</v>
      </c>
      <c r="F218" s="79">
        <v>98</v>
      </c>
      <c r="G218" s="38">
        <f t="shared" si="4"/>
        <v>87.755102040816325</v>
      </c>
      <c r="H218" s="39">
        <f t="shared" si="4"/>
        <v>12.244897959183673</v>
      </c>
    </row>
    <row r="219" spans="1:8">
      <c r="A219" s="146"/>
      <c r="B219" s="36">
        <v>8337</v>
      </c>
      <c r="C219" s="37" t="s">
        <v>227</v>
      </c>
      <c r="D219" s="77">
        <v>50</v>
      </c>
      <c r="E219" s="78">
        <v>1</v>
      </c>
      <c r="F219" s="79">
        <v>51</v>
      </c>
      <c r="G219" s="38">
        <f t="shared" si="4"/>
        <v>98.039215686274517</v>
      </c>
      <c r="H219" s="40">
        <f t="shared" si="4"/>
        <v>1.9607843137254901</v>
      </c>
    </row>
    <row r="220" spans="1:8">
      <c r="A220" s="146"/>
      <c r="B220" s="36">
        <v>8415</v>
      </c>
      <c r="C220" s="37" t="s">
        <v>228</v>
      </c>
      <c r="D220" s="77">
        <v>150</v>
      </c>
      <c r="E220" s="78">
        <v>53</v>
      </c>
      <c r="F220" s="79">
        <v>203</v>
      </c>
      <c r="G220" s="38">
        <f t="shared" si="4"/>
        <v>73.891625615763544</v>
      </c>
      <c r="H220" s="39">
        <f t="shared" si="4"/>
        <v>26.108374384236452</v>
      </c>
    </row>
    <row r="221" spans="1:8">
      <c r="A221" s="146"/>
      <c r="B221" s="36">
        <v>8416</v>
      </c>
      <c r="C221" s="37" t="s">
        <v>229</v>
      </c>
      <c r="D221" s="77">
        <v>58</v>
      </c>
      <c r="E221" s="78">
        <v>11</v>
      </c>
      <c r="F221" s="79">
        <v>69</v>
      </c>
      <c r="G221" s="38">
        <f t="shared" si="4"/>
        <v>84.05797101449275</v>
      </c>
      <c r="H221" s="39">
        <f t="shared" si="4"/>
        <v>15.942028985507246</v>
      </c>
    </row>
    <row r="222" spans="1:8">
      <c r="A222" s="146"/>
      <c r="B222" s="36">
        <v>8417</v>
      </c>
      <c r="C222" s="37" t="s">
        <v>230</v>
      </c>
      <c r="D222" s="77">
        <v>25</v>
      </c>
      <c r="E222" s="78">
        <v>0</v>
      </c>
      <c r="F222" s="79">
        <v>25</v>
      </c>
      <c r="G222" s="38">
        <f t="shared" si="4"/>
        <v>100</v>
      </c>
      <c r="H222" s="39">
        <f t="shared" si="4"/>
        <v>0</v>
      </c>
    </row>
    <row r="223" spans="1:8">
      <c r="A223" s="146"/>
      <c r="B223" s="36">
        <v>8421</v>
      </c>
      <c r="C223" s="37" t="s">
        <v>231</v>
      </c>
      <c r="D223" s="77">
        <v>15</v>
      </c>
      <c r="E223" s="78">
        <v>10</v>
      </c>
      <c r="F223" s="79">
        <v>25</v>
      </c>
      <c r="G223" s="38">
        <f t="shared" si="4"/>
        <v>60</v>
      </c>
      <c r="H223" s="39">
        <f t="shared" si="4"/>
        <v>40</v>
      </c>
    </row>
    <row r="224" spans="1:8">
      <c r="A224" s="146"/>
      <c r="B224" s="36">
        <v>8425</v>
      </c>
      <c r="C224" s="37" t="s">
        <v>232</v>
      </c>
      <c r="D224" s="77">
        <v>27</v>
      </c>
      <c r="E224" s="78">
        <v>1</v>
      </c>
      <c r="F224" s="79">
        <v>28</v>
      </c>
      <c r="G224" s="38">
        <f t="shared" si="4"/>
        <v>96.428571428571431</v>
      </c>
      <c r="H224" s="39">
        <f t="shared" si="4"/>
        <v>3.5714285714285716</v>
      </c>
    </row>
    <row r="225" spans="1:8">
      <c r="A225" s="146"/>
      <c r="B225" s="36">
        <v>8426</v>
      </c>
      <c r="C225" s="37" t="s">
        <v>233</v>
      </c>
      <c r="D225" s="77">
        <v>42</v>
      </c>
      <c r="E225" s="78">
        <v>3</v>
      </c>
      <c r="F225" s="79">
        <v>45</v>
      </c>
      <c r="G225" s="38">
        <f t="shared" si="4"/>
        <v>93.333333333333329</v>
      </c>
      <c r="H225" s="39">
        <f t="shared" si="4"/>
        <v>6.666666666666667</v>
      </c>
    </row>
    <row r="226" spans="1:8">
      <c r="A226" s="146"/>
      <c r="B226" s="36">
        <v>8435</v>
      </c>
      <c r="C226" s="37" t="s">
        <v>234</v>
      </c>
      <c r="D226" s="77">
        <v>28</v>
      </c>
      <c r="E226" s="78">
        <v>0</v>
      </c>
      <c r="F226" s="79">
        <v>28</v>
      </c>
      <c r="G226" s="38">
        <f t="shared" si="4"/>
        <v>100</v>
      </c>
      <c r="H226" s="39">
        <f t="shared" si="4"/>
        <v>0</v>
      </c>
    </row>
    <row r="227" spans="1:8">
      <c r="A227" s="146"/>
      <c r="B227" s="36">
        <v>8436</v>
      </c>
      <c r="C227" s="37" t="s">
        <v>235</v>
      </c>
      <c r="D227" s="77">
        <v>70</v>
      </c>
      <c r="E227" s="78">
        <v>16</v>
      </c>
      <c r="F227" s="79">
        <v>86</v>
      </c>
      <c r="G227" s="38">
        <f t="shared" si="4"/>
        <v>81.395348837209298</v>
      </c>
      <c r="H227" s="39">
        <f t="shared" si="4"/>
        <v>18.604651162790699</v>
      </c>
    </row>
    <row r="228" spans="1:8">
      <c r="A228" s="147"/>
      <c r="B228" s="30">
        <v>8437</v>
      </c>
      <c r="C228" s="31" t="s">
        <v>236</v>
      </c>
      <c r="D228" s="74">
        <v>29</v>
      </c>
      <c r="E228" s="75">
        <v>0</v>
      </c>
      <c r="F228" s="76">
        <v>29</v>
      </c>
      <c r="G228" s="41">
        <f t="shared" si="4"/>
        <v>100</v>
      </c>
      <c r="H228" s="42">
        <f t="shared" si="4"/>
        <v>0</v>
      </c>
    </row>
    <row r="229" spans="1:8" ht="15" customHeight="1">
      <c r="A229" s="148" t="s">
        <v>237</v>
      </c>
      <c r="B229" s="22">
        <v>9161</v>
      </c>
      <c r="C229" s="23" t="s">
        <v>238</v>
      </c>
      <c r="D229" s="89">
        <v>23</v>
      </c>
      <c r="E229" s="90">
        <v>24</v>
      </c>
      <c r="F229" s="94">
        <v>47</v>
      </c>
      <c r="G229" s="24">
        <f t="shared" si="4"/>
        <v>48.936170212765958</v>
      </c>
      <c r="H229" s="25">
        <f t="shared" si="4"/>
        <v>51.063829787234042</v>
      </c>
    </row>
    <row r="230" spans="1:8">
      <c r="A230" s="148"/>
      <c r="B230" s="9">
        <v>9162</v>
      </c>
      <c r="C230" s="10" t="s">
        <v>239</v>
      </c>
      <c r="D230" s="83">
        <v>211</v>
      </c>
      <c r="E230" s="84">
        <v>95</v>
      </c>
      <c r="F230" s="85">
        <v>306</v>
      </c>
      <c r="G230" s="11">
        <f t="shared" si="4"/>
        <v>68.954248366013076</v>
      </c>
      <c r="H230" s="12">
        <f t="shared" si="4"/>
        <v>31.045751633986928</v>
      </c>
    </row>
    <row r="231" spans="1:8">
      <c r="A231" s="148"/>
      <c r="B231" s="9">
        <v>9163</v>
      </c>
      <c r="C231" s="10" t="s">
        <v>240</v>
      </c>
      <c r="D231" s="83">
        <v>22</v>
      </c>
      <c r="E231" s="84">
        <v>0</v>
      </c>
      <c r="F231" s="85">
        <v>22</v>
      </c>
      <c r="G231" s="11">
        <f t="shared" si="4"/>
        <v>100</v>
      </c>
      <c r="H231" s="12">
        <f t="shared" si="4"/>
        <v>0</v>
      </c>
    </row>
    <row r="232" spans="1:8">
      <c r="A232" s="148"/>
      <c r="B232" s="9">
        <v>9171</v>
      </c>
      <c r="C232" s="10" t="s">
        <v>241</v>
      </c>
      <c r="D232" s="83">
        <v>8</v>
      </c>
      <c r="E232" s="84">
        <v>0</v>
      </c>
      <c r="F232" s="85">
        <v>8</v>
      </c>
      <c r="G232" s="11">
        <f t="shared" si="4"/>
        <v>100</v>
      </c>
      <c r="H232" s="12">
        <f t="shared" si="4"/>
        <v>0</v>
      </c>
    </row>
    <row r="233" spans="1:8">
      <c r="A233" s="148"/>
      <c r="B233" s="9">
        <v>9172</v>
      </c>
      <c r="C233" s="10" t="s">
        <v>242</v>
      </c>
      <c r="D233" s="83">
        <v>5</v>
      </c>
      <c r="E233" s="84">
        <v>0</v>
      </c>
      <c r="F233" s="85">
        <v>5</v>
      </c>
      <c r="G233" s="11">
        <f t="shared" si="4"/>
        <v>100</v>
      </c>
      <c r="H233" s="12">
        <f t="shared" si="4"/>
        <v>0</v>
      </c>
    </row>
    <row r="234" spans="1:8">
      <c r="A234" s="148"/>
      <c r="B234" s="9">
        <v>9173</v>
      </c>
      <c r="C234" s="10" t="s">
        <v>243</v>
      </c>
      <c r="D234" s="83">
        <v>29</v>
      </c>
      <c r="E234" s="84">
        <v>5</v>
      </c>
      <c r="F234" s="85">
        <v>34</v>
      </c>
      <c r="G234" s="11">
        <f t="shared" si="4"/>
        <v>85.294117647058826</v>
      </c>
      <c r="H234" s="12">
        <f t="shared" si="4"/>
        <v>14.705882352941176</v>
      </c>
    </row>
    <row r="235" spans="1:8">
      <c r="A235" s="148"/>
      <c r="B235" s="9">
        <v>9174</v>
      </c>
      <c r="C235" s="10" t="s">
        <v>244</v>
      </c>
      <c r="D235" s="83">
        <v>5</v>
      </c>
      <c r="E235" s="84">
        <v>0</v>
      </c>
      <c r="F235" s="85">
        <v>5</v>
      </c>
      <c r="G235" s="11">
        <f t="shared" si="4"/>
        <v>100</v>
      </c>
      <c r="H235" s="12">
        <f t="shared" si="4"/>
        <v>0</v>
      </c>
    </row>
    <row r="236" spans="1:8">
      <c r="A236" s="148"/>
      <c r="B236" s="9">
        <v>9175</v>
      </c>
      <c r="C236" s="10" t="s">
        <v>245</v>
      </c>
      <c r="D236" s="83">
        <v>23</v>
      </c>
      <c r="E236" s="84">
        <v>1</v>
      </c>
      <c r="F236" s="85">
        <v>24</v>
      </c>
      <c r="G236" s="11">
        <f t="shared" si="4"/>
        <v>95.833333333333329</v>
      </c>
      <c r="H236" s="12">
        <f t="shared" si="4"/>
        <v>4.166666666666667</v>
      </c>
    </row>
    <row r="237" spans="1:8">
      <c r="A237" s="148"/>
      <c r="B237" s="9">
        <v>9176</v>
      </c>
      <c r="C237" s="10" t="s">
        <v>246</v>
      </c>
      <c r="D237" s="83">
        <v>29</v>
      </c>
      <c r="E237" s="84">
        <v>1</v>
      </c>
      <c r="F237" s="85">
        <v>30</v>
      </c>
      <c r="G237" s="11">
        <f t="shared" si="4"/>
        <v>96.666666666666671</v>
      </c>
      <c r="H237" s="12">
        <f t="shared" si="4"/>
        <v>3.3333333333333335</v>
      </c>
    </row>
    <row r="238" spans="1:8">
      <c r="A238" s="148"/>
      <c r="B238" s="9">
        <v>9177</v>
      </c>
      <c r="C238" s="10" t="s">
        <v>247</v>
      </c>
      <c r="D238" s="83">
        <v>10</v>
      </c>
      <c r="E238" s="84">
        <v>0</v>
      </c>
      <c r="F238" s="85">
        <v>10</v>
      </c>
      <c r="G238" s="11">
        <f t="shared" si="4"/>
        <v>100</v>
      </c>
      <c r="H238" s="12">
        <f t="shared" si="4"/>
        <v>0</v>
      </c>
    </row>
    <row r="239" spans="1:8">
      <c r="A239" s="148"/>
      <c r="B239" s="9">
        <v>9178</v>
      </c>
      <c r="C239" s="10" t="s">
        <v>248</v>
      </c>
      <c r="D239" s="83">
        <v>44</v>
      </c>
      <c r="E239" s="84">
        <v>11</v>
      </c>
      <c r="F239" s="85">
        <v>55</v>
      </c>
      <c r="G239" s="11">
        <f t="shared" si="4"/>
        <v>80</v>
      </c>
      <c r="H239" s="12">
        <f t="shared" si="4"/>
        <v>20</v>
      </c>
    </row>
    <row r="240" spans="1:8">
      <c r="A240" s="148"/>
      <c r="B240" s="9">
        <v>9179</v>
      </c>
      <c r="C240" s="10" t="s">
        <v>249</v>
      </c>
      <c r="D240" s="83">
        <v>17</v>
      </c>
      <c r="E240" s="84">
        <v>3</v>
      </c>
      <c r="F240" s="85">
        <v>20</v>
      </c>
      <c r="G240" s="11">
        <f t="shared" si="4"/>
        <v>85</v>
      </c>
      <c r="H240" s="12">
        <f t="shared" si="4"/>
        <v>15</v>
      </c>
    </row>
    <row r="241" spans="1:8">
      <c r="A241" s="148"/>
      <c r="B241" s="9">
        <v>9180</v>
      </c>
      <c r="C241" s="10" t="s">
        <v>250</v>
      </c>
      <c r="D241" s="83">
        <v>29</v>
      </c>
      <c r="E241" s="84">
        <v>4</v>
      </c>
      <c r="F241" s="85">
        <v>33</v>
      </c>
      <c r="G241" s="11">
        <f t="shared" si="4"/>
        <v>87.878787878787875</v>
      </c>
      <c r="H241" s="12">
        <f t="shared" si="4"/>
        <v>12.121212121212121</v>
      </c>
    </row>
    <row r="242" spans="1:8">
      <c r="A242" s="148"/>
      <c r="B242" s="9">
        <v>9181</v>
      </c>
      <c r="C242" s="10" t="s">
        <v>251</v>
      </c>
      <c r="D242" s="83">
        <v>10</v>
      </c>
      <c r="E242" s="84">
        <v>0</v>
      </c>
      <c r="F242" s="85">
        <v>10</v>
      </c>
      <c r="G242" s="11">
        <f t="shared" si="4"/>
        <v>100</v>
      </c>
      <c r="H242" s="12">
        <f t="shared" si="4"/>
        <v>0</v>
      </c>
    </row>
    <row r="243" spans="1:8">
      <c r="A243" s="148"/>
      <c r="B243" s="9">
        <v>9182</v>
      </c>
      <c r="C243" s="10" t="s">
        <v>252</v>
      </c>
      <c r="D243" s="83">
        <v>19</v>
      </c>
      <c r="E243" s="84">
        <v>2</v>
      </c>
      <c r="F243" s="85">
        <v>21</v>
      </c>
      <c r="G243" s="11">
        <f t="shared" si="4"/>
        <v>90.476190476190482</v>
      </c>
      <c r="H243" s="12">
        <f t="shared" si="4"/>
        <v>9.5238095238095237</v>
      </c>
    </row>
    <row r="244" spans="1:8">
      <c r="A244" s="148"/>
      <c r="B244" s="9">
        <v>9183</v>
      </c>
      <c r="C244" s="34" t="s">
        <v>253</v>
      </c>
      <c r="D244" s="83">
        <v>13</v>
      </c>
      <c r="E244" s="83">
        <v>0</v>
      </c>
      <c r="F244" s="85">
        <v>13</v>
      </c>
      <c r="G244" s="11">
        <f t="shared" si="4"/>
        <v>100</v>
      </c>
      <c r="H244" s="12">
        <f t="shared" si="4"/>
        <v>0</v>
      </c>
    </row>
    <row r="245" spans="1:8">
      <c r="A245" s="148"/>
      <c r="B245" s="9">
        <v>9184</v>
      </c>
      <c r="C245" s="10" t="s">
        <v>254</v>
      </c>
      <c r="D245" s="83">
        <v>122</v>
      </c>
      <c r="E245" s="84">
        <v>10</v>
      </c>
      <c r="F245" s="85">
        <v>132</v>
      </c>
      <c r="G245" s="11">
        <f t="shared" si="4"/>
        <v>92.424242424242422</v>
      </c>
      <c r="H245" s="12">
        <f t="shared" si="4"/>
        <v>7.5757575757575761</v>
      </c>
    </row>
    <row r="246" spans="1:8">
      <c r="A246" s="148"/>
      <c r="B246" s="9">
        <v>9185</v>
      </c>
      <c r="C246" s="10" t="s">
        <v>255</v>
      </c>
      <c r="D246" s="83">
        <v>14</v>
      </c>
      <c r="E246" s="84">
        <v>5</v>
      </c>
      <c r="F246" s="85">
        <v>19</v>
      </c>
      <c r="G246" s="11">
        <f t="shared" si="4"/>
        <v>73.684210526315795</v>
      </c>
      <c r="H246" s="12">
        <f t="shared" si="4"/>
        <v>26.315789473684209</v>
      </c>
    </row>
    <row r="247" spans="1:8">
      <c r="A247" s="148"/>
      <c r="B247" s="9">
        <v>9186</v>
      </c>
      <c r="C247" s="10" t="s">
        <v>256</v>
      </c>
      <c r="D247" s="83">
        <v>17</v>
      </c>
      <c r="E247" s="84">
        <v>9</v>
      </c>
      <c r="F247" s="85">
        <v>26</v>
      </c>
      <c r="G247" s="11">
        <f t="shared" si="4"/>
        <v>65.384615384615387</v>
      </c>
      <c r="H247" s="12">
        <f t="shared" si="4"/>
        <v>34.615384615384613</v>
      </c>
    </row>
    <row r="248" spans="1:8">
      <c r="A248" s="148"/>
      <c r="B248" s="9">
        <v>9187</v>
      </c>
      <c r="C248" s="10" t="s">
        <v>257</v>
      </c>
      <c r="D248" s="83">
        <v>64</v>
      </c>
      <c r="E248" s="84">
        <v>8</v>
      </c>
      <c r="F248" s="85">
        <v>72</v>
      </c>
      <c r="G248" s="11">
        <f t="shared" si="4"/>
        <v>88.888888888888886</v>
      </c>
      <c r="H248" s="12">
        <f t="shared" si="4"/>
        <v>11.111111111111111</v>
      </c>
    </row>
    <row r="249" spans="1:8">
      <c r="A249" s="148"/>
      <c r="B249" s="9">
        <v>9188</v>
      </c>
      <c r="C249" s="10" t="s">
        <v>258</v>
      </c>
      <c r="D249" s="83">
        <v>27</v>
      </c>
      <c r="E249" s="84">
        <v>7</v>
      </c>
      <c r="F249" s="85">
        <v>34</v>
      </c>
      <c r="G249" s="11">
        <f t="shared" si="4"/>
        <v>79.411764705882348</v>
      </c>
      <c r="H249" s="12">
        <f t="shared" si="4"/>
        <v>20.588235294117649</v>
      </c>
    </row>
    <row r="250" spans="1:8">
      <c r="A250" s="148"/>
      <c r="B250" s="9">
        <v>9189</v>
      </c>
      <c r="C250" s="10" t="s">
        <v>259</v>
      </c>
      <c r="D250" s="83">
        <v>5</v>
      </c>
      <c r="E250" s="84">
        <v>1</v>
      </c>
      <c r="F250" s="85">
        <v>6</v>
      </c>
      <c r="G250" s="11">
        <f t="shared" si="4"/>
        <v>83.333333333333329</v>
      </c>
      <c r="H250" s="12">
        <f t="shared" si="4"/>
        <v>16.666666666666668</v>
      </c>
    </row>
    <row r="251" spans="1:8">
      <c r="A251" s="148"/>
      <c r="B251" s="9">
        <v>9190</v>
      </c>
      <c r="C251" s="10" t="s">
        <v>260</v>
      </c>
      <c r="D251" s="83">
        <v>9</v>
      </c>
      <c r="E251" s="84">
        <v>6</v>
      </c>
      <c r="F251" s="85">
        <v>15</v>
      </c>
      <c r="G251" s="11">
        <f t="shared" si="4"/>
        <v>60</v>
      </c>
      <c r="H251" s="12">
        <f t="shared" si="4"/>
        <v>40</v>
      </c>
    </row>
    <row r="252" spans="1:8">
      <c r="A252" s="148"/>
      <c r="B252" s="9">
        <v>9261</v>
      </c>
      <c r="C252" s="10" t="s">
        <v>261</v>
      </c>
      <c r="D252" s="83">
        <v>25</v>
      </c>
      <c r="E252" s="84">
        <v>192</v>
      </c>
      <c r="F252" s="85">
        <v>217</v>
      </c>
      <c r="G252" s="11">
        <f t="shared" si="4"/>
        <v>11.52073732718894</v>
      </c>
      <c r="H252" s="12">
        <f t="shared" si="4"/>
        <v>88.47926267281106</v>
      </c>
    </row>
    <row r="253" spans="1:8">
      <c r="A253" s="148"/>
      <c r="B253" s="9">
        <v>9262</v>
      </c>
      <c r="C253" s="10" t="s">
        <v>262</v>
      </c>
      <c r="D253" s="83">
        <v>1</v>
      </c>
      <c r="E253" s="84">
        <v>0</v>
      </c>
      <c r="F253" s="85">
        <v>1</v>
      </c>
      <c r="G253" s="11">
        <f t="shared" si="4"/>
        <v>100</v>
      </c>
      <c r="H253" s="12">
        <f t="shared" si="4"/>
        <v>0</v>
      </c>
    </row>
    <row r="254" spans="1:8">
      <c r="A254" s="148"/>
      <c r="B254" s="9">
        <v>9263</v>
      </c>
      <c r="C254" s="10" t="s">
        <v>263</v>
      </c>
      <c r="D254" s="83">
        <v>10</v>
      </c>
      <c r="E254" s="84">
        <v>1</v>
      </c>
      <c r="F254" s="85">
        <v>11</v>
      </c>
      <c r="G254" s="11">
        <f t="shared" si="4"/>
        <v>90.909090909090907</v>
      </c>
      <c r="H254" s="12">
        <f t="shared" si="4"/>
        <v>9.0909090909090917</v>
      </c>
    </row>
    <row r="255" spans="1:8">
      <c r="A255" s="148"/>
      <c r="B255" s="9">
        <v>9271</v>
      </c>
      <c r="C255" s="34" t="s">
        <v>264</v>
      </c>
      <c r="D255" s="83">
        <v>8</v>
      </c>
      <c r="E255" s="83">
        <v>0</v>
      </c>
      <c r="F255" s="85">
        <v>8</v>
      </c>
      <c r="G255" s="11">
        <f t="shared" si="4"/>
        <v>100</v>
      </c>
      <c r="H255" s="12">
        <f t="shared" si="4"/>
        <v>0</v>
      </c>
    </row>
    <row r="256" spans="1:8">
      <c r="A256" s="148"/>
      <c r="B256" s="9">
        <v>9272</v>
      </c>
      <c r="C256" s="34" t="s">
        <v>265</v>
      </c>
      <c r="D256" s="83">
        <v>61</v>
      </c>
      <c r="E256" s="83">
        <v>4</v>
      </c>
      <c r="F256" s="85">
        <v>65</v>
      </c>
      <c r="G256" s="11">
        <f t="shared" si="4"/>
        <v>93.84615384615384</v>
      </c>
      <c r="H256" s="12">
        <f t="shared" si="4"/>
        <v>6.1538461538461542</v>
      </c>
    </row>
    <row r="257" spans="1:8">
      <c r="A257" s="148"/>
      <c r="B257" s="9">
        <v>9273</v>
      </c>
      <c r="C257" s="10" t="s">
        <v>266</v>
      </c>
      <c r="D257" s="83">
        <v>35</v>
      </c>
      <c r="E257" s="84">
        <v>8</v>
      </c>
      <c r="F257" s="85">
        <v>43</v>
      </c>
      <c r="G257" s="11">
        <f t="shared" si="4"/>
        <v>81.395348837209298</v>
      </c>
      <c r="H257" s="12">
        <f t="shared" si="4"/>
        <v>18.604651162790699</v>
      </c>
    </row>
    <row r="258" spans="1:8">
      <c r="A258" s="148"/>
      <c r="B258" s="9">
        <v>9274</v>
      </c>
      <c r="C258" s="10" t="s">
        <v>267</v>
      </c>
      <c r="D258" s="83">
        <v>21</v>
      </c>
      <c r="E258" s="84">
        <v>16</v>
      </c>
      <c r="F258" s="85">
        <v>37</v>
      </c>
      <c r="G258" s="11">
        <f t="shared" si="4"/>
        <v>56.756756756756758</v>
      </c>
      <c r="H258" s="12">
        <f t="shared" si="4"/>
        <v>43.243243243243242</v>
      </c>
    </row>
    <row r="259" spans="1:8">
      <c r="A259" s="148"/>
      <c r="B259" s="9">
        <v>9275</v>
      </c>
      <c r="C259" s="10" t="s">
        <v>268</v>
      </c>
      <c r="D259" s="83">
        <v>26</v>
      </c>
      <c r="E259" s="84">
        <v>5</v>
      </c>
      <c r="F259" s="85">
        <v>31</v>
      </c>
      <c r="G259" s="11">
        <f t="shared" si="4"/>
        <v>83.870967741935488</v>
      </c>
      <c r="H259" s="12">
        <f t="shared" si="4"/>
        <v>16.129032258064516</v>
      </c>
    </row>
    <row r="260" spans="1:8">
      <c r="A260" s="148"/>
      <c r="B260" s="9">
        <v>9276</v>
      </c>
      <c r="C260" s="34" t="s">
        <v>269</v>
      </c>
      <c r="D260" s="83">
        <v>28</v>
      </c>
      <c r="E260" s="83">
        <v>9</v>
      </c>
      <c r="F260" s="85">
        <v>37</v>
      </c>
      <c r="G260" s="11">
        <f t="shared" si="4"/>
        <v>75.675675675675677</v>
      </c>
      <c r="H260" s="35">
        <f t="shared" si="4"/>
        <v>24.324324324324323</v>
      </c>
    </row>
    <row r="261" spans="1:8">
      <c r="A261" s="148"/>
      <c r="B261" s="9">
        <v>9277</v>
      </c>
      <c r="C261" s="34" t="s">
        <v>270</v>
      </c>
      <c r="D261" s="83">
        <v>9</v>
      </c>
      <c r="E261" s="83">
        <v>0</v>
      </c>
      <c r="F261" s="85">
        <v>9</v>
      </c>
      <c r="G261" s="11">
        <f t="shared" si="4"/>
        <v>100</v>
      </c>
      <c r="H261" s="12">
        <f t="shared" si="4"/>
        <v>0</v>
      </c>
    </row>
    <row r="262" spans="1:8">
      <c r="A262" s="148"/>
      <c r="B262" s="9">
        <v>9278</v>
      </c>
      <c r="C262" s="10" t="s">
        <v>271</v>
      </c>
      <c r="D262" s="83">
        <v>4</v>
      </c>
      <c r="E262" s="84">
        <v>1</v>
      </c>
      <c r="F262" s="85">
        <v>5</v>
      </c>
      <c r="G262" s="11">
        <f t="shared" si="4"/>
        <v>80</v>
      </c>
      <c r="H262" s="12">
        <f t="shared" si="4"/>
        <v>20</v>
      </c>
    </row>
    <row r="263" spans="1:8">
      <c r="A263" s="148"/>
      <c r="B263" s="9">
        <v>9279</v>
      </c>
      <c r="C263" s="34" t="s">
        <v>272</v>
      </c>
      <c r="D263" s="83">
        <v>21</v>
      </c>
      <c r="E263" s="83">
        <v>10</v>
      </c>
      <c r="F263" s="85">
        <v>31</v>
      </c>
      <c r="G263" s="11">
        <f t="shared" si="4"/>
        <v>67.741935483870961</v>
      </c>
      <c r="H263" s="35">
        <f t="shared" si="4"/>
        <v>32.258064516129032</v>
      </c>
    </row>
    <row r="264" spans="1:8">
      <c r="A264" s="148"/>
      <c r="B264" s="9">
        <v>9361</v>
      </c>
      <c r="C264" s="34" t="s">
        <v>273</v>
      </c>
      <c r="D264" s="83">
        <v>13</v>
      </c>
      <c r="E264" s="83">
        <v>5</v>
      </c>
      <c r="F264" s="85">
        <v>18</v>
      </c>
      <c r="G264" s="11">
        <f t="shared" si="4"/>
        <v>72.222222222222229</v>
      </c>
      <c r="H264" s="12">
        <f t="shared" si="4"/>
        <v>27.777777777777779</v>
      </c>
    </row>
    <row r="265" spans="1:8">
      <c r="A265" s="148"/>
      <c r="B265" s="9">
        <v>9362</v>
      </c>
      <c r="C265" s="10" t="s">
        <v>274</v>
      </c>
      <c r="D265" s="83">
        <v>8</v>
      </c>
      <c r="E265" s="84">
        <v>1</v>
      </c>
      <c r="F265" s="85">
        <v>9</v>
      </c>
      <c r="G265" s="11">
        <f t="shared" si="4"/>
        <v>88.888888888888886</v>
      </c>
      <c r="H265" s="12">
        <f t="shared" si="4"/>
        <v>11.111111111111111</v>
      </c>
    </row>
    <row r="266" spans="1:8">
      <c r="A266" s="148"/>
      <c r="B266" s="9">
        <v>9363</v>
      </c>
      <c r="C266" s="10" t="s">
        <v>275</v>
      </c>
      <c r="D266" s="83">
        <v>0</v>
      </c>
      <c r="E266" s="84">
        <v>2</v>
      </c>
      <c r="F266" s="85">
        <v>2</v>
      </c>
      <c r="G266" s="11">
        <f t="shared" si="4"/>
        <v>0</v>
      </c>
      <c r="H266" s="12">
        <f t="shared" si="4"/>
        <v>100</v>
      </c>
    </row>
    <row r="267" spans="1:8">
      <c r="A267" s="148"/>
      <c r="B267" s="9">
        <v>9371</v>
      </c>
      <c r="C267" s="34" t="s">
        <v>276</v>
      </c>
      <c r="D267" s="83">
        <v>7</v>
      </c>
      <c r="E267" s="83">
        <v>0</v>
      </c>
      <c r="F267" s="85">
        <v>7</v>
      </c>
      <c r="G267" s="11">
        <f t="shared" si="4"/>
        <v>100</v>
      </c>
      <c r="H267" s="12">
        <f t="shared" si="4"/>
        <v>0</v>
      </c>
    </row>
    <row r="268" spans="1:8">
      <c r="A268" s="148"/>
      <c r="B268" s="9">
        <v>9372</v>
      </c>
      <c r="C268" s="34" t="s">
        <v>277</v>
      </c>
      <c r="D268" s="83">
        <v>34</v>
      </c>
      <c r="E268" s="83">
        <v>1</v>
      </c>
      <c r="F268" s="85">
        <v>35</v>
      </c>
      <c r="G268" s="11">
        <f t="shared" si="4"/>
        <v>97.142857142857139</v>
      </c>
      <c r="H268" s="12">
        <f t="shared" si="4"/>
        <v>2.8571428571428572</v>
      </c>
    </row>
    <row r="269" spans="1:8">
      <c r="A269" s="148"/>
      <c r="B269" s="9">
        <v>9373</v>
      </c>
      <c r="C269" s="10" t="s">
        <v>278</v>
      </c>
      <c r="D269" s="83">
        <v>1</v>
      </c>
      <c r="E269" s="84">
        <v>0</v>
      </c>
      <c r="F269" s="85">
        <v>1</v>
      </c>
      <c r="G269" s="11">
        <f t="shared" si="4"/>
        <v>100</v>
      </c>
      <c r="H269" s="12">
        <f t="shared" si="4"/>
        <v>0</v>
      </c>
    </row>
    <row r="270" spans="1:8">
      <c r="A270" s="148"/>
      <c r="B270" s="9">
        <v>9374</v>
      </c>
      <c r="C270" s="10" t="s">
        <v>279</v>
      </c>
      <c r="D270" s="83">
        <v>0</v>
      </c>
      <c r="E270" s="84">
        <v>1</v>
      </c>
      <c r="F270" s="85">
        <v>1</v>
      </c>
      <c r="G270" s="11">
        <f t="shared" si="4"/>
        <v>0</v>
      </c>
      <c r="H270" s="12">
        <f t="shared" si="4"/>
        <v>100</v>
      </c>
    </row>
    <row r="271" spans="1:8">
      <c r="A271" s="148"/>
      <c r="B271" s="9">
        <v>9375</v>
      </c>
      <c r="C271" s="10" t="s">
        <v>280</v>
      </c>
      <c r="D271" s="83">
        <v>3</v>
      </c>
      <c r="E271" s="84">
        <v>0</v>
      </c>
      <c r="F271" s="85">
        <v>3</v>
      </c>
      <c r="G271" s="11">
        <f t="shared" si="4"/>
        <v>100</v>
      </c>
      <c r="H271" s="12">
        <f t="shared" si="4"/>
        <v>0</v>
      </c>
    </row>
    <row r="272" spans="1:8">
      <c r="A272" s="148"/>
      <c r="B272" s="9">
        <v>9376</v>
      </c>
      <c r="C272" s="10" t="s">
        <v>281</v>
      </c>
      <c r="D272" s="83">
        <v>18</v>
      </c>
      <c r="E272" s="84">
        <v>6</v>
      </c>
      <c r="F272" s="85">
        <v>24</v>
      </c>
      <c r="G272" s="11">
        <f t="shared" si="4"/>
        <v>75</v>
      </c>
      <c r="H272" s="12">
        <f t="shared" si="4"/>
        <v>25</v>
      </c>
    </row>
    <row r="273" spans="1:8">
      <c r="A273" s="148"/>
      <c r="B273" s="9">
        <v>9377</v>
      </c>
      <c r="C273" s="34" t="s">
        <v>282</v>
      </c>
      <c r="D273" s="83">
        <v>10</v>
      </c>
      <c r="E273" s="83">
        <v>3</v>
      </c>
      <c r="F273" s="85">
        <v>13</v>
      </c>
      <c r="G273" s="11">
        <f t="shared" si="4"/>
        <v>76.92307692307692</v>
      </c>
      <c r="H273" s="35">
        <f t="shared" si="4"/>
        <v>23.076923076923077</v>
      </c>
    </row>
    <row r="274" spans="1:8">
      <c r="A274" s="148"/>
      <c r="B274" s="9">
        <v>9461</v>
      </c>
      <c r="C274" s="10" t="s">
        <v>283</v>
      </c>
      <c r="D274" s="83">
        <v>2</v>
      </c>
      <c r="E274" s="84">
        <v>1</v>
      </c>
      <c r="F274" s="85">
        <v>3</v>
      </c>
      <c r="G274" s="11">
        <f t="shared" si="4"/>
        <v>66.666666666666671</v>
      </c>
      <c r="H274" s="12">
        <f t="shared" si="4"/>
        <v>33.333333333333336</v>
      </c>
    </row>
    <row r="275" spans="1:8">
      <c r="A275" s="148"/>
      <c r="B275" s="9">
        <v>9462</v>
      </c>
      <c r="C275" s="10" t="s">
        <v>284</v>
      </c>
      <c r="D275" s="83">
        <v>8</v>
      </c>
      <c r="E275" s="84">
        <v>4</v>
      </c>
      <c r="F275" s="85">
        <v>12</v>
      </c>
      <c r="G275" s="11">
        <f t="shared" si="4"/>
        <v>66.666666666666671</v>
      </c>
      <c r="H275" s="12">
        <f t="shared" si="4"/>
        <v>33.333333333333336</v>
      </c>
    </row>
    <row r="276" spans="1:8">
      <c r="A276" s="148"/>
      <c r="B276" s="9">
        <v>9463</v>
      </c>
      <c r="C276" s="34" t="s">
        <v>285</v>
      </c>
      <c r="D276" s="83">
        <v>1</v>
      </c>
      <c r="E276" s="83">
        <v>0</v>
      </c>
      <c r="F276" s="85">
        <v>1</v>
      </c>
      <c r="G276" s="11">
        <f t="shared" si="4"/>
        <v>100</v>
      </c>
      <c r="H276" s="12">
        <f t="shared" si="4"/>
        <v>0</v>
      </c>
    </row>
    <row r="277" spans="1:8">
      <c r="A277" s="148"/>
      <c r="B277" s="9">
        <v>9464</v>
      </c>
      <c r="C277" s="10" t="s">
        <v>286</v>
      </c>
      <c r="D277" s="83">
        <v>9</v>
      </c>
      <c r="E277" s="84">
        <v>9</v>
      </c>
      <c r="F277" s="85">
        <v>18</v>
      </c>
      <c r="G277" s="11">
        <f t="shared" si="4"/>
        <v>50</v>
      </c>
      <c r="H277" s="12">
        <f t="shared" si="4"/>
        <v>50</v>
      </c>
    </row>
    <row r="278" spans="1:8">
      <c r="A278" s="148"/>
      <c r="B278" s="9">
        <v>9471</v>
      </c>
      <c r="C278" s="10" t="s">
        <v>287</v>
      </c>
      <c r="D278" s="83">
        <v>4</v>
      </c>
      <c r="E278" s="84">
        <v>0</v>
      </c>
      <c r="F278" s="85">
        <v>4</v>
      </c>
      <c r="G278" s="11">
        <f t="shared" si="4"/>
        <v>100</v>
      </c>
      <c r="H278" s="12">
        <f t="shared" si="4"/>
        <v>0</v>
      </c>
    </row>
    <row r="279" spans="1:8">
      <c r="A279" s="148"/>
      <c r="B279" s="9">
        <v>9472</v>
      </c>
      <c r="C279" s="10" t="s">
        <v>288</v>
      </c>
      <c r="D279" s="83">
        <v>5</v>
      </c>
      <c r="E279" s="84">
        <v>0</v>
      </c>
      <c r="F279" s="85">
        <v>5</v>
      </c>
      <c r="G279" s="11">
        <f t="shared" ref="G279:H342" si="5">IF(D279="x","x",IF(D279="-","-",IF($F279=0,"-",D279*100/$F279)))</f>
        <v>100</v>
      </c>
      <c r="H279" s="12">
        <f t="shared" si="5"/>
        <v>0</v>
      </c>
    </row>
    <row r="280" spans="1:8">
      <c r="A280" s="148"/>
      <c r="B280" s="9">
        <v>9473</v>
      </c>
      <c r="C280" s="34" t="s">
        <v>289</v>
      </c>
      <c r="D280" s="83">
        <v>5</v>
      </c>
      <c r="E280" s="83">
        <v>0</v>
      </c>
      <c r="F280" s="85">
        <v>5</v>
      </c>
      <c r="G280" s="11">
        <f t="shared" si="5"/>
        <v>100</v>
      </c>
      <c r="H280" s="35">
        <f t="shared" si="5"/>
        <v>0</v>
      </c>
    </row>
    <row r="281" spans="1:8">
      <c r="A281" s="148"/>
      <c r="B281" s="9">
        <v>9474</v>
      </c>
      <c r="C281" s="10" t="s">
        <v>290</v>
      </c>
      <c r="D281" s="83">
        <v>14</v>
      </c>
      <c r="E281" s="84">
        <v>2</v>
      </c>
      <c r="F281" s="85">
        <v>16</v>
      </c>
      <c r="G281" s="11">
        <f t="shared" si="5"/>
        <v>87.5</v>
      </c>
      <c r="H281" s="12">
        <f t="shared" si="5"/>
        <v>12.5</v>
      </c>
    </row>
    <row r="282" spans="1:8">
      <c r="A282" s="148"/>
      <c r="B282" s="9">
        <v>9475</v>
      </c>
      <c r="C282" s="10" t="s">
        <v>291</v>
      </c>
      <c r="D282" s="83">
        <v>5</v>
      </c>
      <c r="E282" s="84">
        <v>0</v>
      </c>
      <c r="F282" s="85">
        <v>5</v>
      </c>
      <c r="G282" s="11">
        <f t="shared" si="5"/>
        <v>100</v>
      </c>
      <c r="H282" s="12">
        <f t="shared" si="5"/>
        <v>0</v>
      </c>
    </row>
    <row r="283" spans="1:8">
      <c r="A283" s="148"/>
      <c r="B283" s="9">
        <v>9476</v>
      </c>
      <c r="C283" s="10" t="s">
        <v>292</v>
      </c>
      <c r="D283" s="83">
        <v>8</v>
      </c>
      <c r="E283" s="84">
        <v>0</v>
      </c>
      <c r="F283" s="85">
        <v>8</v>
      </c>
      <c r="G283" s="11">
        <f t="shared" si="5"/>
        <v>100</v>
      </c>
      <c r="H283" s="12">
        <f t="shared" si="5"/>
        <v>0</v>
      </c>
    </row>
    <row r="284" spans="1:8">
      <c r="A284" s="148"/>
      <c r="B284" s="9">
        <v>9477</v>
      </c>
      <c r="C284" s="10" t="s">
        <v>293</v>
      </c>
      <c r="D284" s="83">
        <v>5</v>
      </c>
      <c r="E284" s="84">
        <v>4</v>
      </c>
      <c r="F284" s="85">
        <v>9</v>
      </c>
      <c r="G284" s="11">
        <f t="shared" si="5"/>
        <v>55.555555555555557</v>
      </c>
      <c r="H284" s="12">
        <f t="shared" si="5"/>
        <v>44.444444444444443</v>
      </c>
    </row>
    <row r="285" spans="1:8">
      <c r="A285" s="148"/>
      <c r="B285" s="9">
        <v>9478</v>
      </c>
      <c r="C285" s="10" t="s">
        <v>294</v>
      </c>
      <c r="D285" s="83">
        <v>2</v>
      </c>
      <c r="E285" s="84">
        <v>4</v>
      </c>
      <c r="F285" s="85">
        <v>6</v>
      </c>
      <c r="G285" s="11">
        <f t="shared" si="5"/>
        <v>33.333333333333336</v>
      </c>
      <c r="H285" s="12">
        <f t="shared" si="5"/>
        <v>66.666666666666671</v>
      </c>
    </row>
    <row r="286" spans="1:8">
      <c r="A286" s="148"/>
      <c r="B286" s="9">
        <v>9479</v>
      </c>
      <c r="C286" s="34" t="s">
        <v>295</v>
      </c>
      <c r="D286" s="83">
        <v>5</v>
      </c>
      <c r="E286" s="83">
        <v>0</v>
      </c>
      <c r="F286" s="85">
        <v>5</v>
      </c>
      <c r="G286" s="11">
        <f t="shared" si="5"/>
        <v>100</v>
      </c>
      <c r="H286" s="12">
        <f t="shared" si="5"/>
        <v>0</v>
      </c>
    </row>
    <row r="287" spans="1:8">
      <c r="A287" s="148"/>
      <c r="B287" s="9">
        <v>9561</v>
      </c>
      <c r="C287" s="34" t="s">
        <v>296</v>
      </c>
      <c r="D287" s="83">
        <v>6</v>
      </c>
      <c r="E287" s="83">
        <v>2</v>
      </c>
      <c r="F287" s="85">
        <v>8</v>
      </c>
      <c r="G287" s="11">
        <f t="shared" si="5"/>
        <v>75</v>
      </c>
      <c r="H287" s="12">
        <f t="shared" si="5"/>
        <v>25</v>
      </c>
    </row>
    <row r="288" spans="1:8">
      <c r="A288" s="148"/>
      <c r="B288" s="9">
        <v>9562</v>
      </c>
      <c r="C288" s="10" t="s">
        <v>297</v>
      </c>
      <c r="D288" s="83">
        <v>12</v>
      </c>
      <c r="E288" s="84">
        <v>2</v>
      </c>
      <c r="F288" s="85">
        <v>14</v>
      </c>
      <c r="G288" s="11">
        <f t="shared" si="5"/>
        <v>85.714285714285708</v>
      </c>
      <c r="H288" s="12">
        <f t="shared" si="5"/>
        <v>14.285714285714286</v>
      </c>
    </row>
    <row r="289" spans="1:8">
      <c r="A289" s="148"/>
      <c r="B289" s="9">
        <v>9563</v>
      </c>
      <c r="C289" s="10" t="s">
        <v>298</v>
      </c>
      <c r="D289" s="83">
        <v>23</v>
      </c>
      <c r="E289" s="84">
        <v>9</v>
      </c>
      <c r="F289" s="85">
        <v>32</v>
      </c>
      <c r="G289" s="11">
        <f t="shared" si="5"/>
        <v>71.875</v>
      </c>
      <c r="H289" s="12">
        <f t="shared" si="5"/>
        <v>28.125</v>
      </c>
    </row>
    <row r="290" spans="1:8">
      <c r="A290" s="148"/>
      <c r="B290" s="9">
        <v>9564</v>
      </c>
      <c r="C290" s="10" t="s">
        <v>299</v>
      </c>
      <c r="D290" s="83">
        <v>112</v>
      </c>
      <c r="E290" s="84">
        <v>85</v>
      </c>
      <c r="F290" s="85">
        <v>197</v>
      </c>
      <c r="G290" s="11">
        <f t="shared" si="5"/>
        <v>56.852791878172589</v>
      </c>
      <c r="H290" s="12">
        <f t="shared" si="5"/>
        <v>43.147208121827411</v>
      </c>
    </row>
    <row r="291" spans="1:8">
      <c r="A291" s="148"/>
      <c r="B291" s="9">
        <v>9565</v>
      </c>
      <c r="C291" s="34" t="s">
        <v>300</v>
      </c>
      <c r="D291" s="83">
        <v>9</v>
      </c>
      <c r="E291" s="83">
        <v>4</v>
      </c>
      <c r="F291" s="85">
        <v>13</v>
      </c>
      <c r="G291" s="11">
        <f t="shared" si="5"/>
        <v>69.230769230769226</v>
      </c>
      <c r="H291" s="35">
        <f t="shared" si="5"/>
        <v>30.76923076923077</v>
      </c>
    </row>
    <row r="292" spans="1:8">
      <c r="A292" s="148"/>
      <c r="B292" s="9">
        <v>9571</v>
      </c>
      <c r="C292" s="10" t="s">
        <v>301</v>
      </c>
      <c r="D292" s="83">
        <v>8</v>
      </c>
      <c r="E292" s="84">
        <v>0</v>
      </c>
      <c r="F292" s="85">
        <v>8</v>
      </c>
      <c r="G292" s="11">
        <f t="shared" si="5"/>
        <v>100</v>
      </c>
      <c r="H292" s="12">
        <f t="shared" si="5"/>
        <v>0</v>
      </c>
    </row>
    <row r="293" spans="1:8">
      <c r="A293" s="148"/>
      <c r="B293" s="9">
        <v>9572</v>
      </c>
      <c r="C293" s="10" t="s">
        <v>302</v>
      </c>
      <c r="D293" s="83">
        <v>9</v>
      </c>
      <c r="E293" s="84">
        <v>0</v>
      </c>
      <c r="F293" s="85">
        <v>9</v>
      </c>
      <c r="G293" s="11">
        <f t="shared" si="5"/>
        <v>100</v>
      </c>
      <c r="H293" s="12">
        <f t="shared" si="5"/>
        <v>0</v>
      </c>
    </row>
    <row r="294" spans="1:8">
      <c r="A294" s="148"/>
      <c r="B294" s="9">
        <v>9573</v>
      </c>
      <c r="C294" s="10" t="s">
        <v>303</v>
      </c>
      <c r="D294" s="83">
        <v>24</v>
      </c>
      <c r="E294" s="84">
        <v>4</v>
      </c>
      <c r="F294" s="85">
        <v>28</v>
      </c>
      <c r="G294" s="11">
        <f t="shared" si="5"/>
        <v>85.714285714285708</v>
      </c>
      <c r="H294" s="12">
        <f t="shared" si="5"/>
        <v>14.285714285714286</v>
      </c>
    </row>
    <row r="295" spans="1:8">
      <c r="A295" s="148"/>
      <c r="B295" s="9">
        <v>9574</v>
      </c>
      <c r="C295" s="10" t="s">
        <v>304</v>
      </c>
      <c r="D295" s="83">
        <v>3</v>
      </c>
      <c r="E295" s="84">
        <v>1</v>
      </c>
      <c r="F295" s="85">
        <v>4</v>
      </c>
      <c r="G295" s="11">
        <f t="shared" si="5"/>
        <v>75</v>
      </c>
      <c r="H295" s="12">
        <f t="shared" si="5"/>
        <v>25</v>
      </c>
    </row>
    <row r="296" spans="1:8">
      <c r="A296" s="148"/>
      <c r="B296" s="9">
        <v>9575</v>
      </c>
      <c r="C296" s="10" t="s">
        <v>305</v>
      </c>
      <c r="D296" s="83">
        <v>3</v>
      </c>
      <c r="E296" s="84">
        <v>0</v>
      </c>
      <c r="F296" s="85">
        <v>3</v>
      </c>
      <c r="G296" s="11">
        <f t="shared" si="5"/>
        <v>100</v>
      </c>
      <c r="H296" s="12">
        <f t="shared" si="5"/>
        <v>0</v>
      </c>
    </row>
    <row r="297" spans="1:8">
      <c r="A297" s="148"/>
      <c r="B297" s="9">
        <v>9576</v>
      </c>
      <c r="C297" s="10" t="s">
        <v>306</v>
      </c>
      <c r="D297" s="83">
        <v>10</v>
      </c>
      <c r="E297" s="84">
        <v>2</v>
      </c>
      <c r="F297" s="85">
        <v>12</v>
      </c>
      <c r="G297" s="11">
        <f t="shared" si="5"/>
        <v>83.333333333333329</v>
      </c>
      <c r="H297" s="12">
        <f t="shared" si="5"/>
        <v>16.666666666666668</v>
      </c>
    </row>
    <row r="298" spans="1:8">
      <c r="A298" s="148"/>
      <c r="B298" s="9">
        <v>9577</v>
      </c>
      <c r="C298" s="34" t="s">
        <v>307</v>
      </c>
      <c r="D298" s="83">
        <v>6</v>
      </c>
      <c r="E298" s="83">
        <v>1</v>
      </c>
      <c r="F298" s="85">
        <v>7</v>
      </c>
      <c r="G298" s="11">
        <f t="shared" si="5"/>
        <v>85.714285714285708</v>
      </c>
      <c r="H298" s="12">
        <f t="shared" si="5"/>
        <v>14.285714285714286</v>
      </c>
    </row>
    <row r="299" spans="1:8">
      <c r="A299" s="148"/>
      <c r="B299" s="9">
        <v>9661</v>
      </c>
      <c r="C299" s="34" t="s">
        <v>308</v>
      </c>
      <c r="D299" s="83">
        <v>2</v>
      </c>
      <c r="E299" s="83">
        <v>0</v>
      </c>
      <c r="F299" s="85">
        <v>2</v>
      </c>
      <c r="G299" s="11">
        <f t="shared" si="5"/>
        <v>100</v>
      </c>
      <c r="H299" s="12">
        <f t="shared" si="5"/>
        <v>0</v>
      </c>
    </row>
    <row r="300" spans="1:8">
      <c r="A300" s="148"/>
      <c r="B300" s="9">
        <v>9662</v>
      </c>
      <c r="C300" s="34" t="s">
        <v>309</v>
      </c>
      <c r="D300" s="83">
        <v>0</v>
      </c>
      <c r="E300" s="83">
        <v>1</v>
      </c>
      <c r="F300" s="85">
        <v>1</v>
      </c>
      <c r="G300" s="11">
        <f t="shared" si="5"/>
        <v>0</v>
      </c>
      <c r="H300" s="12">
        <f t="shared" si="5"/>
        <v>100</v>
      </c>
    </row>
    <row r="301" spans="1:8">
      <c r="A301" s="148"/>
      <c r="B301" s="9">
        <v>9663</v>
      </c>
      <c r="C301" s="10" t="s">
        <v>310</v>
      </c>
      <c r="D301" s="83">
        <v>15</v>
      </c>
      <c r="E301" s="84">
        <v>1</v>
      </c>
      <c r="F301" s="85">
        <v>16</v>
      </c>
      <c r="G301" s="11">
        <f t="shared" si="5"/>
        <v>93.75</v>
      </c>
      <c r="H301" s="12">
        <f t="shared" si="5"/>
        <v>6.25</v>
      </c>
    </row>
    <row r="302" spans="1:8">
      <c r="A302" s="148"/>
      <c r="B302" s="9">
        <v>9671</v>
      </c>
      <c r="C302" s="10" t="s">
        <v>311</v>
      </c>
      <c r="D302" s="83">
        <v>0</v>
      </c>
      <c r="E302" s="84">
        <v>0</v>
      </c>
      <c r="F302" s="85">
        <v>0</v>
      </c>
      <c r="G302" s="11" t="str">
        <f t="shared" si="5"/>
        <v>-</v>
      </c>
      <c r="H302" s="12" t="str">
        <f t="shared" si="5"/>
        <v>-</v>
      </c>
    </row>
    <row r="303" spans="1:8">
      <c r="A303" s="148"/>
      <c r="B303" s="9">
        <v>9672</v>
      </c>
      <c r="C303" s="10" t="s">
        <v>312</v>
      </c>
      <c r="D303" s="83">
        <v>22</v>
      </c>
      <c r="E303" s="84">
        <v>8</v>
      </c>
      <c r="F303" s="85">
        <v>30</v>
      </c>
      <c r="G303" s="11">
        <f t="shared" si="5"/>
        <v>73.333333333333329</v>
      </c>
      <c r="H303" s="12">
        <f t="shared" si="5"/>
        <v>26.666666666666668</v>
      </c>
    </row>
    <row r="304" spans="1:8">
      <c r="A304" s="148"/>
      <c r="B304" s="9">
        <v>9673</v>
      </c>
      <c r="C304" s="10" t="s">
        <v>313</v>
      </c>
      <c r="D304" s="83">
        <v>1</v>
      </c>
      <c r="E304" s="84">
        <v>0</v>
      </c>
      <c r="F304" s="85">
        <v>1</v>
      </c>
      <c r="G304" s="11">
        <f t="shared" si="5"/>
        <v>100</v>
      </c>
      <c r="H304" s="12">
        <f t="shared" si="5"/>
        <v>0</v>
      </c>
    </row>
    <row r="305" spans="1:8">
      <c r="A305" s="148"/>
      <c r="B305" s="9">
        <v>9674</v>
      </c>
      <c r="C305" s="34" t="s">
        <v>314</v>
      </c>
      <c r="D305" s="83">
        <v>4</v>
      </c>
      <c r="E305" s="83">
        <v>0</v>
      </c>
      <c r="F305" s="85">
        <v>4</v>
      </c>
      <c r="G305" s="11">
        <f t="shared" si="5"/>
        <v>100</v>
      </c>
      <c r="H305" s="12">
        <f t="shared" si="5"/>
        <v>0</v>
      </c>
    </row>
    <row r="306" spans="1:8">
      <c r="A306" s="148"/>
      <c r="B306" s="9">
        <v>9675</v>
      </c>
      <c r="C306" s="34" t="s">
        <v>315</v>
      </c>
      <c r="D306" s="83">
        <v>2</v>
      </c>
      <c r="E306" s="83">
        <v>0</v>
      </c>
      <c r="F306" s="85">
        <v>2</v>
      </c>
      <c r="G306" s="11">
        <f t="shared" si="5"/>
        <v>100</v>
      </c>
      <c r="H306" s="35">
        <f t="shared" si="5"/>
        <v>0</v>
      </c>
    </row>
    <row r="307" spans="1:8">
      <c r="A307" s="148"/>
      <c r="B307" s="9">
        <v>9676</v>
      </c>
      <c r="C307" s="10" t="s">
        <v>316</v>
      </c>
      <c r="D307" s="83">
        <v>1</v>
      </c>
      <c r="E307" s="84">
        <v>1</v>
      </c>
      <c r="F307" s="85">
        <v>2</v>
      </c>
      <c r="G307" s="11">
        <f t="shared" si="5"/>
        <v>50</v>
      </c>
      <c r="H307" s="12">
        <f t="shared" si="5"/>
        <v>50</v>
      </c>
    </row>
    <row r="308" spans="1:8">
      <c r="A308" s="148"/>
      <c r="B308" s="9">
        <v>9677</v>
      </c>
      <c r="C308" s="34" t="s">
        <v>317</v>
      </c>
      <c r="D308" s="83">
        <v>0</v>
      </c>
      <c r="E308" s="83">
        <v>0</v>
      </c>
      <c r="F308" s="85">
        <v>0</v>
      </c>
      <c r="G308" s="11" t="str">
        <f t="shared" si="5"/>
        <v>-</v>
      </c>
      <c r="H308" s="35" t="str">
        <f t="shared" si="5"/>
        <v>-</v>
      </c>
    </row>
    <row r="309" spans="1:8">
      <c r="A309" s="148"/>
      <c r="B309" s="9">
        <v>9678</v>
      </c>
      <c r="C309" s="10" t="s">
        <v>318</v>
      </c>
      <c r="D309" s="83">
        <v>13</v>
      </c>
      <c r="E309" s="84">
        <v>1</v>
      </c>
      <c r="F309" s="85">
        <v>14</v>
      </c>
      <c r="G309" s="11">
        <f t="shared" si="5"/>
        <v>92.857142857142861</v>
      </c>
      <c r="H309" s="12">
        <f t="shared" si="5"/>
        <v>7.1428571428571432</v>
      </c>
    </row>
    <row r="310" spans="1:8">
      <c r="A310" s="148"/>
      <c r="B310" s="9">
        <v>9679</v>
      </c>
      <c r="C310" s="10" t="s">
        <v>319</v>
      </c>
      <c r="D310" s="83">
        <v>9</v>
      </c>
      <c r="E310" s="84">
        <v>1</v>
      </c>
      <c r="F310" s="85">
        <v>10</v>
      </c>
      <c r="G310" s="11">
        <f t="shared" si="5"/>
        <v>90</v>
      </c>
      <c r="H310" s="12">
        <f t="shared" si="5"/>
        <v>10</v>
      </c>
    </row>
    <row r="311" spans="1:8">
      <c r="A311" s="148"/>
      <c r="B311" s="9">
        <v>9761</v>
      </c>
      <c r="C311" s="10" t="s">
        <v>320</v>
      </c>
      <c r="D311" s="83">
        <v>106</v>
      </c>
      <c r="E311" s="84">
        <v>95</v>
      </c>
      <c r="F311" s="85">
        <v>201</v>
      </c>
      <c r="G311" s="11">
        <f t="shared" si="5"/>
        <v>52.736318407960198</v>
      </c>
      <c r="H311" s="12">
        <f t="shared" si="5"/>
        <v>47.263681592039802</v>
      </c>
    </row>
    <row r="312" spans="1:8">
      <c r="A312" s="148"/>
      <c r="B312" s="9">
        <v>9762</v>
      </c>
      <c r="C312" s="34" t="s">
        <v>321</v>
      </c>
      <c r="D312" s="83">
        <v>2</v>
      </c>
      <c r="E312" s="83">
        <v>1</v>
      </c>
      <c r="F312" s="85">
        <v>3</v>
      </c>
      <c r="G312" s="11">
        <f t="shared" si="5"/>
        <v>66.666666666666671</v>
      </c>
      <c r="H312" s="12">
        <f t="shared" si="5"/>
        <v>33.333333333333336</v>
      </c>
    </row>
    <row r="313" spans="1:8">
      <c r="A313" s="148"/>
      <c r="B313" s="9">
        <v>9763</v>
      </c>
      <c r="C313" s="34" t="s">
        <v>322</v>
      </c>
      <c r="D313" s="83">
        <v>8</v>
      </c>
      <c r="E313" s="83">
        <v>0</v>
      </c>
      <c r="F313" s="85">
        <v>8</v>
      </c>
      <c r="G313" s="11">
        <f t="shared" si="5"/>
        <v>100</v>
      </c>
      <c r="H313" s="35">
        <f t="shared" si="5"/>
        <v>0</v>
      </c>
    </row>
    <row r="314" spans="1:8">
      <c r="A314" s="148"/>
      <c r="B314" s="9">
        <v>9764</v>
      </c>
      <c r="C314" s="10" t="s">
        <v>323</v>
      </c>
      <c r="D314" s="83">
        <v>0</v>
      </c>
      <c r="E314" s="84">
        <v>1</v>
      </c>
      <c r="F314" s="85">
        <v>1</v>
      </c>
      <c r="G314" s="11">
        <f t="shared" si="5"/>
        <v>0</v>
      </c>
      <c r="H314" s="12">
        <f t="shared" si="5"/>
        <v>100</v>
      </c>
    </row>
    <row r="315" spans="1:8">
      <c r="A315" s="148"/>
      <c r="B315" s="9">
        <v>9771</v>
      </c>
      <c r="C315" s="10" t="s">
        <v>324</v>
      </c>
      <c r="D315" s="83">
        <v>22</v>
      </c>
      <c r="E315" s="84">
        <v>1</v>
      </c>
      <c r="F315" s="85">
        <v>23</v>
      </c>
      <c r="G315" s="11">
        <f t="shared" si="5"/>
        <v>95.652173913043484</v>
      </c>
      <c r="H315" s="12">
        <f t="shared" si="5"/>
        <v>4.3478260869565215</v>
      </c>
    </row>
    <row r="316" spans="1:8" ht="15.75" customHeight="1">
      <c r="A316" s="148"/>
      <c r="B316" s="9">
        <v>9772</v>
      </c>
      <c r="C316" s="10" t="s">
        <v>325</v>
      </c>
      <c r="D316" s="83">
        <v>29</v>
      </c>
      <c r="E316" s="84">
        <v>7</v>
      </c>
      <c r="F316" s="85">
        <v>36</v>
      </c>
      <c r="G316" s="11">
        <f t="shared" si="5"/>
        <v>80.555555555555557</v>
      </c>
      <c r="H316" s="12">
        <f t="shared" si="5"/>
        <v>19.444444444444443</v>
      </c>
    </row>
    <row r="317" spans="1:8">
      <c r="A317" s="148"/>
      <c r="B317" s="9">
        <v>9773</v>
      </c>
      <c r="C317" s="34" t="s">
        <v>326</v>
      </c>
      <c r="D317" s="83">
        <v>15</v>
      </c>
      <c r="E317" s="83">
        <v>2</v>
      </c>
      <c r="F317" s="85">
        <v>17</v>
      </c>
      <c r="G317" s="11">
        <f t="shared" si="5"/>
        <v>88.235294117647058</v>
      </c>
      <c r="H317" s="35">
        <f t="shared" si="5"/>
        <v>11.764705882352942</v>
      </c>
    </row>
    <row r="318" spans="1:8">
      <c r="A318" s="148"/>
      <c r="B318" s="9">
        <v>9774</v>
      </c>
      <c r="C318" s="10" t="s">
        <v>327</v>
      </c>
      <c r="D318" s="83">
        <v>18</v>
      </c>
      <c r="E318" s="84">
        <v>0</v>
      </c>
      <c r="F318" s="85">
        <v>18</v>
      </c>
      <c r="G318" s="11">
        <f t="shared" si="5"/>
        <v>100</v>
      </c>
      <c r="H318" s="12">
        <f t="shared" si="5"/>
        <v>0</v>
      </c>
    </row>
    <row r="319" spans="1:8">
      <c r="A319" s="148"/>
      <c r="B319" s="9">
        <v>9775</v>
      </c>
      <c r="C319" s="10" t="s">
        <v>328</v>
      </c>
      <c r="D319" s="83">
        <v>20</v>
      </c>
      <c r="E319" s="84">
        <v>11</v>
      </c>
      <c r="F319" s="85">
        <v>31</v>
      </c>
      <c r="G319" s="11">
        <f t="shared" si="5"/>
        <v>64.516129032258064</v>
      </c>
      <c r="H319" s="12">
        <f t="shared" si="5"/>
        <v>35.483870967741936</v>
      </c>
    </row>
    <row r="320" spans="1:8">
      <c r="A320" s="148"/>
      <c r="B320" s="9">
        <v>9776</v>
      </c>
      <c r="C320" s="10" t="s">
        <v>329</v>
      </c>
      <c r="D320" s="83">
        <v>15</v>
      </c>
      <c r="E320" s="84">
        <v>5</v>
      </c>
      <c r="F320" s="85">
        <v>20</v>
      </c>
      <c r="G320" s="11">
        <f t="shared" si="5"/>
        <v>75</v>
      </c>
      <c r="H320" s="12">
        <f t="shared" si="5"/>
        <v>25</v>
      </c>
    </row>
    <row r="321" spans="1:8">
      <c r="A321" s="148"/>
      <c r="B321" s="9">
        <v>9777</v>
      </c>
      <c r="C321" s="10" t="s">
        <v>330</v>
      </c>
      <c r="D321" s="83">
        <v>3</v>
      </c>
      <c r="E321" s="84">
        <v>0</v>
      </c>
      <c r="F321" s="85">
        <v>3</v>
      </c>
      <c r="G321" s="11">
        <f t="shared" si="5"/>
        <v>100</v>
      </c>
      <c r="H321" s="12">
        <f t="shared" si="5"/>
        <v>0</v>
      </c>
    </row>
    <row r="322" spans="1:8">
      <c r="A322" s="148"/>
      <c r="B322" s="9">
        <v>9778</v>
      </c>
      <c r="C322" s="10" t="s">
        <v>331</v>
      </c>
      <c r="D322" s="83">
        <v>18</v>
      </c>
      <c r="E322" s="84">
        <v>0</v>
      </c>
      <c r="F322" s="85">
        <v>18</v>
      </c>
      <c r="G322" s="11">
        <f t="shared" si="5"/>
        <v>100</v>
      </c>
      <c r="H322" s="12">
        <f t="shared" si="5"/>
        <v>0</v>
      </c>
    </row>
    <row r="323" spans="1:8">
      <c r="A323" s="148"/>
      <c r="B323" s="9">
        <v>9779</v>
      </c>
      <c r="C323" s="10" t="s">
        <v>332</v>
      </c>
      <c r="D323" s="83">
        <v>8</v>
      </c>
      <c r="E323" s="84">
        <v>1</v>
      </c>
      <c r="F323" s="85">
        <v>9</v>
      </c>
      <c r="G323" s="11">
        <f t="shared" si="5"/>
        <v>88.888888888888886</v>
      </c>
      <c r="H323" s="12">
        <f t="shared" si="5"/>
        <v>11.111111111111111</v>
      </c>
    </row>
    <row r="324" spans="1:8">
      <c r="A324" s="148"/>
      <c r="B324" s="13">
        <v>9780</v>
      </c>
      <c r="C324" s="14" t="s">
        <v>333</v>
      </c>
      <c r="D324" s="86">
        <v>5</v>
      </c>
      <c r="E324" s="87">
        <v>1</v>
      </c>
      <c r="F324" s="88">
        <v>6</v>
      </c>
      <c r="G324" s="15">
        <f t="shared" si="5"/>
        <v>83.333333333333329</v>
      </c>
      <c r="H324" s="16">
        <f t="shared" si="5"/>
        <v>16.666666666666668</v>
      </c>
    </row>
    <row r="325" spans="1:8" ht="15" customHeight="1">
      <c r="A325" s="145" t="s">
        <v>334</v>
      </c>
      <c r="B325" s="26">
        <v>10041</v>
      </c>
      <c r="C325" s="27" t="s">
        <v>335</v>
      </c>
      <c r="D325" s="71">
        <v>59</v>
      </c>
      <c r="E325" s="72">
        <v>54</v>
      </c>
      <c r="F325" s="73">
        <v>113</v>
      </c>
      <c r="G325" s="28">
        <f t="shared" si="5"/>
        <v>52.212389380530972</v>
      </c>
      <c r="H325" s="29">
        <f t="shared" si="5"/>
        <v>47.787610619469028</v>
      </c>
    </row>
    <row r="326" spans="1:8">
      <c r="A326" s="146"/>
      <c r="B326" s="36">
        <v>10042</v>
      </c>
      <c r="C326" s="43" t="s">
        <v>336</v>
      </c>
      <c r="D326" s="77">
        <v>10</v>
      </c>
      <c r="E326" s="77">
        <v>1</v>
      </c>
      <c r="F326" s="79">
        <v>11</v>
      </c>
      <c r="G326" s="38">
        <f t="shared" si="5"/>
        <v>90.909090909090907</v>
      </c>
      <c r="H326" s="40">
        <f t="shared" si="5"/>
        <v>9.0909090909090917</v>
      </c>
    </row>
    <row r="327" spans="1:8">
      <c r="A327" s="146"/>
      <c r="B327" s="36">
        <v>10043</v>
      </c>
      <c r="C327" s="37" t="s">
        <v>337</v>
      </c>
      <c r="D327" s="77">
        <v>11</v>
      </c>
      <c r="E327" s="78">
        <v>1</v>
      </c>
      <c r="F327" s="79">
        <v>12</v>
      </c>
      <c r="G327" s="38">
        <f t="shared" si="5"/>
        <v>91.666666666666671</v>
      </c>
      <c r="H327" s="40">
        <f t="shared" si="5"/>
        <v>8.3333333333333339</v>
      </c>
    </row>
    <row r="328" spans="1:8">
      <c r="A328" s="146"/>
      <c r="B328" s="36">
        <v>10044</v>
      </c>
      <c r="C328" s="37" t="s">
        <v>338</v>
      </c>
      <c r="D328" s="77">
        <v>20</v>
      </c>
      <c r="E328" s="78">
        <v>23</v>
      </c>
      <c r="F328" s="79">
        <v>43</v>
      </c>
      <c r="G328" s="38">
        <f t="shared" si="5"/>
        <v>46.511627906976742</v>
      </c>
      <c r="H328" s="39">
        <f t="shared" si="5"/>
        <v>53.488372093023258</v>
      </c>
    </row>
    <row r="329" spans="1:8">
      <c r="A329" s="146"/>
      <c r="B329" s="36">
        <v>10045</v>
      </c>
      <c r="C329" s="43" t="s">
        <v>339</v>
      </c>
      <c r="D329" s="77">
        <v>1</v>
      </c>
      <c r="E329" s="77">
        <v>0</v>
      </c>
      <c r="F329" s="79">
        <v>1</v>
      </c>
      <c r="G329" s="38">
        <f t="shared" si="5"/>
        <v>100</v>
      </c>
      <c r="H329" s="40">
        <f t="shared" si="5"/>
        <v>0</v>
      </c>
    </row>
    <row r="330" spans="1:8">
      <c r="A330" s="147"/>
      <c r="B330" s="30">
        <v>10046</v>
      </c>
      <c r="C330" s="44" t="s">
        <v>340</v>
      </c>
      <c r="D330" s="74">
        <v>1</v>
      </c>
      <c r="E330" s="74">
        <v>0</v>
      </c>
      <c r="F330" s="76">
        <v>1</v>
      </c>
      <c r="G330" s="41">
        <f t="shared" si="5"/>
        <v>100</v>
      </c>
      <c r="H330" s="42">
        <f t="shared" si="5"/>
        <v>0</v>
      </c>
    </row>
    <row r="331" spans="1:8" ht="14.7" customHeight="1">
      <c r="A331" s="45" t="s">
        <v>341</v>
      </c>
      <c r="B331" s="46">
        <v>11000</v>
      </c>
      <c r="C331" s="47" t="s">
        <v>342</v>
      </c>
      <c r="D331" s="95">
        <v>1285</v>
      </c>
      <c r="E331" s="96">
        <v>508</v>
      </c>
      <c r="F331" s="97">
        <v>1793</v>
      </c>
      <c r="G331" s="48">
        <f t="shared" si="5"/>
        <v>71.667596207473508</v>
      </c>
      <c r="H331" s="49">
        <f t="shared" si="5"/>
        <v>28.332403792526492</v>
      </c>
    </row>
    <row r="332" spans="1:8" ht="15" customHeight="1">
      <c r="A332" s="145" t="s">
        <v>343</v>
      </c>
      <c r="B332" s="26">
        <v>12051</v>
      </c>
      <c r="C332" s="50" t="s">
        <v>344</v>
      </c>
      <c r="D332" s="71">
        <v>9</v>
      </c>
      <c r="E332" s="71">
        <v>0</v>
      </c>
      <c r="F332" s="73">
        <v>9</v>
      </c>
      <c r="G332" s="28">
        <f t="shared" si="5"/>
        <v>100</v>
      </c>
      <c r="H332" s="51">
        <f t="shared" si="5"/>
        <v>0</v>
      </c>
    </row>
    <row r="333" spans="1:8">
      <c r="A333" s="146"/>
      <c r="B333" s="36">
        <v>12052</v>
      </c>
      <c r="C333" s="43" t="s">
        <v>345</v>
      </c>
      <c r="D333" s="77">
        <v>7</v>
      </c>
      <c r="E333" s="77">
        <v>2</v>
      </c>
      <c r="F333" s="79">
        <v>9</v>
      </c>
      <c r="G333" s="38">
        <f t="shared" si="5"/>
        <v>77.777777777777771</v>
      </c>
      <c r="H333" s="40">
        <f t="shared" si="5"/>
        <v>22.222222222222221</v>
      </c>
    </row>
    <row r="334" spans="1:8">
      <c r="A334" s="146"/>
      <c r="B334" s="36">
        <v>12053</v>
      </c>
      <c r="C334" s="43" t="s">
        <v>346</v>
      </c>
      <c r="D334" s="77">
        <v>1</v>
      </c>
      <c r="E334" s="77">
        <v>0</v>
      </c>
      <c r="F334" s="79">
        <v>1</v>
      </c>
      <c r="G334" s="38">
        <f t="shared" si="5"/>
        <v>100</v>
      </c>
      <c r="H334" s="40">
        <f t="shared" si="5"/>
        <v>0</v>
      </c>
    </row>
    <row r="335" spans="1:8">
      <c r="A335" s="146"/>
      <c r="B335" s="36">
        <v>12054</v>
      </c>
      <c r="C335" s="37" t="s">
        <v>347</v>
      </c>
      <c r="D335" s="77">
        <v>12</v>
      </c>
      <c r="E335" s="78">
        <v>0</v>
      </c>
      <c r="F335" s="79">
        <v>12</v>
      </c>
      <c r="G335" s="38">
        <f t="shared" si="5"/>
        <v>100</v>
      </c>
      <c r="H335" s="39">
        <f t="shared" si="5"/>
        <v>0</v>
      </c>
    </row>
    <row r="336" spans="1:8">
      <c r="A336" s="146"/>
      <c r="B336" s="36">
        <v>12060</v>
      </c>
      <c r="C336" s="37" t="s">
        <v>348</v>
      </c>
      <c r="D336" s="77">
        <v>29</v>
      </c>
      <c r="E336" s="78">
        <v>1</v>
      </c>
      <c r="F336" s="79">
        <v>30</v>
      </c>
      <c r="G336" s="38">
        <f t="shared" si="5"/>
        <v>96.666666666666671</v>
      </c>
      <c r="H336" s="40">
        <f t="shared" si="5"/>
        <v>3.3333333333333335</v>
      </c>
    </row>
    <row r="337" spans="1:8">
      <c r="A337" s="146"/>
      <c r="B337" s="36">
        <v>12061</v>
      </c>
      <c r="C337" s="37" t="s">
        <v>349</v>
      </c>
      <c r="D337" s="77">
        <v>10</v>
      </c>
      <c r="E337" s="78">
        <v>2</v>
      </c>
      <c r="F337" s="79">
        <v>12</v>
      </c>
      <c r="G337" s="38">
        <f t="shared" si="5"/>
        <v>83.333333333333329</v>
      </c>
      <c r="H337" s="39">
        <f t="shared" si="5"/>
        <v>16.666666666666668</v>
      </c>
    </row>
    <row r="338" spans="1:8">
      <c r="A338" s="146"/>
      <c r="B338" s="36">
        <v>12062</v>
      </c>
      <c r="C338" s="37" t="s">
        <v>350</v>
      </c>
      <c r="D338" s="77">
        <v>2</v>
      </c>
      <c r="E338" s="78">
        <v>1</v>
      </c>
      <c r="F338" s="79">
        <v>3</v>
      </c>
      <c r="G338" s="38">
        <f t="shared" si="5"/>
        <v>66.666666666666671</v>
      </c>
      <c r="H338" s="39">
        <f t="shared" si="5"/>
        <v>33.333333333333336</v>
      </c>
    </row>
    <row r="339" spans="1:8">
      <c r="A339" s="146"/>
      <c r="B339" s="36">
        <v>12063</v>
      </c>
      <c r="C339" s="37" t="s">
        <v>351</v>
      </c>
      <c r="D339" s="77">
        <v>21</v>
      </c>
      <c r="E339" s="78">
        <v>2</v>
      </c>
      <c r="F339" s="79">
        <v>23</v>
      </c>
      <c r="G339" s="38">
        <f t="shared" si="5"/>
        <v>91.304347826086953</v>
      </c>
      <c r="H339" s="39">
        <f t="shared" si="5"/>
        <v>8.695652173913043</v>
      </c>
    </row>
    <row r="340" spans="1:8">
      <c r="A340" s="146"/>
      <c r="B340" s="36">
        <v>12064</v>
      </c>
      <c r="C340" s="37" t="s">
        <v>352</v>
      </c>
      <c r="D340" s="77">
        <v>263</v>
      </c>
      <c r="E340" s="78">
        <v>1</v>
      </c>
      <c r="F340" s="79">
        <v>264</v>
      </c>
      <c r="G340" s="38">
        <f t="shared" si="5"/>
        <v>99.621212121212125</v>
      </c>
      <c r="H340" s="40">
        <f t="shared" si="5"/>
        <v>0.37878787878787878</v>
      </c>
    </row>
    <row r="341" spans="1:8">
      <c r="A341" s="146"/>
      <c r="B341" s="36">
        <v>12065</v>
      </c>
      <c r="C341" s="37" t="s">
        <v>353</v>
      </c>
      <c r="D341" s="77">
        <v>17</v>
      </c>
      <c r="E341" s="78">
        <v>0</v>
      </c>
      <c r="F341" s="79">
        <v>17</v>
      </c>
      <c r="G341" s="38">
        <f t="shared" si="5"/>
        <v>100</v>
      </c>
      <c r="H341" s="39">
        <f t="shared" si="5"/>
        <v>0</v>
      </c>
    </row>
    <row r="342" spans="1:8">
      <c r="A342" s="146"/>
      <c r="B342" s="36">
        <v>12066</v>
      </c>
      <c r="C342" s="37" t="s">
        <v>354</v>
      </c>
      <c r="D342" s="77">
        <v>4</v>
      </c>
      <c r="E342" s="78">
        <v>0</v>
      </c>
      <c r="F342" s="79">
        <v>4</v>
      </c>
      <c r="G342" s="38">
        <f t="shared" si="5"/>
        <v>100</v>
      </c>
      <c r="H342" s="40">
        <f t="shared" si="5"/>
        <v>0</v>
      </c>
    </row>
    <row r="343" spans="1:8">
      <c r="A343" s="146"/>
      <c r="B343" s="36">
        <v>12067</v>
      </c>
      <c r="C343" s="37" t="s">
        <v>355</v>
      </c>
      <c r="D343" s="77">
        <v>10</v>
      </c>
      <c r="E343" s="78">
        <v>1</v>
      </c>
      <c r="F343" s="79">
        <v>11</v>
      </c>
      <c r="G343" s="38">
        <f t="shared" ref="G343:H406" si="6">IF(D343="x","x",IF(D343="-","-",IF($F343=0,"-",D343*100/$F343)))</f>
        <v>90.909090909090907</v>
      </c>
      <c r="H343" s="39">
        <f t="shared" si="6"/>
        <v>9.0909090909090917</v>
      </c>
    </row>
    <row r="344" spans="1:8">
      <c r="A344" s="146"/>
      <c r="B344" s="36">
        <v>12068</v>
      </c>
      <c r="C344" s="37" t="s">
        <v>356</v>
      </c>
      <c r="D344" s="77">
        <v>1</v>
      </c>
      <c r="E344" s="78">
        <v>0</v>
      </c>
      <c r="F344" s="79">
        <v>1</v>
      </c>
      <c r="G344" s="38">
        <f t="shared" si="6"/>
        <v>100</v>
      </c>
      <c r="H344" s="40">
        <f t="shared" si="6"/>
        <v>0</v>
      </c>
    </row>
    <row r="345" spans="1:8">
      <c r="A345" s="146"/>
      <c r="B345" s="36">
        <v>12069</v>
      </c>
      <c r="C345" s="37" t="s">
        <v>357</v>
      </c>
      <c r="D345" s="77">
        <v>88</v>
      </c>
      <c r="E345" s="78">
        <v>3</v>
      </c>
      <c r="F345" s="79">
        <v>91</v>
      </c>
      <c r="G345" s="38">
        <f t="shared" si="6"/>
        <v>96.703296703296701</v>
      </c>
      <c r="H345" s="40">
        <f t="shared" si="6"/>
        <v>3.2967032967032965</v>
      </c>
    </row>
    <row r="346" spans="1:8">
      <c r="A346" s="146"/>
      <c r="B346" s="36">
        <v>12070</v>
      </c>
      <c r="C346" s="37" t="s">
        <v>358</v>
      </c>
      <c r="D346" s="77">
        <v>1</v>
      </c>
      <c r="E346" s="78">
        <v>0</v>
      </c>
      <c r="F346" s="79">
        <v>1</v>
      </c>
      <c r="G346" s="38">
        <f t="shared" si="6"/>
        <v>100</v>
      </c>
      <c r="H346" s="40">
        <f t="shared" si="6"/>
        <v>0</v>
      </c>
    </row>
    <row r="347" spans="1:8">
      <c r="A347" s="146"/>
      <c r="B347" s="36">
        <v>12071</v>
      </c>
      <c r="C347" s="37" t="s">
        <v>359</v>
      </c>
      <c r="D347" s="77">
        <v>1</v>
      </c>
      <c r="E347" s="78">
        <v>0</v>
      </c>
      <c r="F347" s="79">
        <v>1</v>
      </c>
      <c r="G347" s="38">
        <f t="shared" si="6"/>
        <v>100</v>
      </c>
      <c r="H347" s="40">
        <f t="shared" si="6"/>
        <v>0</v>
      </c>
    </row>
    <row r="348" spans="1:8">
      <c r="A348" s="146"/>
      <c r="B348" s="36">
        <v>12072</v>
      </c>
      <c r="C348" s="43" t="s">
        <v>360</v>
      </c>
      <c r="D348" s="77">
        <v>8</v>
      </c>
      <c r="E348" s="77">
        <v>0</v>
      </c>
      <c r="F348" s="79">
        <v>8</v>
      </c>
      <c r="G348" s="38">
        <f t="shared" si="6"/>
        <v>100</v>
      </c>
      <c r="H348" s="40">
        <f t="shared" si="6"/>
        <v>0</v>
      </c>
    </row>
    <row r="349" spans="1:8">
      <c r="A349" s="147"/>
      <c r="B349" s="30">
        <v>12073</v>
      </c>
      <c r="C349" s="31" t="s">
        <v>361</v>
      </c>
      <c r="D349" s="74">
        <v>0</v>
      </c>
      <c r="E349" s="75">
        <v>0</v>
      </c>
      <c r="F349" s="76">
        <v>0</v>
      </c>
      <c r="G349" s="32" t="str">
        <f t="shared" si="6"/>
        <v>-</v>
      </c>
      <c r="H349" s="33" t="str">
        <f t="shared" si="6"/>
        <v>-</v>
      </c>
    </row>
    <row r="350" spans="1:8" ht="15" customHeight="1">
      <c r="A350" s="151" t="s">
        <v>362</v>
      </c>
      <c r="B350" s="22">
        <v>13003</v>
      </c>
      <c r="C350" s="23" t="s">
        <v>363</v>
      </c>
      <c r="D350" s="89">
        <v>6</v>
      </c>
      <c r="E350" s="90">
        <v>4</v>
      </c>
      <c r="F350" s="94">
        <v>10</v>
      </c>
      <c r="G350" s="24">
        <f t="shared" si="6"/>
        <v>60</v>
      </c>
      <c r="H350" s="25">
        <f t="shared" si="6"/>
        <v>40</v>
      </c>
    </row>
    <row r="351" spans="1:8">
      <c r="A351" s="152"/>
      <c r="B351" s="9">
        <v>13004</v>
      </c>
      <c r="C351" s="10" t="s">
        <v>364</v>
      </c>
      <c r="D351" s="83">
        <v>15</v>
      </c>
      <c r="E351" s="84">
        <v>8</v>
      </c>
      <c r="F351" s="85">
        <v>23</v>
      </c>
      <c r="G351" s="11">
        <f t="shared" si="6"/>
        <v>65.217391304347828</v>
      </c>
      <c r="H351" s="12">
        <f t="shared" si="6"/>
        <v>34.782608695652172</v>
      </c>
    </row>
    <row r="352" spans="1:8">
      <c r="A352" s="152"/>
      <c r="B352" s="9">
        <v>13071</v>
      </c>
      <c r="C352" s="10" t="s">
        <v>365</v>
      </c>
      <c r="D352" s="83">
        <v>149</v>
      </c>
      <c r="E352" s="84">
        <v>15</v>
      </c>
      <c r="F352" s="85">
        <v>164</v>
      </c>
      <c r="G352" s="11">
        <f t="shared" si="6"/>
        <v>90.853658536585371</v>
      </c>
      <c r="H352" s="12">
        <f t="shared" si="6"/>
        <v>9.1463414634146343</v>
      </c>
    </row>
    <row r="353" spans="1:8">
      <c r="A353" s="152"/>
      <c r="B353" s="9">
        <v>13072</v>
      </c>
      <c r="C353" s="10" t="s">
        <v>366</v>
      </c>
      <c r="D353" s="83">
        <v>1</v>
      </c>
      <c r="E353" s="84">
        <v>0</v>
      </c>
      <c r="F353" s="85">
        <v>1</v>
      </c>
      <c r="G353" s="11">
        <f t="shared" si="6"/>
        <v>100</v>
      </c>
      <c r="H353" s="12">
        <f t="shared" si="6"/>
        <v>0</v>
      </c>
    </row>
    <row r="354" spans="1:8">
      <c r="A354" s="152"/>
      <c r="B354" s="9">
        <v>13073</v>
      </c>
      <c r="C354" s="10" t="s">
        <v>367</v>
      </c>
      <c r="D354" s="83">
        <v>23</v>
      </c>
      <c r="E354" s="84">
        <v>3</v>
      </c>
      <c r="F354" s="85">
        <v>26</v>
      </c>
      <c r="G354" s="11">
        <f t="shared" si="6"/>
        <v>88.461538461538467</v>
      </c>
      <c r="H354" s="12">
        <f t="shared" si="6"/>
        <v>11.538461538461538</v>
      </c>
    </row>
    <row r="355" spans="1:8">
      <c r="A355" s="152"/>
      <c r="B355" s="9">
        <v>13074</v>
      </c>
      <c r="C355" s="10" t="s">
        <v>368</v>
      </c>
      <c r="D355" s="83">
        <v>28</v>
      </c>
      <c r="E355" s="84">
        <v>5</v>
      </c>
      <c r="F355" s="85">
        <v>33</v>
      </c>
      <c r="G355" s="11">
        <f t="shared" si="6"/>
        <v>84.848484848484844</v>
      </c>
      <c r="H355" s="12">
        <f t="shared" si="6"/>
        <v>15.151515151515152</v>
      </c>
    </row>
    <row r="356" spans="1:8">
      <c r="A356" s="152"/>
      <c r="B356" s="9">
        <v>13075</v>
      </c>
      <c r="C356" s="10" t="s">
        <v>369</v>
      </c>
      <c r="D356" s="83">
        <v>71</v>
      </c>
      <c r="E356" s="84">
        <v>5</v>
      </c>
      <c r="F356" s="85">
        <v>76</v>
      </c>
      <c r="G356" s="11">
        <f t="shared" si="6"/>
        <v>93.421052631578945</v>
      </c>
      <c r="H356" s="12">
        <f t="shared" si="6"/>
        <v>6.5789473684210522</v>
      </c>
    </row>
    <row r="357" spans="1:8">
      <c r="A357" s="153"/>
      <c r="B357" s="13">
        <v>13076</v>
      </c>
      <c r="C357" s="14" t="s">
        <v>370</v>
      </c>
      <c r="D357" s="86">
        <v>125</v>
      </c>
      <c r="E357" s="87">
        <v>8</v>
      </c>
      <c r="F357" s="88">
        <v>133</v>
      </c>
      <c r="G357" s="15">
        <f t="shared" si="6"/>
        <v>93.984962406015043</v>
      </c>
      <c r="H357" s="16">
        <f t="shared" si="6"/>
        <v>6.0150375939849621</v>
      </c>
    </row>
    <row r="358" spans="1:8" ht="15" customHeight="1">
      <c r="A358" s="145" t="s">
        <v>371</v>
      </c>
      <c r="B358" s="26">
        <v>14511</v>
      </c>
      <c r="C358" s="27" t="s">
        <v>372</v>
      </c>
      <c r="D358" s="71">
        <v>17</v>
      </c>
      <c r="E358" s="72">
        <v>0</v>
      </c>
      <c r="F358" s="73">
        <v>17</v>
      </c>
      <c r="G358" s="28">
        <f t="shared" si="6"/>
        <v>100</v>
      </c>
      <c r="H358" s="29">
        <f t="shared" si="6"/>
        <v>0</v>
      </c>
    </row>
    <row r="359" spans="1:8">
      <c r="A359" s="146"/>
      <c r="B359" s="36">
        <v>14521</v>
      </c>
      <c r="C359" s="37" t="s">
        <v>373</v>
      </c>
      <c r="D359" s="77">
        <v>8</v>
      </c>
      <c r="E359" s="78">
        <v>0</v>
      </c>
      <c r="F359" s="79">
        <v>8</v>
      </c>
      <c r="G359" s="38">
        <f t="shared" si="6"/>
        <v>100</v>
      </c>
      <c r="H359" s="39">
        <f t="shared" si="6"/>
        <v>0</v>
      </c>
    </row>
    <row r="360" spans="1:8">
      <c r="A360" s="146"/>
      <c r="B360" s="36">
        <v>14522</v>
      </c>
      <c r="C360" s="37" t="s">
        <v>374</v>
      </c>
      <c r="D360" s="77">
        <v>13</v>
      </c>
      <c r="E360" s="78">
        <v>2</v>
      </c>
      <c r="F360" s="79">
        <v>15</v>
      </c>
      <c r="G360" s="38">
        <f t="shared" si="6"/>
        <v>86.666666666666671</v>
      </c>
      <c r="H360" s="39">
        <f t="shared" si="6"/>
        <v>13.333333333333334</v>
      </c>
    </row>
    <row r="361" spans="1:8" ht="14.25" customHeight="1">
      <c r="A361" s="146"/>
      <c r="B361" s="36">
        <v>14523</v>
      </c>
      <c r="C361" s="37" t="s">
        <v>375</v>
      </c>
      <c r="D361" s="77">
        <v>2</v>
      </c>
      <c r="E361" s="78">
        <v>0</v>
      </c>
      <c r="F361" s="79">
        <v>2</v>
      </c>
      <c r="G361" s="38">
        <f t="shared" si="6"/>
        <v>100</v>
      </c>
      <c r="H361" s="39">
        <f t="shared" si="6"/>
        <v>0</v>
      </c>
    </row>
    <row r="362" spans="1:8">
      <c r="A362" s="146"/>
      <c r="B362" s="36">
        <v>14524</v>
      </c>
      <c r="C362" s="37" t="s">
        <v>376</v>
      </c>
      <c r="D362" s="77">
        <v>21</v>
      </c>
      <c r="E362" s="78">
        <v>2</v>
      </c>
      <c r="F362" s="79">
        <v>23</v>
      </c>
      <c r="G362" s="38">
        <f t="shared" si="6"/>
        <v>91.304347826086953</v>
      </c>
      <c r="H362" s="39">
        <f t="shared" si="6"/>
        <v>8.695652173913043</v>
      </c>
    </row>
    <row r="363" spans="1:8">
      <c r="A363" s="146"/>
      <c r="B363" s="36">
        <v>14612</v>
      </c>
      <c r="C363" s="37" t="s">
        <v>377</v>
      </c>
      <c r="D363" s="77">
        <v>29</v>
      </c>
      <c r="E363" s="78">
        <v>10</v>
      </c>
      <c r="F363" s="79">
        <v>39</v>
      </c>
      <c r="G363" s="38">
        <f t="shared" si="6"/>
        <v>74.358974358974365</v>
      </c>
      <c r="H363" s="39">
        <f t="shared" si="6"/>
        <v>25.641025641025642</v>
      </c>
    </row>
    <row r="364" spans="1:8">
      <c r="A364" s="146"/>
      <c r="B364" s="36">
        <v>14625</v>
      </c>
      <c r="C364" s="37" t="s">
        <v>378</v>
      </c>
      <c r="D364" s="77">
        <v>6</v>
      </c>
      <c r="E364" s="78">
        <v>0</v>
      </c>
      <c r="F364" s="79">
        <v>6</v>
      </c>
      <c r="G364" s="38">
        <f t="shared" si="6"/>
        <v>100</v>
      </c>
      <c r="H364" s="39">
        <f t="shared" si="6"/>
        <v>0</v>
      </c>
    </row>
    <row r="365" spans="1:8">
      <c r="A365" s="146"/>
      <c r="B365" s="36">
        <v>14626</v>
      </c>
      <c r="C365" s="37" t="s">
        <v>379</v>
      </c>
      <c r="D365" s="77">
        <v>8</v>
      </c>
      <c r="E365" s="78">
        <v>3</v>
      </c>
      <c r="F365" s="79">
        <v>11</v>
      </c>
      <c r="G365" s="38">
        <f t="shared" si="6"/>
        <v>72.727272727272734</v>
      </c>
      <c r="H365" s="39">
        <f t="shared" si="6"/>
        <v>27.272727272727273</v>
      </c>
    </row>
    <row r="366" spans="1:8">
      <c r="A366" s="146"/>
      <c r="B366" s="36">
        <v>14627</v>
      </c>
      <c r="C366" s="37" t="s">
        <v>380</v>
      </c>
      <c r="D366" s="77">
        <v>22</v>
      </c>
      <c r="E366" s="78">
        <v>1</v>
      </c>
      <c r="F366" s="79">
        <v>23</v>
      </c>
      <c r="G366" s="38">
        <f t="shared" si="6"/>
        <v>95.652173913043484</v>
      </c>
      <c r="H366" s="39">
        <f t="shared" si="6"/>
        <v>4.3478260869565215</v>
      </c>
    </row>
    <row r="367" spans="1:8">
      <c r="A367" s="146"/>
      <c r="B367" s="36">
        <v>14628</v>
      </c>
      <c r="C367" s="37" t="s">
        <v>381</v>
      </c>
      <c r="D367" s="77">
        <v>12</v>
      </c>
      <c r="E367" s="78">
        <v>0</v>
      </c>
      <c r="F367" s="79">
        <v>12</v>
      </c>
      <c r="G367" s="38">
        <f t="shared" si="6"/>
        <v>100</v>
      </c>
      <c r="H367" s="39">
        <f t="shared" si="6"/>
        <v>0</v>
      </c>
    </row>
    <row r="368" spans="1:8">
      <c r="A368" s="146"/>
      <c r="B368" s="36">
        <v>14713</v>
      </c>
      <c r="C368" s="37" t="s">
        <v>382</v>
      </c>
      <c r="D368" s="77">
        <v>40</v>
      </c>
      <c r="E368" s="78">
        <v>6</v>
      </c>
      <c r="F368" s="79">
        <v>46</v>
      </c>
      <c r="G368" s="38">
        <f t="shared" si="6"/>
        <v>86.956521739130437</v>
      </c>
      <c r="H368" s="39">
        <f t="shared" si="6"/>
        <v>13.043478260869565</v>
      </c>
    </row>
    <row r="369" spans="1:8">
      <c r="A369" s="146"/>
      <c r="B369" s="36">
        <v>14729</v>
      </c>
      <c r="C369" s="37" t="s">
        <v>383</v>
      </c>
      <c r="D369" s="77">
        <v>23</v>
      </c>
      <c r="E369" s="78">
        <v>1</v>
      </c>
      <c r="F369" s="79">
        <v>24</v>
      </c>
      <c r="G369" s="38">
        <f t="shared" si="6"/>
        <v>95.833333333333329</v>
      </c>
      <c r="H369" s="39">
        <f t="shared" si="6"/>
        <v>4.166666666666667</v>
      </c>
    </row>
    <row r="370" spans="1:8">
      <c r="A370" s="147"/>
      <c r="B370" s="30">
        <v>14730</v>
      </c>
      <c r="C370" s="31" t="s">
        <v>384</v>
      </c>
      <c r="D370" s="74">
        <v>9</v>
      </c>
      <c r="E370" s="75">
        <v>7</v>
      </c>
      <c r="F370" s="76">
        <v>16</v>
      </c>
      <c r="G370" s="41">
        <f t="shared" si="6"/>
        <v>56.25</v>
      </c>
      <c r="H370" s="52">
        <f t="shared" si="6"/>
        <v>43.75</v>
      </c>
    </row>
    <row r="371" spans="1:8" ht="15" customHeight="1">
      <c r="A371" s="154" t="s">
        <v>385</v>
      </c>
      <c r="B371" s="22">
        <v>15001</v>
      </c>
      <c r="C371" s="53" t="s">
        <v>386</v>
      </c>
      <c r="D371" s="89">
        <v>0</v>
      </c>
      <c r="E371" s="89">
        <v>0</v>
      </c>
      <c r="F371" s="94">
        <v>0</v>
      </c>
      <c r="G371" s="54" t="str">
        <f t="shared" si="6"/>
        <v>-</v>
      </c>
      <c r="H371" s="55" t="str">
        <f t="shared" si="6"/>
        <v>-</v>
      </c>
    </row>
    <row r="372" spans="1:8">
      <c r="A372" s="155"/>
      <c r="B372" s="9">
        <v>15002</v>
      </c>
      <c r="C372" s="10" t="s">
        <v>387</v>
      </c>
      <c r="D372" s="83">
        <v>4</v>
      </c>
      <c r="E372" s="84">
        <v>0</v>
      </c>
      <c r="F372" s="85">
        <v>4</v>
      </c>
      <c r="G372" s="11">
        <f t="shared" si="6"/>
        <v>100</v>
      </c>
      <c r="H372" s="12">
        <f t="shared" si="6"/>
        <v>0</v>
      </c>
    </row>
    <row r="373" spans="1:8">
      <c r="A373" s="155"/>
      <c r="B373" s="9">
        <v>15003</v>
      </c>
      <c r="C373" s="34" t="s">
        <v>388</v>
      </c>
      <c r="D373" s="83">
        <v>58</v>
      </c>
      <c r="E373" s="83">
        <v>16</v>
      </c>
      <c r="F373" s="85">
        <v>74</v>
      </c>
      <c r="G373" s="11">
        <f t="shared" si="6"/>
        <v>78.378378378378372</v>
      </c>
      <c r="H373" s="12">
        <f t="shared" si="6"/>
        <v>21.621621621621621</v>
      </c>
    </row>
    <row r="374" spans="1:8">
      <c r="A374" s="155"/>
      <c r="B374" s="9">
        <v>15081</v>
      </c>
      <c r="C374" s="10" t="s">
        <v>389</v>
      </c>
      <c r="D374" s="83">
        <v>5</v>
      </c>
      <c r="E374" s="84">
        <v>0</v>
      </c>
      <c r="F374" s="85">
        <v>5</v>
      </c>
      <c r="G374" s="11">
        <f t="shared" si="6"/>
        <v>100</v>
      </c>
      <c r="H374" s="12">
        <f t="shared" si="6"/>
        <v>0</v>
      </c>
    </row>
    <row r="375" spans="1:8">
      <c r="A375" s="155"/>
      <c r="B375" s="9">
        <v>15082</v>
      </c>
      <c r="C375" s="10" t="s">
        <v>390</v>
      </c>
      <c r="D375" s="83">
        <v>9</v>
      </c>
      <c r="E375" s="84">
        <v>0</v>
      </c>
      <c r="F375" s="85">
        <v>9</v>
      </c>
      <c r="G375" s="11">
        <f t="shared" si="6"/>
        <v>100</v>
      </c>
      <c r="H375" s="12">
        <f t="shared" si="6"/>
        <v>0</v>
      </c>
    </row>
    <row r="376" spans="1:8" ht="15" customHeight="1">
      <c r="A376" s="155"/>
      <c r="B376" s="9">
        <v>15083</v>
      </c>
      <c r="C376" s="34" t="s">
        <v>391</v>
      </c>
      <c r="D376" s="83">
        <v>16</v>
      </c>
      <c r="E376" s="83">
        <v>0</v>
      </c>
      <c r="F376" s="85">
        <v>16</v>
      </c>
      <c r="G376" s="11">
        <f t="shared" si="6"/>
        <v>100</v>
      </c>
      <c r="H376" s="12">
        <f t="shared" si="6"/>
        <v>0</v>
      </c>
    </row>
    <row r="377" spans="1:8">
      <c r="A377" s="155"/>
      <c r="B377" s="9">
        <v>15084</v>
      </c>
      <c r="C377" s="10" t="s">
        <v>392</v>
      </c>
      <c r="D377" s="83">
        <v>3</v>
      </c>
      <c r="E377" s="84">
        <v>0</v>
      </c>
      <c r="F377" s="85">
        <v>3</v>
      </c>
      <c r="G377" s="11">
        <f t="shared" si="6"/>
        <v>100</v>
      </c>
      <c r="H377" s="12">
        <f t="shared" si="6"/>
        <v>0</v>
      </c>
    </row>
    <row r="378" spans="1:8">
      <c r="A378" s="155"/>
      <c r="B378" s="9">
        <v>15085</v>
      </c>
      <c r="C378" s="34" t="s">
        <v>393</v>
      </c>
      <c r="D378" s="83">
        <v>0</v>
      </c>
      <c r="E378" s="83">
        <v>0</v>
      </c>
      <c r="F378" s="85">
        <v>0</v>
      </c>
      <c r="G378" s="11" t="str">
        <f t="shared" si="6"/>
        <v>-</v>
      </c>
      <c r="H378" s="12" t="str">
        <f t="shared" si="6"/>
        <v>-</v>
      </c>
    </row>
    <row r="379" spans="1:8">
      <c r="A379" s="155"/>
      <c r="B379" s="9">
        <v>15086</v>
      </c>
      <c r="C379" s="34" t="s">
        <v>394</v>
      </c>
      <c r="D379" s="83">
        <v>2</v>
      </c>
      <c r="E379" s="83">
        <v>0</v>
      </c>
      <c r="F379" s="85">
        <v>2</v>
      </c>
      <c r="G379" s="11">
        <f t="shared" si="6"/>
        <v>100</v>
      </c>
      <c r="H379" s="12">
        <f t="shared" si="6"/>
        <v>0</v>
      </c>
    </row>
    <row r="380" spans="1:8">
      <c r="A380" s="155"/>
      <c r="B380" s="9">
        <v>15087</v>
      </c>
      <c r="C380" s="10" t="s">
        <v>395</v>
      </c>
      <c r="D380" s="83">
        <v>20</v>
      </c>
      <c r="E380" s="84">
        <v>4</v>
      </c>
      <c r="F380" s="85">
        <v>24</v>
      </c>
      <c r="G380" s="11">
        <f t="shared" si="6"/>
        <v>83.333333333333329</v>
      </c>
      <c r="H380" s="12">
        <f t="shared" si="6"/>
        <v>16.666666666666668</v>
      </c>
    </row>
    <row r="381" spans="1:8">
      <c r="A381" s="155"/>
      <c r="B381" s="9">
        <v>15088</v>
      </c>
      <c r="C381" s="34" t="s">
        <v>396</v>
      </c>
      <c r="D381" s="83">
        <v>11</v>
      </c>
      <c r="E381" s="83">
        <v>0</v>
      </c>
      <c r="F381" s="85">
        <v>11</v>
      </c>
      <c r="G381" s="11">
        <f t="shared" si="6"/>
        <v>100</v>
      </c>
      <c r="H381" s="12">
        <f t="shared" si="6"/>
        <v>0</v>
      </c>
    </row>
    <row r="382" spans="1:8">
      <c r="A382" s="155"/>
      <c r="B382" s="9">
        <v>15089</v>
      </c>
      <c r="C382" s="34" t="s">
        <v>397</v>
      </c>
      <c r="D382" s="83">
        <v>5</v>
      </c>
      <c r="E382" s="83">
        <v>0</v>
      </c>
      <c r="F382" s="85">
        <v>5</v>
      </c>
      <c r="G382" s="11">
        <f t="shared" si="6"/>
        <v>100</v>
      </c>
      <c r="H382" s="35">
        <f t="shared" si="6"/>
        <v>0</v>
      </c>
    </row>
    <row r="383" spans="1:8">
      <c r="A383" s="155"/>
      <c r="B383" s="9">
        <v>15090</v>
      </c>
      <c r="C383" s="34" t="s">
        <v>398</v>
      </c>
      <c r="D383" s="83">
        <v>11</v>
      </c>
      <c r="E383" s="83">
        <v>2</v>
      </c>
      <c r="F383" s="85">
        <v>13</v>
      </c>
      <c r="G383" s="11">
        <f t="shared" si="6"/>
        <v>84.615384615384613</v>
      </c>
      <c r="H383" s="12">
        <f t="shared" si="6"/>
        <v>15.384615384615385</v>
      </c>
    </row>
    <row r="384" spans="1:8">
      <c r="A384" s="156"/>
      <c r="B384" s="13">
        <v>15091</v>
      </c>
      <c r="C384" s="56" t="s">
        <v>399</v>
      </c>
      <c r="D384" s="86">
        <v>11</v>
      </c>
      <c r="E384" s="86">
        <v>1</v>
      </c>
      <c r="F384" s="88">
        <v>12</v>
      </c>
      <c r="G384" s="15">
        <f t="shared" si="6"/>
        <v>91.666666666666671</v>
      </c>
      <c r="H384" s="16">
        <f t="shared" si="6"/>
        <v>8.3333333333333339</v>
      </c>
    </row>
    <row r="385" spans="1:8" ht="15" customHeight="1">
      <c r="A385" s="145" t="s">
        <v>400</v>
      </c>
      <c r="B385" s="26">
        <v>16051</v>
      </c>
      <c r="C385" s="50" t="s">
        <v>401</v>
      </c>
      <c r="D385" s="71">
        <v>0</v>
      </c>
      <c r="E385" s="71">
        <v>1</v>
      </c>
      <c r="F385" s="73">
        <v>1</v>
      </c>
      <c r="G385" s="28">
        <f t="shared" si="6"/>
        <v>0</v>
      </c>
      <c r="H385" s="51">
        <f t="shared" si="6"/>
        <v>100</v>
      </c>
    </row>
    <row r="386" spans="1:8">
      <c r="A386" s="146"/>
      <c r="B386" s="36">
        <v>16052</v>
      </c>
      <c r="C386" s="43" t="s">
        <v>402</v>
      </c>
      <c r="D386" s="77">
        <v>1</v>
      </c>
      <c r="E386" s="77">
        <v>0</v>
      </c>
      <c r="F386" s="79">
        <v>1</v>
      </c>
      <c r="G386" s="38">
        <f t="shared" si="6"/>
        <v>100</v>
      </c>
      <c r="H386" s="40">
        <f t="shared" si="6"/>
        <v>0</v>
      </c>
    </row>
    <row r="387" spans="1:8">
      <c r="A387" s="146"/>
      <c r="B387" s="36">
        <v>16053</v>
      </c>
      <c r="C387" s="43" t="s">
        <v>403</v>
      </c>
      <c r="D387" s="77">
        <v>2</v>
      </c>
      <c r="E387" s="77">
        <v>0</v>
      </c>
      <c r="F387" s="79">
        <v>2</v>
      </c>
      <c r="G387" s="38">
        <f t="shared" si="6"/>
        <v>100</v>
      </c>
      <c r="H387" s="40">
        <f t="shared" si="6"/>
        <v>0</v>
      </c>
    </row>
    <row r="388" spans="1:8">
      <c r="A388" s="146"/>
      <c r="B388" s="36">
        <v>16054</v>
      </c>
      <c r="C388" s="43" t="s">
        <v>404</v>
      </c>
      <c r="D388" s="77">
        <v>0</v>
      </c>
      <c r="E388" s="77">
        <v>0</v>
      </c>
      <c r="F388" s="79">
        <v>0</v>
      </c>
      <c r="G388" s="38" t="str">
        <f t="shared" si="6"/>
        <v>-</v>
      </c>
      <c r="H388" s="40" t="str">
        <f t="shared" si="6"/>
        <v>-</v>
      </c>
    </row>
    <row r="389" spans="1:8">
      <c r="A389" s="146"/>
      <c r="B389" s="36">
        <v>16055</v>
      </c>
      <c r="C389" s="43" t="s">
        <v>405</v>
      </c>
      <c r="D389" s="77">
        <v>3</v>
      </c>
      <c r="E389" s="77">
        <v>1</v>
      </c>
      <c r="F389" s="79">
        <v>4</v>
      </c>
      <c r="G389" s="38">
        <f t="shared" si="6"/>
        <v>75</v>
      </c>
      <c r="H389" s="40">
        <f t="shared" si="6"/>
        <v>25</v>
      </c>
    </row>
    <row r="390" spans="1:8">
      <c r="A390" s="146"/>
      <c r="B390" s="36">
        <v>16061</v>
      </c>
      <c r="C390" s="43" t="s">
        <v>407</v>
      </c>
      <c r="D390" s="77">
        <v>4</v>
      </c>
      <c r="E390" s="77">
        <v>0</v>
      </c>
      <c r="F390" s="79">
        <v>4</v>
      </c>
      <c r="G390" s="38">
        <f t="shared" si="6"/>
        <v>100</v>
      </c>
      <c r="H390" s="40">
        <f t="shared" si="6"/>
        <v>0</v>
      </c>
    </row>
    <row r="391" spans="1:8">
      <c r="A391" s="146"/>
      <c r="B391" s="36">
        <v>16062</v>
      </c>
      <c r="C391" s="43" t="s">
        <v>408</v>
      </c>
      <c r="D391" s="77">
        <v>1</v>
      </c>
      <c r="E391" s="77">
        <v>0</v>
      </c>
      <c r="F391" s="79">
        <v>1</v>
      </c>
      <c r="G391" s="38">
        <f t="shared" si="6"/>
        <v>100</v>
      </c>
      <c r="H391" s="40">
        <f t="shared" si="6"/>
        <v>0</v>
      </c>
    </row>
    <row r="392" spans="1:8">
      <c r="A392" s="146"/>
      <c r="B392" s="36">
        <v>16063</v>
      </c>
      <c r="C392" s="43" t="s">
        <v>409</v>
      </c>
      <c r="D392" s="77">
        <v>0</v>
      </c>
      <c r="E392" s="77">
        <v>0</v>
      </c>
      <c r="F392" s="79">
        <v>0</v>
      </c>
      <c r="G392" s="38" t="str">
        <f t="shared" si="6"/>
        <v>-</v>
      </c>
      <c r="H392" s="40" t="str">
        <f t="shared" si="6"/>
        <v>-</v>
      </c>
    </row>
    <row r="393" spans="1:8">
      <c r="A393" s="146"/>
      <c r="B393" s="36">
        <v>16064</v>
      </c>
      <c r="C393" s="43" t="s">
        <v>410</v>
      </c>
      <c r="D393" s="77">
        <v>1</v>
      </c>
      <c r="E393" s="77">
        <v>0</v>
      </c>
      <c r="F393" s="79">
        <v>1</v>
      </c>
      <c r="G393" s="38">
        <f t="shared" si="6"/>
        <v>100</v>
      </c>
      <c r="H393" s="40">
        <f t="shared" si="6"/>
        <v>0</v>
      </c>
    </row>
    <row r="394" spans="1:8">
      <c r="A394" s="146"/>
      <c r="B394" s="36">
        <v>16065</v>
      </c>
      <c r="C394" s="43" t="s">
        <v>411</v>
      </c>
      <c r="D394" s="77">
        <v>0</v>
      </c>
      <c r="E394" s="77">
        <v>0</v>
      </c>
      <c r="F394" s="79">
        <v>0</v>
      </c>
      <c r="G394" s="38" t="str">
        <f t="shared" si="6"/>
        <v>-</v>
      </c>
      <c r="H394" s="40" t="str">
        <f t="shared" si="6"/>
        <v>-</v>
      </c>
    </row>
    <row r="395" spans="1:8">
      <c r="A395" s="146"/>
      <c r="B395" s="36">
        <v>16066</v>
      </c>
      <c r="C395" s="43" t="s">
        <v>412</v>
      </c>
      <c r="D395" s="77">
        <v>0</v>
      </c>
      <c r="E395" s="77">
        <v>0</v>
      </c>
      <c r="F395" s="79">
        <v>0</v>
      </c>
      <c r="G395" s="38" t="str">
        <f t="shared" si="6"/>
        <v>-</v>
      </c>
      <c r="H395" s="40" t="str">
        <f t="shared" si="6"/>
        <v>-</v>
      </c>
    </row>
    <row r="396" spans="1:8">
      <c r="A396" s="146"/>
      <c r="B396" s="36">
        <v>16067</v>
      </c>
      <c r="C396" s="43" t="s">
        <v>413</v>
      </c>
      <c r="D396" s="77">
        <v>0</v>
      </c>
      <c r="E396" s="77">
        <v>0</v>
      </c>
      <c r="F396" s="79">
        <v>0</v>
      </c>
      <c r="G396" s="38" t="str">
        <f t="shared" si="6"/>
        <v>-</v>
      </c>
      <c r="H396" s="40" t="str">
        <f t="shared" si="6"/>
        <v>-</v>
      </c>
    </row>
    <row r="397" spans="1:8">
      <c r="A397" s="146"/>
      <c r="B397" s="36">
        <v>16068</v>
      </c>
      <c r="C397" s="43" t="s">
        <v>414</v>
      </c>
      <c r="D397" s="77">
        <v>0</v>
      </c>
      <c r="E397" s="77">
        <v>0</v>
      </c>
      <c r="F397" s="79">
        <v>0</v>
      </c>
      <c r="G397" s="38" t="str">
        <f t="shared" si="6"/>
        <v>-</v>
      </c>
      <c r="H397" s="40" t="str">
        <f t="shared" si="6"/>
        <v>-</v>
      </c>
    </row>
    <row r="398" spans="1:8">
      <c r="A398" s="146"/>
      <c r="B398" s="36">
        <v>16069</v>
      </c>
      <c r="C398" s="43" t="s">
        <v>415</v>
      </c>
      <c r="D398" s="77">
        <v>0</v>
      </c>
      <c r="E398" s="77">
        <v>0</v>
      </c>
      <c r="F398" s="79">
        <v>0</v>
      </c>
      <c r="G398" s="38" t="str">
        <f t="shared" si="6"/>
        <v>-</v>
      </c>
      <c r="H398" s="40" t="str">
        <f t="shared" si="6"/>
        <v>-</v>
      </c>
    </row>
    <row r="399" spans="1:8">
      <c r="A399" s="146"/>
      <c r="B399" s="36">
        <v>16070</v>
      </c>
      <c r="C399" s="43" t="s">
        <v>416</v>
      </c>
      <c r="D399" s="77">
        <v>0</v>
      </c>
      <c r="E399" s="77">
        <v>0</v>
      </c>
      <c r="F399" s="79">
        <v>0</v>
      </c>
      <c r="G399" s="38" t="str">
        <f t="shared" si="6"/>
        <v>-</v>
      </c>
      <c r="H399" s="40" t="str">
        <f t="shared" si="6"/>
        <v>-</v>
      </c>
    </row>
    <row r="400" spans="1:8">
      <c r="A400" s="146"/>
      <c r="B400" s="36">
        <v>16071</v>
      </c>
      <c r="C400" s="43" t="s">
        <v>417</v>
      </c>
      <c r="D400" s="77">
        <v>0</v>
      </c>
      <c r="E400" s="77">
        <v>0</v>
      </c>
      <c r="F400" s="79">
        <v>0</v>
      </c>
      <c r="G400" s="38" t="str">
        <f t="shared" si="6"/>
        <v>-</v>
      </c>
      <c r="H400" s="40" t="str">
        <f t="shared" si="6"/>
        <v>-</v>
      </c>
    </row>
    <row r="401" spans="1:20">
      <c r="A401" s="146"/>
      <c r="B401" s="36">
        <v>16072</v>
      </c>
      <c r="C401" s="43" t="s">
        <v>418</v>
      </c>
      <c r="D401" s="77">
        <v>0</v>
      </c>
      <c r="E401" s="77">
        <v>0</v>
      </c>
      <c r="F401" s="79">
        <v>0</v>
      </c>
      <c r="G401" s="38" t="str">
        <f t="shared" si="6"/>
        <v>-</v>
      </c>
      <c r="H401" s="40" t="str">
        <f t="shared" si="6"/>
        <v>-</v>
      </c>
    </row>
    <row r="402" spans="1:20">
      <c r="A402" s="146"/>
      <c r="B402" s="36">
        <v>16073</v>
      </c>
      <c r="C402" s="43" t="s">
        <v>419</v>
      </c>
      <c r="D402" s="77">
        <v>0</v>
      </c>
      <c r="E402" s="77">
        <v>0</v>
      </c>
      <c r="F402" s="79">
        <v>0</v>
      </c>
      <c r="G402" s="38" t="str">
        <f t="shared" si="6"/>
        <v>-</v>
      </c>
      <c r="H402" s="40" t="str">
        <f t="shared" si="6"/>
        <v>-</v>
      </c>
    </row>
    <row r="403" spans="1:20">
      <c r="A403" s="146"/>
      <c r="B403" s="36">
        <v>16074</v>
      </c>
      <c r="C403" s="43" t="s">
        <v>420</v>
      </c>
      <c r="D403" s="77">
        <v>0</v>
      </c>
      <c r="E403" s="77">
        <v>0</v>
      </c>
      <c r="F403" s="79">
        <v>0</v>
      </c>
      <c r="G403" s="38" t="str">
        <f t="shared" si="6"/>
        <v>-</v>
      </c>
      <c r="H403" s="40" t="str">
        <f t="shared" si="6"/>
        <v>-</v>
      </c>
    </row>
    <row r="404" spans="1:20">
      <c r="A404" s="146"/>
      <c r="B404" s="36">
        <v>16075</v>
      </c>
      <c r="C404" s="43" t="s">
        <v>421</v>
      </c>
      <c r="D404" s="77">
        <v>1</v>
      </c>
      <c r="E404" s="77">
        <v>0</v>
      </c>
      <c r="F404" s="79">
        <v>1</v>
      </c>
      <c r="G404" s="38">
        <f t="shared" si="6"/>
        <v>100</v>
      </c>
      <c r="H404" s="40">
        <f t="shared" si="6"/>
        <v>0</v>
      </c>
    </row>
    <row r="405" spans="1:20">
      <c r="A405" s="146"/>
      <c r="B405" s="36">
        <v>16076</v>
      </c>
      <c r="C405" s="43" t="s">
        <v>422</v>
      </c>
      <c r="D405" s="77">
        <v>1</v>
      </c>
      <c r="E405" s="77">
        <v>0</v>
      </c>
      <c r="F405" s="79">
        <v>1</v>
      </c>
      <c r="G405" s="38">
        <f t="shared" si="6"/>
        <v>100</v>
      </c>
      <c r="H405" s="40">
        <f t="shared" si="6"/>
        <v>0</v>
      </c>
    </row>
    <row r="406" spans="1:20">
      <c r="A406" s="146"/>
      <c r="B406" s="57">
        <v>16077</v>
      </c>
      <c r="C406" s="58" t="s">
        <v>423</v>
      </c>
      <c r="D406" s="74">
        <v>0</v>
      </c>
      <c r="E406" s="74">
        <v>0</v>
      </c>
      <c r="F406" s="76">
        <v>0</v>
      </c>
      <c r="G406" s="38" t="str">
        <f t="shared" si="6"/>
        <v>-</v>
      </c>
      <c r="H406" s="40" t="str">
        <f t="shared" si="6"/>
        <v>-</v>
      </c>
    </row>
    <row r="407" spans="1:20">
      <c r="A407" s="157" t="s">
        <v>424</v>
      </c>
      <c r="B407" s="158"/>
      <c r="C407" s="159"/>
      <c r="D407" s="59">
        <v>18483</v>
      </c>
      <c r="E407" s="60">
        <v>5498</v>
      </c>
      <c r="F407" s="61">
        <v>23981</v>
      </c>
      <c r="G407" s="62">
        <f t="shared" ref="G407:H407" si="7">IF(D407="x","x",IF(D407="-","-",IF($F407=0,"-",D407*100/$F407)))</f>
        <v>77.073516533922685</v>
      </c>
      <c r="H407" s="63">
        <f t="shared" si="7"/>
        <v>22.926483466077311</v>
      </c>
    </row>
    <row r="408" spans="1:20">
      <c r="A408" s="160" t="s">
        <v>429</v>
      </c>
      <c r="B408" s="161"/>
      <c r="C408" s="161"/>
      <c r="D408" s="161"/>
      <c r="E408" s="161"/>
      <c r="F408" s="161"/>
      <c r="G408" s="161"/>
      <c r="H408" s="161"/>
      <c r="I408" s="64"/>
      <c r="J408" s="64"/>
      <c r="K408" s="64"/>
      <c r="L408" s="64"/>
      <c r="M408" s="64"/>
      <c r="N408" s="64"/>
      <c r="O408" s="64"/>
    </row>
    <row r="409" spans="1:20" ht="45" customHeight="1">
      <c r="A409" s="162" t="s">
        <v>441</v>
      </c>
      <c r="B409" s="162"/>
      <c r="C409" s="162"/>
      <c r="D409" s="162"/>
      <c r="E409" s="162"/>
      <c r="F409" s="162"/>
      <c r="G409" s="162"/>
      <c r="H409" s="162"/>
      <c r="I409" s="64"/>
      <c r="J409" s="64"/>
      <c r="K409" s="64"/>
      <c r="L409" s="64"/>
      <c r="M409" s="64"/>
      <c r="N409" s="64"/>
      <c r="O409" s="64"/>
      <c r="P409" s="64"/>
      <c r="Q409" s="64"/>
      <c r="R409" s="64"/>
      <c r="S409" s="64"/>
      <c r="T409" s="64"/>
    </row>
    <row r="410" spans="1:20" ht="32.25" customHeight="1">
      <c r="A410" s="162" t="s">
        <v>439</v>
      </c>
      <c r="B410" s="162"/>
      <c r="C410" s="162"/>
      <c r="D410" s="162"/>
      <c r="E410" s="162"/>
      <c r="F410" s="162"/>
      <c r="G410" s="162"/>
      <c r="H410" s="162"/>
      <c r="I410" s="64"/>
      <c r="J410" s="64"/>
      <c r="K410" s="64"/>
      <c r="L410" s="64"/>
      <c r="M410" s="64"/>
      <c r="N410" s="64"/>
      <c r="O410" s="64"/>
      <c r="P410" s="64"/>
      <c r="Q410" s="64"/>
      <c r="R410" s="64"/>
      <c r="S410" s="64"/>
      <c r="T410" s="64"/>
    </row>
    <row r="411" spans="1:20" ht="30.75" customHeight="1">
      <c r="A411"/>
      <c r="C411" s="2"/>
      <c r="F411" s="64"/>
      <c r="M411" s="2"/>
    </row>
    <row r="412" spans="1:20">
      <c r="A412"/>
      <c r="C412" s="2"/>
      <c r="F412" s="64"/>
    </row>
    <row r="413" spans="1:20">
      <c r="A413" s="65"/>
    </row>
    <row r="414" spans="1:20">
      <c r="A414" s="65"/>
    </row>
    <row r="415" spans="1:20">
      <c r="A415" s="65"/>
    </row>
    <row r="416" spans="1:20">
      <c r="A416" s="65"/>
      <c r="D416"/>
      <c r="E416"/>
      <c r="F416"/>
    </row>
    <row r="417" spans="1:6">
      <c r="A417" s="65"/>
      <c r="D417"/>
      <c r="E417"/>
      <c r="F417"/>
    </row>
    <row r="418" spans="1:6">
      <c r="A418" s="65"/>
      <c r="D418"/>
      <c r="E418"/>
      <c r="F418"/>
    </row>
    <row r="419" spans="1:6">
      <c r="A419" s="65"/>
      <c r="D419"/>
      <c r="E419"/>
      <c r="F419"/>
    </row>
    <row r="420" spans="1:6">
      <c r="A420" s="65"/>
      <c r="D420"/>
      <c r="E420"/>
      <c r="F420"/>
    </row>
  </sheetData>
  <mergeCells count="26">
    <mergeCell ref="A410:H410"/>
    <mergeCell ref="A371:A384"/>
    <mergeCell ref="A385:A406"/>
    <mergeCell ref="A407:C407"/>
    <mergeCell ref="A408:H408"/>
    <mergeCell ref="A409:H409"/>
    <mergeCell ref="A358:A370"/>
    <mergeCell ref="A7:A21"/>
    <mergeCell ref="A23:A67"/>
    <mergeCell ref="A68:A69"/>
    <mergeCell ref="A70:A122"/>
    <mergeCell ref="A123:A148"/>
    <mergeCell ref="A149:A184"/>
    <mergeCell ref="A185:A228"/>
    <mergeCell ref="A229:A324"/>
    <mergeCell ref="A325:A330"/>
    <mergeCell ref="A332:A349"/>
    <mergeCell ref="A350:A357"/>
    <mergeCell ref="A1:H1"/>
    <mergeCell ref="A3:A6"/>
    <mergeCell ref="B3:C6"/>
    <mergeCell ref="D3:E4"/>
    <mergeCell ref="F3:F5"/>
    <mergeCell ref="G3:H4"/>
    <mergeCell ref="D6:F6"/>
    <mergeCell ref="G6:H6"/>
  </mergeCells>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DB8FBCE-8937-4BD8-9DBD-B9E8C16F0F42}">
  <dimension ref="A1:AK419"/>
  <sheetViews>
    <sheetView topLeftCell="A383" workbookViewId="0">
      <selection activeCell="A410" sqref="A410:H410"/>
    </sheetView>
  </sheetViews>
  <sheetFormatPr baseColWidth="10" defaultColWidth="63.44140625" defaultRowHeight="14.4"/>
  <cols>
    <col min="1" max="1" width="15.44140625" style="66" customWidth="1"/>
    <col min="2" max="2" width="13" customWidth="1"/>
    <col min="3" max="3" width="45.33203125" customWidth="1"/>
    <col min="4" max="4" width="23" style="2" customWidth="1"/>
    <col min="5" max="5" width="26.33203125" style="2" customWidth="1"/>
    <col min="6" max="6" width="23" style="2" customWidth="1"/>
    <col min="7" max="8" width="23" customWidth="1"/>
    <col min="9" max="9" width="8.33203125" customWidth="1"/>
  </cols>
  <sheetData>
    <row r="1" spans="1:37" ht="40.5" customHeight="1">
      <c r="A1" s="125" t="s">
        <v>452</v>
      </c>
      <c r="B1" s="125"/>
      <c r="C1" s="125"/>
      <c r="D1" s="125"/>
      <c r="E1" s="125"/>
      <c r="F1" s="125"/>
      <c r="G1" s="125"/>
      <c r="H1" s="125"/>
      <c r="I1" s="67"/>
      <c r="J1" s="67"/>
      <c r="K1" s="67"/>
      <c r="L1" s="67"/>
      <c r="M1" s="67"/>
      <c r="N1" s="67"/>
      <c r="O1" s="67"/>
      <c r="P1" s="67"/>
      <c r="Q1" s="67"/>
      <c r="R1" s="67"/>
      <c r="S1" s="67"/>
      <c r="T1" s="67"/>
      <c r="U1" s="67"/>
      <c r="V1" s="67"/>
      <c r="W1" s="67"/>
      <c r="X1" s="67"/>
      <c r="Y1" s="67"/>
      <c r="Z1" s="67"/>
      <c r="AA1" s="67"/>
      <c r="AB1" s="67"/>
      <c r="AC1" s="67"/>
      <c r="AD1" s="67"/>
      <c r="AE1" s="67"/>
      <c r="AF1" s="67"/>
      <c r="AG1" s="67"/>
      <c r="AH1" s="67"/>
      <c r="AI1" s="67"/>
      <c r="AJ1" s="67"/>
      <c r="AK1" s="67"/>
    </row>
    <row r="2" spans="1:37">
      <c r="A2"/>
      <c r="B2" s="1"/>
    </row>
    <row r="3" spans="1:37" ht="15" customHeight="1">
      <c r="A3" s="126" t="s">
        <v>0</v>
      </c>
      <c r="B3" s="129" t="s">
        <v>1</v>
      </c>
      <c r="C3" s="130"/>
      <c r="D3" s="135" t="s">
        <v>442</v>
      </c>
      <c r="E3" s="136"/>
      <c r="F3" s="139" t="s">
        <v>445</v>
      </c>
      <c r="G3" s="135" t="s">
        <v>442</v>
      </c>
      <c r="H3" s="136"/>
    </row>
    <row r="4" spans="1:37" ht="30.75" customHeight="1">
      <c r="A4" s="127"/>
      <c r="B4" s="131"/>
      <c r="C4" s="132"/>
      <c r="D4" s="137"/>
      <c r="E4" s="138"/>
      <c r="F4" s="140"/>
      <c r="G4" s="137"/>
      <c r="H4" s="138"/>
    </row>
    <row r="5" spans="1:37" ht="45" customHeight="1">
      <c r="A5" s="127"/>
      <c r="B5" s="131"/>
      <c r="C5" s="132"/>
      <c r="D5" s="3" t="s">
        <v>2</v>
      </c>
      <c r="E5" s="4" t="s">
        <v>3</v>
      </c>
      <c r="F5" s="141"/>
      <c r="G5" s="3" t="s">
        <v>2</v>
      </c>
      <c r="H5" s="4" t="s">
        <v>3</v>
      </c>
    </row>
    <row r="6" spans="1:37" ht="16.5" customHeight="1">
      <c r="A6" s="128"/>
      <c r="B6" s="133"/>
      <c r="C6" s="134"/>
      <c r="D6" s="142" t="s">
        <v>4</v>
      </c>
      <c r="E6" s="143"/>
      <c r="F6" s="144"/>
      <c r="G6" s="142" t="s">
        <v>5</v>
      </c>
      <c r="H6" s="144"/>
    </row>
    <row r="7" spans="1:37" ht="15" customHeight="1">
      <c r="A7" s="148" t="s">
        <v>6</v>
      </c>
      <c r="B7" s="5">
        <v>1001</v>
      </c>
      <c r="C7" s="6" t="s">
        <v>7</v>
      </c>
      <c r="D7" s="80">
        <v>31</v>
      </c>
      <c r="E7" s="81">
        <v>29</v>
      </c>
      <c r="F7" s="82">
        <v>60</v>
      </c>
      <c r="G7" s="7">
        <f>D7*100/F7</f>
        <v>51.666666666666664</v>
      </c>
      <c r="H7" s="8">
        <f>E7*100/F7</f>
        <v>48.333333333333336</v>
      </c>
    </row>
    <row r="8" spans="1:37">
      <c r="A8" s="148"/>
      <c r="B8" s="9">
        <v>1002</v>
      </c>
      <c r="C8" s="10" t="s">
        <v>8</v>
      </c>
      <c r="D8" s="83">
        <v>20</v>
      </c>
      <c r="E8" s="84">
        <v>1</v>
      </c>
      <c r="F8" s="85">
        <v>21</v>
      </c>
      <c r="G8" s="11">
        <f t="shared" ref="G8:G71" si="0">D8*100/F8</f>
        <v>95.238095238095241</v>
      </c>
      <c r="H8" s="12">
        <f t="shared" ref="H8:H71" si="1">E8*100/F8</f>
        <v>4.7619047619047619</v>
      </c>
    </row>
    <row r="9" spans="1:37">
      <c r="A9" s="148"/>
      <c r="B9" s="9">
        <v>1003</v>
      </c>
      <c r="C9" s="10" t="s">
        <v>9</v>
      </c>
      <c r="D9" s="83">
        <v>344</v>
      </c>
      <c r="E9" s="84">
        <v>94</v>
      </c>
      <c r="F9" s="85">
        <v>438</v>
      </c>
      <c r="G9" s="11">
        <f t="shared" si="0"/>
        <v>78.538812785388131</v>
      </c>
      <c r="H9" s="12">
        <f t="shared" si="1"/>
        <v>21.461187214611872</v>
      </c>
    </row>
    <row r="10" spans="1:37">
      <c r="A10" s="148"/>
      <c r="B10" s="9">
        <v>1004</v>
      </c>
      <c r="C10" s="10" t="s">
        <v>10</v>
      </c>
      <c r="D10" s="83">
        <v>79</v>
      </c>
      <c r="E10" s="84">
        <v>31</v>
      </c>
      <c r="F10" s="85">
        <v>110</v>
      </c>
      <c r="G10" s="11">
        <f t="shared" si="0"/>
        <v>71.818181818181813</v>
      </c>
      <c r="H10" s="12">
        <f t="shared" si="1"/>
        <v>28.181818181818183</v>
      </c>
    </row>
    <row r="11" spans="1:37">
      <c r="A11" s="148"/>
      <c r="B11" s="9">
        <v>1051</v>
      </c>
      <c r="C11" s="10" t="s">
        <v>11</v>
      </c>
      <c r="D11" s="83">
        <v>29</v>
      </c>
      <c r="E11" s="84">
        <v>0</v>
      </c>
      <c r="F11" s="85">
        <v>29</v>
      </c>
      <c r="G11" s="11">
        <f t="shared" si="0"/>
        <v>100</v>
      </c>
      <c r="H11" s="12">
        <f t="shared" si="1"/>
        <v>0</v>
      </c>
    </row>
    <row r="12" spans="1:37">
      <c r="A12" s="148"/>
      <c r="B12" s="9">
        <v>1053</v>
      </c>
      <c r="C12" s="10" t="s">
        <v>12</v>
      </c>
      <c r="D12" s="83">
        <v>96</v>
      </c>
      <c r="E12" s="84">
        <v>18</v>
      </c>
      <c r="F12" s="85">
        <v>114</v>
      </c>
      <c r="G12" s="11">
        <f t="shared" si="0"/>
        <v>84.21052631578948</v>
      </c>
      <c r="H12" s="12">
        <f t="shared" si="1"/>
        <v>15.789473684210526</v>
      </c>
    </row>
    <row r="13" spans="1:37">
      <c r="A13" s="148"/>
      <c r="B13" s="9">
        <v>1054</v>
      </c>
      <c r="C13" s="10" t="s">
        <v>13</v>
      </c>
      <c r="D13" s="83">
        <v>22</v>
      </c>
      <c r="E13" s="84">
        <v>1</v>
      </c>
      <c r="F13" s="85">
        <v>23</v>
      </c>
      <c r="G13" s="11">
        <f t="shared" si="0"/>
        <v>95.652173913043484</v>
      </c>
      <c r="H13" s="12">
        <f t="shared" si="1"/>
        <v>4.3478260869565215</v>
      </c>
    </row>
    <row r="14" spans="1:37">
      <c r="A14" s="148"/>
      <c r="B14" s="9">
        <v>1055</v>
      </c>
      <c r="C14" s="10" t="s">
        <v>14</v>
      </c>
      <c r="D14" s="83">
        <v>74</v>
      </c>
      <c r="E14" s="84">
        <v>10</v>
      </c>
      <c r="F14" s="85">
        <v>84</v>
      </c>
      <c r="G14" s="11">
        <f t="shared" si="0"/>
        <v>88.095238095238102</v>
      </c>
      <c r="H14" s="12">
        <f t="shared" si="1"/>
        <v>11.904761904761905</v>
      </c>
    </row>
    <row r="15" spans="1:37">
      <c r="A15" s="148"/>
      <c r="B15" s="9">
        <v>1056</v>
      </c>
      <c r="C15" s="10" t="s">
        <v>15</v>
      </c>
      <c r="D15" s="83">
        <v>247</v>
      </c>
      <c r="E15" s="84">
        <v>72</v>
      </c>
      <c r="F15" s="85">
        <v>319</v>
      </c>
      <c r="G15" s="11">
        <f t="shared" si="0"/>
        <v>77.429467084639498</v>
      </c>
      <c r="H15" s="12">
        <f t="shared" si="1"/>
        <v>22.570532915360502</v>
      </c>
    </row>
    <row r="16" spans="1:37">
      <c r="A16" s="148"/>
      <c r="B16" s="9">
        <v>1057</v>
      </c>
      <c r="C16" s="10" t="s">
        <v>16</v>
      </c>
      <c r="D16" s="83">
        <v>53</v>
      </c>
      <c r="E16" s="84">
        <v>0</v>
      </c>
      <c r="F16" s="85">
        <v>53</v>
      </c>
      <c r="G16" s="11">
        <f t="shared" si="0"/>
        <v>100</v>
      </c>
      <c r="H16" s="12">
        <f t="shared" si="1"/>
        <v>0</v>
      </c>
    </row>
    <row r="17" spans="1:8">
      <c r="A17" s="148"/>
      <c r="B17" s="9">
        <v>1058</v>
      </c>
      <c r="C17" s="10" t="s">
        <v>17</v>
      </c>
      <c r="D17" s="83">
        <v>63</v>
      </c>
      <c r="E17" s="84">
        <v>0</v>
      </c>
      <c r="F17" s="85">
        <v>63</v>
      </c>
      <c r="G17" s="11">
        <f t="shared" si="0"/>
        <v>100</v>
      </c>
      <c r="H17" s="12">
        <f t="shared" si="1"/>
        <v>0</v>
      </c>
    </row>
    <row r="18" spans="1:8">
      <c r="A18" s="148"/>
      <c r="B18" s="9">
        <v>1059</v>
      </c>
      <c r="C18" s="10" t="s">
        <v>18</v>
      </c>
      <c r="D18" s="83">
        <v>7</v>
      </c>
      <c r="E18" s="84">
        <v>1</v>
      </c>
      <c r="F18" s="85">
        <v>8</v>
      </c>
      <c r="G18" s="11">
        <f t="shared" si="0"/>
        <v>87.5</v>
      </c>
      <c r="H18" s="12">
        <f t="shared" si="1"/>
        <v>12.5</v>
      </c>
    </row>
    <row r="19" spans="1:8">
      <c r="A19" s="148"/>
      <c r="B19" s="9">
        <v>1060</v>
      </c>
      <c r="C19" s="10" t="s">
        <v>19</v>
      </c>
      <c r="D19" s="83">
        <v>107</v>
      </c>
      <c r="E19" s="84">
        <v>26</v>
      </c>
      <c r="F19" s="85">
        <v>133</v>
      </c>
      <c r="G19" s="11">
        <f t="shared" si="0"/>
        <v>80.451127819548873</v>
      </c>
      <c r="H19" s="12">
        <f t="shared" si="1"/>
        <v>19.548872180451127</v>
      </c>
    </row>
    <row r="20" spans="1:8">
      <c r="A20" s="148"/>
      <c r="B20" s="9">
        <v>1061</v>
      </c>
      <c r="C20" s="10" t="s">
        <v>20</v>
      </c>
      <c r="D20" s="83">
        <v>83</v>
      </c>
      <c r="E20" s="84">
        <v>6</v>
      </c>
      <c r="F20" s="85">
        <v>89</v>
      </c>
      <c r="G20" s="11">
        <f t="shared" si="0"/>
        <v>93.258426966292134</v>
      </c>
      <c r="H20" s="12">
        <f t="shared" si="1"/>
        <v>6.7415730337078648</v>
      </c>
    </row>
    <row r="21" spans="1:8">
      <c r="A21" s="148"/>
      <c r="B21" s="13">
        <v>1062</v>
      </c>
      <c r="C21" s="14" t="s">
        <v>21</v>
      </c>
      <c r="D21" s="86">
        <v>79</v>
      </c>
      <c r="E21" s="87">
        <v>0</v>
      </c>
      <c r="F21" s="88">
        <v>79</v>
      </c>
      <c r="G21" s="15">
        <f t="shared" si="0"/>
        <v>100</v>
      </c>
      <c r="H21" s="16">
        <f t="shared" si="1"/>
        <v>0</v>
      </c>
    </row>
    <row r="22" spans="1:8" ht="14.85" customHeight="1">
      <c r="A22" s="17" t="s">
        <v>22</v>
      </c>
      <c r="B22" s="18">
        <v>2000</v>
      </c>
      <c r="C22" s="19" t="s">
        <v>23</v>
      </c>
      <c r="D22" s="68">
        <v>527</v>
      </c>
      <c r="E22" s="69">
        <v>281</v>
      </c>
      <c r="F22" s="70">
        <v>808</v>
      </c>
      <c r="G22" s="20">
        <f t="shared" si="0"/>
        <v>65.222772277227719</v>
      </c>
      <c r="H22" s="21">
        <f t="shared" si="1"/>
        <v>34.777227722772274</v>
      </c>
    </row>
    <row r="23" spans="1:8" ht="15" customHeight="1">
      <c r="A23" s="148" t="s">
        <v>24</v>
      </c>
      <c r="B23" s="22">
        <v>3101</v>
      </c>
      <c r="C23" s="23" t="s">
        <v>25</v>
      </c>
      <c r="D23" s="89">
        <v>74</v>
      </c>
      <c r="E23" s="90">
        <v>23</v>
      </c>
      <c r="F23" s="91">
        <v>97</v>
      </c>
      <c r="G23" s="24">
        <f t="shared" si="0"/>
        <v>76.288659793814432</v>
      </c>
      <c r="H23" s="25">
        <f t="shared" si="1"/>
        <v>23.711340206185568</v>
      </c>
    </row>
    <row r="24" spans="1:8">
      <c r="A24" s="148"/>
      <c r="B24" s="9">
        <v>3102</v>
      </c>
      <c r="C24" s="10" t="s">
        <v>26</v>
      </c>
      <c r="D24" s="83">
        <v>32</v>
      </c>
      <c r="E24" s="84">
        <v>8</v>
      </c>
      <c r="F24" s="92">
        <v>40</v>
      </c>
      <c r="G24" s="11">
        <f t="shared" si="0"/>
        <v>80</v>
      </c>
      <c r="H24" s="12">
        <f t="shared" si="1"/>
        <v>20</v>
      </c>
    </row>
    <row r="25" spans="1:8">
      <c r="A25" s="148"/>
      <c r="B25" s="9">
        <v>3103</v>
      </c>
      <c r="C25" s="10" t="s">
        <v>27</v>
      </c>
      <c r="D25" s="83">
        <v>11</v>
      </c>
      <c r="E25" s="84">
        <v>0</v>
      </c>
      <c r="F25" s="92">
        <v>11</v>
      </c>
      <c r="G25" s="11">
        <f t="shared" si="0"/>
        <v>100</v>
      </c>
      <c r="H25" s="12">
        <f t="shared" si="1"/>
        <v>0</v>
      </c>
    </row>
    <row r="26" spans="1:8">
      <c r="A26" s="148"/>
      <c r="B26" s="9">
        <v>3151</v>
      </c>
      <c r="C26" s="10" t="s">
        <v>28</v>
      </c>
      <c r="D26" s="83">
        <v>74</v>
      </c>
      <c r="E26" s="84">
        <v>2</v>
      </c>
      <c r="F26" s="92">
        <v>76</v>
      </c>
      <c r="G26" s="11">
        <f t="shared" si="0"/>
        <v>97.368421052631575</v>
      </c>
      <c r="H26" s="12">
        <f t="shared" si="1"/>
        <v>2.6315789473684212</v>
      </c>
    </row>
    <row r="27" spans="1:8">
      <c r="A27" s="148"/>
      <c r="B27" s="9">
        <v>3153</v>
      </c>
      <c r="C27" s="10" t="s">
        <v>29</v>
      </c>
      <c r="D27" s="83">
        <v>113</v>
      </c>
      <c r="E27" s="84">
        <v>30</v>
      </c>
      <c r="F27" s="92">
        <v>143</v>
      </c>
      <c r="G27" s="11">
        <f t="shared" si="0"/>
        <v>79.020979020979027</v>
      </c>
      <c r="H27" s="12">
        <f t="shared" si="1"/>
        <v>20.97902097902098</v>
      </c>
    </row>
    <row r="28" spans="1:8">
      <c r="A28" s="148"/>
      <c r="B28" s="9">
        <v>3154</v>
      </c>
      <c r="C28" s="10" t="s">
        <v>30</v>
      </c>
      <c r="D28" s="83">
        <v>11</v>
      </c>
      <c r="E28" s="84">
        <v>0</v>
      </c>
      <c r="F28" s="92">
        <v>11</v>
      </c>
      <c r="G28" s="11">
        <f t="shared" si="0"/>
        <v>100</v>
      </c>
      <c r="H28" s="12">
        <f t="shared" si="1"/>
        <v>0</v>
      </c>
    </row>
    <row r="29" spans="1:8">
      <c r="A29" s="148"/>
      <c r="B29" s="9">
        <v>3155</v>
      </c>
      <c r="C29" s="10" t="s">
        <v>31</v>
      </c>
      <c r="D29" s="83">
        <v>35</v>
      </c>
      <c r="E29" s="84">
        <v>6</v>
      </c>
      <c r="F29" s="92">
        <v>41</v>
      </c>
      <c r="G29" s="11">
        <f t="shared" si="0"/>
        <v>85.365853658536579</v>
      </c>
      <c r="H29" s="12">
        <f t="shared" si="1"/>
        <v>14.634146341463415</v>
      </c>
    </row>
    <row r="30" spans="1:8">
      <c r="A30" s="148"/>
      <c r="B30" s="9">
        <v>3157</v>
      </c>
      <c r="C30" s="10" t="s">
        <v>32</v>
      </c>
      <c r="D30" s="83">
        <v>40</v>
      </c>
      <c r="E30" s="84">
        <v>0</v>
      </c>
      <c r="F30" s="92">
        <v>40</v>
      </c>
      <c r="G30" s="11">
        <f t="shared" si="0"/>
        <v>100</v>
      </c>
      <c r="H30" s="12">
        <f t="shared" si="1"/>
        <v>0</v>
      </c>
    </row>
    <row r="31" spans="1:8">
      <c r="A31" s="148"/>
      <c r="B31" s="9">
        <v>3158</v>
      </c>
      <c r="C31" s="10" t="s">
        <v>33</v>
      </c>
      <c r="D31" s="83">
        <v>11</v>
      </c>
      <c r="E31" s="84">
        <v>0</v>
      </c>
      <c r="F31" s="92">
        <v>11</v>
      </c>
      <c r="G31" s="11">
        <f t="shared" si="0"/>
        <v>100</v>
      </c>
      <c r="H31" s="12">
        <f t="shared" si="1"/>
        <v>0</v>
      </c>
    </row>
    <row r="32" spans="1:8">
      <c r="A32" s="148"/>
      <c r="B32" s="9">
        <v>3159</v>
      </c>
      <c r="C32" s="10" t="s">
        <v>34</v>
      </c>
      <c r="D32" s="83">
        <v>140</v>
      </c>
      <c r="E32" s="84">
        <v>14</v>
      </c>
      <c r="F32" s="92">
        <v>154</v>
      </c>
      <c r="G32" s="11">
        <f t="shared" si="0"/>
        <v>90.909090909090907</v>
      </c>
      <c r="H32" s="12">
        <f t="shared" si="1"/>
        <v>9.0909090909090917</v>
      </c>
    </row>
    <row r="33" spans="1:8">
      <c r="A33" s="148"/>
      <c r="B33" s="9">
        <v>3241</v>
      </c>
      <c r="C33" s="10" t="s">
        <v>35</v>
      </c>
      <c r="D33" s="83">
        <v>298</v>
      </c>
      <c r="E33" s="84">
        <v>78</v>
      </c>
      <c r="F33" s="92">
        <v>376</v>
      </c>
      <c r="G33" s="11">
        <f t="shared" si="0"/>
        <v>79.255319148936167</v>
      </c>
      <c r="H33" s="12">
        <f t="shared" si="1"/>
        <v>20.74468085106383</v>
      </c>
    </row>
    <row r="34" spans="1:8">
      <c r="A34" s="148"/>
      <c r="B34" s="9">
        <v>3251</v>
      </c>
      <c r="C34" s="10" t="s">
        <v>36</v>
      </c>
      <c r="D34" s="83">
        <v>195</v>
      </c>
      <c r="E34" s="84">
        <v>13</v>
      </c>
      <c r="F34" s="92">
        <v>208</v>
      </c>
      <c r="G34" s="11">
        <f t="shared" si="0"/>
        <v>93.75</v>
      </c>
      <c r="H34" s="12">
        <f t="shared" si="1"/>
        <v>6.25</v>
      </c>
    </row>
    <row r="35" spans="1:8">
      <c r="A35" s="148"/>
      <c r="B35" s="9">
        <v>3252</v>
      </c>
      <c r="C35" s="10" t="s">
        <v>37</v>
      </c>
      <c r="D35" s="83">
        <v>105</v>
      </c>
      <c r="E35" s="84">
        <v>23</v>
      </c>
      <c r="F35" s="92">
        <v>128</v>
      </c>
      <c r="G35" s="11">
        <f t="shared" si="0"/>
        <v>82.03125</v>
      </c>
      <c r="H35" s="12">
        <f t="shared" si="1"/>
        <v>17.96875</v>
      </c>
    </row>
    <row r="36" spans="1:8">
      <c r="A36" s="148"/>
      <c r="B36" s="9">
        <v>3254</v>
      </c>
      <c r="C36" s="10" t="s">
        <v>38</v>
      </c>
      <c r="D36" s="83">
        <v>68</v>
      </c>
      <c r="E36" s="84">
        <v>6</v>
      </c>
      <c r="F36" s="92">
        <v>74</v>
      </c>
      <c r="G36" s="11">
        <f t="shared" si="0"/>
        <v>91.891891891891888</v>
      </c>
      <c r="H36" s="12">
        <f t="shared" si="1"/>
        <v>8.1081081081081088</v>
      </c>
    </row>
    <row r="37" spans="1:8">
      <c r="A37" s="148"/>
      <c r="B37" s="9">
        <v>3255</v>
      </c>
      <c r="C37" s="10" t="s">
        <v>39</v>
      </c>
      <c r="D37" s="83">
        <v>47</v>
      </c>
      <c r="E37" s="84">
        <v>3</v>
      </c>
      <c r="F37" s="92">
        <v>50</v>
      </c>
      <c r="G37" s="11">
        <f t="shared" si="0"/>
        <v>94</v>
      </c>
      <c r="H37" s="12">
        <f t="shared" si="1"/>
        <v>6</v>
      </c>
    </row>
    <row r="38" spans="1:8">
      <c r="A38" s="148"/>
      <c r="B38" s="9">
        <v>3256</v>
      </c>
      <c r="C38" s="10" t="s">
        <v>40</v>
      </c>
      <c r="D38" s="83">
        <v>43</v>
      </c>
      <c r="E38" s="84">
        <v>3</v>
      </c>
      <c r="F38" s="92">
        <v>46</v>
      </c>
      <c r="G38" s="11">
        <f t="shared" si="0"/>
        <v>93.478260869565219</v>
      </c>
      <c r="H38" s="12">
        <f t="shared" si="1"/>
        <v>6.5217391304347823</v>
      </c>
    </row>
    <row r="39" spans="1:8">
      <c r="A39" s="148"/>
      <c r="B39" s="9">
        <v>3257</v>
      </c>
      <c r="C39" s="10" t="s">
        <v>41</v>
      </c>
      <c r="D39" s="83">
        <v>59</v>
      </c>
      <c r="E39" s="84">
        <v>8</v>
      </c>
      <c r="F39" s="92">
        <v>67</v>
      </c>
      <c r="G39" s="11">
        <f t="shared" si="0"/>
        <v>88.059701492537314</v>
      </c>
      <c r="H39" s="12">
        <f t="shared" si="1"/>
        <v>11.940298507462687</v>
      </c>
    </row>
    <row r="40" spans="1:8">
      <c r="A40" s="148"/>
      <c r="B40" s="9">
        <v>3351</v>
      </c>
      <c r="C40" s="10" t="s">
        <v>42</v>
      </c>
      <c r="D40" s="83">
        <v>48</v>
      </c>
      <c r="E40" s="84">
        <v>2</v>
      </c>
      <c r="F40" s="92">
        <v>50</v>
      </c>
      <c r="G40" s="11">
        <f t="shared" si="0"/>
        <v>96</v>
      </c>
      <c r="H40" s="12">
        <f t="shared" si="1"/>
        <v>4</v>
      </c>
    </row>
    <row r="41" spans="1:8">
      <c r="A41" s="148"/>
      <c r="B41" s="9">
        <v>3352</v>
      </c>
      <c r="C41" s="10" t="s">
        <v>43</v>
      </c>
      <c r="D41" s="83">
        <v>63</v>
      </c>
      <c r="E41" s="84">
        <v>1</v>
      </c>
      <c r="F41" s="92">
        <v>64</v>
      </c>
      <c r="G41" s="11">
        <f t="shared" si="0"/>
        <v>98.4375</v>
      </c>
      <c r="H41" s="12">
        <f t="shared" si="1"/>
        <v>1.5625</v>
      </c>
    </row>
    <row r="42" spans="1:8">
      <c r="A42" s="148"/>
      <c r="B42" s="9">
        <v>3353</v>
      </c>
      <c r="C42" s="10" t="s">
        <v>44</v>
      </c>
      <c r="D42" s="83">
        <v>150</v>
      </c>
      <c r="E42" s="84">
        <v>5</v>
      </c>
      <c r="F42" s="92">
        <v>155</v>
      </c>
      <c r="G42" s="11">
        <f t="shared" si="0"/>
        <v>96.774193548387103</v>
      </c>
      <c r="H42" s="12">
        <f t="shared" si="1"/>
        <v>3.225806451612903</v>
      </c>
    </row>
    <row r="43" spans="1:8">
      <c r="A43" s="148"/>
      <c r="B43" s="9">
        <v>3354</v>
      </c>
      <c r="C43" s="10" t="s">
        <v>45</v>
      </c>
      <c r="D43" s="83">
        <v>27</v>
      </c>
      <c r="E43" s="84">
        <v>2</v>
      </c>
      <c r="F43" s="92">
        <v>29</v>
      </c>
      <c r="G43" s="11">
        <f t="shared" si="0"/>
        <v>93.103448275862064</v>
      </c>
      <c r="H43" s="12">
        <f t="shared" si="1"/>
        <v>6.8965517241379306</v>
      </c>
    </row>
    <row r="44" spans="1:8">
      <c r="A44" s="148"/>
      <c r="B44" s="9">
        <v>3355</v>
      </c>
      <c r="C44" s="10" t="s">
        <v>46</v>
      </c>
      <c r="D44" s="83">
        <v>75</v>
      </c>
      <c r="E44" s="84">
        <v>0</v>
      </c>
      <c r="F44" s="92">
        <v>75</v>
      </c>
      <c r="G44" s="11">
        <f t="shared" si="0"/>
        <v>100</v>
      </c>
      <c r="H44" s="12">
        <f t="shared" si="1"/>
        <v>0</v>
      </c>
    </row>
    <row r="45" spans="1:8">
      <c r="A45" s="148"/>
      <c r="B45" s="9">
        <v>3356</v>
      </c>
      <c r="C45" s="10" t="s">
        <v>47</v>
      </c>
      <c r="D45" s="83">
        <v>27</v>
      </c>
      <c r="E45" s="84">
        <v>2</v>
      </c>
      <c r="F45" s="92">
        <v>29</v>
      </c>
      <c r="G45" s="11">
        <f t="shared" si="0"/>
        <v>93.103448275862064</v>
      </c>
      <c r="H45" s="12">
        <f t="shared" si="1"/>
        <v>6.8965517241379306</v>
      </c>
    </row>
    <row r="46" spans="1:8">
      <c r="A46" s="148"/>
      <c r="B46" s="9">
        <v>3357</v>
      </c>
      <c r="C46" s="10" t="s">
        <v>48</v>
      </c>
      <c r="D46" s="83">
        <v>58</v>
      </c>
      <c r="E46" s="84">
        <v>1</v>
      </c>
      <c r="F46" s="92">
        <v>59</v>
      </c>
      <c r="G46" s="11">
        <f t="shared" si="0"/>
        <v>98.305084745762713</v>
      </c>
      <c r="H46" s="12">
        <f t="shared" si="1"/>
        <v>1.6949152542372881</v>
      </c>
    </row>
    <row r="47" spans="1:8">
      <c r="A47" s="148"/>
      <c r="B47" s="9">
        <v>3358</v>
      </c>
      <c r="C47" s="10" t="s">
        <v>49</v>
      </c>
      <c r="D47" s="83">
        <v>123</v>
      </c>
      <c r="E47" s="84">
        <v>8</v>
      </c>
      <c r="F47" s="92">
        <v>131</v>
      </c>
      <c r="G47" s="11">
        <f t="shared" si="0"/>
        <v>93.89312977099236</v>
      </c>
      <c r="H47" s="12">
        <f t="shared" si="1"/>
        <v>6.106870229007634</v>
      </c>
    </row>
    <row r="48" spans="1:8">
      <c r="A48" s="148"/>
      <c r="B48" s="9">
        <v>3359</v>
      </c>
      <c r="C48" s="10" t="s">
        <v>50</v>
      </c>
      <c r="D48" s="83">
        <v>151</v>
      </c>
      <c r="E48" s="84">
        <v>22</v>
      </c>
      <c r="F48" s="92">
        <v>173</v>
      </c>
      <c r="G48" s="11">
        <f t="shared" si="0"/>
        <v>87.283236994219649</v>
      </c>
      <c r="H48" s="12">
        <f t="shared" si="1"/>
        <v>12.716763005780347</v>
      </c>
    </row>
    <row r="49" spans="1:8">
      <c r="A49" s="148"/>
      <c r="B49" s="9">
        <v>3360</v>
      </c>
      <c r="C49" s="10" t="s">
        <v>51</v>
      </c>
      <c r="D49" s="83">
        <v>74</v>
      </c>
      <c r="E49" s="84">
        <v>1</v>
      </c>
      <c r="F49" s="92">
        <v>75</v>
      </c>
      <c r="G49" s="11">
        <f t="shared" si="0"/>
        <v>98.666666666666671</v>
      </c>
      <c r="H49" s="12">
        <f t="shared" si="1"/>
        <v>1.3333333333333333</v>
      </c>
    </row>
    <row r="50" spans="1:8">
      <c r="A50" s="148"/>
      <c r="B50" s="9">
        <v>3361</v>
      </c>
      <c r="C50" s="10" t="s">
        <v>52</v>
      </c>
      <c r="D50" s="83">
        <v>61</v>
      </c>
      <c r="E50" s="84">
        <v>0</v>
      </c>
      <c r="F50" s="92">
        <v>61</v>
      </c>
      <c r="G50" s="11">
        <f t="shared" si="0"/>
        <v>100</v>
      </c>
      <c r="H50" s="12">
        <f t="shared" si="1"/>
        <v>0</v>
      </c>
    </row>
    <row r="51" spans="1:8">
      <c r="A51" s="148"/>
      <c r="B51" s="9">
        <v>3401</v>
      </c>
      <c r="C51" s="10" t="s">
        <v>53</v>
      </c>
      <c r="D51" s="83">
        <v>88</v>
      </c>
      <c r="E51" s="84">
        <v>41</v>
      </c>
      <c r="F51" s="92">
        <v>129</v>
      </c>
      <c r="G51" s="11">
        <f t="shared" si="0"/>
        <v>68.217054263565885</v>
      </c>
      <c r="H51" s="12">
        <f t="shared" si="1"/>
        <v>31.782945736434108</v>
      </c>
    </row>
    <row r="52" spans="1:8">
      <c r="A52" s="148"/>
      <c r="B52" s="9">
        <v>3402</v>
      </c>
      <c r="C52" s="10" t="s">
        <v>54</v>
      </c>
      <c r="D52" s="83">
        <v>5</v>
      </c>
      <c r="E52" s="84">
        <v>2</v>
      </c>
      <c r="F52" s="92">
        <v>7</v>
      </c>
      <c r="G52" s="11">
        <f t="shared" si="0"/>
        <v>71.428571428571431</v>
      </c>
      <c r="H52" s="12">
        <f t="shared" si="1"/>
        <v>28.571428571428573</v>
      </c>
    </row>
    <row r="53" spans="1:8">
      <c r="A53" s="148"/>
      <c r="B53" s="9">
        <v>3403</v>
      </c>
      <c r="C53" s="10" t="s">
        <v>55</v>
      </c>
      <c r="D53" s="83">
        <v>70</v>
      </c>
      <c r="E53" s="84">
        <v>3</v>
      </c>
      <c r="F53" s="92">
        <v>73</v>
      </c>
      <c r="G53" s="11">
        <f t="shared" si="0"/>
        <v>95.890410958904113</v>
      </c>
      <c r="H53" s="12">
        <f t="shared" si="1"/>
        <v>4.1095890410958908</v>
      </c>
    </row>
    <row r="54" spans="1:8">
      <c r="A54" s="148"/>
      <c r="B54" s="9">
        <v>3404</v>
      </c>
      <c r="C54" s="10" t="s">
        <v>56</v>
      </c>
      <c r="D54" s="83">
        <v>32</v>
      </c>
      <c r="E54" s="84">
        <v>11</v>
      </c>
      <c r="F54" s="92">
        <v>43</v>
      </c>
      <c r="G54" s="11">
        <f t="shared" si="0"/>
        <v>74.418604651162795</v>
      </c>
      <c r="H54" s="12">
        <f t="shared" si="1"/>
        <v>25.581395348837209</v>
      </c>
    </row>
    <row r="55" spans="1:8">
      <c r="A55" s="148"/>
      <c r="B55" s="9">
        <v>3405</v>
      </c>
      <c r="C55" s="10" t="s">
        <v>57</v>
      </c>
      <c r="D55" s="83">
        <v>68</v>
      </c>
      <c r="E55" s="84">
        <v>20</v>
      </c>
      <c r="F55" s="92">
        <v>88</v>
      </c>
      <c r="G55" s="11">
        <f t="shared" si="0"/>
        <v>77.272727272727266</v>
      </c>
      <c r="H55" s="12">
        <f t="shared" si="1"/>
        <v>22.727272727272727</v>
      </c>
    </row>
    <row r="56" spans="1:8">
      <c r="A56" s="148"/>
      <c r="B56" s="9">
        <v>3451</v>
      </c>
      <c r="C56" s="10" t="s">
        <v>58</v>
      </c>
      <c r="D56" s="83">
        <v>56</v>
      </c>
      <c r="E56" s="84">
        <v>0</v>
      </c>
      <c r="F56" s="92">
        <v>56</v>
      </c>
      <c r="G56" s="11">
        <f t="shared" si="0"/>
        <v>100</v>
      </c>
      <c r="H56" s="12">
        <f t="shared" si="1"/>
        <v>0</v>
      </c>
    </row>
    <row r="57" spans="1:8">
      <c r="A57" s="148"/>
      <c r="B57" s="9">
        <v>3452</v>
      </c>
      <c r="C57" s="10" t="s">
        <v>59</v>
      </c>
      <c r="D57" s="83">
        <v>299</v>
      </c>
      <c r="E57" s="84">
        <v>7</v>
      </c>
      <c r="F57" s="92">
        <v>306</v>
      </c>
      <c r="G57" s="11">
        <f t="shared" si="0"/>
        <v>97.712418300653596</v>
      </c>
      <c r="H57" s="12">
        <f t="shared" si="1"/>
        <v>2.2875816993464051</v>
      </c>
    </row>
    <row r="58" spans="1:8">
      <c r="A58" s="148"/>
      <c r="B58" s="9">
        <v>3453</v>
      </c>
      <c r="C58" s="10" t="s">
        <v>60</v>
      </c>
      <c r="D58" s="83">
        <v>71</v>
      </c>
      <c r="E58" s="84">
        <v>6</v>
      </c>
      <c r="F58" s="92">
        <v>77</v>
      </c>
      <c r="G58" s="11">
        <f t="shared" si="0"/>
        <v>92.20779220779221</v>
      </c>
      <c r="H58" s="12">
        <f t="shared" si="1"/>
        <v>7.7922077922077921</v>
      </c>
    </row>
    <row r="59" spans="1:8">
      <c r="A59" s="148"/>
      <c r="B59" s="9">
        <v>3454</v>
      </c>
      <c r="C59" s="10" t="s">
        <v>61</v>
      </c>
      <c r="D59" s="83">
        <v>78</v>
      </c>
      <c r="E59" s="84">
        <v>6</v>
      </c>
      <c r="F59" s="92">
        <v>84</v>
      </c>
      <c r="G59" s="11">
        <f t="shared" si="0"/>
        <v>92.857142857142861</v>
      </c>
      <c r="H59" s="12">
        <f t="shared" si="1"/>
        <v>7.1428571428571432</v>
      </c>
    </row>
    <row r="60" spans="1:8">
      <c r="A60" s="148"/>
      <c r="B60" s="9">
        <v>3455</v>
      </c>
      <c r="C60" s="10" t="s">
        <v>62</v>
      </c>
      <c r="D60" s="83">
        <v>35</v>
      </c>
      <c r="E60" s="84">
        <v>0</v>
      </c>
      <c r="F60" s="92">
        <v>35</v>
      </c>
      <c r="G60" s="11">
        <f t="shared" si="0"/>
        <v>100</v>
      </c>
      <c r="H60" s="12">
        <f t="shared" si="1"/>
        <v>0</v>
      </c>
    </row>
    <row r="61" spans="1:8">
      <c r="A61" s="148"/>
      <c r="B61" s="9">
        <v>3456</v>
      </c>
      <c r="C61" s="10" t="s">
        <v>63</v>
      </c>
      <c r="D61" s="83">
        <v>139</v>
      </c>
      <c r="E61" s="84">
        <v>30</v>
      </c>
      <c r="F61" s="92">
        <v>169</v>
      </c>
      <c r="G61" s="11">
        <f t="shared" si="0"/>
        <v>82.248520710059168</v>
      </c>
      <c r="H61" s="12">
        <f t="shared" si="1"/>
        <v>17.751479289940828</v>
      </c>
    </row>
    <row r="62" spans="1:8">
      <c r="A62" s="148"/>
      <c r="B62" s="9">
        <v>3457</v>
      </c>
      <c r="C62" s="10" t="s">
        <v>64</v>
      </c>
      <c r="D62" s="83">
        <v>48</v>
      </c>
      <c r="E62" s="84">
        <v>0</v>
      </c>
      <c r="F62" s="92">
        <v>48</v>
      </c>
      <c r="G62" s="11">
        <f t="shared" si="0"/>
        <v>100</v>
      </c>
      <c r="H62" s="12">
        <f t="shared" si="1"/>
        <v>0</v>
      </c>
    </row>
    <row r="63" spans="1:8">
      <c r="A63" s="148"/>
      <c r="B63" s="9">
        <v>3458</v>
      </c>
      <c r="C63" s="10" t="s">
        <v>65</v>
      </c>
      <c r="D63" s="83">
        <v>73</v>
      </c>
      <c r="E63" s="84">
        <v>5</v>
      </c>
      <c r="F63" s="92">
        <v>78</v>
      </c>
      <c r="G63" s="11">
        <f t="shared" si="0"/>
        <v>93.589743589743591</v>
      </c>
      <c r="H63" s="12">
        <f t="shared" si="1"/>
        <v>6.4102564102564106</v>
      </c>
    </row>
    <row r="64" spans="1:8">
      <c r="A64" s="148"/>
      <c r="B64" s="9">
        <v>3459</v>
      </c>
      <c r="C64" s="10" t="s">
        <v>66</v>
      </c>
      <c r="D64" s="83">
        <v>352</v>
      </c>
      <c r="E64" s="84">
        <v>17</v>
      </c>
      <c r="F64" s="92">
        <v>369</v>
      </c>
      <c r="G64" s="11">
        <f t="shared" si="0"/>
        <v>95.392953929539289</v>
      </c>
      <c r="H64" s="12">
        <f t="shared" si="1"/>
        <v>4.6070460704607044</v>
      </c>
    </row>
    <row r="65" spans="1:8">
      <c r="A65" s="148"/>
      <c r="B65" s="9">
        <v>3460</v>
      </c>
      <c r="C65" s="10" t="s">
        <v>67</v>
      </c>
      <c r="D65" s="83">
        <v>92</v>
      </c>
      <c r="E65" s="84">
        <v>8</v>
      </c>
      <c r="F65" s="92">
        <v>100</v>
      </c>
      <c r="G65" s="11">
        <f t="shared" si="0"/>
        <v>92</v>
      </c>
      <c r="H65" s="12">
        <f t="shared" si="1"/>
        <v>8</v>
      </c>
    </row>
    <row r="66" spans="1:8">
      <c r="A66" s="148"/>
      <c r="B66" s="9">
        <v>3461</v>
      </c>
      <c r="C66" s="10" t="s">
        <v>68</v>
      </c>
      <c r="D66" s="83">
        <v>11</v>
      </c>
      <c r="E66" s="84">
        <v>0</v>
      </c>
      <c r="F66" s="92">
        <v>11</v>
      </c>
      <c r="G66" s="11">
        <f t="shared" si="0"/>
        <v>100</v>
      </c>
      <c r="H66" s="12">
        <f t="shared" si="1"/>
        <v>0</v>
      </c>
    </row>
    <row r="67" spans="1:8">
      <c r="A67" s="148"/>
      <c r="B67" s="13">
        <v>3462</v>
      </c>
      <c r="C67" s="14" t="s">
        <v>69</v>
      </c>
      <c r="D67" s="86">
        <v>30</v>
      </c>
      <c r="E67" s="87">
        <v>0</v>
      </c>
      <c r="F67" s="93">
        <v>30</v>
      </c>
      <c r="G67" s="15">
        <f t="shared" si="0"/>
        <v>100</v>
      </c>
      <c r="H67" s="16">
        <f t="shared" si="1"/>
        <v>0</v>
      </c>
    </row>
    <row r="68" spans="1:8">
      <c r="A68" s="149" t="s">
        <v>70</v>
      </c>
      <c r="B68" s="26">
        <v>4011</v>
      </c>
      <c r="C68" s="27" t="s">
        <v>71</v>
      </c>
      <c r="D68" s="71">
        <v>120</v>
      </c>
      <c r="E68" s="72">
        <v>14</v>
      </c>
      <c r="F68" s="73">
        <v>134</v>
      </c>
      <c r="G68" s="28">
        <f t="shared" si="0"/>
        <v>89.552238805970148</v>
      </c>
      <c r="H68" s="29">
        <f t="shared" si="1"/>
        <v>10.447761194029852</v>
      </c>
    </row>
    <row r="69" spans="1:8">
      <c r="A69" s="150"/>
      <c r="B69" s="30">
        <v>4012</v>
      </c>
      <c r="C69" s="31" t="s">
        <v>72</v>
      </c>
      <c r="D69" s="74">
        <v>25</v>
      </c>
      <c r="E69" s="75">
        <v>4</v>
      </c>
      <c r="F69" s="76">
        <v>29</v>
      </c>
      <c r="G69" s="32">
        <f t="shared" si="0"/>
        <v>86.206896551724142</v>
      </c>
      <c r="H69" s="33">
        <f t="shared" si="1"/>
        <v>13.793103448275861</v>
      </c>
    </row>
    <row r="70" spans="1:8" ht="15" customHeight="1">
      <c r="A70" s="148" t="s">
        <v>73</v>
      </c>
      <c r="B70" s="22">
        <v>5111</v>
      </c>
      <c r="C70" s="23" t="s">
        <v>74</v>
      </c>
      <c r="D70" s="89">
        <v>360</v>
      </c>
      <c r="E70" s="90">
        <v>308</v>
      </c>
      <c r="F70" s="94">
        <v>668</v>
      </c>
      <c r="G70" s="24">
        <f t="shared" si="0"/>
        <v>53.892215568862277</v>
      </c>
      <c r="H70" s="25">
        <f t="shared" si="1"/>
        <v>46.107784431137723</v>
      </c>
    </row>
    <row r="71" spans="1:8">
      <c r="A71" s="148"/>
      <c r="B71" s="9">
        <v>5112</v>
      </c>
      <c r="C71" s="10" t="s">
        <v>75</v>
      </c>
      <c r="D71" s="83">
        <v>113</v>
      </c>
      <c r="E71" s="84">
        <v>93</v>
      </c>
      <c r="F71" s="85">
        <v>206</v>
      </c>
      <c r="G71" s="11">
        <f t="shared" si="0"/>
        <v>54.854368932038838</v>
      </c>
      <c r="H71" s="12">
        <f t="shared" si="1"/>
        <v>45.145631067961162</v>
      </c>
    </row>
    <row r="72" spans="1:8">
      <c r="A72" s="148"/>
      <c r="B72" s="9">
        <v>5113</v>
      </c>
      <c r="C72" s="10" t="s">
        <v>76</v>
      </c>
      <c r="D72" s="83">
        <v>323</v>
      </c>
      <c r="E72" s="84">
        <v>348</v>
      </c>
      <c r="F72" s="85">
        <v>671</v>
      </c>
      <c r="G72" s="11">
        <f t="shared" ref="G72:G135" si="2">D72*100/F72</f>
        <v>48.137108792846497</v>
      </c>
      <c r="H72" s="12">
        <f t="shared" ref="H72:H135" si="3">E72*100/F72</f>
        <v>51.862891207153503</v>
      </c>
    </row>
    <row r="73" spans="1:8">
      <c r="A73" s="148"/>
      <c r="B73" s="9">
        <v>5114</v>
      </c>
      <c r="C73" s="10" t="s">
        <v>77</v>
      </c>
      <c r="D73" s="83">
        <v>69</v>
      </c>
      <c r="E73" s="84">
        <v>14</v>
      </c>
      <c r="F73" s="85">
        <v>83</v>
      </c>
      <c r="G73" s="11">
        <f t="shared" si="2"/>
        <v>83.132530120481931</v>
      </c>
      <c r="H73" s="12">
        <f t="shared" si="3"/>
        <v>16.867469879518072</v>
      </c>
    </row>
    <row r="74" spans="1:8">
      <c r="A74" s="148"/>
      <c r="B74" s="9">
        <v>5116</v>
      </c>
      <c r="C74" s="10" t="s">
        <v>78</v>
      </c>
      <c r="D74" s="83">
        <v>17</v>
      </c>
      <c r="E74" s="84">
        <v>13</v>
      </c>
      <c r="F74" s="85">
        <v>30</v>
      </c>
      <c r="G74" s="11">
        <f t="shared" si="2"/>
        <v>56.666666666666664</v>
      </c>
      <c r="H74" s="12">
        <f t="shared" si="3"/>
        <v>43.333333333333336</v>
      </c>
    </row>
    <row r="75" spans="1:8">
      <c r="A75" s="148"/>
      <c r="B75" s="9">
        <v>5117</v>
      </c>
      <c r="C75" s="10" t="s">
        <v>79</v>
      </c>
      <c r="D75" s="83">
        <v>118</v>
      </c>
      <c r="E75" s="84">
        <v>108</v>
      </c>
      <c r="F75" s="85">
        <v>226</v>
      </c>
      <c r="G75" s="11">
        <f t="shared" si="2"/>
        <v>52.212389380530972</v>
      </c>
      <c r="H75" s="12">
        <f t="shared" si="3"/>
        <v>47.787610619469028</v>
      </c>
    </row>
    <row r="76" spans="1:8">
      <c r="A76" s="148"/>
      <c r="B76" s="9">
        <v>5119</v>
      </c>
      <c r="C76" s="10" t="s">
        <v>80</v>
      </c>
      <c r="D76" s="83">
        <v>92</v>
      </c>
      <c r="E76" s="84">
        <v>96</v>
      </c>
      <c r="F76" s="85">
        <v>188</v>
      </c>
      <c r="G76" s="11">
        <f t="shared" si="2"/>
        <v>48.936170212765958</v>
      </c>
      <c r="H76" s="12">
        <f t="shared" si="3"/>
        <v>51.063829787234042</v>
      </c>
    </row>
    <row r="77" spans="1:8">
      <c r="A77" s="148"/>
      <c r="B77" s="9">
        <v>5120</v>
      </c>
      <c r="C77" s="10" t="s">
        <v>81</v>
      </c>
      <c r="D77" s="83">
        <v>16</v>
      </c>
      <c r="E77" s="84">
        <v>9</v>
      </c>
      <c r="F77" s="85">
        <v>25</v>
      </c>
      <c r="G77" s="11">
        <f t="shared" si="2"/>
        <v>64</v>
      </c>
      <c r="H77" s="12">
        <f t="shared" si="3"/>
        <v>36</v>
      </c>
    </row>
    <row r="78" spans="1:8">
      <c r="A78" s="148"/>
      <c r="B78" s="9">
        <v>5122</v>
      </c>
      <c r="C78" s="10" t="s">
        <v>82</v>
      </c>
      <c r="D78" s="83">
        <v>33</v>
      </c>
      <c r="E78" s="84">
        <v>5</v>
      </c>
      <c r="F78" s="85">
        <v>38</v>
      </c>
      <c r="G78" s="11">
        <f t="shared" si="2"/>
        <v>86.84210526315789</v>
      </c>
      <c r="H78" s="12">
        <f t="shared" si="3"/>
        <v>13.157894736842104</v>
      </c>
    </row>
    <row r="79" spans="1:8">
      <c r="A79" s="148"/>
      <c r="B79" s="9">
        <v>5124</v>
      </c>
      <c r="C79" s="10" t="s">
        <v>83</v>
      </c>
      <c r="D79" s="83">
        <v>64</v>
      </c>
      <c r="E79" s="84">
        <v>36</v>
      </c>
      <c r="F79" s="85">
        <v>100</v>
      </c>
      <c r="G79" s="11">
        <f t="shared" si="2"/>
        <v>64</v>
      </c>
      <c r="H79" s="12">
        <f t="shared" si="3"/>
        <v>36</v>
      </c>
    </row>
    <row r="80" spans="1:8">
      <c r="A80" s="148"/>
      <c r="B80" s="9">
        <v>5154</v>
      </c>
      <c r="C80" s="10" t="s">
        <v>84</v>
      </c>
      <c r="D80" s="83">
        <v>74</v>
      </c>
      <c r="E80" s="84">
        <v>27</v>
      </c>
      <c r="F80" s="85">
        <v>101</v>
      </c>
      <c r="G80" s="11">
        <f t="shared" si="2"/>
        <v>73.267326732673268</v>
      </c>
      <c r="H80" s="12">
        <f t="shared" si="3"/>
        <v>26.732673267326732</v>
      </c>
    </row>
    <row r="81" spans="1:8">
      <c r="A81" s="148"/>
      <c r="B81" s="9">
        <v>5158</v>
      </c>
      <c r="C81" s="10" t="s">
        <v>85</v>
      </c>
      <c r="D81" s="83">
        <v>244</v>
      </c>
      <c r="E81" s="84">
        <v>89</v>
      </c>
      <c r="F81" s="85">
        <v>333</v>
      </c>
      <c r="G81" s="11">
        <f t="shared" si="2"/>
        <v>73.273273273273276</v>
      </c>
      <c r="H81" s="12">
        <f t="shared" si="3"/>
        <v>26.726726726726728</v>
      </c>
    </row>
    <row r="82" spans="1:8">
      <c r="A82" s="148"/>
      <c r="B82" s="9">
        <v>5162</v>
      </c>
      <c r="C82" s="10" t="s">
        <v>86</v>
      </c>
      <c r="D82" s="83">
        <v>77</v>
      </c>
      <c r="E82" s="84">
        <v>15</v>
      </c>
      <c r="F82" s="85">
        <v>92</v>
      </c>
      <c r="G82" s="11">
        <f t="shared" si="2"/>
        <v>83.695652173913047</v>
      </c>
      <c r="H82" s="12">
        <f t="shared" si="3"/>
        <v>16.304347826086957</v>
      </c>
    </row>
    <row r="83" spans="1:8">
      <c r="A83" s="148"/>
      <c r="B83" s="9">
        <v>5166</v>
      </c>
      <c r="C83" s="10" t="s">
        <v>87</v>
      </c>
      <c r="D83" s="83">
        <v>43</v>
      </c>
      <c r="E83" s="84">
        <v>6</v>
      </c>
      <c r="F83" s="85">
        <v>49</v>
      </c>
      <c r="G83" s="11">
        <f t="shared" si="2"/>
        <v>87.755102040816325</v>
      </c>
      <c r="H83" s="12">
        <f t="shared" si="3"/>
        <v>12.244897959183673</v>
      </c>
    </row>
    <row r="84" spans="1:8">
      <c r="A84" s="148"/>
      <c r="B84" s="9">
        <v>5170</v>
      </c>
      <c r="C84" s="10" t="s">
        <v>88</v>
      </c>
      <c r="D84" s="83">
        <v>237</v>
      </c>
      <c r="E84" s="84">
        <v>68</v>
      </c>
      <c r="F84" s="85">
        <v>305</v>
      </c>
      <c r="G84" s="11">
        <f t="shared" si="2"/>
        <v>77.704918032786878</v>
      </c>
      <c r="H84" s="12">
        <f t="shared" si="3"/>
        <v>22.295081967213115</v>
      </c>
    </row>
    <row r="85" spans="1:8">
      <c r="A85" s="148"/>
      <c r="B85" s="9">
        <v>5314</v>
      </c>
      <c r="C85" s="10" t="s">
        <v>89</v>
      </c>
      <c r="D85" s="83">
        <v>109</v>
      </c>
      <c r="E85" s="84">
        <v>4</v>
      </c>
      <c r="F85" s="85">
        <v>113</v>
      </c>
      <c r="G85" s="11">
        <f t="shared" si="2"/>
        <v>96.460176991150448</v>
      </c>
      <c r="H85" s="12">
        <f t="shared" si="3"/>
        <v>3.5398230088495577</v>
      </c>
    </row>
    <row r="86" spans="1:8">
      <c r="A86" s="148"/>
      <c r="B86" s="9">
        <v>5315</v>
      </c>
      <c r="C86" s="10" t="s">
        <v>90</v>
      </c>
      <c r="D86" s="83">
        <v>127</v>
      </c>
      <c r="E86" s="84">
        <v>32</v>
      </c>
      <c r="F86" s="85">
        <v>159</v>
      </c>
      <c r="G86" s="11">
        <f t="shared" si="2"/>
        <v>79.874213836477992</v>
      </c>
      <c r="H86" s="12">
        <f t="shared" si="3"/>
        <v>20.125786163522012</v>
      </c>
    </row>
    <row r="87" spans="1:8">
      <c r="A87" s="148"/>
      <c r="B87" s="9">
        <v>5316</v>
      </c>
      <c r="C87" s="10" t="s">
        <v>91</v>
      </c>
      <c r="D87" s="83">
        <v>48</v>
      </c>
      <c r="E87" s="84">
        <v>18</v>
      </c>
      <c r="F87" s="85">
        <v>66</v>
      </c>
      <c r="G87" s="11">
        <f t="shared" si="2"/>
        <v>72.727272727272734</v>
      </c>
      <c r="H87" s="12">
        <f t="shared" si="3"/>
        <v>27.272727272727273</v>
      </c>
    </row>
    <row r="88" spans="1:8">
      <c r="A88" s="148"/>
      <c r="B88" s="9">
        <v>5334</v>
      </c>
      <c r="C88" s="34" t="s">
        <v>92</v>
      </c>
      <c r="D88" s="83">
        <v>88</v>
      </c>
      <c r="E88" s="83">
        <v>48</v>
      </c>
      <c r="F88" s="85">
        <v>136</v>
      </c>
      <c r="G88" s="11">
        <f t="shared" si="2"/>
        <v>64.705882352941174</v>
      </c>
      <c r="H88" s="35">
        <f t="shared" si="3"/>
        <v>35.294117647058826</v>
      </c>
    </row>
    <row r="89" spans="1:8">
      <c r="A89" s="148"/>
      <c r="B89" s="9">
        <v>5358</v>
      </c>
      <c r="C89" s="10" t="s">
        <v>93</v>
      </c>
      <c r="D89" s="83">
        <v>39</v>
      </c>
      <c r="E89" s="84">
        <v>61</v>
      </c>
      <c r="F89" s="85">
        <v>100</v>
      </c>
      <c r="G89" s="11">
        <f t="shared" si="2"/>
        <v>39</v>
      </c>
      <c r="H89" s="12">
        <f t="shared" si="3"/>
        <v>61</v>
      </c>
    </row>
    <row r="90" spans="1:8">
      <c r="A90" s="148"/>
      <c r="B90" s="9">
        <v>5362</v>
      </c>
      <c r="C90" s="10" t="s">
        <v>94</v>
      </c>
      <c r="D90" s="83">
        <v>109</v>
      </c>
      <c r="E90" s="84">
        <v>40</v>
      </c>
      <c r="F90" s="85">
        <v>149</v>
      </c>
      <c r="G90" s="11">
        <f t="shared" si="2"/>
        <v>73.154362416107389</v>
      </c>
      <c r="H90" s="12">
        <f t="shared" si="3"/>
        <v>26.845637583892618</v>
      </c>
    </row>
    <row r="91" spans="1:8">
      <c r="A91" s="148"/>
      <c r="B91" s="9">
        <v>5366</v>
      </c>
      <c r="C91" s="10" t="s">
        <v>95</v>
      </c>
      <c r="D91" s="83">
        <v>20</v>
      </c>
      <c r="E91" s="84">
        <v>5</v>
      </c>
      <c r="F91" s="85">
        <v>25</v>
      </c>
      <c r="G91" s="11">
        <f t="shared" si="2"/>
        <v>80</v>
      </c>
      <c r="H91" s="12">
        <f t="shared" si="3"/>
        <v>20</v>
      </c>
    </row>
    <row r="92" spans="1:8">
      <c r="A92" s="148"/>
      <c r="B92" s="9">
        <v>5370</v>
      </c>
      <c r="C92" s="10" t="s">
        <v>96</v>
      </c>
      <c r="D92" s="83">
        <v>49</v>
      </c>
      <c r="E92" s="84">
        <v>11</v>
      </c>
      <c r="F92" s="85">
        <v>60</v>
      </c>
      <c r="G92" s="11">
        <f t="shared" si="2"/>
        <v>81.666666666666671</v>
      </c>
      <c r="H92" s="12">
        <f t="shared" si="3"/>
        <v>18.333333333333332</v>
      </c>
    </row>
    <row r="93" spans="1:8">
      <c r="A93" s="148"/>
      <c r="B93" s="9">
        <v>5374</v>
      </c>
      <c r="C93" s="10" t="s">
        <v>97</v>
      </c>
      <c r="D93" s="83">
        <v>66</v>
      </c>
      <c r="E93" s="84">
        <v>4</v>
      </c>
      <c r="F93" s="85">
        <v>70</v>
      </c>
      <c r="G93" s="11">
        <f t="shared" si="2"/>
        <v>94.285714285714292</v>
      </c>
      <c r="H93" s="12">
        <f t="shared" si="3"/>
        <v>5.7142857142857144</v>
      </c>
    </row>
    <row r="94" spans="1:8">
      <c r="A94" s="148"/>
      <c r="B94" s="9">
        <v>5378</v>
      </c>
      <c r="C94" s="10" t="s">
        <v>98</v>
      </c>
      <c r="D94" s="83">
        <v>70</v>
      </c>
      <c r="E94" s="84">
        <v>19</v>
      </c>
      <c r="F94" s="85">
        <v>89</v>
      </c>
      <c r="G94" s="11">
        <f t="shared" si="2"/>
        <v>78.651685393258433</v>
      </c>
      <c r="H94" s="12">
        <f t="shared" si="3"/>
        <v>21.348314606741575</v>
      </c>
    </row>
    <row r="95" spans="1:8">
      <c r="A95" s="148"/>
      <c r="B95" s="9">
        <v>5382</v>
      </c>
      <c r="C95" s="10" t="s">
        <v>99</v>
      </c>
      <c r="D95" s="83">
        <v>144</v>
      </c>
      <c r="E95" s="84">
        <v>34</v>
      </c>
      <c r="F95" s="85">
        <v>178</v>
      </c>
      <c r="G95" s="11">
        <f t="shared" si="2"/>
        <v>80.898876404494388</v>
      </c>
      <c r="H95" s="12">
        <f t="shared" si="3"/>
        <v>19.101123595505619</v>
      </c>
    </row>
    <row r="96" spans="1:8">
      <c r="A96" s="148"/>
      <c r="B96" s="9">
        <v>5512</v>
      </c>
      <c r="C96" s="10" t="s">
        <v>100</v>
      </c>
      <c r="D96" s="83">
        <v>57</v>
      </c>
      <c r="E96" s="84">
        <v>2</v>
      </c>
      <c r="F96" s="85">
        <v>59</v>
      </c>
      <c r="G96" s="11">
        <f t="shared" si="2"/>
        <v>96.610169491525426</v>
      </c>
      <c r="H96" s="12">
        <f t="shared" si="3"/>
        <v>3.3898305084745761</v>
      </c>
    </row>
    <row r="97" spans="1:8">
      <c r="A97" s="148"/>
      <c r="B97" s="9">
        <v>5513</v>
      </c>
      <c r="C97" s="10" t="s">
        <v>101</v>
      </c>
      <c r="D97" s="83">
        <v>34</v>
      </c>
      <c r="E97" s="84">
        <v>39</v>
      </c>
      <c r="F97" s="85">
        <v>73</v>
      </c>
      <c r="G97" s="11">
        <f t="shared" si="2"/>
        <v>46.575342465753423</v>
      </c>
      <c r="H97" s="12">
        <f t="shared" si="3"/>
        <v>53.424657534246577</v>
      </c>
    </row>
    <row r="98" spans="1:8">
      <c r="A98" s="148"/>
      <c r="B98" s="9">
        <v>5515</v>
      </c>
      <c r="C98" s="10" t="s">
        <v>102</v>
      </c>
      <c r="D98" s="83">
        <v>69</v>
      </c>
      <c r="E98" s="84">
        <v>5</v>
      </c>
      <c r="F98" s="85">
        <v>74</v>
      </c>
      <c r="G98" s="11">
        <f t="shared" si="2"/>
        <v>93.243243243243242</v>
      </c>
      <c r="H98" s="12">
        <f t="shared" si="3"/>
        <v>6.756756756756757</v>
      </c>
    </row>
    <row r="99" spans="1:8">
      <c r="A99" s="148"/>
      <c r="B99" s="9">
        <v>5554</v>
      </c>
      <c r="C99" s="10" t="s">
        <v>103</v>
      </c>
      <c r="D99" s="83">
        <v>122</v>
      </c>
      <c r="E99" s="84">
        <v>29</v>
      </c>
      <c r="F99" s="85">
        <v>151</v>
      </c>
      <c r="G99" s="11">
        <f t="shared" si="2"/>
        <v>80.794701986754973</v>
      </c>
      <c r="H99" s="12">
        <f t="shared" si="3"/>
        <v>19.205298013245034</v>
      </c>
    </row>
    <row r="100" spans="1:8">
      <c r="A100" s="148"/>
      <c r="B100" s="9">
        <v>5558</v>
      </c>
      <c r="C100" s="10" t="s">
        <v>104</v>
      </c>
      <c r="D100" s="83">
        <v>26</v>
      </c>
      <c r="E100" s="84">
        <v>0</v>
      </c>
      <c r="F100" s="85">
        <v>26</v>
      </c>
      <c r="G100" s="11">
        <f t="shared" si="2"/>
        <v>100</v>
      </c>
      <c r="H100" s="12">
        <f t="shared" si="3"/>
        <v>0</v>
      </c>
    </row>
    <row r="101" spans="1:8">
      <c r="A101" s="148"/>
      <c r="B101" s="9">
        <v>5562</v>
      </c>
      <c r="C101" s="10" t="s">
        <v>105</v>
      </c>
      <c r="D101" s="83">
        <v>152</v>
      </c>
      <c r="E101" s="84">
        <v>79</v>
      </c>
      <c r="F101" s="85">
        <v>231</v>
      </c>
      <c r="G101" s="11">
        <f t="shared" si="2"/>
        <v>65.800865800865807</v>
      </c>
      <c r="H101" s="12">
        <f t="shared" si="3"/>
        <v>34.1991341991342</v>
      </c>
    </row>
    <row r="102" spans="1:8">
      <c r="A102" s="148"/>
      <c r="B102" s="9">
        <v>5566</v>
      </c>
      <c r="C102" s="10" t="s">
        <v>106</v>
      </c>
      <c r="D102" s="83">
        <v>94</v>
      </c>
      <c r="E102" s="84">
        <v>2</v>
      </c>
      <c r="F102" s="85">
        <v>96</v>
      </c>
      <c r="G102" s="11">
        <f t="shared" si="2"/>
        <v>97.916666666666671</v>
      </c>
      <c r="H102" s="12">
        <f t="shared" si="3"/>
        <v>2.0833333333333335</v>
      </c>
    </row>
    <row r="103" spans="1:8">
      <c r="A103" s="148"/>
      <c r="B103" s="9">
        <v>5570</v>
      </c>
      <c r="C103" s="10" t="s">
        <v>107</v>
      </c>
      <c r="D103" s="83">
        <v>56</v>
      </c>
      <c r="E103" s="84">
        <v>20</v>
      </c>
      <c r="F103" s="85">
        <v>76</v>
      </c>
      <c r="G103" s="11">
        <f t="shared" si="2"/>
        <v>73.684210526315795</v>
      </c>
      <c r="H103" s="12">
        <f t="shared" si="3"/>
        <v>26.315789473684209</v>
      </c>
    </row>
    <row r="104" spans="1:8">
      <c r="A104" s="148"/>
      <c r="B104" s="9">
        <v>5711</v>
      </c>
      <c r="C104" s="10" t="s">
        <v>108</v>
      </c>
      <c r="D104" s="83">
        <v>3</v>
      </c>
      <c r="E104" s="84">
        <v>1</v>
      </c>
      <c r="F104" s="85">
        <v>4</v>
      </c>
      <c r="G104" s="11">
        <f t="shared" si="2"/>
        <v>75</v>
      </c>
      <c r="H104" s="12">
        <f t="shared" si="3"/>
        <v>25</v>
      </c>
    </row>
    <row r="105" spans="1:8">
      <c r="A105" s="148"/>
      <c r="B105" s="9">
        <v>5754</v>
      </c>
      <c r="C105" s="10" t="s">
        <v>109</v>
      </c>
      <c r="D105" s="83">
        <v>95</v>
      </c>
      <c r="E105" s="84">
        <v>36</v>
      </c>
      <c r="F105" s="85">
        <v>131</v>
      </c>
      <c r="G105" s="11">
        <f t="shared" si="2"/>
        <v>72.519083969465655</v>
      </c>
      <c r="H105" s="12">
        <f t="shared" si="3"/>
        <v>27.480916030534353</v>
      </c>
    </row>
    <row r="106" spans="1:8">
      <c r="A106" s="148"/>
      <c r="B106" s="9">
        <v>5758</v>
      </c>
      <c r="C106" s="34" t="s">
        <v>110</v>
      </c>
      <c r="D106" s="83">
        <v>75</v>
      </c>
      <c r="E106" s="83">
        <v>19</v>
      </c>
      <c r="F106" s="85">
        <v>94</v>
      </c>
      <c r="G106" s="11">
        <f t="shared" si="2"/>
        <v>79.787234042553195</v>
      </c>
      <c r="H106" s="35">
        <f t="shared" si="3"/>
        <v>20.212765957446809</v>
      </c>
    </row>
    <row r="107" spans="1:8">
      <c r="A107" s="148"/>
      <c r="B107" s="9">
        <v>5762</v>
      </c>
      <c r="C107" s="10" t="s">
        <v>111</v>
      </c>
      <c r="D107" s="83">
        <v>51</v>
      </c>
      <c r="E107" s="84">
        <v>5</v>
      </c>
      <c r="F107" s="85">
        <v>56</v>
      </c>
      <c r="G107" s="11">
        <f t="shared" si="2"/>
        <v>91.071428571428569</v>
      </c>
      <c r="H107" s="12">
        <f t="shared" si="3"/>
        <v>8.9285714285714288</v>
      </c>
    </row>
    <row r="108" spans="1:8">
      <c r="A108" s="148"/>
      <c r="B108" s="9">
        <v>5766</v>
      </c>
      <c r="C108" s="10" t="s">
        <v>112</v>
      </c>
      <c r="D108" s="83">
        <v>98</v>
      </c>
      <c r="E108" s="84">
        <v>20</v>
      </c>
      <c r="F108" s="85">
        <v>118</v>
      </c>
      <c r="G108" s="11">
        <f t="shared" si="2"/>
        <v>83.050847457627114</v>
      </c>
      <c r="H108" s="12">
        <f t="shared" si="3"/>
        <v>16.949152542372882</v>
      </c>
    </row>
    <row r="109" spans="1:8">
      <c r="A109" s="148"/>
      <c r="B109" s="9">
        <v>5770</v>
      </c>
      <c r="C109" s="10" t="s">
        <v>113</v>
      </c>
      <c r="D109" s="83">
        <v>89</v>
      </c>
      <c r="E109" s="84">
        <v>30</v>
      </c>
      <c r="F109" s="85">
        <v>119</v>
      </c>
      <c r="G109" s="11">
        <f t="shared" si="2"/>
        <v>74.789915966386559</v>
      </c>
      <c r="H109" s="12">
        <f t="shared" si="3"/>
        <v>25.210084033613445</v>
      </c>
    </row>
    <row r="110" spans="1:8">
      <c r="A110" s="148"/>
      <c r="B110" s="9">
        <v>5774</v>
      </c>
      <c r="C110" s="10" t="s">
        <v>114</v>
      </c>
      <c r="D110" s="83">
        <v>37</v>
      </c>
      <c r="E110" s="84">
        <v>4</v>
      </c>
      <c r="F110" s="85">
        <v>41</v>
      </c>
      <c r="G110" s="11">
        <f t="shared" si="2"/>
        <v>90.243902439024396</v>
      </c>
      <c r="H110" s="12">
        <f t="shared" si="3"/>
        <v>9.7560975609756095</v>
      </c>
    </row>
    <row r="111" spans="1:8">
      <c r="A111" s="148"/>
      <c r="B111" s="9">
        <v>5911</v>
      </c>
      <c r="C111" s="10" t="s">
        <v>115</v>
      </c>
      <c r="D111" s="83">
        <v>161</v>
      </c>
      <c r="E111" s="84">
        <v>41</v>
      </c>
      <c r="F111" s="85">
        <v>202</v>
      </c>
      <c r="G111" s="11">
        <f t="shared" si="2"/>
        <v>79.702970297029708</v>
      </c>
      <c r="H111" s="12">
        <f t="shared" si="3"/>
        <v>20.297029702970296</v>
      </c>
    </row>
    <row r="112" spans="1:8">
      <c r="A112" s="148"/>
      <c r="B112" s="9">
        <v>5913</v>
      </c>
      <c r="C112" s="10" t="s">
        <v>116</v>
      </c>
      <c r="D112" s="83">
        <v>212</v>
      </c>
      <c r="E112" s="84">
        <v>153</v>
      </c>
      <c r="F112" s="85">
        <v>365</v>
      </c>
      <c r="G112" s="11">
        <f t="shared" si="2"/>
        <v>58.082191780821915</v>
      </c>
      <c r="H112" s="12">
        <f t="shared" si="3"/>
        <v>41.917808219178085</v>
      </c>
    </row>
    <row r="113" spans="1:8">
      <c r="A113" s="148"/>
      <c r="B113" s="9">
        <v>5914</v>
      </c>
      <c r="C113" s="10" t="s">
        <v>117</v>
      </c>
      <c r="D113" s="83">
        <v>24</v>
      </c>
      <c r="E113" s="84">
        <v>7</v>
      </c>
      <c r="F113" s="85">
        <v>31</v>
      </c>
      <c r="G113" s="11">
        <f t="shared" si="2"/>
        <v>77.41935483870968</v>
      </c>
      <c r="H113" s="12">
        <f t="shared" si="3"/>
        <v>22.580645161290324</v>
      </c>
    </row>
    <row r="114" spans="1:8">
      <c r="A114" s="148"/>
      <c r="B114" s="9">
        <v>5915</v>
      </c>
      <c r="C114" s="10" t="s">
        <v>118</v>
      </c>
      <c r="D114" s="83">
        <v>31</v>
      </c>
      <c r="E114" s="84">
        <v>9</v>
      </c>
      <c r="F114" s="85">
        <v>40</v>
      </c>
      <c r="G114" s="11">
        <f t="shared" si="2"/>
        <v>77.5</v>
      </c>
      <c r="H114" s="12">
        <f t="shared" si="3"/>
        <v>22.5</v>
      </c>
    </row>
    <row r="115" spans="1:8">
      <c r="A115" s="148"/>
      <c r="B115" s="9">
        <v>5916</v>
      </c>
      <c r="C115" s="10" t="s">
        <v>119</v>
      </c>
      <c r="D115" s="83">
        <v>29</v>
      </c>
      <c r="E115" s="84">
        <v>18</v>
      </c>
      <c r="F115" s="85">
        <v>47</v>
      </c>
      <c r="G115" s="11">
        <f t="shared" si="2"/>
        <v>61.702127659574465</v>
      </c>
      <c r="H115" s="12">
        <f t="shared" si="3"/>
        <v>38.297872340425535</v>
      </c>
    </row>
    <row r="116" spans="1:8">
      <c r="A116" s="148"/>
      <c r="B116" s="9">
        <v>5954</v>
      </c>
      <c r="C116" s="10" t="s">
        <v>120</v>
      </c>
      <c r="D116" s="83">
        <v>56</v>
      </c>
      <c r="E116" s="84">
        <v>13</v>
      </c>
      <c r="F116" s="85">
        <v>69</v>
      </c>
      <c r="G116" s="11">
        <f t="shared" si="2"/>
        <v>81.159420289855078</v>
      </c>
      <c r="H116" s="12">
        <f t="shared" si="3"/>
        <v>18.840579710144926</v>
      </c>
    </row>
    <row r="117" spans="1:8">
      <c r="A117" s="148"/>
      <c r="B117" s="9">
        <v>5958</v>
      </c>
      <c r="C117" s="10" t="s">
        <v>121</v>
      </c>
      <c r="D117" s="83">
        <v>42</v>
      </c>
      <c r="E117" s="84">
        <v>7</v>
      </c>
      <c r="F117" s="85">
        <v>49</v>
      </c>
      <c r="G117" s="11">
        <f t="shared" si="2"/>
        <v>85.714285714285708</v>
      </c>
      <c r="H117" s="12">
        <f t="shared" si="3"/>
        <v>14.285714285714286</v>
      </c>
    </row>
    <row r="118" spans="1:8">
      <c r="A118" s="148"/>
      <c r="B118" s="9">
        <v>5962</v>
      </c>
      <c r="C118" s="10" t="s">
        <v>122</v>
      </c>
      <c r="D118" s="83">
        <v>140</v>
      </c>
      <c r="E118" s="84">
        <v>27</v>
      </c>
      <c r="F118" s="85">
        <v>167</v>
      </c>
      <c r="G118" s="11">
        <f t="shared" si="2"/>
        <v>83.832335329341319</v>
      </c>
      <c r="H118" s="12">
        <f t="shared" si="3"/>
        <v>16.167664670658684</v>
      </c>
    </row>
    <row r="119" spans="1:8">
      <c r="A119" s="148"/>
      <c r="B119" s="9">
        <v>5966</v>
      </c>
      <c r="C119" s="10" t="s">
        <v>123</v>
      </c>
      <c r="D119" s="83">
        <v>3</v>
      </c>
      <c r="E119" s="84">
        <v>2</v>
      </c>
      <c r="F119" s="85">
        <v>5</v>
      </c>
      <c r="G119" s="11">
        <f t="shared" si="2"/>
        <v>60</v>
      </c>
      <c r="H119" s="12">
        <f t="shared" si="3"/>
        <v>40</v>
      </c>
    </row>
    <row r="120" spans="1:8">
      <c r="A120" s="148"/>
      <c r="B120" s="9">
        <v>5970</v>
      </c>
      <c r="C120" s="10" t="s">
        <v>124</v>
      </c>
      <c r="D120" s="83">
        <v>77</v>
      </c>
      <c r="E120" s="84">
        <v>16</v>
      </c>
      <c r="F120" s="85">
        <v>93</v>
      </c>
      <c r="G120" s="11">
        <f t="shared" si="2"/>
        <v>82.795698924731184</v>
      </c>
      <c r="H120" s="12">
        <f t="shared" si="3"/>
        <v>17.204301075268816</v>
      </c>
    </row>
    <row r="121" spans="1:8">
      <c r="A121" s="148"/>
      <c r="B121" s="9">
        <v>5974</v>
      </c>
      <c r="C121" s="10" t="s">
        <v>125</v>
      </c>
      <c r="D121" s="83">
        <v>65</v>
      </c>
      <c r="E121" s="84">
        <v>7</v>
      </c>
      <c r="F121" s="85">
        <v>72</v>
      </c>
      <c r="G121" s="11">
        <f t="shared" si="2"/>
        <v>90.277777777777771</v>
      </c>
      <c r="H121" s="12">
        <f t="shared" si="3"/>
        <v>9.7222222222222214</v>
      </c>
    </row>
    <row r="122" spans="1:8">
      <c r="A122" s="148"/>
      <c r="B122" s="13">
        <v>5978</v>
      </c>
      <c r="C122" s="14" t="s">
        <v>126</v>
      </c>
      <c r="D122" s="86">
        <v>125</v>
      </c>
      <c r="E122" s="87">
        <v>49</v>
      </c>
      <c r="F122" s="88">
        <v>174</v>
      </c>
      <c r="G122" s="15">
        <f t="shared" si="2"/>
        <v>71.839080459770116</v>
      </c>
      <c r="H122" s="16">
        <f t="shared" si="3"/>
        <v>28.160919540229884</v>
      </c>
    </row>
    <row r="123" spans="1:8" ht="15" customHeight="1">
      <c r="A123" s="145" t="s">
        <v>127</v>
      </c>
      <c r="B123" s="26">
        <v>6411</v>
      </c>
      <c r="C123" s="27" t="s">
        <v>128</v>
      </c>
      <c r="D123" s="71">
        <v>30</v>
      </c>
      <c r="E123" s="72">
        <v>2</v>
      </c>
      <c r="F123" s="73">
        <v>32</v>
      </c>
      <c r="G123" s="28">
        <f t="shared" si="2"/>
        <v>93.75</v>
      </c>
      <c r="H123" s="29">
        <f t="shared" si="3"/>
        <v>6.25</v>
      </c>
    </row>
    <row r="124" spans="1:8">
      <c r="A124" s="146"/>
      <c r="B124" s="36">
        <v>6412</v>
      </c>
      <c r="C124" s="37" t="s">
        <v>129</v>
      </c>
      <c r="D124" s="77">
        <v>135</v>
      </c>
      <c r="E124" s="78">
        <v>65</v>
      </c>
      <c r="F124" s="79">
        <v>200</v>
      </c>
      <c r="G124" s="38">
        <f t="shared" si="2"/>
        <v>67.5</v>
      </c>
      <c r="H124" s="39">
        <f t="shared" si="3"/>
        <v>32.5</v>
      </c>
    </row>
    <row r="125" spans="1:8">
      <c r="A125" s="146"/>
      <c r="B125" s="36">
        <v>6413</v>
      </c>
      <c r="C125" s="37" t="s">
        <v>130</v>
      </c>
      <c r="D125" s="77">
        <v>15</v>
      </c>
      <c r="E125" s="78">
        <v>40</v>
      </c>
      <c r="F125" s="79">
        <v>55</v>
      </c>
      <c r="G125" s="38">
        <f t="shared" si="2"/>
        <v>27.272727272727273</v>
      </c>
      <c r="H125" s="39">
        <f t="shared" si="3"/>
        <v>72.727272727272734</v>
      </c>
    </row>
    <row r="126" spans="1:8">
      <c r="A126" s="146"/>
      <c r="B126" s="36">
        <v>6414</v>
      </c>
      <c r="C126" s="37" t="s">
        <v>131</v>
      </c>
      <c r="D126" s="77">
        <v>22</v>
      </c>
      <c r="E126" s="78">
        <v>3</v>
      </c>
      <c r="F126" s="79">
        <v>25</v>
      </c>
      <c r="G126" s="38">
        <f t="shared" si="2"/>
        <v>88</v>
      </c>
      <c r="H126" s="39">
        <f t="shared" si="3"/>
        <v>12</v>
      </c>
    </row>
    <row r="127" spans="1:8">
      <c r="A127" s="146"/>
      <c r="B127" s="36">
        <v>6431</v>
      </c>
      <c r="C127" s="37" t="s">
        <v>132</v>
      </c>
      <c r="D127" s="77">
        <v>21</v>
      </c>
      <c r="E127" s="78">
        <v>2</v>
      </c>
      <c r="F127" s="79">
        <v>23</v>
      </c>
      <c r="G127" s="38">
        <f t="shared" si="2"/>
        <v>91.304347826086953</v>
      </c>
      <c r="H127" s="39">
        <f t="shared" si="3"/>
        <v>8.695652173913043</v>
      </c>
    </row>
    <row r="128" spans="1:8">
      <c r="A128" s="146"/>
      <c r="B128" s="36">
        <v>6432</v>
      </c>
      <c r="C128" s="37" t="s">
        <v>133</v>
      </c>
      <c r="D128" s="77">
        <v>25</v>
      </c>
      <c r="E128" s="78">
        <v>7</v>
      </c>
      <c r="F128" s="79">
        <v>32</v>
      </c>
      <c r="G128" s="38">
        <f t="shared" si="2"/>
        <v>78.125</v>
      </c>
      <c r="H128" s="39">
        <f t="shared" si="3"/>
        <v>21.875</v>
      </c>
    </row>
    <row r="129" spans="1:8">
      <c r="A129" s="146"/>
      <c r="B129" s="36">
        <v>6433</v>
      </c>
      <c r="C129" s="37" t="s">
        <v>134</v>
      </c>
      <c r="D129" s="77">
        <v>20</v>
      </c>
      <c r="E129" s="78">
        <v>6</v>
      </c>
      <c r="F129" s="79">
        <v>26</v>
      </c>
      <c r="G129" s="38">
        <f t="shared" si="2"/>
        <v>76.92307692307692</v>
      </c>
      <c r="H129" s="39">
        <f t="shared" si="3"/>
        <v>23.076923076923077</v>
      </c>
    </row>
    <row r="130" spans="1:8">
      <c r="A130" s="146"/>
      <c r="B130" s="36">
        <v>6434</v>
      </c>
      <c r="C130" s="37" t="s">
        <v>135</v>
      </c>
      <c r="D130" s="77">
        <v>24</v>
      </c>
      <c r="E130" s="78">
        <v>10</v>
      </c>
      <c r="F130" s="79">
        <v>34</v>
      </c>
      <c r="G130" s="38">
        <f t="shared" si="2"/>
        <v>70.588235294117652</v>
      </c>
      <c r="H130" s="39">
        <f t="shared" si="3"/>
        <v>29.411764705882351</v>
      </c>
    </row>
    <row r="131" spans="1:8">
      <c r="A131" s="146"/>
      <c r="B131" s="36">
        <v>6435</v>
      </c>
      <c r="C131" s="37" t="s">
        <v>136</v>
      </c>
      <c r="D131" s="77">
        <v>7</v>
      </c>
      <c r="E131" s="78">
        <v>1</v>
      </c>
      <c r="F131" s="79">
        <v>8</v>
      </c>
      <c r="G131" s="38">
        <f t="shared" si="2"/>
        <v>87.5</v>
      </c>
      <c r="H131" s="39">
        <f t="shared" si="3"/>
        <v>12.5</v>
      </c>
    </row>
    <row r="132" spans="1:8">
      <c r="A132" s="146"/>
      <c r="B132" s="36">
        <v>6436</v>
      </c>
      <c r="C132" s="37" t="s">
        <v>137</v>
      </c>
      <c r="D132" s="77">
        <v>50</v>
      </c>
      <c r="E132" s="78">
        <v>12</v>
      </c>
      <c r="F132" s="79">
        <v>62</v>
      </c>
      <c r="G132" s="38">
        <f t="shared" si="2"/>
        <v>80.645161290322577</v>
      </c>
      <c r="H132" s="39">
        <f t="shared" si="3"/>
        <v>19.35483870967742</v>
      </c>
    </row>
    <row r="133" spans="1:8">
      <c r="A133" s="146"/>
      <c r="B133" s="36">
        <v>6437</v>
      </c>
      <c r="C133" s="37" t="s">
        <v>138</v>
      </c>
      <c r="D133" s="77">
        <v>8</v>
      </c>
      <c r="E133" s="78">
        <v>0</v>
      </c>
      <c r="F133" s="79">
        <v>8</v>
      </c>
      <c r="G133" s="38">
        <f t="shared" si="2"/>
        <v>100</v>
      </c>
      <c r="H133" s="39">
        <f t="shared" si="3"/>
        <v>0</v>
      </c>
    </row>
    <row r="134" spans="1:8">
      <c r="A134" s="146"/>
      <c r="B134" s="36">
        <v>6438</v>
      </c>
      <c r="C134" s="37" t="s">
        <v>139</v>
      </c>
      <c r="D134" s="77">
        <v>44</v>
      </c>
      <c r="E134" s="78">
        <v>10</v>
      </c>
      <c r="F134" s="79">
        <v>54</v>
      </c>
      <c r="G134" s="38">
        <f t="shared" si="2"/>
        <v>81.481481481481481</v>
      </c>
      <c r="H134" s="39">
        <f t="shared" si="3"/>
        <v>18.518518518518519</v>
      </c>
    </row>
    <row r="135" spans="1:8">
      <c r="A135" s="146"/>
      <c r="B135" s="36">
        <v>6439</v>
      </c>
      <c r="C135" s="37" t="s">
        <v>140</v>
      </c>
      <c r="D135" s="77">
        <v>17</v>
      </c>
      <c r="E135" s="78">
        <v>3</v>
      </c>
      <c r="F135" s="79">
        <v>20</v>
      </c>
      <c r="G135" s="38">
        <f t="shared" si="2"/>
        <v>85</v>
      </c>
      <c r="H135" s="39">
        <f t="shared" si="3"/>
        <v>15</v>
      </c>
    </row>
    <row r="136" spans="1:8">
      <c r="A136" s="146"/>
      <c r="B136" s="36">
        <v>6440</v>
      </c>
      <c r="C136" s="37" t="s">
        <v>141</v>
      </c>
      <c r="D136" s="77">
        <v>27</v>
      </c>
      <c r="E136" s="78">
        <v>1</v>
      </c>
      <c r="F136" s="79">
        <v>28</v>
      </c>
      <c r="G136" s="38">
        <f t="shared" ref="G136:G199" si="4">D136*100/F136</f>
        <v>96.428571428571431</v>
      </c>
      <c r="H136" s="39">
        <f t="shared" ref="H136:H199" si="5">E136*100/F136</f>
        <v>3.5714285714285716</v>
      </c>
    </row>
    <row r="137" spans="1:8">
      <c r="A137" s="146"/>
      <c r="B137" s="36">
        <v>6531</v>
      </c>
      <c r="C137" s="37" t="s">
        <v>142</v>
      </c>
      <c r="D137" s="77">
        <v>6</v>
      </c>
      <c r="E137" s="78">
        <v>4</v>
      </c>
      <c r="F137" s="79">
        <v>10</v>
      </c>
      <c r="G137" s="38">
        <f t="shared" si="4"/>
        <v>60</v>
      </c>
      <c r="H137" s="39">
        <f t="shared" si="5"/>
        <v>40</v>
      </c>
    </row>
    <row r="138" spans="1:8">
      <c r="A138" s="146"/>
      <c r="B138" s="36">
        <v>6532</v>
      </c>
      <c r="C138" s="37" t="s">
        <v>143</v>
      </c>
      <c r="D138" s="77">
        <v>3</v>
      </c>
      <c r="E138" s="78">
        <v>4</v>
      </c>
      <c r="F138" s="79">
        <v>7</v>
      </c>
      <c r="G138" s="38">
        <f t="shared" si="4"/>
        <v>42.857142857142854</v>
      </c>
      <c r="H138" s="39">
        <f t="shared" si="5"/>
        <v>57.142857142857146</v>
      </c>
    </row>
    <row r="139" spans="1:8">
      <c r="A139" s="146"/>
      <c r="B139" s="36">
        <v>6533</v>
      </c>
      <c r="C139" s="37" t="s">
        <v>144</v>
      </c>
      <c r="D139" s="77">
        <v>33</v>
      </c>
      <c r="E139" s="78">
        <v>0</v>
      </c>
      <c r="F139" s="79">
        <v>33</v>
      </c>
      <c r="G139" s="38">
        <f t="shared" si="4"/>
        <v>100</v>
      </c>
      <c r="H139" s="40">
        <f t="shared" si="5"/>
        <v>0</v>
      </c>
    </row>
    <row r="140" spans="1:8">
      <c r="A140" s="146"/>
      <c r="B140" s="36">
        <v>6534</v>
      </c>
      <c r="C140" s="37" t="s">
        <v>145</v>
      </c>
      <c r="D140" s="77">
        <v>3</v>
      </c>
      <c r="E140" s="78">
        <v>0</v>
      </c>
      <c r="F140" s="79">
        <v>3</v>
      </c>
      <c r="G140" s="38">
        <f t="shared" si="4"/>
        <v>100</v>
      </c>
      <c r="H140" s="39">
        <f t="shared" si="5"/>
        <v>0</v>
      </c>
    </row>
    <row r="141" spans="1:8">
      <c r="A141" s="146"/>
      <c r="B141" s="36">
        <v>6535</v>
      </c>
      <c r="C141" s="37" t="s">
        <v>146</v>
      </c>
      <c r="D141" s="77">
        <v>9</v>
      </c>
      <c r="E141" s="78">
        <v>0</v>
      </c>
      <c r="F141" s="79">
        <v>9</v>
      </c>
      <c r="G141" s="38">
        <f t="shared" si="4"/>
        <v>100</v>
      </c>
      <c r="H141" s="40">
        <f t="shared" si="5"/>
        <v>0</v>
      </c>
    </row>
    <row r="142" spans="1:8">
      <c r="A142" s="146"/>
      <c r="B142" s="36">
        <v>6611</v>
      </c>
      <c r="C142" s="37" t="s">
        <v>147</v>
      </c>
      <c r="D142" s="77">
        <v>17</v>
      </c>
      <c r="E142" s="78">
        <v>4</v>
      </c>
      <c r="F142" s="79">
        <v>21</v>
      </c>
      <c r="G142" s="38">
        <f t="shared" si="4"/>
        <v>80.952380952380949</v>
      </c>
      <c r="H142" s="39">
        <f t="shared" si="5"/>
        <v>19.047619047619047</v>
      </c>
    </row>
    <row r="143" spans="1:8">
      <c r="A143" s="146"/>
      <c r="B143" s="36">
        <v>6631</v>
      </c>
      <c r="C143" s="37" t="s">
        <v>148</v>
      </c>
      <c r="D143" s="77">
        <v>58</v>
      </c>
      <c r="E143" s="78">
        <v>6</v>
      </c>
      <c r="F143" s="79">
        <v>64</v>
      </c>
      <c r="G143" s="38">
        <f t="shared" si="4"/>
        <v>90.625</v>
      </c>
      <c r="H143" s="39">
        <f t="shared" si="5"/>
        <v>9.375</v>
      </c>
    </row>
    <row r="144" spans="1:8">
      <c r="A144" s="146"/>
      <c r="B144" s="36">
        <v>6632</v>
      </c>
      <c r="C144" s="37" t="s">
        <v>149</v>
      </c>
      <c r="D144" s="77">
        <v>12</v>
      </c>
      <c r="E144" s="78">
        <v>1</v>
      </c>
      <c r="F144" s="79">
        <v>13</v>
      </c>
      <c r="G144" s="38">
        <f t="shared" si="4"/>
        <v>92.307692307692307</v>
      </c>
      <c r="H144" s="39">
        <f t="shared" si="5"/>
        <v>7.6923076923076925</v>
      </c>
    </row>
    <row r="145" spans="1:8">
      <c r="A145" s="146"/>
      <c r="B145" s="36">
        <v>6633</v>
      </c>
      <c r="C145" s="37" t="s">
        <v>150</v>
      </c>
      <c r="D145" s="77">
        <v>185</v>
      </c>
      <c r="E145" s="78">
        <v>10</v>
      </c>
      <c r="F145" s="79">
        <v>195</v>
      </c>
      <c r="G145" s="38">
        <f t="shared" si="4"/>
        <v>94.871794871794876</v>
      </c>
      <c r="H145" s="39">
        <f t="shared" si="5"/>
        <v>5.1282051282051286</v>
      </c>
    </row>
    <row r="146" spans="1:8">
      <c r="A146" s="146"/>
      <c r="B146" s="36">
        <v>6634</v>
      </c>
      <c r="C146" s="37" t="s">
        <v>151</v>
      </c>
      <c r="D146" s="77">
        <v>9</v>
      </c>
      <c r="E146" s="78">
        <v>0</v>
      </c>
      <c r="F146" s="79">
        <v>9</v>
      </c>
      <c r="G146" s="38">
        <f t="shared" si="4"/>
        <v>100</v>
      </c>
      <c r="H146" s="39">
        <f t="shared" si="5"/>
        <v>0</v>
      </c>
    </row>
    <row r="147" spans="1:8">
      <c r="A147" s="146"/>
      <c r="B147" s="36">
        <v>6635</v>
      </c>
      <c r="C147" s="37" t="s">
        <v>152</v>
      </c>
      <c r="D147" s="77">
        <v>11</v>
      </c>
      <c r="E147" s="78">
        <v>1</v>
      </c>
      <c r="F147" s="79">
        <v>12</v>
      </c>
      <c r="G147" s="38">
        <f t="shared" si="4"/>
        <v>91.666666666666671</v>
      </c>
      <c r="H147" s="39">
        <f t="shared" si="5"/>
        <v>8.3333333333333339</v>
      </c>
    </row>
    <row r="148" spans="1:8">
      <c r="A148" s="147"/>
      <c r="B148" s="30">
        <v>6636</v>
      </c>
      <c r="C148" s="31" t="s">
        <v>153</v>
      </c>
      <c r="D148" s="74">
        <v>5</v>
      </c>
      <c r="E148" s="75">
        <v>0</v>
      </c>
      <c r="F148" s="76">
        <v>5</v>
      </c>
      <c r="G148" s="41">
        <f t="shared" si="4"/>
        <v>100</v>
      </c>
      <c r="H148" s="42">
        <f t="shared" si="5"/>
        <v>0</v>
      </c>
    </row>
    <row r="149" spans="1:8" ht="15" customHeight="1">
      <c r="A149" s="148" t="s">
        <v>154</v>
      </c>
      <c r="B149" s="22">
        <v>7111</v>
      </c>
      <c r="C149" s="23" t="s">
        <v>155</v>
      </c>
      <c r="D149" s="89">
        <v>26</v>
      </c>
      <c r="E149" s="90">
        <v>18</v>
      </c>
      <c r="F149" s="94">
        <v>44</v>
      </c>
      <c r="G149" s="24">
        <f t="shared" si="4"/>
        <v>59.090909090909093</v>
      </c>
      <c r="H149" s="25">
        <f t="shared" si="5"/>
        <v>40.909090909090907</v>
      </c>
    </row>
    <row r="150" spans="1:8">
      <c r="A150" s="148"/>
      <c r="B150" s="9">
        <v>7131</v>
      </c>
      <c r="C150" s="34" t="s">
        <v>157</v>
      </c>
      <c r="D150" s="83">
        <v>7</v>
      </c>
      <c r="E150" s="83">
        <v>4</v>
      </c>
      <c r="F150" s="85">
        <v>11</v>
      </c>
      <c r="G150" s="11">
        <f t="shared" si="4"/>
        <v>63.636363636363633</v>
      </c>
      <c r="H150" s="35">
        <f t="shared" si="5"/>
        <v>36.363636363636367</v>
      </c>
    </row>
    <row r="151" spans="1:8">
      <c r="A151" s="148"/>
      <c r="B151" s="9">
        <v>7132</v>
      </c>
      <c r="C151" s="10" t="s">
        <v>158</v>
      </c>
      <c r="D151" s="83">
        <v>19</v>
      </c>
      <c r="E151" s="84">
        <v>2</v>
      </c>
      <c r="F151" s="85">
        <v>21</v>
      </c>
      <c r="G151" s="11">
        <f t="shared" si="4"/>
        <v>90.476190476190482</v>
      </c>
      <c r="H151" s="12">
        <f t="shared" si="5"/>
        <v>9.5238095238095237</v>
      </c>
    </row>
    <row r="152" spans="1:8">
      <c r="A152" s="148"/>
      <c r="B152" s="9">
        <v>7133</v>
      </c>
      <c r="C152" s="10" t="s">
        <v>159</v>
      </c>
      <c r="D152" s="83">
        <v>2</v>
      </c>
      <c r="E152" s="84">
        <v>0</v>
      </c>
      <c r="F152" s="85">
        <v>2</v>
      </c>
      <c r="G152" s="11">
        <f t="shared" si="4"/>
        <v>100</v>
      </c>
      <c r="H152" s="12">
        <f t="shared" si="5"/>
        <v>0</v>
      </c>
    </row>
    <row r="153" spans="1:8">
      <c r="A153" s="148"/>
      <c r="B153" s="9">
        <v>7134</v>
      </c>
      <c r="C153" s="34" t="s">
        <v>160</v>
      </c>
      <c r="D153" s="83">
        <v>1</v>
      </c>
      <c r="E153" s="83">
        <v>0</v>
      </c>
      <c r="F153" s="85">
        <v>1</v>
      </c>
      <c r="G153" s="11">
        <f t="shared" si="4"/>
        <v>100</v>
      </c>
      <c r="H153" s="12">
        <f t="shared" si="5"/>
        <v>0</v>
      </c>
    </row>
    <row r="154" spans="1:8">
      <c r="A154" s="148"/>
      <c r="B154" s="9">
        <v>7135</v>
      </c>
      <c r="C154" s="10" t="s">
        <v>161</v>
      </c>
      <c r="D154" s="83">
        <v>28</v>
      </c>
      <c r="E154" s="84">
        <v>3</v>
      </c>
      <c r="F154" s="85">
        <v>31</v>
      </c>
      <c r="G154" s="11">
        <f t="shared" si="4"/>
        <v>90.322580645161295</v>
      </c>
      <c r="H154" s="12">
        <f t="shared" si="5"/>
        <v>9.67741935483871</v>
      </c>
    </row>
    <row r="155" spans="1:8">
      <c r="A155" s="148"/>
      <c r="B155" s="9">
        <v>7137</v>
      </c>
      <c r="C155" s="10" t="s">
        <v>162</v>
      </c>
      <c r="D155" s="83">
        <v>15</v>
      </c>
      <c r="E155" s="84">
        <v>0</v>
      </c>
      <c r="F155" s="85">
        <v>15</v>
      </c>
      <c r="G155" s="11">
        <f t="shared" si="4"/>
        <v>100</v>
      </c>
      <c r="H155" s="12">
        <f t="shared" si="5"/>
        <v>0</v>
      </c>
    </row>
    <row r="156" spans="1:8">
      <c r="A156" s="148"/>
      <c r="B156" s="9">
        <v>7138</v>
      </c>
      <c r="C156" s="34" t="s">
        <v>163</v>
      </c>
      <c r="D156" s="83">
        <v>25</v>
      </c>
      <c r="E156" s="83">
        <v>11</v>
      </c>
      <c r="F156" s="85">
        <v>36</v>
      </c>
      <c r="G156" s="11">
        <f t="shared" si="4"/>
        <v>69.444444444444443</v>
      </c>
      <c r="H156" s="35">
        <f t="shared" si="5"/>
        <v>30.555555555555557</v>
      </c>
    </row>
    <row r="157" spans="1:8">
      <c r="A157" s="148"/>
      <c r="B157" s="9">
        <v>7140</v>
      </c>
      <c r="C157" s="10" t="s">
        <v>164</v>
      </c>
      <c r="D157" s="83">
        <v>9</v>
      </c>
      <c r="E157" s="84">
        <v>1</v>
      </c>
      <c r="F157" s="85">
        <v>10</v>
      </c>
      <c r="G157" s="11">
        <f t="shared" si="4"/>
        <v>90</v>
      </c>
      <c r="H157" s="35">
        <f t="shared" si="5"/>
        <v>10</v>
      </c>
    </row>
    <row r="158" spans="1:8">
      <c r="A158" s="148"/>
      <c r="B158" s="9">
        <v>7141</v>
      </c>
      <c r="C158" s="10" t="s">
        <v>165</v>
      </c>
      <c r="D158" s="83">
        <v>15</v>
      </c>
      <c r="E158" s="84">
        <v>0</v>
      </c>
      <c r="F158" s="85">
        <v>15</v>
      </c>
      <c r="G158" s="11">
        <f t="shared" si="4"/>
        <v>100</v>
      </c>
      <c r="H158" s="12">
        <f t="shared" si="5"/>
        <v>0</v>
      </c>
    </row>
    <row r="159" spans="1:8">
      <c r="A159" s="148"/>
      <c r="B159" s="9">
        <v>7143</v>
      </c>
      <c r="C159" s="10" t="s">
        <v>166</v>
      </c>
      <c r="D159" s="83">
        <v>4</v>
      </c>
      <c r="E159" s="84">
        <v>2</v>
      </c>
      <c r="F159" s="85">
        <v>6</v>
      </c>
      <c r="G159" s="11">
        <f t="shared" si="4"/>
        <v>66.666666666666671</v>
      </c>
      <c r="H159" s="12">
        <f t="shared" si="5"/>
        <v>33.333333333333336</v>
      </c>
    </row>
    <row r="160" spans="1:8">
      <c r="A160" s="148"/>
      <c r="B160" s="9">
        <v>7211</v>
      </c>
      <c r="C160" s="10" t="s">
        <v>167</v>
      </c>
      <c r="D160" s="83">
        <v>31</v>
      </c>
      <c r="E160" s="84">
        <v>12</v>
      </c>
      <c r="F160" s="85">
        <v>43</v>
      </c>
      <c r="G160" s="11">
        <f t="shared" si="4"/>
        <v>72.093023255813947</v>
      </c>
      <c r="H160" s="12">
        <f t="shared" si="5"/>
        <v>27.906976744186046</v>
      </c>
    </row>
    <row r="161" spans="1:8">
      <c r="A161" s="148"/>
      <c r="B161" s="9">
        <v>7231</v>
      </c>
      <c r="C161" s="10" t="s">
        <v>168</v>
      </c>
      <c r="D161" s="83">
        <v>3</v>
      </c>
      <c r="E161" s="84">
        <v>2</v>
      </c>
      <c r="F161" s="85">
        <v>5</v>
      </c>
      <c r="G161" s="11">
        <f t="shared" si="4"/>
        <v>60</v>
      </c>
      <c r="H161" s="12">
        <f t="shared" si="5"/>
        <v>40</v>
      </c>
    </row>
    <row r="162" spans="1:8">
      <c r="A162" s="148"/>
      <c r="B162" s="9">
        <v>7232</v>
      </c>
      <c r="C162" s="34" t="s">
        <v>169</v>
      </c>
      <c r="D162" s="83">
        <v>32</v>
      </c>
      <c r="E162" s="83">
        <v>2</v>
      </c>
      <c r="F162" s="85">
        <v>34</v>
      </c>
      <c r="G162" s="11">
        <f t="shared" si="4"/>
        <v>94.117647058823536</v>
      </c>
      <c r="H162" s="12">
        <f t="shared" si="5"/>
        <v>5.882352941176471</v>
      </c>
    </row>
    <row r="163" spans="1:8">
      <c r="A163" s="148"/>
      <c r="B163" s="9">
        <v>7233</v>
      </c>
      <c r="C163" s="34" t="s">
        <v>170</v>
      </c>
      <c r="D163" s="83">
        <v>3</v>
      </c>
      <c r="E163" s="83">
        <v>0</v>
      </c>
      <c r="F163" s="85">
        <v>3</v>
      </c>
      <c r="G163" s="11">
        <f t="shared" si="4"/>
        <v>100</v>
      </c>
      <c r="H163" s="12">
        <f t="shared" si="5"/>
        <v>0</v>
      </c>
    </row>
    <row r="164" spans="1:8">
      <c r="A164" s="148"/>
      <c r="B164" s="9">
        <v>7235</v>
      </c>
      <c r="C164" s="10" t="s">
        <v>171</v>
      </c>
      <c r="D164" s="83">
        <v>29</v>
      </c>
      <c r="E164" s="84">
        <v>3</v>
      </c>
      <c r="F164" s="85">
        <v>32</v>
      </c>
      <c r="G164" s="11">
        <f t="shared" si="4"/>
        <v>90.625</v>
      </c>
      <c r="H164" s="12">
        <f t="shared" si="5"/>
        <v>9.375</v>
      </c>
    </row>
    <row r="165" spans="1:8">
      <c r="A165" s="148"/>
      <c r="B165" s="9">
        <v>7311</v>
      </c>
      <c r="C165" s="34" t="s">
        <v>172</v>
      </c>
      <c r="D165" s="83">
        <v>2</v>
      </c>
      <c r="E165" s="83">
        <v>7</v>
      </c>
      <c r="F165" s="85">
        <v>9</v>
      </c>
      <c r="G165" s="11">
        <f t="shared" si="4"/>
        <v>22.222222222222221</v>
      </c>
      <c r="H165" s="35">
        <f t="shared" si="5"/>
        <v>77.777777777777771</v>
      </c>
    </row>
    <row r="166" spans="1:8">
      <c r="A166" s="148"/>
      <c r="B166" s="9">
        <v>7312</v>
      </c>
      <c r="C166" s="10" t="s">
        <v>173</v>
      </c>
      <c r="D166" s="83">
        <v>1</v>
      </c>
      <c r="E166" s="84">
        <v>2</v>
      </c>
      <c r="F166" s="85">
        <v>3</v>
      </c>
      <c r="G166" s="11">
        <f t="shared" si="4"/>
        <v>33.333333333333336</v>
      </c>
      <c r="H166" s="12">
        <f t="shared" si="5"/>
        <v>66.666666666666671</v>
      </c>
    </row>
    <row r="167" spans="1:8">
      <c r="A167" s="148"/>
      <c r="B167" s="9">
        <v>7313</v>
      </c>
      <c r="C167" s="34" t="s">
        <v>174</v>
      </c>
      <c r="D167" s="83">
        <v>2</v>
      </c>
      <c r="E167" s="83">
        <v>0</v>
      </c>
      <c r="F167" s="85">
        <v>2</v>
      </c>
      <c r="G167" s="11">
        <f t="shared" si="4"/>
        <v>100</v>
      </c>
      <c r="H167" s="35">
        <f t="shared" si="5"/>
        <v>0</v>
      </c>
    </row>
    <row r="168" spans="1:8">
      <c r="A168" s="148"/>
      <c r="B168" s="9">
        <v>7314</v>
      </c>
      <c r="C168" s="10" t="s">
        <v>175</v>
      </c>
      <c r="D168" s="83">
        <v>35</v>
      </c>
      <c r="E168" s="84">
        <v>26</v>
      </c>
      <c r="F168" s="85">
        <v>61</v>
      </c>
      <c r="G168" s="11">
        <f t="shared" si="4"/>
        <v>57.377049180327866</v>
      </c>
      <c r="H168" s="12">
        <f t="shared" si="5"/>
        <v>42.622950819672134</v>
      </c>
    </row>
    <row r="169" spans="1:8">
      <c r="A169" s="148"/>
      <c r="B169" s="9">
        <v>7315</v>
      </c>
      <c r="C169" s="10" t="s">
        <v>176</v>
      </c>
      <c r="D169" s="83">
        <v>26</v>
      </c>
      <c r="E169" s="84">
        <v>0</v>
      </c>
      <c r="F169" s="85">
        <v>26</v>
      </c>
      <c r="G169" s="11">
        <f t="shared" si="4"/>
        <v>100</v>
      </c>
      <c r="H169" s="12">
        <f t="shared" si="5"/>
        <v>0</v>
      </c>
    </row>
    <row r="170" spans="1:8">
      <c r="A170" s="148"/>
      <c r="B170" s="9">
        <v>7316</v>
      </c>
      <c r="C170" s="10" t="s">
        <v>177</v>
      </c>
      <c r="D170" s="83">
        <v>5</v>
      </c>
      <c r="E170" s="84">
        <v>4</v>
      </c>
      <c r="F170" s="85">
        <v>9</v>
      </c>
      <c r="G170" s="11">
        <f t="shared" si="4"/>
        <v>55.555555555555557</v>
      </c>
      <c r="H170" s="12">
        <f t="shared" si="5"/>
        <v>44.444444444444443</v>
      </c>
    </row>
    <row r="171" spans="1:8">
      <c r="A171" s="148"/>
      <c r="B171" s="9">
        <v>7317</v>
      </c>
      <c r="C171" s="10" t="s">
        <v>178</v>
      </c>
      <c r="D171" s="83">
        <v>5</v>
      </c>
      <c r="E171" s="84">
        <v>2</v>
      </c>
      <c r="F171" s="85">
        <v>7</v>
      </c>
      <c r="G171" s="11">
        <f t="shared" si="4"/>
        <v>71.428571428571431</v>
      </c>
      <c r="H171" s="12">
        <f t="shared" si="5"/>
        <v>28.571428571428573</v>
      </c>
    </row>
    <row r="172" spans="1:8">
      <c r="A172" s="148"/>
      <c r="B172" s="9">
        <v>7318</v>
      </c>
      <c r="C172" s="10" t="s">
        <v>179</v>
      </c>
      <c r="D172" s="83">
        <v>19</v>
      </c>
      <c r="E172" s="84">
        <v>4</v>
      </c>
      <c r="F172" s="85">
        <v>23</v>
      </c>
      <c r="G172" s="11">
        <f t="shared" si="4"/>
        <v>82.608695652173907</v>
      </c>
      <c r="H172" s="12">
        <f t="shared" si="5"/>
        <v>17.391304347826086</v>
      </c>
    </row>
    <row r="173" spans="1:8">
      <c r="A173" s="148"/>
      <c r="B173" s="9">
        <v>7319</v>
      </c>
      <c r="C173" s="10" t="s">
        <v>180</v>
      </c>
      <c r="D173" s="83">
        <v>56</v>
      </c>
      <c r="E173" s="84">
        <v>15</v>
      </c>
      <c r="F173" s="85">
        <v>71</v>
      </c>
      <c r="G173" s="11">
        <f t="shared" si="4"/>
        <v>78.873239436619713</v>
      </c>
      <c r="H173" s="12">
        <f t="shared" si="5"/>
        <v>21.12676056338028</v>
      </c>
    </row>
    <row r="174" spans="1:8">
      <c r="A174" s="148"/>
      <c r="B174" s="9">
        <v>7320</v>
      </c>
      <c r="C174" s="10" t="s">
        <v>181</v>
      </c>
      <c r="D174" s="83">
        <v>8</v>
      </c>
      <c r="E174" s="84">
        <v>3</v>
      </c>
      <c r="F174" s="85">
        <v>11</v>
      </c>
      <c r="G174" s="11">
        <f t="shared" si="4"/>
        <v>72.727272727272734</v>
      </c>
      <c r="H174" s="12">
        <f t="shared" si="5"/>
        <v>27.272727272727273</v>
      </c>
    </row>
    <row r="175" spans="1:8">
      <c r="A175" s="148"/>
      <c r="B175" s="9">
        <v>7331</v>
      </c>
      <c r="C175" s="10" t="s">
        <v>182</v>
      </c>
      <c r="D175" s="83">
        <v>46</v>
      </c>
      <c r="E175" s="84">
        <v>3</v>
      </c>
      <c r="F175" s="85">
        <v>49</v>
      </c>
      <c r="G175" s="11">
        <f t="shared" si="4"/>
        <v>93.877551020408163</v>
      </c>
      <c r="H175" s="12">
        <f t="shared" si="5"/>
        <v>6.1224489795918364</v>
      </c>
    </row>
    <row r="176" spans="1:8">
      <c r="A176" s="148"/>
      <c r="B176" s="9">
        <v>7332</v>
      </c>
      <c r="C176" s="10" t="s">
        <v>183</v>
      </c>
      <c r="D176" s="83">
        <v>9</v>
      </c>
      <c r="E176" s="84">
        <v>3</v>
      </c>
      <c r="F176" s="85">
        <v>12</v>
      </c>
      <c r="G176" s="11">
        <f t="shared" si="4"/>
        <v>75</v>
      </c>
      <c r="H176" s="12">
        <f t="shared" si="5"/>
        <v>25</v>
      </c>
    </row>
    <row r="177" spans="1:8">
      <c r="A177" s="148"/>
      <c r="B177" s="9">
        <v>7333</v>
      </c>
      <c r="C177" s="10" t="s">
        <v>184</v>
      </c>
      <c r="D177" s="83">
        <v>1</v>
      </c>
      <c r="E177" s="84">
        <v>0</v>
      </c>
      <c r="F177" s="85">
        <v>1</v>
      </c>
      <c r="G177" s="11">
        <f t="shared" si="4"/>
        <v>100</v>
      </c>
      <c r="H177" s="12">
        <f t="shared" si="5"/>
        <v>0</v>
      </c>
    </row>
    <row r="178" spans="1:8">
      <c r="A178" s="148"/>
      <c r="B178" s="9">
        <v>7334</v>
      </c>
      <c r="C178" s="10" t="s">
        <v>185</v>
      </c>
      <c r="D178" s="83">
        <v>6</v>
      </c>
      <c r="E178" s="84">
        <v>2</v>
      </c>
      <c r="F178" s="85">
        <v>8</v>
      </c>
      <c r="G178" s="11">
        <f t="shared" si="4"/>
        <v>75</v>
      </c>
      <c r="H178" s="12">
        <f t="shared" si="5"/>
        <v>25</v>
      </c>
    </row>
    <row r="179" spans="1:8">
      <c r="A179" s="148"/>
      <c r="B179" s="9">
        <v>7335</v>
      </c>
      <c r="C179" s="34" t="s">
        <v>186</v>
      </c>
      <c r="D179" s="83">
        <v>11</v>
      </c>
      <c r="E179" s="83">
        <v>2</v>
      </c>
      <c r="F179" s="85">
        <v>13</v>
      </c>
      <c r="G179" s="11">
        <f t="shared" si="4"/>
        <v>84.615384615384613</v>
      </c>
      <c r="H179" s="12">
        <f t="shared" si="5"/>
        <v>15.384615384615385</v>
      </c>
    </row>
    <row r="180" spans="1:8">
      <c r="A180" s="148"/>
      <c r="B180" s="9">
        <v>7336</v>
      </c>
      <c r="C180" s="34" t="s">
        <v>187</v>
      </c>
      <c r="D180" s="83">
        <v>9</v>
      </c>
      <c r="E180" s="83">
        <v>0</v>
      </c>
      <c r="F180" s="85">
        <v>9</v>
      </c>
      <c r="G180" s="11">
        <f t="shared" si="4"/>
        <v>100</v>
      </c>
      <c r="H180" s="12">
        <f t="shared" si="5"/>
        <v>0</v>
      </c>
    </row>
    <row r="181" spans="1:8">
      <c r="A181" s="148"/>
      <c r="B181" s="9">
        <v>7337</v>
      </c>
      <c r="C181" s="10" t="s">
        <v>188</v>
      </c>
      <c r="D181" s="83">
        <v>20</v>
      </c>
      <c r="E181" s="84">
        <v>4</v>
      </c>
      <c r="F181" s="85">
        <v>24</v>
      </c>
      <c r="G181" s="11">
        <f t="shared" si="4"/>
        <v>83.333333333333329</v>
      </c>
      <c r="H181" s="12">
        <f t="shared" si="5"/>
        <v>16.666666666666668</v>
      </c>
    </row>
    <row r="182" spans="1:8">
      <c r="A182" s="148"/>
      <c r="B182" s="9">
        <v>7338</v>
      </c>
      <c r="C182" s="10" t="s">
        <v>189</v>
      </c>
      <c r="D182" s="83">
        <v>17</v>
      </c>
      <c r="E182" s="84">
        <v>5</v>
      </c>
      <c r="F182" s="85">
        <v>22</v>
      </c>
      <c r="G182" s="11">
        <f t="shared" si="4"/>
        <v>77.272727272727266</v>
      </c>
      <c r="H182" s="12">
        <f t="shared" si="5"/>
        <v>22.727272727272727</v>
      </c>
    </row>
    <row r="183" spans="1:8">
      <c r="A183" s="148"/>
      <c r="B183" s="9">
        <v>7339</v>
      </c>
      <c r="C183" s="10" t="s">
        <v>190</v>
      </c>
      <c r="D183" s="83">
        <v>20</v>
      </c>
      <c r="E183" s="84">
        <v>0</v>
      </c>
      <c r="F183" s="85">
        <v>20</v>
      </c>
      <c r="G183" s="11">
        <f t="shared" si="4"/>
        <v>100</v>
      </c>
      <c r="H183" s="12">
        <f t="shared" si="5"/>
        <v>0</v>
      </c>
    </row>
    <row r="184" spans="1:8">
      <c r="A184" s="148"/>
      <c r="B184" s="13">
        <v>7340</v>
      </c>
      <c r="C184" s="14" t="s">
        <v>191</v>
      </c>
      <c r="D184" s="86">
        <v>12</v>
      </c>
      <c r="E184" s="87">
        <v>2</v>
      </c>
      <c r="F184" s="88">
        <v>14</v>
      </c>
      <c r="G184" s="15">
        <f t="shared" si="4"/>
        <v>85.714285714285708</v>
      </c>
      <c r="H184" s="16">
        <f t="shared" si="5"/>
        <v>14.285714285714286</v>
      </c>
    </row>
    <row r="185" spans="1:8" ht="15" customHeight="1">
      <c r="A185" s="145" t="s">
        <v>192</v>
      </c>
      <c r="B185" s="26">
        <v>8111</v>
      </c>
      <c r="C185" s="27" t="s">
        <v>193</v>
      </c>
      <c r="D185" s="71">
        <v>100</v>
      </c>
      <c r="E185" s="72">
        <v>24</v>
      </c>
      <c r="F185" s="73">
        <v>124</v>
      </c>
      <c r="G185" s="28">
        <f t="shared" si="4"/>
        <v>80.645161290322577</v>
      </c>
      <c r="H185" s="29">
        <f t="shared" si="5"/>
        <v>19.35483870967742</v>
      </c>
    </row>
    <row r="186" spans="1:8">
      <c r="A186" s="146"/>
      <c r="B186" s="36">
        <v>8115</v>
      </c>
      <c r="C186" s="37" t="s">
        <v>194</v>
      </c>
      <c r="D186" s="77">
        <v>52</v>
      </c>
      <c r="E186" s="78">
        <v>5</v>
      </c>
      <c r="F186" s="79">
        <v>57</v>
      </c>
      <c r="G186" s="38">
        <f t="shared" si="4"/>
        <v>91.228070175438603</v>
      </c>
      <c r="H186" s="39">
        <f t="shared" si="5"/>
        <v>8.7719298245614041</v>
      </c>
    </row>
    <row r="187" spans="1:8">
      <c r="A187" s="146"/>
      <c r="B187" s="36">
        <v>8116</v>
      </c>
      <c r="C187" s="37" t="s">
        <v>195</v>
      </c>
      <c r="D187" s="77">
        <v>244</v>
      </c>
      <c r="E187" s="78">
        <v>15</v>
      </c>
      <c r="F187" s="79">
        <v>259</v>
      </c>
      <c r="G187" s="38">
        <f t="shared" si="4"/>
        <v>94.208494208494201</v>
      </c>
      <c r="H187" s="39">
        <f t="shared" si="5"/>
        <v>5.7915057915057915</v>
      </c>
    </row>
    <row r="188" spans="1:8">
      <c r="A188" s="146"/>
      <c r="B188" s="36">
        <v>8117</v>
      </c>
      <c r="C188" s="37" t="s">
        <v>196</v>
      </c>
      <c r="D188" s="77">
        <v>49</v>
      </c>
      <c r="E188" s="78">
        <v>28</v>
      </c>
      <c r="F188" s="79">
        <v>77</v>
      </c>
      <c r="G188" s="38">
        <f t="shared" si="4"/>
        <v>63.636363636363633</v>
      </c>
      <c r="H188" s="39">
        <f t="shared" si="5"/>
        <v>36.363636363636367</v>
      </c>
    </row>
    <row r="189" spans="1:8">
      <c r="A189" s="146"/>
      <c r="B189" s="36">
        <v>8118</v>
      </c>
      <c r="C189" s="37" t="s">
        <v>197</v>
      </c>
      <c r="D189" s="77">
        <v>67</v>
      </c>
      <c r="E189" s="78">
        <v>2</v>
      </c>
      <c r="F189" s="79">
        <v>69</v>
      </c>
      <c r="G189" s="38">
        <f t="shared" si="4"/>
        <v>97.101449275362313</v>
      </c>
      <c r="H189" s="39">
        <f t="shared" si="5"/>
        <v>2.8985507246376812</v>
      </c>
    </row>
    <row r="190" spans="1:8">
      <c r="A190" s="146"/>
      <c r="B190" s="36">
        <v>8119</v>
      </c>
      <c r="C190" s="37" t="s">
        <v>198</v>
      </c>
      <c r="D190" s="77">
        <v>116</v>
      </c>
      <c r="E190" s="78">
        <v>26</v>
      </c>
      <c r="F190" s="79">
        <v>142</v>
      </c>
      <c r="G190" s="38">
        <f t="shared" si="4"/>
        <v>81.690140845070417</v>
      </c>
      <c r="H190" s="39">
        <f t="shared" si="5"/>
        <v>18.309859154929576</v>
      </c>
    </row>
    <row r="191" spans="1:8">
      <c r="A191" s="146"/>
      <c r="B191" s="36">
        <v>8121</v>
      </c>
      <c r="C191" s="37" t="s">
        <v>199</v>
      </c>
      <c r="D191" s="77">
        <v>50</v>
      </c>
      <c r="E191" s="78">
        <v>38</v>
      </c>
      <c r="F191" s="79">
        <v>88</v>
      </c>
      <c r="G191" s="38">
        <f t="shared" si="4"/>
        <v>56.81818181818182</v>
      </c>
      <c r="H191" s="39">
        <f t="shared" si="5"/>
        <v>43.18181818181818</v>
      </c>
    </row>
    <row r="192" spans="1:8">
      <c r="A192" s="146"/>
      <c r="B192" s="36">
        <v>8125</v>
      </c>
      <c r="C192" s="37" t="s">
        <v>200</v>
      </c>
      <c r="D192" s="77">
        <v>85</v>
      </c>
      <c r="E192" s="78">
        <v>5</v>
      </c>
      <c r="F192" s="79">
        <v>90</v>
      </c>
      <c r="G192" s="38">
        <f t="shared" si="4"/>
        <v>94.444444444444443</v>
      </c>
      <c r="H192" s="39">
        <f t="shared" si="5"/>
        <v>5.5555555555555554</v>
      </c>
    </row>
    <row r="193" spans="1:8">
      <c r="A193" s="146"/>
      <c r="B193" s="36">
        <v>8126</v>
      </c>
      <c r="C193" s="37" t="s">
        <v>201</v>
      </c>
      <c r="D193" s="77">
        <v>56</v>
      </c>
      <c r="E193" s="78">
        <v>7</v>
      </c>
      <c r="F193" s="79">
        <v>63</v>
      </c>
      <c r="G193" s="38">
        <f t="shared" si="4"/>
        <v>88.888888888888886</v>
      </c>
      <c r="H193" s="39">
        <f t="shared" si="5"/>
        <v>11.111111111111111</v>
      </c>
    </row>
    <row r="194" spans="1:8">
      <c r="A194" s="146"/>
      <c r="B194" s="36">
        <v>8127</v>
      </c>
      <c r="C194" s="37" t="s">
        <v>202</v>
      </c>
      <c r="D194" s="77">
        <v>10</v>
      </c>
      <c r="E194" s="78">
        <v>0</v>
      </c>
      <c r="F194" s="79">
        <v>10</v>
      </c>
      <c r="G194" s="38">
        <f t="shared" si="4"/>
        <v>100</v>
      </c>
      <c r="H194" s="39">
        <f t="shared" si="5"/>
        <v>0</v>
      </c>
    </row>
    <row r="195" spans="1:8">
      <c r="A195" s="146"/>
      <c r="B195" s="36">
        <v>8128</v>
      </c>
      <c r="C195" s="37" t="s">
        <v>203</v>
      </c>
      <c r="D195" s="77">
        <v>30</v>
      </c>
      <c r="E195" s="78">
        <v>2</v>
      </c>
      <c r="F195" s="79">
        <v>32</v>
      </c>
      <c r="G195" s="38">
        <f t="shared" si="4"/>
        <v>93.75</v>
      </c>
      <c r="H195" s="39">
        <f t="shared" si="5"/>
        <v>6.25</v>
      </c>
    </row>
    <row r="196" spans="1:8">
      <c r="A196" s="146"/>
      <c r="B196" s="36">
        <v>8135</v>
      </c>
      <c r="C196" s="37" t="s">
        <v>204</v>
      </c>
      <c r="D196" s="77">
        <v>26</v>
      </c>
      <c r="E196" s="78">
        <v>7</v>
      </c>
      <c r="F196" s="79">
        <v>33</v>
      </c>
      <c r="G196" s="38">
        <f t="shared" si="4"/>
        <v>78.787878787878782</v>
      </c>
      <c r="H196" s="39">
        <f t="shared" si="5"/>
        <v>21.212121212121211</v>
      </c>
    </row>
    <row r="197" spans="1:8">
      <c r="A197" s="146"/>
      <c r="B197" s="36">
        <v>8136</v>
      </c>
      <c r="C197" s="37" t="s">
        <v>205</v>
      </c>
      <c r="D197" s="77">
        <v>63</v>
      </c>
      <c r="E197" s="78">
        <v>7</v>
      </c>
      <c r="F197" s="79">
        <v>70</v>
      </c>
      <c r="G197" s="38">
        <f t="shared" si="4"/>
        <v>90</v>
      </c>
      <c r="H197" s="39">
        <f t="shared" si="5"/>
        <v>10</v>
      </c>
    </row>
    <row r="198" spans="1:8">
      <c r="A198" s="146"/>
      <c r="B198" s="36">
        <v>8211</v>
      </c>
      <c r="C198" s="37" t="s">
        <v>206</v>
      </c>
      <c r="D198" s="77">
        <v>49</v>
      </c>
      <c r="E198" s="78">
        <v>21</v>
      </c>
      <c r="F198" s="79">
        <v>70</v>
      </c>
      <c r="G198" s="38">
        <f t="shared" si="4"/>
        <v>70</v>
      </c>
      <c r="H198" s="39">
        <f t="shared" si="5"/>
        <v>30</v>
      </c>
    </row>
    <row r="199" spans="1:8">
      <c r="A199" s="146"/>
      <c r="B199" s="36">
        <v>8212</v>
      </c>
      <c r="C199" s="37" t="s">
        <v>207</v>
      </c>
      <c r="D199" s="77">
        <v>38</v>
      </c>
      <c r="E199" s="78">
        <v>13</v>
      </c>
      <c r="F199" s="79">
        <v>51</v>
      </c>
      <c r="G199" s="38">
        <f t="shared" si="4"/>
        <v>74.509803921568633</v>
      </c>
      <c r="H199" s="39">
        <f t="shared" si="5"/>
        <v>25.490196078431371</v>
      </c>
    </row>
    <row r="200" spans="1:8">
      <c r="A200" s="146"/>
      <c r="B200" s="36">
        <v>8215</v>
      </c>
      <c r="C200" s="37" t="s">
        <v>208</v>
      </c>
      <c r="D200" s="77">
        <v>91</v>
      </c>
      <c r="E200" s="78">
        <v>5</v>
      </c>
      <c r="F200" s="79">
        <v>96</v>
      </c>
      <c r="G200" s="38">
        <f t="shared" ref="G200:G263" si="6">D200*100/F200</f>
        <v>94.791666666666671</v>
      </c>
      <c r="H200" s="39">
        <f t="shared" ref="H200:H263" si="7">E200*100/F200</f>
        <v>5.208333333333333</v>
      </c>
    </row>
    <row r="201" spans="1:8">
      <c r="A201" s="146"/>
      <c r="B201" s="36">
        <v>8216</v>
      </c>
      <c r="C201" s="37" t="s">
        <v>209</v>
      </c>
      <c r="D201" s="77">
        <v>9</v>
      </c>
      <c r="E201" s="78">
        <v>0</v>
      </c>
      <c r="F201" s="79">
        <v>9</v>
      </c>
      <c r="G201" s="38">
        <f t="shared" si="6"/>
        <v>100</v>
      </c>
      <c r="H201" s="39">
        <f t="shared" si="7"/>
        <v>0</v>
      </c>
    </row>
    <row r="202" spans="1:8">
      <c r="A202" s="146"/>
      <c r="B202" s="36">
        <v>8221</v>
      </c>
      <c r="C202" s="37" t="s">
        <v>210</v>
      </c>
      <c r="D202" s="77">
        <v>21</v>
      </c>
      <c r="E202" s="78">
        <v>6</v>
      </c>
      <c r="F202" s="79">
        <v>27</v>
      </c>
      <c r="G202" s="38">
        <f t="shared" si="6"/>
        <v>77.777777777777771</v>
      </c>
      <c r="H202" s="39">
        <f t="shared" si="7"/>
        <v>22.222222222222221</v>
      </c>
    </row>
    <row r="203" spans="1:8">
      <c r="A203" s="146"/>
      <c r="B203" s="36">
        <v>8222</v>
      </c>
      <c r="C203" s="37" t="s">
        <v>211</v>
      </c>
      <c r="D203" s="77">
        <v>73</v>
      </c>
      <c r="E203" s="78">
        <v>20</v>
      </c>
      <c r="F203" s="79">
        <v>93</v>
      </c>
      <c r="G203" s="38">
        <f t="shared" si="6"/>
        <v>78.494623655913983</v>
      </c>
      <c r="H203" s="39">
        <f t="shared" si="7"/>
        <v>21.50537634408602</v>
      </c>
    </row>
    <row r="204" spans="1:8">
      <c r="A204" s="146"/>
      <c r="B204" s="36">
        <v>8225</v>
      </c>
      <c r="C204" s="37" t="s">
        <v>212</v>
      </c>
      <c r="D204" s="77">
        <v>49</v>
      </c>
      <c r="E204" s="78">
        <v>2</v>
      </c>
      <c r="F204" s="79">
        <v>51</v>
      </c>
      <c r="G204" s="38">
        <f t="shared" si="6"/>
        <v>96.078431372549019</v>
      </c>
      <c r="H204" s="40">
        <f t="shared" si="7"/>
        <v>3.9215686274509802</v>
      </c>
    </row>
    <row r="205" spans="1:8">
      <c r="A205" s="146"/>
      <c r="B205" s="36">
        <v>8226</v>
      </c>
      <c r="C205" s="37" t="s">
        <v>213</v>
      </c>
      <c r="D205" s="77">
        <v>37</v>
      </c>
      <c r="E205" s="78">
        <v>4</v>
      </c>
      <c r="F205" s="79">
        <v>41</v>
      </c>
      <c r="G205" s="38">
        <f t="shared" si="6"/>
        <v>90.243902439024396</v>
      </c>
      <c r="H205" s="39">
        <f t="shared" si="7"/>
        <v>9.7560975609756095</v>
      </c>
    </row>
    <row r="206" spans="1:8">
      <c r="A206" s="146"/>
      <c r="B206" s="36">
        <v>8231</v>
      </c>
      <c r="C206" s="37" t="s">
        <v>214</v>
      </c>
      <c r="D206" s="77">
        <v>67</v>
      </c>
      <c r="E206" s="78">
        <v>3</v>
      </c>
      <c r="F206" s="79">
        <v>70</v>
      </c>
      <c r="G206" s="38">
        <f t="shared" si="6"/>
        <v>95.714285714285708</v>
      </c>
      <c r="H206" s="40">
        <f t="shared" si="7"/>
        <v>4.2857142857142856</v>
      </c>
    </row>
    <row r="207" spans="1:8">
      <c r="A207" s="146"/>
      <c r="B207" s="36">
        <v>8235</v>
      </c>
      <c r="C207" s="37" t="s">
        <v>215</v>
      </c>
      <c r="D207" s="77">
        <v>125</v>
      </c>
      <c r="E207" s="78">
        <v>0</v>
      </c>
      <c r="F207" s="79">
        <v>125</v>
      </c>
      <c r="G207" s="38">
        <f t="shared" si="6"/>
        <v>100</v>
      </c>
      <c r="H207" s="39">
        <f t="shared" si="7"/>
        <v>0</v>
      </c>
    </row>
    <row r="208" spans="1:8">
      <c r="A208" s="146"/>
      <c r="B208" s="36">
        <v>8236</v>
      </c>
      <c r="C208" s="37" t="s">
        <v>216</v>
      </c>
      <c r="D208" s="77">
        <v>114</v>
      </c>
      <c r="E208" s="78">
        <v>1</v>
      </c>
      <c r="F208" s="79">
        <v>115</v>
      </c>
      <c r="G208" s="38">
        <f t="shared" si="6"/>
        <v>99.130434782608702</v>
      </c>
      <c r="H208" s="40">
        <f t="shared" si="7"/>
        <v>0.86956521739130432</v>
      </c>
    </row>
    <row r="209" spans="1:8">
      <c r="A209" s="146"/>
      <c r="B209" s="36">
        <v>8237</v>
      </c>
      <c r="C209" s="37" t="s">
        <v>217</v>
      </c>
      <c r="D209" s="77">
        <v>47</v>
      </c>
      <c r="E209" s="78">
        <v>8</v>
      </c>
      <c r="F209" s="79">
        <v>55</v>
      </c>
      <c r="G209" s="38">
        <f t="shared" si="6"/>
        <v>85.454545454545453</v>
      </c>
      <c r="H209" s="39">
        <f t="shared" si="7"/>
        <v>14.545454545454545</v>
      </c>
    </row>
    <row r="210" spans="1:8">
      <c r="A210" s="146"/>
      <c r="B210" s="36">
        <v>8311</v>
      </c>
      <c r="C210" s="37" t="s">
        <v>218</v>
      </c>
      <c r="D210" s="77">
        <v>33</v>
      </c>
      <c r="E210" s="78">
        <v>1</v>
      </c>
      <c r="F210" s="79">
        <v>34</v>
      </c>
      <c r="G210" s="38">
        <f t="shared" si="6"/>
        <v>97.058823529411768</v>
      </c>
      <c r="H210" s="39">
        <f t="shared" si="7"/>
        <v>2.9411764705882355</v>
      </c>
    </row>
    <row r="211" spans="1:8">
      <c r="A211" s="146"/>
      <c r="B211" s="36">
        <v>8315</v>
      </c>
      <c r="C211" s="37" t="s">
        <v>219</v>
      </c>
      <c r="D211" s="77">
        <v>65</v>
      </c>
      <c r="E211" s="78">
        <v>6</v>
      </c>
      <c r="F211" s="79">
        <v>71</v>
      </c>
      <c r="G211" s="38">
        <f t="shared" si="6"/>
        <v>91.549295774647888</v>
      </c>
      <c r="H211" s="39">
        <f t="shared" si="7"/>
        <v>8.4507042253521121</v>
      </c>
    </row>
    <row r="212" spans="1:8">
      <c r="A212" s="146"/>
      <c r="B212" s="36">
        <v>8316</v>
      </c>
      <c r="C212" s="37" t="s">
        <v>220</v>
      </c>
      <c r="D212" s="77">
        <v>60</v>
      </c>
      <c r="E212" s="78">
        <v>1</v>
      </c>
      <c r="F212" s="79">
        <v>61</v>
      </c>
      <c r="G212" s="38">
        <f t="shared" si="6"/>
        <v>98.360655737704917</v>
      </c>
      <c r="H212" s="39">
        <f t="shared" si="7"/>
        <v>1.639344262295082</v>
      </c>
    </row>
    <row r="213" spans="1:8">
      <c r="A213" s="146"/>
      <c r="B213" s="36">
        <v>8317</v>
      </c>
      <c r="C213" s="37" t="s">
        <v>221</v>
      </c>
      <c r="D213" s="77">
        <v>105</v>
      </c>
      <c r="E213" s="78">
        <v>25</v>
      </c>
      <c r="F213" s="79">
        <v>130</v>
      </c>
      <c r="G213" s="38">
        <f t="shared" si="6"/>
        <v>80.769230769230774</v>
      </c>
      <c r="H213" s="39">
        <f t="shared" si="7"/>
        <v>19.23076923076923</v>
      </c>
    </row>
    <row r="214" spans="1:8">
      <c r="A214" s="146"/>
      <c r="B214" s="36">
        <v>8325</v>
      </c>
      <c r="C214" s="37" t="s">
        <v>222</v>
      </c>
      <c r="D214" s="77">
        <v>54</v>
      </c>
      <c r="E214" s="78">
        <v>4</v>
      </c>
      <c r="F214" s="79">
        <v>58</v>
      </c>
      <c r="G214" s="38">
        <f t="shared" si="6"/>
        <v>93.103448275862064</v>
      </c>
      <c r="H214" s="39">
        <f t="shared" si="7"/>
        <v>6.8965517241379306</v>
      </c>
    </row>
    <row r="215" spans="1:8">
      <c r="A215" s="146"/>
      <c r="B215" s="36">
        <v>8326</v>
      </c>
      <c r="C215" s="37" t="s">
        <v>223</v>
      </c>
      <c r="D215" s="77">
        <v>84</v>
      </c>
      <c r="E215" s="78">
        <v>9</v>
      </c>
      <c r="F215" s="79">
        <v>93</v>
      </c>
      <c r="G215" s="38">
        <f t="shared" si="6"/>
        <v>90.322580645161295</v>
      </c>
      <c r="H215" s="39">
        <f t="shared" si="7"/>
        <v>9.67741935483871</v>
      </c>
    </row>
    <row r="216" spans="1:8">
      <c r="A216" s="146"/>
      <c r="B216" s="36">
        <v>8327</v>
      </c>
      <c r="C216" s="37" t="s">
        <v>224</v>
      </c>
      <c r="D216" s="77">
        <v>40</v>
      </c>
      <c r="E216" s="78">
        <v>10</v>
      </c>
      <c r="F216" s="79">
        <v>50</v>
      </c>
      <c r="G216" s="38">
        <f t="shared" si="6"/>
        <v>80</v>
      </c>
      <c r="H216" s="40">
        <f t="shared" si="7"/>
        <v>20</v>
      </c>
    </row>
    <row r="217" spans="1:8">
      <c r="A217" s="146"/>
      <c r="B217" s="36">
        <v>8335</v>
      </c>
      <c r="C217" s="37" t="s">
        <v>225</v>
      </c>
      <c r="D217" s="77">
        <v>91</v>
      </c>
      <c r="E217" s="78">
        <v>12</v>
      </c>
      <c r="F217" s="79">
        <v>103</v>
      </c>
      <c r="G217" s="38">
        <f t="shared" si="6"/>
        <v>88.349514563106794</v>
      </c>
      <c r="H217" s="39">
        <f t="shared" si="7"/>
        <v>11.650485436893204</v>
      </c>
    </row>
    <row r="218" spans="1:8">
      <c r="A218" s="146"/>
      <c r="B218" s="36">
        <v>8336</v>
      </c>
      <c r="C218" s="37" t="s">
        <v>226</v>
      </c>
      <c r="D218" s="77">
        <v>96</v>
      </c>
      <c r="E218" s="78">
        <v>2</v>
      </c>
      <c r="F218" s="79">
        <v>98</v>
      </c>
      <c r="G218" s="38">
        <f t="shared" si="6"/>
        <v>97.959183673469383</v>
      </c>
      <c r="H218" s="39">
        <f t="shared" si="7"/>
        <v>2.0408163265306123</v>
      </c>
    </row>
    <row r="219" spans="1:8">
      <c r="A219" s="146"/>
      <c r="B219" s="36">
        <v>8337</v>
      </c>
      <c r="C219" s="37" t="s">
        <v>227</v>
      </c>
      <c r="D219" s="77">
        <v>35</v>
      </c>
      <c r="E219" s="78">
        <v>1</v>
      </c>
      <c r="F219" s="79">
        <v>36</v>
      </c>
      <c r="G219" s="38">
        <f t="shared" si="6"/>
        <v>97.222222222222229</v>
      </c>
      <c r="H219" s="40">
        <f t="shared" si="7"/>
        <v>2.7777777777777777</v>
      </c>
    </row>
    <row r="220" spans="1:8">
      <c r="A220" s="146"/>
      <c r="B220" s="36">
        <v>8415</v>
      </c>
      <c r="C220" s="37" t="s">
        <v>228</v>
      </c>
      <c r="D220" s="77">
        <v>148</v>
      </c>
      <c r="E220" s="78">
        <v>46</v>
      </c>
      <c r="F220" s="79">
        <v>194</v>
      </c>
      <c r="G220" s="38">
        <f t="shared" si="6"/>
        <v>76.288659793814432</v>
      </c>
      <c r="H220" s="39">
        <f t="shared" si="7"/>
        <v>23.711340206185568</v>
      </c>
    </row>
    <row r="221" spans="1:8">
      <c r="A221" s="146"/>
      <c r="B221" s="36">
        <v>8416</v>
      </c>
      <c r="C221" s="37" t="s">
        <v>229</v>
      </c>
      <c r="D221" s="77">
        <v>89</v>
      </c>
      <c r="E221" s="78">
        <v>13</v>
      </c>
      <c r="F221" s="79">
        <v>102</v>
      </c>
      <c r="G221" s="38">
        <f t="shared" si="6"/>
        <v>87.254901960784309</v>
      </c>
      <c r="H221" s="39">
        <f t="shared" si="7"/>
        <v>12.745098039215685</v>
      </c>
    </row>
    <row r="222" spans="1:8">
      <c r="A222" s="146"/>
      <c r="B222" s="36">
        <v>8417</v>
      </c>
      <c r="C222" s="37" t="s">
        <v>230</v>
      </c>
      <c r="D222" s="77">
        <v>18</v>
      </c>
      <c r="E222" s="78">
        <v>1</v>
      </c>
      <c r="F222" s="79">
        <v>19</v>
      </c>
      <c r="G222" s="38">
        <f t="shared" si="6"/>
        <v>94.736842105263165</v>
      </c>
      <c r="H222" s="39">
        <f t="shared" si="7"/>
        <v>5.2631578947368425</v>
      </c>
    </row>
    <row r="223" spans="1:8">
      <c r="A223" s="146"/>
      <c r="B223" s="36">
        <v>8421</v>
      </c>
      <c r="C223" s="37" t="s">
        <v>231</v>
      </c>
      <c r="D223" s="77">
        <v>15</v>
      </c>
      <c r="E223" s="78">
        <v>9</v>
      </c>
      <c r="F223" s="79">
        <v>24</v>
      </c>
      <c r="G223" s="38">
        <f t="shared" si="6"/>
        <v>62.5</v>
      </c>
      <c r="H223" s="39">
        <f t="shared" si="7"/>
        <v>37.5</v>
      </c>
    </row>
    <row r="224" spans="1:8">
      <c r="A224" s="146"/>
      <c r="B224" s="36">
        <v>8425</v>
      </c>
      <c r="C224" s="37" t="s">
        <v>232</v>
      </c>
      <c r="D224" s="77">
        <v>18</v>
      </c>
      <c r="E224" s="78">
        <v>1</v>
      </c>
      <c r="F224" s="79">
        <v>19</v>
      </c>
      <c r="G224" s="38">
        <f t="shared" si="6"/>
        <v>94.736842105263165</v>
      </c>
      <c r="H224" s="39">
        <f t="shared" si="7"/>
        <v>5.2631578947368425</v>
      </c>
    </row>
    <row r="225" spans="1:8">
      <c r="A225" s="146"/>
      <c r="B225" s="36">
        <v>8426</v>
      </c>
      <c r="C225" s="37" t="s">
        <v>233</v>
      </c>
      <c r="D225" s="77">
        <v>41</v>
      </c>
      <c r="E225" s="78">
        <v>3</v>
      </c>
      <c r="F225" s="79">
        <v>44</v>
      </c>
      <c r="G225" s="38">
        <f t="shared" si="6"/>
        <v>93.181818181818187</v>
      </c>
      <c r="H225" s="39">
        <f t="shared" si="7"/>
        <v>6.8181818181818183</v>
      </c>
    </row>
    <row r="226" spans="1:8">
      <c r="A226" s="146"/>
      <c r="B226" s="36">
        <v>8435</v>
      </c>
      <c r="C226" s="37" t="s">
        <v>234</v>
      </c>
      <c r="D226" s="77">
        <v>39</v>
      </c>
      <c r="E226" s="78">
        <v>2</v>
      </c>
      <c r="F226" s="79">
        <v>41</v>
      </c>
      <c r="G226" s="38">
        <f t="shared" si="6"/>
        <v>95.121951219512198</v>
      </c>
      <c r="H226" s="39">
        <f t="shared" si="7"/>
        <v>4.8780487804878048</v>
      </c>
    </row>
    <row r="227" spans="1:8">
      <c r="A227" s="146"/>
      <c r="B227" s="36">
        <v>8436</v>
      </c>
      <c r="C227" s="37" t="s">
        <v>235</v>
      </c>
      <c r="D227" s="77">
        <v>86</v>
      </c>
      <c r="E227" s="78">
        <v>6</v>
      </c>
      <c r="F227" s="79">
        <v>92</v>
      </c>
      <c r="G227" s="38">
        <f t="shared" si="6"/>
        <v>93.478260869565219</v>
      </c>
      <c r="H227" s="39">
        <f t="shared" si="7"/>
        <v>6.5217391304347823</v>
      </c>
    </row>
    <row r="228" spans="1:8">
      <c r="A228" s="147"/>
      <c r="B228" s="30">
        <v>8437</v>
      </c>
      <c r="C228" s="31" t="s">
        <v>236</v>
      </c>
      <c r="D228" s="74">
        <v>28</v>
      </c>
      <c r="E228" s="75">
        <v>0</v>
      </c>
      <c r="F228" s="76">
        <v>28</v>
      </c>
      <c r="G228" s="41">
        <f t="shared" si="6"/>
        <v>100</v>
      </c>
      <c r="H228" s="42">
        <f t="shared" si="7"/>
        <v>0</v>
      </c>
    </row>
    <row r="229" spans="1:8" ht="15" customHeight="1">
      <c r="A229" s="148" t="s">
        <v>237</v>
      </c>
      <c r="B229" s="22">
        <v>9161</v>
      </c>
      <c r="C229" s="23" t="s">
        <v>238</v>
      </c>
      <c r="D229" s="89">
        <v>14</v>
      </c>
      <c r="E229" s="90">
        <v>13</v>
      </c>
      <c r="F229" s="94">
        <v>27</v>
      </c>
      <c r="G229" s="24">
        <f t="shared" si="6"/>
        <v>51.851851851851855</v>
      </c>
      <c r="H229" s="25">
        <f t="shared" si="7"/>
        <v>48.148148148148145</v>
      </c>
    </row>
    <row r="230" spans="1:8">
      <c r="A230" s="148"/>
      <c r="B230" s="9">
        <v>9162</v>
      </c>
      <c r="C230" s="10" t="s">
        <v>239</v>
      </c>
      <c r="D230" s="83">
        <v>200</v>
      </c>
      <c r="E230" s="84">
        <v>75</v>
      </c>
      <c r="F230" s="85">
        <v>275</v>
      </c>
      <c r="G230" s="11">
        <f t="shared" si="6"/>
        <v>72.727272727272734</v>
      </c>
      <c r="H230" s="12">
        <f t="shared" si="7"/>
        <v>27.272727272727273</v>
      </c>
    </row>
    <row r="231" spans="1:8">
      <c r="A231" s="148"/>
      <c r="B231" s="9">
        <v>9163</v>
      </c>
      <c r="C231" s="10" t="s">
        <v>240</v>
      </c>
      <c r="D231" s="83">
        <v>11</v>
      </c>
      <c r="E231" s="84">
        <v>0</v>
      </c>
      <c r="F231" s="85">
        <v>11</v>
      </c>
      <c r="G231" s="11">
        <f t="shared" si="6"/>
        <v>100</v>
      </c>
      <c r="H231" s="12">
        <f t="shared" si="7"/>
        <v>0</v>
      </c>
    </row>
    <row r="232" spans="1:8">
      <c r="A232" s="148"/>
      <c r="B232" s="9">
        <v>9171</v>
      </c>
      <c r="C232" s="10" t="s">
        <v>241</v>
      </c>
      <c r="D232" s="83">
        <v>11</v>
      </c>
      <c r="E232" s="84">
        <v>2</v>
      </c>
      <c r="F232" s="85">
        <v>13</v>
      </c>
      <c r="G232" s="11">
        <f t="shared" si="6"/>
        <v>84.615384615384613</v>
      </c>
      <c r="H232" s="12">
        <f t="shared" si="7"/>
        <v>15.384615384615385</v>
      </c>
    </row>
    <row r="233" spans="1:8">
      <c r="A233" s="148"/>
      <c r="B233" s="9">
        <v>9172</v>
      </c>
      <c r="C233" s="10" t="s">
        <v>242</v>
      </c>
      <c r="D233" s="83">
        <v>7</v>
      </c>
      <c r="E233" s="84">
        <v>3</v>
      </c>
      <c r="F233" s="85">
        <v>10</v>
      </c>
      <c r="G233" s="11">
        <f t="shared" si="6"/>
        <v>70</v>
      </c>
      <c r="H233" s="12">
        <f t="shared" si="7"/>
        <v>30</v>
      </c>
    </row>
    <row r="234" spans="1:8">
      <c r="A234" s="148"/>
      <c r="B234" s="9">
        <v>9173</v>
      </c>
      <c r="C234" s="10" t="s">
        <v>243</v>
      </c>
      <c r="D234" s="83">
        <v>27</v>
      </c>
      <c r="E234" s="84">
        <v>0</v>
      </c>
      <c r="F234" s="85">
        <v>27</v>
      </c>
      <c r="G234" s="11">
        <f t="shared" si="6"/>
        <v>100</v>
      </c>
      <c r="H234" s="12">
        <f t="shared" si="7"/>
        <v>0</v>
      </c>
    </row>
    <row r="235" spans="1:8">
      <c r="A235" s="148"/>
      <c r="B235" s="9">
        <v>9174</v>
      </c>
      <c r="C235" s="10" t="s">
        <v>244</v>
      </c>
      <c r="D235" s="83">
        <v>5</v>
      </c>
      <c r="E235" s="84">
        <v>0</v>
      </c>
      <c r="F235" s="85">
        <v>5</v>
      </c>
      <c r="G235" s="11">
        <f t="shared" si="6"/>
        <v>100</v>
      </c>
      <c r="H235" s="12">
        <f t="shared" si="7"/>
        <v>0</v>
      </c>
    </row>
    <row r="236" spans="1:8">
      <c r="A236" s="148"/>
      <c r="B236" s="9">
        <v>9175</v>
      </c>
      <c r="C236" s="10" t="s">
        <v>245</v>
      </c>
      <c r="D236" s="83">
        <v>19</v>
      </c>
      <c r="E236" s="84">
        <v>2</v>
      </c>
      <c r="F236" s="85">
        <v>21</v>
      </c>
      <c r="G236" s="11">
        <f t="shared" si="6"/>
        <v>90.476190476190482</v>
      </c>
      <c r="H236" s="12">
        <f t="shared" si="7"/>
        <v>9.5238095238095237</v>
      </c>
    </row>
    <row r="237" spans="1:8">
      <c r="A237" s="148"/>
      <c r="B237" s="9">
        <v>9176</v>
      </c>
      <c r="C237" s="10" t="s">
        <v>246</v>
      </c>
      <c r="D237" s="83">
        <v>26</v>
      </c>
      <c r="E237" s="84">
        <v>1</v>
      </c>
      <c r="F237" s="85">
        <v>27</v>
      </c>
      <c r="G237" s="11">
        <f t="shared" si="6"/>
        <v>96.296296296296291</v>
      </c>
      <c r="H237" s="12">
        <f t="shared" si="7"/>
        <v>3.7037037037037037</v>
      </c>
    </row>
    <row r="238" spans="1:8">
      <c r="A238" s="148"/>
      <c r="B238" s="9">
        <v>9177</v>
      </c>
      <c r="C238" s="10" t="s">
        <v>247</v>
      </c>
      <c r="D238" s="83">
        <v>12</v>
      </c>
      <c r="E238" s="84">
        <v>0</v>
      </c>
      <c r="F238" s="85">
        <v>12</v>
      </c>
      <c r="G238" s="11">
        <f t="shared" si="6"/>
        <v>100</v>
      </c>
      <c r="H238" s="12">
        <f t="shared" si="7"/>
        <v>0</v>
      </c>
    </row>
    <row r="239" spans="1:8">
      <c r="A239" s="148"/>
      <c r="B239" s="9">
        <v>9178</v>
      </c>
      <c r="C239" s="10" t="s">
        <v>248</v>
      </c>
      <c r="D239" s="83">
        <v>53</v>
      </c>
      <c r="E239" s="84">
        <v>21</v>
      </c>
      <c r="F239" s="85">
        <v>74</v>
      </c>
      <c r="G239" s="11">
        <f t="shared" si="6"/>
        <v>71.621621621621628</v>
      </c>
      <c r="H239" s="12">
        <f t="shared" si="7"/>
        <v>28.378378378378379</v>
      </c>
    </row>
    <row r="240" spans="1:8">
      <c r="A240" s="148"/>
      <c r="B240" s="9">
        <v>9179</v>
      </c>
      <c r="C240" s="10" t="s">
        <v>249</v>
      </c>
      <c r="D240" s="83">
        <v>14</v>
      </c>
      <c r="E240" s="84">
        <v>4</v>
      </c>
      <c r="F240" s="85">
        <v>18</v>
      </c>
      <c r="G240" s="11">
        <f t="shared" si="6"/>
        <v>77.777777777777771</v>
      </c>
      <c r="H240" s="12">
        <f t="shared" si="7"/>
        <v>22.222222222222221</v>
      </c>
    </row>
    <row r="241" spans="1:8">
      <c r="A241" s="148"/>
      <c r="B241" s="9">
        <v>9180</v>
      </c>
      <c r="C241" s="10" t="s">
        <v>250</v>
      </c>
      <c r="D241" s="83">
        <v>38</v>
      </c>
      <c r="E241" s="84">
        <v>5</v>
      </c>
      <c r="F241" s="85">
        <v>43</v>
      </c>
      <c r="G241" s="11">
        <f t="shared" si="6"/>
        <v>88.372093023255815</v>
      </c>
      <c r="H241" s="12">
        <f t="shared" si="7"/>
        <v>11.627906976744185</v>
      </c>
    </row>
    <row r="242" spans="1:8">
      <c r="A242" s="148"/>
      <c r="B242" s="9">
        <v>9181</v>
      </c>
      <c r="C242" s="10" t="s">
        <v>251</v>
      </c>
      <c r="D242" s="83">
        <v>10</v>
      </c>
      <c r="E242" s="84">
        <v>0</v>
      </c>
      <c r="F242" s="85">
        <v>10</v>
      </c>
      <c r="G242" s="11">
        <f t="shared" si="6"/>
        <v>100</v>
      </c>
      <c r="H242" s="12">
        <f t="shared" si="7"/>
        <v>0</v>
      </c>
    </row>
    <row r="243" spans="1:8">
      <c r="A243" s="148"/>
      <c r="B243" s="9">
        <v>9182</v>
      </c>
      <c r="C243" s="10" t="s">
        <v>252</v>
      </c>
      <c r="D243" s="83">
        <v>10</v>
      </c>
      <c r="E243" s="84">
        <v>2</v>
      </c>
      <c r="F243" s="85">
        <v>12</v>
      </c>
      <c r="G243" s="11">
        <f t="shared" si="6"/>
        <v>83.333333333333329</v>
      </c>
      <c r="H243" s="12">
        <f t="shared" si="7"/>
        <v>16.666666666666668</v>
      </c>
    </row>
    <row r="244" spans="1:8">
      <c r="A244" s="148"/>
      <c r="B244" s="9">
        <v>9183</v>
      </c>
      <c r="C244" s="34" t="s">
        <v>253</v>
      </c>
      <c r="D244" s="83">
        <v>12</v>
      </c>
      <c r="E244" s="83">
        <v>0</v>
      </c>
      <c r="F244" s="85">
        <v>12</v>
      </c>
      <c r="G244" s="11">
        <f t="shared" si="6"/>
        <v>100</v>
      </c>
      <c r="H244" s="12">
        <f t="shared" si="7"/>
        <v>0</v>
      </c>
    </row>
    <row r="245" spans="1:8">
      <c r="A245" s="148"/>
      <c r="B245" s="9">
        <v>9184</v>
      </c>
      <c r="C245" s="10" t="s">
        <v>254</v>
      </c>
      <c r="D245" s="83">
        <v>77</v>
      </c>
      <c r="E245" s="84">
        <v>26</v>
      </c>
      <c r="F245" s="85">
        <v>103</v>
      </c>
      <c r="G245" s="11">
        <f t="shared" si="6"/>
        <v>74.757281553398059</v>
      </c>
      <c r="H245" s="12">
        <f t="shared" si="7"/>
        <v>25.242718446601941</v>
      </c>
    </row>
    <row r="246" spans="1:8">
      <c r="A246" s="148"/>
      <c r="B246" s="9">
        <v>9185</v>
      </c>
      <c r="C246" s="10" t="s">
        <v>255</v>
      </c>
      <c r="D246" s="83">
        <v>11</v>
      </c>
      <c r="E246" s="84">
        <v>10</v>
      </c>
      <c r="F246" s="85">
        <v>21</v>
      </c>
      <c r="G246" s="11">
        <f t="shared" si="6"/>
        <v>52.38095238095238</v>
      </c>
      <c r="H246" s="12">
        <f t="shared" si="7"/>
        <v>47.61904761904762</v>
      </c>
    </row>
    <row r="247" spans="1:8">
      <c r="A247" s="148"/>
      <c r="B247" s="9">
        <v>9186</v>
      </c>
      <c r="C247" s="10" t="s">
        <v>256</v>
      </c>
      <c r="D247" s="83">
        <v>29</v>
      </c>
      <c r="E247" s="84">
        <v>5</v>
      </c>
      <c r="F247" s="85">
        <v>34</v>
      </c>
      <c r="G247" s="11">
        <f t="shared" si="6"/>
        <v>85.294117647058826</v>
      </c>
      <c r="H247" s="12">
        <f t="shared" si="7"/>
        <v>14.705882352941176</v>
      </c>
    </row>
    <row r="248" spans="1:8">
      <c r="A248" s="148"/>
      <c r="B248" s="9">
        <v>9187</v>
      </c>
      <c r="C248" s="10" t="s">
        <v>257</v>
      </c>
      <c r="D248" s="83">
        <v>59</v>
      </c>
      <c r="E248" s="84">
        <v>4</v>
      </c>
      <c r="F248" s="85">
        <v>63</v>
      </c>
      <c r="G248" s="11">
        <f t="shared" si="6"/>
        <v>93.650793650793645</v>
      </c>
      <c r="H248" s="12">
        <f t="shared" si="7"/>
        <v>6.3492063492063489</v>
      </c>
    </row>
    <row r="249" spans="1:8">
      <c r="A249" s="148"/>
      <c r="B249" s="9">
        <v>9188</v>
      </c>
      <c r="C249" s="10" t="s">
        <v>258</v>
      </c>
      <c r="D249" s="83">
        <v>27</v>
      </c>
      <c r="E249" s="84">
        <v>4</v>
      </c>
      <c r="F249" s="85">
        <v>31</v>
      </c>
      <c r="G249" s="11">
        <f t="shared" si="6"/>
        <v>87.096774193548384</v>
      </c>
      <c r="H249" s="12">
        <f t="shared" si="7"/>
        <v>12.903225806451612</v>
      </c>
    </row>
    <row r="250" spans="1:8">
      <c r="A250" s="148"/>
      <c r="B250" s="9">
        <v>9189</v>
      </c>
      <c r="C250" s="10" t="s">
        <v>259</v>
      </c>
      <c r="D250" s="83">
        <v>10</v>
      </c>
      <c r="E250" s="84">
        <v>1</v>
      </c>
      <c r="F250" s="85">
        <v>11</v>
      </c>
      <c r="G250" s="11">
        <f t="shared" si="6"/>
        <v>90.909090909090907</v>
      </c>
      <c r="H250" s="12">
        <f t="shared" si="7"/>
        <v>9.0909090909090917</v>
      </c>
    </row>
    <row r="251" spans="1:8">
      <c r="A251" s="148"/>
      <c r="B251" s="9">
        <v>9190</v>
      </c>
      <c r="C251" s="10" t="s">
        <v>260</v>
      </c>
      <c r="D251" s="83">
        <v>11</v>
      </c>
      <c r="E251" s="84">
        <v>3</v>
      </c>
      <c r="F251" s="85">
        <v>14</v>
      </c>
      <c r="G251" s="11">
        <f t="shared" si="6"/>
        <v>78.571428571428569</v>
      </c>
      <c r="H251" s="12">
        <f t="shared" si="7"/>
        <v>21.428571428571427</v>
      </c>
    </row>
    <row r="252" spans="1:8">
      <c r="A252" s="148"/>
      <c r="B252" s="9">
        <v>9261</v>
      </c>
      <c r="C252" s="10" t="s">
        <v>261</v>
      </c>
      <c r="D252" s="83">
        <v>28</v>
      </c>
      <c r="E252" s="84">
        <v>164</v>
      </c>
      <c r="F252" s="85">
        <v>192</v>
      </c>
      <c r="G252" s="11">
        <f t="shared" si="6"/>
        <v>14.583333333333334</v>
      </c>
      <c r="H252" s="12">
        <f t="shared" si="7"/>
        <v>85.416666666666671</v>
      </c>
    </row>
    <row r="253" spans="1:8">
      <c r="A253" s="148"/>
      <c r="B253" s="9">
        <v>9262</v>
      </c>
      <c r="C253" s="10" t="s">
        <v>262</v>
      </c>
      <c r="D253" s="83">
        <v>2</v>
      </c>
      <c r="E253" s="84">
        <v>0</v>
      </c>
      <c r="F253" s="85">
        <v>2</v>
      </c>
      <c r="G253" s="11">
        <f t="shared" si="6"/>
        <v>100</v>
      </c>
      <c r="H253" s="12">
        <f t="shared" si="7"/>
        <v>0</v>
      </c>
    </row>
    <row r="254" spans="1:8">
      <c r="A254" s="148"/>
      <c r="B254" s="9">
        <v>9263</v>
      </c>
      <c r="C254" s="10" t="s">
        <v>263</v>
      </c>
      <c r="D254" s="83">
        <v>13</v>
      </c>
      <c r="E254" s="84">
        <v>7</v>
      </c>
      <c r="F254" s="85">
        <v>20</v>
      </c>
      <c r="G254" s="11">
        <f t="shared" si="6"/>
        <v>65</v>
      </c>
      <c r="H254" s="12">
        <f t="shared" si="7"/>
        <v>35</v>
      </c>
    </row>
    <row r="255" spans="1:8">
      <c r="A255" s="148"/>
      <c r="B255" s="9">
        <v>9271</v>
      </c>
      <c r="C255" s="34" t="s">
        <v>264</v>
      </c>
      <c r="D255" s="83">
        <v>8</v>
      </c>
      <c r="E255" s="83">
        <v>0</v>
      </c>
      <c r="F255" s="85">
        <v>8</v>
      </c>
      <c r="G255" s="11">
        <f t="shared" si="6"/>
        <v>100</v>
      </c>
      <c r="H255" s="12">
        <f t="shared" si="7"/>
        <v>0</v>
      </c>
    </row>
    <row r="256" spans="1:8">
      <c r="A256" s="148"/>
      <c r="B256" s="9">
        <v>9272</v>
      </c>
      <c r="C256" s="34" t="s">
        <v>265</v>
      </c>
      <c r="D256" s="83">
        <v>55</v>
      </c>
      <c r="E256" s="83">
        <v>4</v>
      </c>
      <c r="F256" s="85">
        <v>59</v>
      </c>
      <c r="G256" s="11">
        <f t="shared" si="6"/>
        <v>93.220338983050851</v>
      </c>
      <c r="H256" s="12">
        <f t="shared" si="7"/>
        <v>6.7796610169491522</v>
      </c>
    </row>
    <row r="257" spans="1:8">
      <c r="A257" s="148"/>
      <c r="B257" s="9">
        <v>9273</v>
      </c>
      <c r="C257" s="10" t="s">
        <v>266</v>
      </c>
      <c r="D257" s="83">
        <v>31</v>
      </c>
      <c r="E257" s="84">
        <v>4</v>
      </c>
      <c r="F257" s="85">
        <v>35</v>
      </c>
      <c r="G257" s="11">
        <f t="shared" si="6"/>
        <v>88.571428571428569</v>
      </c>
      <c r="H257" s="12">
        <f t="shared" si="7"/>
        <v>11.428571428571429</v>
      </c>
    </row>
    <row r="258" spans="1:8">
      <c r="A258" s="148"/>
      <c r="B258" s="9">
        <v>9274</v>
      </c>
      <c r="C258" s="10" t="s">
        <v>267</v>
      </c>
      <c r="D258" s="83">
        <v>21</v>
      </c>
      <c r="E258" s="84">
        <v>16</v>
      </c>
      <c r="F258" s="85">
        <v>37</v>
      </c>
      <c r="G258" s="11">
        <f t="shared" si="6"/>
        <v>56.756756756756758</v>
      </c>
      <c r="H258" s="12">
        <f t="shared" si="7"/>
        <v>43.243243243243242</v>
      </c>
    </row>
    <row r="259" spans="1:8">
      <c r="A259" s="148"/>
      <c r="B259" s="9">
        <v>9275</v>
      </c>
      <c r="C259" s="10" t="s">
        <v>268</v>
      </c>
      <c r="D259" s="83">
        <v>36</v>
      </c>
      <c r="E259" s="84">
        <v>1</v>
      </c>
      <c r="F259" s="85">
        <v>37</v>
      </c>
      <c r="G259" s="11">
        <f t="shared" si="6"/>
        <v>97.297297297297291</v>
      </c>
      <c r="H259" s="12">
        <f t="shared" si="7"/>
        <v>2.7027027027027026</v>
      </c>
    </row>
    <row r="260" spans="1:8">
      <c r="A260" s="148"/>
      <c r="B260" s="9">
        <v>9276</v>
      </c>
      <c r="C260" s="34" t="s">
        <v>269</v>
      </c>
      <c r="D260" s="83">
        <v>19</v>
      </c>
      <c r="E260" s="83">
        <v>7</v>
      </c>
      <c r="F260" s="85">
        <v>26</v>
      </c>
      <c r="G260" s="11">
        <f t="shared" si="6"/>
        <v>73.07692307692308</v>
      </c>
      <c r="H260" s="35">
        <f t="shared" si="7"/>
        <v>26.923076923076923</v>
      </c>
    </row>
    <row r="261" spans="1:8">
      <c r="A261" s="148"/>
      <c r="B261" s="9">
        <v>9277</v>
      </c>
      <c r="C261" s="34" t="s">
        <v>270</v>
      </c>
      <c r="D261" s="83">
        <v>9</v>
      </c>
      <c r="E261" s="83">
        <v>1</v>
      </c>
      <c r="F261" s="85">
        <v>10</v>
      </c>
      <c r="G261" s="11">
        <f t="shared" si="6"/>
        <v>90</v>
      </c>
      <c r="H261" s="12">
        <f t="shared" si="7"/>
        <v>10</v>
      </c>
    </row>
    <row r="262" spans="1:8">
      <c r="A262" s="148"/>
      <c r="B262" s="9">
        <v>9278</v>
      </c>
      <c r="C262" s="10" t="s">
        <v>271</v>
      </c>
      <c r="D262" s="83">
        <v>4</v>
      </c>
      <c r="E262" s="84">
        <v>1</v>
      </c>
      <c r="F262" s="85">
        <v>5</v>
      </c>
      <c r="G262" s="11">
        <f t="shared" si="6"/>
        <v>80</v>
      </c>
      <c r="H262" s="12">
        <f t="shared" si="7"/>
        <v>20</v>
      </c>
    </row>
    <row r="263" spans="1:8">
      <c r="A263" s="148"/>
      <c r="B263" s="9">
        <v>9279</v>
      </c>
      <c r="C263" s="34" t="s">
        <v>272</v>
      </c>
      <c r="D263" s="83">
        <v>9</v>
      </c>
      <c r="E263" s="83">
        <v>10</v>
      </c>
      <c r="F263" s="85">
        <v>19</v>
      </c>
      <c r="G263" s="11">
        <f t="shared" si="6"/>
        <v>47.368421052631582</v>
      </c>
      <c r="H263" s="35">
        <f t="shared" si="7"/>
        <v>52.631578947368418</v>
      </c>
    </row>
    <row r="264" spans="1:8">
      <c r="A264" s="148"/>
      <c r="B264" s="9">
        <v>9361</v>
      </c>
      <c r="C264" s="34" t="s">
        <v>273</v>
      </c>
      <c r="D264" s="83">
        <v>10</v>
      </c>
      <c r="E264" s="83">
        <v>1</v>
      </c>
      <c r="F264" s="85">
        <v>11</v>
      </c>
      <c r="G264" s="11">
        <f t="shared" ref="G264:G327" si="8">D264*100/F264</f>
        <v>90.909090909090907</v>
      </c>
      <c r="H264" s="12">
        <f t="shared" ref="H264:H327" si="9">E264*100/F264</f>
        <v>9.0909090909090917</v>
      </c>
    </row>
    <row r="265" spans="1:8">
      <c r="A265" s="148"/>
      <c r="B265" s="9">
        <v>9362</v>
      </c>
      <c r="C265" s="10" t="s">
        <v>274</v>
      </c>
      <c r="D265" s="83">
        <v>8</v>
      </c>
      <c r="E265" s="84">
        <v>2</v>
      </c>
      <c r="F265" s="85">
        <v>10</v>
      </c>
      <c r="G265" s="11">
        <f t="shared" si="8"/>
        <v>80</v>
      </c>
      <c r="H265" s="12">
        <f t="shared" si="9"/>
        <v>20</v>
      </c>
    </row>
    <row r="266" spans="1:8">
      <c r="A266" s="148"/>
      <c r="B266" s="9">
        <v>9363</v>
      </c>
      <c r="C266" s="10" t="s">
        <v>275</v>
      </c>
      <c r="D266" s="83">
        <v>5</v>
      </c>
      <c r="E266" s="84">
        <v>0</v>
      </c>
      <c r="F266" s="85">
        <v>5</v>
      </c>
      <c r="G266" s="11">
        <f t="shared" si="8"/>
        <v>100</v>
      </c>
      <c r="H266" s="12">
        <f t="shared" si="9"/>
        <v>0</v>
      </c>
    </row>
    <row r="267" spans="1:8">
      <c r="A267" s="148"/>
      <c r="B267" s="9">
        <v>9371</v>
      </c>
      <c r="C267" s="34" t="s">
        <v>276</v>
      </c>
      <c r="D267" s="83">
        <v>7</v>
      </c>
      <c r="E267" s="83">
        <v>0</v>
      </c>
      <c r="F267" s="85">
        <v>7</v>
      </c>
      <c r="G267" s="11">
        <f t="shared" si="8"/>
        <v>100</v>
      </c>
      <c r="H267" s="12">
        <f t="shared" si="9"/>
        <v>0</v>
      </c>
    </row>
    <row r="268" spans="1:8">
      <c r="A268" s="148"/>
      <c r="B268" s="9">
        <v>9372</v>
      </c>
      <c r="C268" s="34" t="s">
        <v>277</v>
      </c>
      <c r="D268" s="83">
        <v>43</v>
      </c>
      <c r="E268" s="83">
        <v>2</v>
      </c>
      <c r="F268" s="85">
        <v>45</v>
      </c>
      <c r="G268" s="11">
        <f t="shared" si="8"/>
        <v>95.555555555555557</v>
      </c>
      <c r="H268" s="12">
        <f t="shared" si="9"/>
        <v>4.4444444444444446</v>
      </c>
    </row>
    <row r="269" spans="1:8">
      <c r="A269" s="148"/>
      <c r="B269" s="9">
        <v>9373</v>
      </c>
      <c r="C269" s="10" t="s">
        <v>278</v>
      </c>
      <c r="D269" s="83">
        <v>2</v>
      </c>
      <c r="E269" s="84">
        <v>0</v>
      </c>
      <c r="F269" s="85">
        <v>2</v>
      </c>
      <c r="G269" s="11">
        <f t="shared" si="8"/>
        <v>100</v>
      </c>
      <c r="H269" s="12">
        <f t="shared" si="9"/>
        <v>0</v>
      </c>
    </row>
    <row r="270" spans="1:8">
      <c r="A270" s="148"/>
      <c r="B270" s="9">
        <v>9374</v>
      </c>
      <c r="C270" s="10" t="s">
        <v>279</v>
      </c>
      <c r="D270" s="83">
        <v>1</v>
      </c>
      <c r="E270" s="84">
        <v>0</v>
      </c>
      <c r="F270" s="85">
        <v>1</v>
      </c>
      <c r="G270" s="11">
        <f t="shared" si="8"/>
        <v>100</v>
      </c>
      <c r="H270" s="12">
        <f t="shared" si="9"/>
        <v>0</v>
      </c>
    </row>
    <row r="271" spans="1:8">
      <c r="A271" s="148"/>
      <c r="B271" s="9">
        <v>9375</v>
      </c>
      <c r="C271" s="10" t="s">
        <v>280</v>
      </c>
      <c r="D271" s="83">
        <v>4</v>
      </c>
      <c r="E271" s="84">
        <v>0</v>
      </c>
      <c r="F271" s="85">
        <v>4</v>
      </c>
      <c r="G271" s="11">
        <f t="shared" si="8"/>
        <v>100</v>
      </c>
      <c r="H271" s="12">
        <f t="shared" si="9"/>
        <v>0</v>
      </c>
    </row>
    <row r="272" spans="1:8">
      <c r="A272" s="148"/>
      <c r="B272" s="9">
        <v>9376</v>
      </c>
      <c r="C272" s="10" t="s">
        <v>281</v>
      </c>
      <c r="D272" s="83">
        <v>22</v>
      </c>
      <c r="E272" s="84">
        <v>2</v>
      </c>
      <c r="F272" s="85">
        <v>24</v>
      </c>
      <c r="G272" s="11">
        <f t="shared" si="8"/>
        <v>91.666666666666671</v>
      </c>
      <c r="H272" s="12">
        <f t="shared" si="9"/>
        <v>8.3333333333333339</v>
      </c>
    </row>
    <row r="273" spans="1:8">
      <c r="A273" s="148"/>
      <c r="B273" s="9">
        <v>9377</v>
      </c>
      <c r="C273" s="34" t="s">
        <v>282</v>
      </c>
      <c r="D273" s="83">
        <v>12</v>
      </c>
      <c r="E273" s="83">
        <v>3</v>
      </c>
      <c r="F273" s="85">
        <v>15</v>
      </c>
      <c r="G273" s="11">
        <f t="shared" si="8"/>
        <v>80</v>
      </c>
      <c r="H273" s="35">
        <f t="shared" si="9"/>
        <v>20</v>
      </c>
    </row>
    <row r="274" spans="1:8">
      <c r="A274" s="148"/>
      <c r="B274" s="9">
        <v>9461</v>
      </c>
      <c r="C274" s="10" t="s">
        <v>283</v>
      </c>
      <c r="D274" s="83">
        <v>1</v>
      </c>
      <c r="E274" s="84">
        <v>1</v>
      </c>
      <c r="F274" s="85">
        <v>2</v>
      </c>
      <c r="G274" s="11">
        <f t="shared" si="8"/>
        <v>50</v>
      </c>
      <c r="H274" s="12">
        <f t="shared" si="9"/>
        <v>50</v>
      </c>
    </row>
    <row r="275" spans="1:8">
      <c r="A275" s="148"/>
      <c r="B275" s="9">
        <v>9462</v>
      </c>
      <c r="C275" s="10" t="s">
        <v>284</v>
      </c>
      <c r="D275" s="83">
        <v>3</v>
      </c>
      <c r="E275" s="84">
        <v>0</v>
      </c>
      <c r="F275" s="85">
        <v>3</v>
      </c>
      <c r="G275" s="11">
        <f t="shared" si="8"/>
        <v>100</v>
      </c>
      <c r="H275" s="12">
        <f t="shared" si="9"/>
        <v>0</v>
      </c>
    </row>
    <row r="276" spans="1:8">
      <c r="A276" s="148"/>
      <c r="B276" s="9">
        <v>9463</v>
      </c>
      <c r="C276" s="34" t="s">
        <v>285</v>
      </c>
      <c r="D276" s="83">
        <v>1</v>
      </c>
      <c r="E276" s="83">
        <v>0</v>
      </c>
      <c r="F276" s="85">
        <v>1</v>
      </c>
      <c r="G276" s="11">
        <f t="shared" si="8"/>
        <v>100</v>
      </c>
      <c r="H276" s="12">
        <f t="shared" si="9"/>
        <v>0</v>
      </c>
    </row>
    <row r="277" spans="1:8">
      <c r="A277" s="148"/>
      <c r="B277" s="9">
        <v>9464</v>
      </c>
      <c r="C277" s="10" t="s">
        <v>286</v>
      </c>
      <c r="D277" s="83">
        <v>19</v>
      </c>
      <c r="E277" s="84">
        <v>3</v>
      </c>
      <c r="F277" s="85">
        <v>22</v>
      </c>
      <c r="G277" s="11">
        <f t="shared" si="8"/>
        <v>86.36363636363636</v>
      </c>
      <c r="H277" s="12">
        <f t="shared" si="9"/>
        <v>13.636363636363637</v>
      </c>
    </row>
    <row r="278" spans="1:8">
      <c r="A278" s="148"/>
      <c r="B278" s="9">
        <v>9471</v>
      </c>
      <c r="C278" s="10" t="s">
        <v>287</v>
      </c>
      <c r="D278" s="83">
        <v>3</v>
      </c>
      <c r="E278" s="84">
        <v>0</v>
      </c>
      <c r="F278" s="85">
        <v>3</v>
      </c>
      <c r="G278" s="11">
        <f t="shared" si="8"/>
        <v>100</v>
      </c>
      <c r="H278" s="12">
        <f t="shared" si="9"/>
        <v>0</v>
      </c>
    </row>
    <row r="279" spans="1:8">
      <c r="A279" s="148"/>
      <c r="B279" s="9">
        <v>9472</v>
      </c>
      <c r="C279" s="10" t="s">
        <v>288</v>
      </c>
      <c r="D279" s="83">
        <v>12</v>
      </c>
      <c r="E279" s="84">
        <v>0</v>
      </c>
      <c r="F279" s="85">
        <v>12</v>
      </c>
      <c r="G279" s="11">
        <f t="shared" si="8"/>
        <v>100</v>
      </c>
      <c r="H279" s="12">
        <f t="shared" si="9"/>
        <v>0</v>
      </c>
    </row>
    <row r="280" spans="1:8">
      <c r="A280" s="148"/>
      <c r="B280" s="9">
        <v>9473</v>
      </c>
      <c r="C280" s="34" t="s">
        <v>289</v>
      </c>
      <c r="D280" s="83">
        <v>25</v>
      </c>
      <c r="E280" s="83">
        <v>10</v>
      </c>
      <c r="F280" s="85">
        <v>35</v>
      </c>
      <c r="G280" s="11">
        <f t="shared" si="8"/>
        <v>71.428571428571431</v>
      </c>
      <c r="H280" s="35">
        <f t="shared" si="9"/>
        <v>28.571428571428573</v>
      </c>
    </row>
    <row r="281" spans="1:8">
      <c r="A281" s="148"/>
      <c r="B281" s="9">
        <v>9474</v>
      </c>
      <c r="C281" s="10" t="s">
        <v>290</v>
      </c>
      <c r="D281" s="83">
        <v>14</v>
      </c>
      <c r="E281" s="84">
        <v>3</v>
      </c>
      <c r="F281" s="85">
        <v>17</v>
      </c>
      <c r="G281" s="11">
        <f t="shared" si="8"/>
        <v>82.352941176470594</v>
      </c>
      <c r="H281" s="12">
        <f t="shared" si="9"/>
        <v>17.647058823529413</v>
      </c>
    </row>
    <row r="282" spans="1:8">
      <c r="A282" s="148"/>
      <c r="B282" s="9">
        <v>9475</v>
      </c>
      <c r="C282" s="10" t="s">
        <v>291</v>
      </c>
      <c r="D282" s="83">
        <v>5</v>
      </c>
      <c r="E282" s="84">
        <v>1</v>
      </c>
      <c r="F282" s="85">
        <v>6</v>
      </c>
      <c r="G282" s="11">
        <f t="shared" si="8"/>
        <v>83.333333333333329</v>
      </c>
      <c r="H282" s="12">
        <f t="shared" si="9"/>
        <v>16.666666666666668</v>
      </c>
    </row>
    <row r="283" spans="1:8">
      <c r="A283" s="148"/>
      <c r="B283" s="9">
        <v>9476</v>
      </c>
      <c r="C283" s="10" t="s">
        <v>292</v>
      </c>
      <c r="D283" s="83">
        <v>12</v>
      </c>
      <c r="E283" s="84">
        <v>1</v>
      </c>
      <c r="F283" s="85">
        <v>13</v>
      </c>
      <c r="G283" s="11">
        <f t="shared" si="8"/>
        <v>92.307692307692307</v>
      </c>
      <c r="H283" s="12">
        <f t="shared" si="9"/>
        <v>7.6923076923076925</v>
      </c>
    </row>
    <row r="284" spans="1:8">
      <c r="A284" s="148"/>
      <c r="B284" s="9">
        <v>9477</v>
      </c>
      <c r="C284" s="10" t="s">
        <v>293</v>
      </c>
      <c r="D284" s="83">
        <v>3</v>
      </c>
      <c r="E284" s="84">
        <v>0</v>
      </c>
      <c r="F284" s="85">
        <v>3</v>
      </c>
      <c r="G284" s="11">
        <f t="shared" si="8"/>
        <v>100</v>
      </c>
      <c r="H284" s="12">
        <f t="shared" si="9"/>
        <v>0</v>
      </c>
    </row>
    <row r="285" spans="1:8">
      <c r="A285" s="148"/>
      <c r="B285" s="9">
        <v>9478</v>
      </c>
      <c r="C285" s="10" t="s">
        <v>294</v>
      </c>
      <c r="D285" s="83">
        <v>3</v>
      </c>
      <c r="E285" s="84">
        <v>1</v>
      </c>
      <c r="F285" s="85">
        <v>4</v>
      </c>
      <c r="G285" s="11">
        <f t="shared" si="8"/>
        <v>75</v>
      </c>
      <c r="H285" s="12">
        <f t="shared" si="9"/>
        <v>25</v>
      </c>
    </row>
    <row r="286" spans="1:8">
      <c r="A286" s="148"/>
      <c r="B286" s="9">
        <v>9479</v>
      </c>
      <c r="C286" s="34" t="s">
        <v>295</v>
      </c>
      <c r="D286" s="83">
        <v>4</v>
      </c>
      <c r="E286" s="83">
        <v>2</v>
      </c>
      <c r="F286" s="85">
        <v>6</v>
      </c>
      <c r="G286" s="11">
        <f t="shared" si="8"/>
        <v>66.666666666666671</v>
      </c>
      <c r="H286" s="12">
        <f t="shared" si="9"/>
        <v>33.333333333333336</v>
      </c>
    </row>
    <row r="287" spans="1:8">
      <c r="A287" s="148"/>
      <c r="B287" s="9">
        <v>9561</v>
      </c>
      <c r="C287" s="34" t="s">
        <v>296</v>
      </c>
      <c r="D287" s="83">
        <v>4</v>
      </c>
      <c r="E287" s="83">
        <v>1</v>
      </c>
      <c r="F287" s="85">
        <v>5</v>
      </c>
      <c r="G287" s="11">
        <f t="shared" si="8"/>
        <v>80</v>
      </c>
      <c r="H287" s="12">
        <f t="shared" si="9"/>
        <v>20</v>
      </c>
    </row>
    <row r="288" spans="1:8">
      <c r="A288" s="148"/>
      <c r="B288" s="9">
        <v>9562</v>
      </c>
      <c r="C288" s="10" t="s">
        <v>297</v>
      </c>
      <c r="D288" s="83">
        <v>11</v>
      </c>
      <c r="E288" s="84">
        <v>4</v>
      </c>
      <c r="F288" s="85">
        <v>15</v>
      </c>
      <c r="G288" s="11">
        <f t="shared" si="8"/>
        <v>73.333333333333329</v>
      </c>
      <c r="H288" s="12">
        <f t="shared" si="9"/>
        <v>26.666666666666668</v>
      </c>
    </row>
    <row r="289" spans="1:8">
      <c r="A289" s="148"/>
      <c r="B289" s="9">
        <v>9563</v>
      </c>
      <c r="C289" s="10" t="s">
        <v>298</v>
      </c>
      <c r="D289" s="83">
        <v>19</v>
      </c>
      <c r="E289" s="84">
        <v>12</v>
      </c>
      <c r="F289" s="85">
        <v>31</v>
      </c>
      <c r="G289" s="11">
        <f t="shared" si="8"/>
        <v>61.29032258064516</v>
      </c>
      <c r="H289" s="12">
        <f t="shared" si="9"/>
        <v>38.70967741935484</v>
      </c>
    </row>
    <row r="290" spans="1:8">
      <c r="A290" s="148"/>
      <c r="B290" s="9">
        <v>9564</v>
      </c>
      <c r="C290" s="10" t="s">
        <v>299</v>
      </c>
      <c r="D290" s="83">
        <v>87</v>
      </c>
      <c r="E290" s="84">
        <v>115</v>
      </c>
      <c r="F290" s="85">
        <v>202</v>
      </c>
      <c r="G290" s="11">
        <f t="shared" si="8"/>
        <v>43.069306930693067</v>
      </c>
      <c r="H290" s="12">
        <f t="shared" si="9"/>
        <v>56.930693069306933</v>
      </c>
    </row>
    <row r="291" spans="1:8">
      <c r="A291" s="148"/>
      <c r="B291" s="9">
        <v>9565</v>
      </c>
      <c r="C291" s="34" t="s">
        <v>300</v>
      </c>
      <c r="D291" s="83">
        <v>33</v>
      </c>
      <c r="E291" s="83">
        <v>3</v>
      </c>
      <c r="F291" s="85">
        <v>36</v>
      </c>
      <c r="G291" s="11">
        <f t="shared" si="8"/>
        <v>91.666666666666671</v>
      </c>
      <c r="H291" s="35">
        <f t="shared" si="9"/>
        <v>8.3333333333333339</v>
      </c>
    </row>
    <row r="292" spans="1:8">
      <c r="A292" s="148"/>
      <c r="B292" s="9">
        <v>9571</v>
      </c>
      <c r="C292" s="10" t="s">
        <v>301</v>
      </c>
      <c r="D292" s="83">
        <v>8</v>
      </c>
      <c r="E292" s="84">
        <v>0</v>
      </c>
      <c r="F292" s="85">
        <v>8</v>
      </c>
      <c r="G292" s="11">
        <f t="shared" si="8"/>
        <v>100</v>
      </c>
      <c r="H292" s="12">
        <f t="shared" si="9"/>
        <v>0</v>
      </c>
    </row>
    <row r="293" spans="1:8">
      <c r="A293" s="148"/>
      <c r="B293" s="9">
        <v>9572</v>
      </c>
      <c r="C293" s="10" t="s">
        <v>302</v>
      </c>
      <c r="D293" s="83">
        <v>13</v>
      </c>
      <c r="E293" s="84">
        <v>0</v>
      </c>
      <c r="F293" s="85">
        <v>13</v>
      </c>
      <c r="G293" s="11">
        <f t="shared" si="8"/>
        <v>100</v>
      </c>
      <c r="H293" s="12">
        <f t="shared" si="9"/>
        <v>0</v>
      </c>
    </row>
    <row r="294" spans="1:8">
      <c r="A294" s="148"/>
      <c r="B294" s="9">
        <v>9573</v>
      </c>
      <c r="C294" s="10" t="s">
        <v>303</v>
      </c>
      <c r="D294" s="83">
        <v>23</v>
      </c>
      <c r="E294" s="84">
        <v>2</v>
      </c>
      <c r="F294" s="85">
        <v>25</v>
      </c>
      <c r="G294" s="11">
        <f t="shared" si="8"/>
        <v>92</v>
      </c>
      <c r="H294" s="12">
        <f t="shared" si="9"/>
        <v>8</v>
      </c>
    </row>
    <row r="295" spans="1:8">
      <c r="A295" s="148"/>
      <c r="B295" s="9">
        <v>9574</v>
      </c>
      <c r="C295" s="10" t="s">
        <v>304</v>
      </c>
      <c r="D295" s="83">
        <v>18</v>
      </c>
      <c r="E295" s="84">
        <v>2</v>
      </c>
      <c r="F295" s="85">
        <v>20</v>
      </c>
      <c r="G295" s="11">
        <f t="shared" si="8"/>
        <v>90</v>
      </c>
      <c r="H295" s="12">
        <f t="shared" si="9"/>
        <v>10</v>
      </c>
    </row>
    <row r="296" spans="1:8">
      <c r="A296" s="148"/>
      <c r="B296" s="9">
        <v>9575</v>
      </c>
      <c r="C296" s="10" t="s">
        <v>305</v>
      </c>
      <c r="D296" s="83">
        <v>4</v>
      </c>
      <c r="E296" s="84">
        <v>0</v>
      </c>
      <c r="F296" s="85">
        <v>4</v>
      </c>
      <c r="G296" s="11">
        <f t="shared" si="8"/>
        <v>100</v>
      </c>
      <c r="H296" s="12">
        <f t="shared" si="9"/>
        <v>0</v>
      </c>
    </row>
    <row r="297" spans="1:8">
      <c r="A297" s="148"/>
      <c r="B297" s="9">
        <v>9576</v>
      </c>
      <c r="C297" s="10" t="s">
        <v>306</v>
      </c>
      <c r="D297" s="83">
        <v>6</v>
      </c>
      <c r="E297" s="84">
        <v>0</v>
      </c>
      <c r="F297" s="85">
        <v>6</v>
      </c>
      <c r="G297" s="11">
        <f t="shared" si="8"/>
        <v>100</v>
      </c>
      <c r="H297" s="12">
        <f t="shared" si="9"/>
        <v>0</v>
      </c>
    </row>
    <row r="298" spans="1:8">
      <c r="A298" s="148"/>
      <c r="B298" s="9">
        <v>9577</v>
      </c>
      <c r="C298" s="34" t="s">
        <v>307</v>
      </c>
      <c r="D298" s="83">
        <v>7</v>
      </c>
      <c r="E298" s="83">
        <v>0</v>
      </c>
      <c r="F298" s="85">
        <v>7</v>
      </c>
      <c r="G298" s="11">
        <f t="shared" si="8"/>
        <v>100</v>
      </c>
      <c r="H298" s="12">
        <f t="shared" si="9"/>
        <v>0</v>
      </c>
    </row>
    <row r="299" spans="1:8">
      <c r="A299" s="148"/>
      <c r="B299" s="9">
        <v>9661</v>
      </c>
      <c r="C299" s="34" t="s">
        <v>308</v>
      </c>
      <c r="D299" s="83">
        <v>1</v>
      </c>
      <c r="E299" s="83">
        <v>0</v>
      </c>
      <c r="F299" s="85">
        <v>1</v>
      </c>
      <c r="G299" s="11">
        <f t="shared" si="8"/>
        <v>100</v>
      </c>
      <c r="H299" s="12">
        <f t="shared" si="9"/>
        <v>0</v>
      </c>
    </row>
    <row r="300" spans="1:8">
      <c r="A300" s="148"/>
      <c r="B300" s="9">
        <v>9662</v>
      </c>
      <c r="C300" s="34" t="s">
        <v>309</v>
      </c>
      <c r="D300" s="83">
        <v>3</v>
      </c>
      <c r="E300" s="83">
        <v>1</v>
      </c>
      <c r="F300" s="85">
        <v>4</v>
      </c>
      <c r="G300" s="11">
        <f t="shared" si="8"/>
        <v>75</v>
      </c>
      <c r="H300" s="12">
        <f t="shared" si="9"/>
        <v>25</v>
      </c>
    </row>
    <row r="301" spans="1:8">
      <c r="A301" s="148"/>
      <c r="B301" s="9">
        <v>9663</v>
      </c>
      <c r="C301" s="10" t="s">
        <v>310</v>
      </c>
      <c r="D301" s="83">
        <v>12</v>
      </c>
      <c r="E301" s="84">
        <v>4</v>
      </c>
      <c r="F301" s="85">
        <v>16</v>
      </c>
      <c r="G301" s="11">
        <f t="shared" si="8"/>
        <v>75</v>
      </c>
      <c r="H301" s="12">
        <f t="shared" si="9"/>
        <v>25</v>
      </c>
    </row>
    <row r="302" spans="1:8">
      <c r="A302" s="148"/>
      <c r="B302" s="9">
        <v>9671</v>
      </c>
      <c r="C302" s="10" t="s">
        <v>311</v>
      </c>
      <c r="D302" s="83" t="s">
        <v>156</v>
      </c>
      <c r="E302" s="84" t="s">
        <v>156</v>
      </c>
      <c r="F302" s="85" t="s">
        <v>156</v>
      </c>
      <c r="G302" s="11" t="s">
        <v>156</v>
      </c>
      <c r="H302" s="12" t="s">
        <v>156</v>
      </c>
    </row>
    <row r="303" spans="1:8">
      <c r="A303" s="148"/>
      <c r="B303" s="9">
        <v>9672</v>
      </c>
      <c r="C303" s="10" t="s">
        <v>312</v>
      </c>
      <c r="D303" s="83">
        <v>16</v>
      </c>
      <c r="E303" s="84">
        <v>7</v>
      </c>
      <c r="F303" s="85">
        <v>23</v>
      </c>
      <c r="G303" s="11">
        <f t="shared" si="8"/>
        <v>69.565217391304344</v>
      </c>
      <c r="H303" s="12">
        <f t="shared" si="9"/>
        <v>30.434782608695652</v>
      </c>
    </row>
    <row r="304" spans="1:8">
      <c r="A304" s="148"/>
      <c r="B304" s="9">
        <v>9673</v>
      </c>
      <c r="C304" s="10" t="s">
        <v>313</v>
      </c>
      <c r="D304" s="83">
        <v>2</v>
      </c>
      <c r="E304" s="84">
        <v>0</v>
      </c>
      <c r="F304" s="85">
        <v>2</v>
      </c>
      <c r="G304" s="11">
        <f t="shared" si="8"/>
        <v>100</v>
      </c>
      <c r="H304" s="12">
        <f t="shared" si="9"/>
        <v>0</v>
      </c>
    </row>
    <row r="305" spans="1:8">
      <c r="A305" s="148"/>
      <c r="B305" s="9">
        <v>9674</v>
      </c>
      <c r="C305" s="34" t="s">
        <v>314</v>
      </c>
      <c r="D305" s="83">
        <v>3</v>
      </c>
      <c r="E305" s="83">
        <v>3</v>
      </c>
      <c r="F305" s="85">
        <v>6</v>
      </c>
      <c r="G305" s="11">
        <f t="shared" si="8"/>
        <v>50</v>
      </c>
      <c r="H305" s="12">
        <f t="shared" si="9"/>
        <v>50</v>
      </c>
    </row>
    <row r="306" spans="1:8">
      <c r="A306" s="148"/>
      <c r="B306" s="9">
        <v>9675</v>
      </c>
      <c r="C306" s="34" t="s">
        <v>315</v>
      </c>
      <c r="D306" s="83">
        <v>1</v>
      </c>
      <c r="E306" s="83">
        <v>0</v>
      </c>
      <c r="F306" s="85">
        <v>1</v>
      </c>
      <c r="G306" s="11">
        <f t="shared" si="8"/>
        <v>100</v>
      </c>
      <c r="H306" s="35">
        <f t="shared" si="9"/>
        <v>0</v>
      </c>
    </row>
    <row r="307" spans="1:8">
      <c r="A307" s="148"/>
      <c r="B307" s="9">
        <v>9676</v>
      </c>
      <c r="C307" s="10" t="s">
        <v>316</v>
      </c>
      <c r="D307" s="83">
        <v>1</v>
      </c>
      <c r="E307" s="84">
        <v>0</v>
      </c>
      <c r="F307" s="85">
        <v>1</v>
      </c>
      <c r="G307" s="11">
        <f t="shared" si="8"/>
        <v>100</v>
      </c>
      <c r="H307" s="12">
        <f t="shared" si="9"/>
        <v>0</v>
      </c>
    </row>
    <row r="308" spans="1:8">
      <c r="A308" s="148"/>
      <c r="B308" s="9">
        <v>9677</v>
      </c>
      <c r="C308" s="34" t="s">
        <v>317</v>
      </c>
      <c r="D308" s="83" t="s">
        <v>156</v>
      </c>
      <c r="E308" s="83" t="s">
        <v>156</v>
      </c>
      <c r="F308" s="85" t="s">
        <v>156</v>
      </c>
      <c r="G308" s="11" t="s">
        <v>156</v>
      </c>
      <c r="H308" s="35" t="s">
        <v>156</v>
      </c>
    </row>
    <row r="309" spans="1:8">
      <c r="A309" s="148"/>
      <c r="B309" s="9">
        <v>9678</v>
      </c>
      <c r="C309" s="10" t="s">
        <v>318</v>
      </c>
      <c r="D309" s="83">
        <v>20</v>
      </c>
      <c r="E309" s="84">
        <v>0</v>
      </c>
      <c r="F309" s="85">
        <v>20</v>
      </c>
      <c r="G309" s="11">
        <f t="shared" si="8"/>
        <v>100</v>
      </c>
      <c r="H309" s="12">
        <f t="shared" si="9"/>
        <v>0</v>
      </c>
    </row>
    <row r="310" spans="1:8">
      <c r="A310" s="148"/>
      <c r="B310" s="9">
        <v>9679</v>
      </c>
      <c r="C310" s="10" t="s">
        <v>319</v>
      </c>
      <c r="D310" s="83">
        <v>4</v>
      </c>
      <c r="E310" s="84">
        <v>0</v>
      </c>
      <c r="F310" s="85">
        <v>4</v>
      </c>
      <c r="G310" s="11">
        <f t="shared" si="8"/>
        <v>100</v>
      </c>
      <c r="H310" s="12">
        <f t="shared" si="9"/>
        <v>0</v>
      </c>
    </row>
    <row r="311" spans="1:8">
      <c r="A311" s="148"/>
      <c r="B311" s="9">
        <v>9761</v>
      </c>
      <c r="C311" s="10" t="s">
        <v>320</v>
      </c>
      <c r="D311" s="83">
        <v>104</v>
      </c>
      <c r="E311" s="84">
        <v>86</v>
      </c>
      <c r="F311" s="85">
        <v>190</v>
      </c>
      <c r="G311" s="11">
        <f t="shared" si="8"/>
        <v>54.736842105263158</v>
      </c>
      <c r="H311" s="12">
        <f t="shared" si="9"/>
        <v>45.263157894736842</v>
      </c>
    </row>
    <row r="312" spans="1:8">
      <c r="A312" s="148"/>
      <c r="B312" s="9">
        <v>9762</v>
      </c>
      <c r="C312" s="34" t="s">
        <v>321</v>
      </c>
      <c r="D312" s="83" t="s">
        <v>156</v>
      </c>
      <c r="E312" s="83" t="s">
        <v>156</v>
      </c>
      <c r="F312" s="85" t="s">
        <v>156</v>
      </c>
      <c r="G312" s="11" t="s">
        <v>156</v>
      </c>
      <c r="H312" s="12" t="s">
        <v>156</v>
      </c>
    </row>
    <row r="313" spans="1:8">
      <c r="A313" s="148"/>
      <c r="B313" s="9">
        <v>9763</v>
      </c>
      <c r="C313" s="34" t="s">
        <v>322</v>
      </c>
      <c r="D313" s="83">
        <v>16</v>
      </c>
      <c r="E313" s="83">
        <v>0</v>
      </c>
      <c r="F313" s="85">
        <v>16</v>
      </c>
      <c r="G313" s="11">
        <f t="shared" si="8"/>
        <v>100</v>
      </c>
      <c r="H313" s="35">
        <f t="shared" si="9"/>
        <v>0</v>
      </c>
    </row>
    <row r="314" spans="1:8">
      <c r="A314" s="148"/>
      <c r="B314" s="9">
        <v>9764</v>
      </c>
      <c r="C314" s="10" t="s">
        <v>323</v>
      </c>
      <c r="D314" s="83">
        <v>1</v>
      </c>
      <c r="E314" s="84">
        <v>2</v>
      </c>
      <c r="F314" s="85">
        <v>3</v>
      </c>
      <c r="G314" s="11">
        <f t="shared" si="8"/>
        <v>33.333333333333336</v>
      </c>
      <c r="H314" s="12">
        <f t="shared" si="9"/>
        <v>66.666666666666671</v>
      </c>
    </row>
    <row r="315" spans="1:8">
      <c r="A315" s="148"/>
      <c r="B315" s="9">
        <v>9771</v>
      </c>
      <c r="C315" s="10" t="s">
        <v>324</v>
      </c>
      <c r="D315" s="83">
        <v>33</v>
      </c>
      <c r="E315" s="84">
        <v>1</v>
      </c>
      <c r="F315" s="85">
        <v>34</v>
      </c>
      <c r="G315" s="11">
        <f t="shared" si="8"/>
        <v>97.058823529411768</v>
      </c>
      <c r="H315" s="12">
        <f t="shared" si="9"/>
        <v>2.9411764705882355</v>
      </c>
    </row>
    <row r="316" spans="1:8" ht="15.75" customHeight="1">
      <c r="A316" s="148"/>
      <c r="B316" s="9">
        <v>9772</v>
      </c>
      <c r="C316" s="10" t="s">
        <v>325</v>
      </c>
      <c r="D316" s="83">
        <v>34</v>
      </c>
      <c r="E316" s="84">
        <v>7</v>
      </c>
      <c r="F316" s="85">
        <v>41</v>
      </c>
      <c r="G316" s="11">
        <f t="shared" si="8"/>
        <v>82.926829268292678</v>
      </c>
      <c r="H316" s="12">
        <f t="shared" si="9"/>
        <v>17.073170731707318</v>
      </c>
    </row>
    <row r="317" spans="1:8">
      <c r="A317" s="148"/>
      <c r="B317" s="9">
        <v>9773</v>
      </c>
      <c r="C317" s="34" t="s">
        <v>326</v>
      </c>
      <c r="D317" s="83">
        <v>16</v>
      </c>
      <c r="E317" s="83">
        <v>0</v>
      </c>
      <c r="F317" s="85">
        <v>16</v>
      </c>
      <c r="G317" s="11">
        <f t="shared" si="8"/>
        <v>100</v>
      </c>
      <c r="H317" s="35">
        <f t="shared" si="9"/>
        <v>0</v>
      </c>
    </row>
    <row r="318" spans="1:8">
      <c r="A318" s="148"/>
      <c r="B318" s="9">
        <v>9774</v>
      </c>
      <c r="C318" s="10" t="s">
        <v>327</v>
      </c>
      <c r="D318" s="83">
        <v>9</v>
      </c>
      <c r="E318" s="84">
        <v>0</v>
      </c>
      <c r="F318" s="85">
        <v>9</v>
      </c>
      <c r="G318" s="11">
        <f t="shared" si="8"/>
        <v>100</v>
      </c>
      <c r="H318" s="12">
        <f t="shared" si="9"/>
        <v>0</v>
      </c>
    </row>
    <row r="319" spans="1:8">
      <c r="A319" s="148"/>
      <c r="B319" s="9">
        <v>9775</v>
      </c>
      <c r="C319" s="10" t="s">
        <v>328</v>
      </c>
      <c r="D319" s="83">
        <v>23</v>
      </c>
      <c r="E319" s="84">
        <v>9</v>
      </c>
      <c r="F319" s="85">
        <v>32</v>
      </c>
      <c r="G319" s="11">
        <f t="shared" si="8"/>
        <v>71.875</v>
      </c>
      <c r="H319" s="12">
        <f t="shared" si="9"/>
        <v>28.125</v>
      </c>
    </row>
    <row r="320" spans="1:8">
      <c r="A320" s="148"/>
      <c r="B320" s="9">
        <v>9776</v>
      </c>
      <c r="C320" s="10" t="s">
        <v>329</v>
      </c>
      <c r="D320" s="83">
        <v>9</v>
      </c>
      <c r="E320" s="84">
        <v>3</v>
      </c>
      <c r="F320" s="85">
        <v>12</v>
      </c>
      <c r="G320" s="11">
        <f t="shared" si="8"/>
        <v>75</v>
      </c>
      <c r="H320" s="12">
        <f t="shared" si="9"/>
        <v>25</v>
      </c>
    </row>
    <row r="321" spans="1:8">
      <c r="A321" s="148"/>
      <c r="B321" s="9">
        <v>9777</v>
      </c>
      <c r="C321" s="10" t="s">
        <v>330</v>
      </c>
      <c r="D321" s="83">
        <v>6</v>
      </c>
      <c r="E321" s="84">
        <v>0</v>
      </c>
      <c r="F321" s="85">
        <v>6</v>
      </c>
      <c r="G321" s="11">
        <f t="shared" si="8"/>
        <v>100</v>
      </c>
      <c r="H321" s="12">
        <f t="shared" si="9"/>
        <v>0</v>
      </c>
    </row>
    <row r="322" spans="1:8">
      <c r="A322" s="148"/>
      <c r="B322" s="9">
        <v>9778</v>
      </c>
      <c r="C322" s="10" t="s">
        <v>331</v>
      </c>
      <c r="D322" s="83">
        <v>7</v>
      </c>
      <c r="E322" s="84">
        <v>2</v>
      </c>
      <c r="F322" s="85">
        <v>9</v>
      </c>
      <c r="G322" s="11">
        <f t="shared" si="8"/>
        <v>77.777777777777771</v>
      </c>
      <c r="H322" s="12">
        <f t="shared" si="9"/>
        <v>22.222222222222221</v>
      </c>
    </row>
    <row r="323" spans="1:8">
      <c r="A323" s="148"/>
      <c r="B323" s="9">
        <v>9779</v>
      </c>
      <c r="C323" s="10" t="s">
        <v>332</v>
      </c>
      <c r="D323" s="83">
        <v>9</v>
      </c>
      <c r="E323" s="84">
        <v>4</v>
      </c>
      <c r="F323" s="85">
        <v>13</v>
      </c>
      <c r="G323" s="11">
        <f t="shared" si="8"/>
        <v>69.230769230769226</v>
      </c>
      <c r="H323" s="12">
        <f t="shared" si="9"/>
        <v>30.76923076923077</v>
      </c>
    </row>
    <row r="324" spans="1:8">
      <c r="A324" s="148"/>
      <c r="B324" s="13">
        <v>9780</v>
      </c>
      <c r="C324" s="14" t="s">
        <v>333</v>
      </c>
      <c r="D324" s="86">
        <v>11</v>
      </c>
      <c r="E324" s="87">
        <v>1</v>
      </c>
      <c r="F324" s="88">
        <v>12</v>
      </c>
      <c r="G324" s="15">
        <f t="shared" si="8"/>
        <v>91.666666666666671</v>
      </c>
      <c r="H324" s="16">
        <f t="shared" si="9"/>
        <v>8.3333333333333339</v>
      </c>
    </row>
    <row r="325" spans="1:8" ht="15" customHeight="1">
      <c r="A325" s="145" t="s">
        <v>334</v>
      </c>
      <c r="B325" s="26">
        <v>10041</v>
      </c>
      <c r="C325" s="27" t="s">
        <v>335</v>
      </c>
      <c r="D325" s="71">
        <v>62</v>
      </c>
      <c r="E325" s="72">
        <v>56</v>
      </c>
      <c r="F325" s="73">
        <v>118</v>
      </c>
      <c r="G325" s="28">
        <f t="shared" si="8"/>
        <v>52.542372881355931</v>
      </c>
      <c r="H325" s="29">
        <f t="shared" si="9"/>
        <v>47.457627118644069</v>
      </c>
    </row>
    <row r="326" spans="1:8">
      <c r="A326" s="146"/>
      <c r="B326" s="36">
        <v>10042</v>
      </c>
      <c r="C326" s="43" t="s">
        <v>336</v>
      </c>
      <c r="D326" s="77">
        <v>7</v>
      </c>
      <c r="E326" s="77">
        <v>0</v>
      </c>
      <c r="F326" s="79">
        <v>7</v>
      </c>
      <c r="G326" s="38">
        <f t="shared" si="8"/>
        <v>100</v>
      </c>
      <c r="H326" s="40">
        <f t="shared" si="9"/>
        <v>0</v>
      </c>
    </row>
    <row r="327" spans="1:8">
      <c r="A327" s="146"/>
      <c r="B327" s="36">
        <v>10043</v>
      </c>
      <c r="C327" s="37" t="s">
        <v>337</v>
      </c>
      <c r="D327" s="77">
        <v>8</v>
      </c>
      <c r="E327" s="78">
        <v>1</v>
      </c>
      <c r="F327" s="79">
        <v>9</v>
      </c>
      <c r="G327" s="38">
        <f t="shared" si="8"/>
        <v>88.888888888888886</v>
      </c>
      <c r="H327" s="40">
        <f t="shared" si="9"/>
        <v>11.111111111111111</v>
      </c>
    </row>
    <row r="328" spans="1:8">
      <c r="A328" s="146"/>
      <c r="B328" s="36">
        <v>10044</v>
      </c>
      <c r="C328" s="37" t="s">
        <v>338</v>
      </c>
      <c r="D328" s="77">
        <v>14</v>
      </c>
      <c r="E328" s="78">
        <v>19</v>
      </c>
      <c r="F328" s="79">
        <v>33</v>
      </c>
      <c r="G328" s="38">
        <f t="shared" ref="G328:G390" si="10">D328*100/F328</f>
        <v>42.424242424242422</v>
      </c>
      <c r="H328" s="39">
        <f t="shared" ref="H328:H390" si="11">E328*100/F328</f>
        <v>57.575757575757578</v>
      </c>
    </row>
    <row r="329" spans="1:8">
      <c r="A329" s="146"/>
      <c r="B329" s="36">
        <v>10045</v>
      </c>
      <c r="C329" s="43" t="s">
        <v>339</v>
      </c>
      <c r="D329" s="77">
        <v>14</v>
      </c>
      <c r="E329" s="77">
        <v>0</v>
      </c>
      <c r="F329" s="79">
        <v>14</v>
      </c>
      <c r="G329" s="38">
        <f t="shared" si="10"/>
        <v>100</v>
      </c>
      <c r="H329" s="40">
        <f t="shared" si="11"/>
        <v>0</v>
      </c>
    </row>
    <row r="330" spans="1:8">
      <c r="A330" s="147"/>
      <c r="B330" s="30">
        <v>10046</v>
      </c>
      <c r="C330" s="44" t="s">
        <v>340</v>
      </c>
      <c r="D330" s="74">
        <v>4</v>
      </c>
      <c r="E330" s="74">
        <v>0</v>
      </c>
      <c r="F330" s="76">
        <v>4</v>
      </c>
      <c r="G330" s="41">
        <f t="shared" si="10"/>
        <v>100</v>
      </c>
      <c r="H330" s="42">
        <f t="shared" si="11"/>
        <v>0</v>
      </c>
    </row>
    <row r="331" spans="1:8" ht="14.85" customHeight="1">
      <c r="A331" s="45" t="s">
        <v>341</v>
      </c>
      <c r="B331" s="46">
        <v>11000</v>
      </c>
      <c r="C331" s="47" t="s">
        <v>342</v>
      </c>
      <c r="D331" s="95">
        <v>1231</v>
      </c>
      <c r="E331" s="96">
        <v>504</v>
      </c>
      <c r="F331" s="97">
        <v>1735</v>
      </c>
      <c r="G331" s="48">
        <f t="shared" si="10"/>
        <v>70.951008645533136</v>
      </c>
      <c r="H331" s="49">
        <f t="shared" si="11"/>
        <v>29.04899135446686</v>
      </c>
    </row>
    <row r="332" spans="1:8" ht="15" customHeight="1">
      <c r="A332" s="145" t="s">
        <v>343</v>
      </c>
      <c r="B332" s="26">
        <v>12051</v>
      </c>
      <c r="C332" s="50" t="s">
        <v>344</v>
      </c>
      <c r="D332" s="71">
        <v>9</v>
      </c>
      <c r="E332" s="71">
        <v>0</v>
      </c>
      <c r="F332" s="73">
        <v>9</v>
      </c>
      <c r="G332" s="28">
        <f t="shared" si="10"/>
        <v>100</v>
      </c>
      <c r="H332" s="51">
        <f t="shared" si="11"/>
        <v>0</v>
      </c>
    </row>
    <row r="333" spans="1:8">
      <c r="A333" s="146"/>
      <c r="B333" s="36">
        <v>12052</v>
      </c>
      <c r="C333" s="43" t="s">
        <v>345</v>
      </c>
      <c r="D333" s="77">
        <v>8</v>
      </c>
      <c r="E333" s="77">
        <v>0</v>
      </c>
      <c r="F333" s="79">
        <v>8</v>
      </c>
      <c r="G333" s="38">
        <f t="shared" si="10"/>
        <v>100</v>
      </c>
      <c r="H333" s="40">
        <f t="shared" si="11"/>
        <v>0</v>
      </c>
    </row>
    <row r="334" spans="1:8">
      <c r="A334" s="146"/>
      <c r="B334" s="36">
        <v>12053</v>
      </c>
      <c r="C334" s="43" t="s">
        <v>346</v>
      </c>
      <c r="D334" s="77" t="s">
        <v>156</v>
      </c>
      <c r="E334" s="77" t="s">
        <v>156</v>
      </c>
      <c r="F334" s="79" t="s">
        <v>156</v>
      </c>
      <c r="G334" s="38" t="s">
        <v>156</v>
      </c>
      <c r="H334" s="40" t="s">
        <v>156</v>
      </c>
    </row>
    <row r="335" spans="1:8">
      <c r="A335" s="146"/>
      <c r="B335" s="36">
        <v>12054</v>
      </c>
      <c r="C335" s="37" t="s">
        <v>347</v>
      </c>
      <c r="D335" s="77">
        <v>9</v>
      </c>
      <c r="E335" s="78">
        <v>0</v>
      </c>
      <c r="F335" s="79">
        <v>9</v>
      </c>
      <c r="G335" s="38">
        <f t="shared" si="10"/>
        <v>100</v>
      </c>
      <c r="H335" s="39">
        <f t="shared" si="11"/>
        <v>0</v>
      </c>
    </row>
    <row r="336" spans="1:8">
      <c r="A336" s="146"/>
      <c r="B336" s="36">
        <v>12060</v>
      </c>
      <c r="C336" s="37" t="s">
        <v>348</v>
      </c>
      <c r="D336" s="77">
        <v>32</v>
      </c>
      <c r="E336" s="78">
        <v>0</v>
      </c>
      <c r="F336" s="79">
        <v>32</v>
      </c>
      <c r="G336" s="38">
        <f t="shared" si="10"/>
        <v>100</v>
      </c>
      <c r="H336" s="40">
        <f t="shared" si="11"/>
        <v>0</v>
      </c>
    </row>
    <row r="337" spans="1:8">
      <c r="A337" s="146"/>
      <c r="B337" s="36">
        <v>12061</v>
      </c>
      <c r="C337" s="37" t="s">
        <v>349</v>
      </c>
      <c r="D337" s="77">
        <v>11</v>
      </c>
      <c r="E337" s="78">
        <v>0</v>
      </c>
      <c r="F337" s="79">
        <v>11</v>
      </c>
      <c r="G337" s="38">
        <f t="shared" si="10"/>
        <v>100</v>
      </c>
      <c r="H337" s="39">
        <f t="shared" si="11"/>
        <v>0</v>
      </c>
    </row>
    <row r="338" spans="1:8">
      <c r="A338" s="146"/>
      <c r="B338" s="36">
        <v>12062</v>
      </c>
      <c r="C338" s="37" t="s">
        <v>350</v>
      </c>
      <c r="D338" s="77">
        <v>4</v>
      </c>
      <c r="E338" s="78">
        <v>0</v>
      </c>
      <c r="F338" s="79">
        <v>4</v>
      </c>
      <c r="G338" s="38">
        <f t="shared" si="10"/>
        <v>100</v>
      </c>
      <c r="H338" s="39">
        <f t="shared" si="11"/>
        <v>0</v>
      </c>
    </row>
    <row r="339" spans="1:8">
      <c r="A339" s="146"/>
      <c r="B339" s="36">
        <v>12063</v>
      </c>
      <c r="C339" s="37" t="s">
        <v>351</v>
      </c>
      <c r="D339" s="77">
        <v>24</v>
      </c>
      <c r="E339" s="78">
        <v>1</v>
      </c>
      <c r="F339" s="79">
        <v>25</v>
      </c>
      <c r="G339" s="38">
        <f t="shared" si="10"/>
        <v>96</v>
      </c>
      <c r="H339" s="39">
        <f t="shared" si="11"/>
        <v>4</v>
      </c>
    </row>
    <row r="340" spans="1:8">
      <c r="A340" s="146"/>
      <c r="B340" s="36">
        <v>12064</v>
      </c>
      <c r="C340" s="37" t="s">
        <v>352</v>
      </c>
      <c r="D340" s="77">
        <v>162</v>
      </c>
      <c r="E340" s="78">
        <v>0</v>
      </c>
      <c r="F340" s="79">
        <v>162</v>
      </c>
      <c r="G340" s="38">
        <f t="shared" si="10"/>
        <v>100</v>
      </c>
      <c r="H340" s="40">
        <f t="shared" si="11"/>
        <v>0</v>
      </c>
    </row>
    <row r="341" spans="1:8">
      <c r="A341" s="146"/>
      <c r="B341" s="36">
        <v>12065</v>
      </c>
      <c r="C341" s="37" t="s">
        <v>353</v>
      </c>
      <c r="D341" s="77">
        <v>16</v>
      </c>
      <c r="E341" s="78">
        <v>0</v>
      </c>
      <c r="F341" s="79">
        <v>16</v>
      </c>
      <c r="G341" s="38">
        <f t="shared" si="10"/>
        <v>100</v>
      </c>
      <c r="H341" s="39">
        <f t="shared" si="11"/>
        <v>0</v>
      </c>
    </row>
    <row r="342" spans="1:8">
      <c r="A342" s="146"/>
      <c r="B342" s="36">
        <v>12066</v>
      </c>
      <c r="C342" s="37" t="s">
        <v>354</v>
      </c>
      <c r="D342" s="77">
        <v>4</v>
      </c>
      <c r="E342" s="78">
        <v>0</v>
      </c>
      <c r="F342" s="79">
        <v>4</v>
      </c>
      <c r="G342" s="38">
        <f t="shared" si="10"/>
        <v>100</v>
      </c>
      <c r="H342" s="40">
        <f t="shared" si="11"/>
        <v>0</v>
      </c>
    </row>
    <row r="343" spans="1:8">
      <c r="A343" s="146"/>
      <c r="B343" s="36">
        <v>12067</v>
      </c>
      <c r="C343" s="37" t="s">
        <v>355</v>
      </c>
      <c r="D343" s="77">
        <v>6</v>
      </c>
      <c r="E343" s="78">
        <v>1</v>
      </c>
      <c r="F343" s="79">
        <v>7</v>
      </c>
      <c r="G343" s="38">
        <f t="shared" si="10"/>
        <v>85.714285714285708</v>
      </c>
      <c r="H343" s="39">
        <f t="shared" si="11"/>
        <v>14.285714285714286</v>
      </c>
    </row>
    <row r="344" spans="1:8">
      <c r="A344" s="146"/>
      <c r="B344" s="36">
        <v>12068</v>
      </c>
      <c r="C344" s="37" t="s">
        <v>356</v>
      </c>
      <c r="D344" s="77">
        <v>0</v>
      </c>
      <c r="E344" s="78">
        <v>1</v>
      </c>
      <c r="F344" s="79">
        <v>1</v>
      </c>
      <c r="G344" s="38">
        <f t="shared" si="10"/>
        <v>0</v>
      </c>
      <c r="H344" s="40">
        <f t="shared" si="11"/>
        <v>100</v>
      </c>
    </row>
    <row r="345" spans="1:8">
      <c r="A345" s="146"/>
      <c r="B345" s="36">
        <v>12069</v>
      </c>
      <c r="C345" s="37" t="s">
        <v>357</v>
      </c>
      <c r="D345" s="77">
        <v>95</v>
      </c>
      <c r="E345" s="78">
        <v>1</v>
      </c>
      <c r="F345" s="79">
        <v>96</v>
      </c>
      <c r="G345" s="38">
        <f t="shared" si="10"/>
        <v>98.958333333333329</v>
      </c>
      <c r="H345" s="40">
        <f t="shared" si="11"/>
        <v>1.0416666666666667</v>
      </c>
    </row>
    <row r="346" spans="1:8">
      <c r="A346" s="146"/>
      <c r="B346" s="36">
        <v>12070</v>
      </c>
      <c r="C346" s="37" t="s">
        <v>358</v>
      </c>
      <c r="D346" s="77" t="s">
        <v>156</v>
      </c>
      <c r="E346" s="78" t="s">
        <v>156</v>
      </c>
      <c r="F346" s="79" t="s">
        <v>156</v>
      </c>
      <c r="G346" s="38" t="s">
        <v>156</v>
      </c>
      <c r="H346" s="40" t="s">
        <v>156</v>
      </c>
    </row>
    <row r="347" spans="1:8">
      <c r="A347" s="146"/>
      <c r="B347" s="36">
        <v>12071</v>
      </c>
      <c r="C347" s="37" t="s">
        <v>359</v>
      </c>
      <c r="D347" s="77">
        <v>4</v>
      </c>
      <c r="E347" s="78">
        <v>0</v>
      </c>
      <c r="F347" s="79">
        <v>4</v>
      </c>
      <c r="G347" s="38">
        <f t="shared" si="10"/>
        <v>100</v>
      </c>
      <c r="H347" s="40">
        <f t="shared" si="11"/>
        <v>0</v>
      </c>
    </row>
    <row r="348" spans="1:8">
      <c r="A348" s="146"/>
      <c r="B348" s="36">
        <v>12072</v>
      </c>
      <c r="C348" s="43" t="s">
        <v>360</v>
      </c>
      <c r="D348" s="77">
        <v>14</v>
      </c>
      <c r="E348" s="77">
        <v>0</v>
      </c>
      <c r="F348" s="79">
        <v>14</v>
      </c>
      <c r="G348" s="38">
        <f t="shared" si="10"/>
        <v>100</v>
      </c>
      <c r="H348" s="40">
        <f t="shared" si="11"/>
        <v>0</v>
      </c>
    </row>
    <row r="349" spans="1:8">
      <c r="A349" s="147"/>
      <c r="B349" s="30">
        <v>12073</v>
      </c>
      <c r="C349" s="31" t="s">
        <v>361</v>
      </c>
      <c r="D349" s="74">
        <v>2</v>
      </c>
      <c r="E349" s="75">
        <v>1</v>
      </c>
      <c r="F349" s="76">
        <v>3</v>
      </c>
      <c r="G349" s="32">
        <f t="shared" si="10"/>
        <v>66.666666666666671</v>
      </c>
      <c r="H349" s="33">
        <f t="shared" si="11"/>
        <v>33.333333333333336</v>
      </c>
    </row>
    <row r="350" spans="1:8" ht="15" customHeight="1">
      <c r="A350" s="151" t="s">
        <v>362</v>
      </c>
      <c r="B350" s="22">
        <v>13003</v>
      </c>
      <c r="C350" s="23" t="s">
        <v>363</v>
      </c>
      <c r="D350" s="89">
        <v>19</v>
      </c>
      <c r="E350" s="90">
        <v>4</v>
      </c>
      <c r="F350" s="94">
        <v>23</v>
      </c>
      <c r="G350" s="24">
        <f t="shared" si="10"/>
        <v>82.608695652173907</v>
      </c>
      <c r="H350" s="25">
        <f t="shared" si="11"/>
        <v>17.391304347826086</v>
      </c>
    </row>
    <row r="351" spans="1:8">
      <c r="A351" s="152"/>
      <c r="B351" s="9">
        <v>13004</v>
      </c>
      <c r="C351" s="10" t="s">
        <v>364</v>
      </c>
      <c r="D351" s="83">
        <v>15</v>
      </c>
      <c r="E351" s="84">
        <v>9</v>
      </c>
      <c r="F351" s="85">
        <v>24</v>
      </c>
      <c r="G351" s="11">
        <f t="shared" si="10"/>
        <v>62.5</v>
      </c>
      <c r="H351" s="12">
        <f t="shared" si="11"/>
        <v>37.5</v>
      </c>
    </row>
    <row r="352" spans="1:8">
      <c r="A352" s="152"/>
      <c r="B352" s="9">
        <v>13071</v>
      </c>
      <c r="C352" s="10" t="s">
        <v>365</v>
      </c>
      <c r="D352" s="83">
        <v>136</v>
      </c>
      <c r="E352" s="84">
        <v>11</v>
      </c>
      <c r="F352" s="85">
        <v>147</v>
      </c>
      <c r="G352" s="11">
        <f t="shared" si="10"/>
        <v>92.517006802721085</v>
      </c>
      <c r="H352" s="12">
        <f t="shared" si="11"/>
        <v>7.4829931972789119</v>
      </c>
    </row>
    <row r="353" spans="1:8">
      <c r="A353" s="152"/>
      <c r="B353" s="9">
        <v>13072</v>
      </c>
      <c r="C353" s="10" t="s">
        <v>366</v>
      </c>
      <c r="D353" s="83">
        <v>2</v>
      </c>
      <c r="E353" s="84">
        <v>0</v>
      </c>
      <c r="F353" s="85">
        <v>2</v>
      </c>
      <c r="G353" s="11">
        <f t="shared" si="10"/>
        <v>100</v>
      </c>
      <c r="H353" s="12">
        <f t="shared" si="11"/>
        <v>0</v>
      </c>
    </row>
    <row r="354" spans="1:8">
      <c r="A354" s="152"/>
      <c r="B354" s="9">
        <v>13073</v>
      </c>
      <c r="C354" s="10" t="s">
        <v>367</v>
      </c>
      <c r="D354" s="83">
        <v>21</v>
      </c>
      <c r="E354" s="84">
        <v>2</v>
      </c>
      <c r="F354" s="85">
        <v>23</v>
      </c>
      <c r="G354" s="11">
        <f t="shared" si="10"/>
        <v>91.304347826086953</v>
      </c>
      <c r="H354" s="12">
        <f t="shared" si="11"/>
        <v>8.695652173913043</v>
      </c>
    </row>
    <row r="355" spans="1:8">
      <c r="A355" s="152"/>
      <c r="B355" s="9">
        <v>13074</v>
      </c>
      <c r="C355" s="10" t="s">
        <v>368</v>
      </c>
      <c r="D355" s="83">
        <v>36</v>
      </c>
      <c r="E355" s="84">
        <v>0</v>
      </c>
      <c r="F355" s="85">
        <v>36</v>
      </c>
      <c r="G355" s="11">
        <f t="shared" si="10"/>
        <v>100</v>
      </c>
      <c r="H355" s="12">
        <f t="shared" si="11"/>
        <v>0</v>
      </c>
    </row>
    <row r="356" spans="1:8">
      <c r="A356" s="152"/>
      <c r="B356" s="9">
        <v>13075</v>
      </c>
      <c r="C356" s="10" t="s">
        <v>369</v>
      </c>
      <c r="D356" s="83">
        <v>82</v>
      </c>
      <c r="E356" s="84">
        <v>2</v>
      </c>
      <c r="F356" s="85">
        <v>84</v>
      </c>
      <c r="G356" s="11">
        <f t="shared" si="10"/>
        <v>97.61904761904762</v>
      </c>
      <c r="H356" s="12">
        <f t="shared" si="11"/>
        <v>2.3809523809523809</v>
      </c>
    </row>
    <row r="357" spans="1:8">
      <c r="A357" s="153"/>
      <c r="B357" s="13">
        <v>13076</v>
      </c>
      <c r="C357" s="14" t="s">
        <v>370</v>
      </c>
      <c r="D357" s="86">
        <v>142</v>
      </c>
      <c r="E357" s="87">
        <v>6</v>
      </c>
      <c r="F357" s="88">
        <v>148</v>
      </c>
      <c r="G357" s="15">
        <f t="shared" si="10"/>
        <v>95.945945945945951</v>
      </c>
      <c r="H357" s="16">
        <f t="shared" si="11"/>
        <v>4.0540540540540544</v>
      </c>
    </row>
    <row r="358" spans="1:8" ht="15" customHeight="1">
      <c r="A358" s="145" t="s">
        <v>371</v>
      </c>
      <c r="B358" s="26">
        <v>14511</v>
      </c>
      <c r="C358" s="27" t="s">
        <v>372</v>
      </c>
      <c r="D358" s="71">
        <v>5</v>
      </c>
      <c r="E358" s="72">
        <v>0</v>
      </c>
      <c r="F358" s="73">
        <v>5</v>
      </c>
      <c r="G358" s="28">
        <f t="shared" si="10"/>
        <v>100</v>
      </c>
      <c r="H358" s="29">
        <f t="shared" si="11"/>
        <v>0</v>
      </c>
    </row>
    <row r="359" spans="1:8">
      <c r="A359" s="146"/>
      <c r="B359" s="36">
        <v>14521</v>
      </c>
      <c r="C359" s="37" t="s">
        <v>373</v>
      </c>
      <c r="D359" s="77">
        <v>14</v>
      </c>
      <c r="E359" s="78">
        <v>0</v>
      </c>
      <c r="F359" s="79">
        <v>14</v>
      </c>
      <c r="G359" s="38">
        <f t="shared" si="10"/>
        <v>100</v>
      </c>
      <c r="H359" s="39">
        <f t="shared" si="11"/>
        <v>0</v>
      </c>
    </row>
    <row r="360" spans="1:8">
      <c r="A360" s="146"/>
      <c r="B360" s="36">
        <v>14522</v>
      </c>
      <c r="C360" s="37" t="s">
        <v>374</v>
      </c>
      <c r="D360" s="77">
        <v>8</v>
      </c>
      <c r="E360" s="78">
        <v>1</v>
      </c>
      <c r="F360" s="79">
        <v>9</v>
      </c>
      <c r="G360" s="38">
        <f t="shared" si="10"/>
        <v>88.888888888888886</v>
      </c>
      <c r="H360" s="39">
        <f t="shared" si="11"/>
        <v>11.111111111111111</v>
      </c>
    </row>
    <row r="361" spans="1:8" ht="14.25" customHeight="1">
      <c r="A361" s="146"/>
      <c r="B361" s="36">
        <v>14523</v>
      </c>
      <c r="C361" s="37" t="s">
        <v>375</v>
      </c>
      <c r="D361" s="77">
        <v>0</v>
      </c>
      <c r="E361" s="78">
        <v>1</v>
      </c>
      <c r="F361" s="79">
        <v>1</v>
      </c>
      <c r="G361" s="38">
        <f t="shared" si="10"/>
        <v>0</v>
      </c>
      <c r="H361" s="39">
        <f t="shared" si="11"/>
        <v>100</v>
      </c>
    </row>
    <row r="362" spans="1:8">
      <c r="A362" s="146"/>
      <c r="B362" s="36">
        <v>14524</v>
      </c>
      <c r="C362" s="37" t="s">
        <v>376</v>
      </c>
      <c r="D362" s="77">
        <v>11</v>
      </c>
      <c r="E362" s="78">
        <v>0</v>
      </c>
      <c r="F362" s="79">
        <v>11</v>
      </c>
      <c r="G362" s="38">
        <f t="shared" si="10"/>
        <v>100</v>
      </c>
      <c r="H362" s="39">
        <f t="shared" si="11"/>
        <v>0</v>
      </c>
    </row>
    <row r="363" spans="1:8">
      <c r="A363" s="146"/>
      <c r="B363" s="36">
        <v>14612</v>
      </c>
      <c r="C363" s="37" t="s">
        <v>377</v>
      </c>
      <c r="D363" s="77">
        <v>21</v>
      </c>
      <c r="E363" s="78">
        <v>8</v>
      </c>
      <c r="F363" s="79">
        <v>29</v>
      </c>
      <c r="G363" s="38">
        <f t="shared" si="10"/>
        <v>72.41379310344827</v>
      </c>
      <c r="H363" s="39">
        <f t="shared" si="11"/>
        <v>27.586206896551722</v>
      </c>
    </row>
    <row r="364" spans="1:8">
      <c r="A364" s="146"/>
      <c r="B364" s="36">
        <v>14625</v>
      </c>
      <c r="C364" s="37" t="s">
        <v>378</v>
      </c>
      <c r="D364" s="77">
        <v>8</v>
      </c>
      <c r="E364" s="78">
        <v>0</v>
      </c>
      <c r="F364" s="79">
        <v>8</v>
      </c>
      <c r="G364" s="38">
        <f t="shared" si="10"/>
        <v>100</v>
      </c>
      <c r="H364" s="39">
        <f t="shared" si="11"/>
        <v>0</v>
      </c>
    </row>
    <row r="365" spans="1:8">
      <c r="A365" s="146"/>
      <c r="B365" s="36">
        <v>14626</v>
      </c>
      <c r="C365" s="37" t="s">
        <v>379</v>
      </c>
      <c r="D365" s="77">
        <v>2</v>
      </c>
      <c r="E365" s="78">
        <v>4</v>
      </c>
      <c r="F365" s="79">
        <v>6</v>
      </c>
      <c r="G365" s="38">
        <f t="shared" si="10"/>
        <v>33.333333333333336</v>
      </c>
      <c r="H365" s="39">
        <f t="shared" si="11"/>
        <v>66.666666666666671</v>
      </c>
    </row>
    <row r="366" spans="1:8">
      <c r="A366" s="146"/>
      <c r="B366" s="36">
        <v>14627</v>
      </c>
      <c r="C366" s="37" t="s">
        <v>380</v>
      </c>
      <c r="D366" s="77">
        <v>18</v>
      </c>
      <c r="E366" s="78">
        <v>0</v>
      </c>
      <c r="F366" s="79">
        <v>18</v>
      </c>
      <c r="G366" s="38">
        <f t="shared" si="10"/>
        <v>100</v>
      </c>
      <c r="H366" s="39">
        <f t="shared" si="11"/>
        <v>0</v>
      </c>
    </row>
    <row r="367" spans="1:8">
      <c r="A367" s="146"/>
      <c r="B367" s="36">
        <v>14628</v>
      </c>
      <c r="C367" s="37" t="s">
        <v>381</v>
      </c>
      <c r="D367" s="77">
        <v>12</v>
      </c>
      <c r="E367" s="78">
        <v>0</v>
      </c>
      <c r="F367" s="79">
        <v>12</v>
      </c>
      <c r="G367" s="38">
        <f t="shared" si="10"/>
        <v>100</v>
      </c>
      <c r="H367" s="39">
        <f t="shared" si="11"/>
        <v>0</v>
      </c>
    </row>
    <row r="368" spans="1:8">
      <c r="A368" s="146"/>
      <c r="B368" s="36">
        <v>14713</v>
      </c>
      <c r="C368" s="37" t="s">
        <v>382</v>
      </c>
      <c r="D368" s="77">
        <v>69</v>
      </c>
      <c r="E368" s="78">
        <v>10</v>
      </c>
      <c r="F368" s="79">
        <v>79</v>
      </c>
      <c r="G368" s="38">
        <f t="shared" si="10"/>
        <v>87.341772151898738</v>
      </c>
      <c r="H368" s="39">
        <f t="shared" si="11"/>
        <v>12.658227848101266</v>
      </c>
    </row>
    <row r="369" spans="1:8">
      <c r="A369" s="146"/>
      <c r="B369" s="36">
        <v>14729</v>
      </c>
      <c r="C369" s="37" t="s">
        <v>383</v>
      </c>
      <c r="D369" s="77">
        <v>30</v>
      </c>
      <c r="E369" s="78">
        <v>0</v>
      </c>
      <c r="F369" s="79">
        <v>30</v>
      </c>
      <c r="G369" s="38">
        <f t="shared" si="10"/>
        <v>100</v>
      </c>
      <c r="H369" s="39">
        <f t="shared" si="11"/>
        <v>0</v>
      </c>
    </row>
    <row r="370" spans="1:8">
      <c r="A370" s="147"/>
      <c r="B370" s="30">
        <v>14730</v>
      </c>
      <c r="C370" s="31" t="s">
        <v>384</v>
      </c>
      <c r="D370" s="74">
        <v>10</v>
      </c>
      <c r="E370" s="75">
        <v>3</v>
      </c>
      <c r="F370" s="76">
        <v>13</v>
      </c>
      <c r="G370" s="41">
        <f t="shared" si="10"/>
        <v>76.92307692307692</v>
      </c>
      <c r="H370" s="52">
        <f t="shared" si="11"/>
        <v>23.076923076923077</v>
      </c>
    </row>
    <row r="371" spans="1:8" ht="15" customHeight="1">
      <c r="A371" s="154" t="s">
        <v>385</v>
      </c>
      <c r="B371" s="22">
        <v>15001</v>
      </c>
      <c r="C371" s="53" t="s">
        <v>386</v>
      </c>
      <c r="D371" s="89" t="s">
        <v>156</v>
      </c>
      <c r="E371" s="89" t="s">
        <v>156</v>
      </c>
      <c r="F371" s="94" t="s">
        <v>156</v>
      </c>
      <c r="G371" s="54" t="s">
        <v>156</v>
      </c>
      <c r="H371" s="55" t="s">
        <v>156</v>
      </c>
    </row>
    <row r="372" spans="1:8">
      <c r="A372" s="155"/>
      <c r="B372" s="9">
        <v>15002</v>
      </c>
      <c r="C372" s="10" t="s">
        <v>387</v>
      </c>
      <c r="D372" s="83">
        <v>3</v>
      </c>
      <c r="E372" s="84">
        <v>0</v>
      </c>
      <c r="F372" s="85">
        <v>3</v>
      </c>
      <c r="G372" s="11">
        <f t="shared" si="10"/>
        <v>100</v>
      </c>
      <c r="H372" s="12">
        <f t="shared" si="11"/>
        <v>0</v>
      </c>
    </row>
    <row r="373" spans="1:8">
      <c r="A373" s="155"/>
      <c r="B373" s="9">
        <v>15003</v>
      </c>
      <c r="C373" s="34" t="s">
        <v>388</v>
      </c>
      <c r="D373" s="83">
        <v>50</v>
      </c>
      <c r="E373" s="83">
        <v>9</v>
      </c>
      <c r="F373" s="85">
        <v>59</v>
      </c>
      <c r="G373" s="11">
        <f t="shared" si="10"/>
        <v>84.745762711864401</v>
      </c>
      <c r="H373" s="12">
        <f t="shared" si="11"/>
        <v>15.254237288135593</v>
      </c>
    </row>
    <row r="374" spans="1:8">
      <c r="A374" s="155"/>
      <c r="B374" s="9">
        <v>15081</v>
      </c>
      <c r="C374" s="10" t="s">
        <v>389</v>
      </c>
      <c r="D374" s="83">
        <v>7</v>
      </c>
      <c r="E374" s="84">
        <v>0</v>
      </c>
      <c r="F374" s="85">
        <v>7</v>
      </c>
      <c r="G374" s="11">
        <f t="shared" si="10"/>
        <v>100</v>
      </c>
      <c r="H374" s="12">
        <f t="shared" si="11"/>
        <v>0</v>
      </c>
    </row>
    <row r="375" spans="1:8">
      <c r="A375" s="155"/>
      <c r="B375" s="9">
        <v>15082</v>
      </c>
      <c r="C375" s="10" t="s">
        <v>390</v>
      </c>
      <c r="D375" s="83">
        <v>10</v>
      </c>
      <c r="E375" s="84">
        <v>0</v>
      </c>
      <c r="F375" s="85">
        <v>10</v>
      </c>
      <c r="G375" s="11">
        <f t="shared" si="10"/>
        <v>100</v>
      </c>
      <c r="H375" s="12">
        <f t="shared" si="11"/>
        <v>0</v>
      </c>
    </row>
    <row r="376" spans="1:8" ht="15" customHeight="1">
      <c r="A376" s="155"/>
      <c r="B376" s="9">
        <v>15083</v>
      </c>
      <c r="C376" s="34" t="s">
        <v>391</v>
      </c>
      <c r="D376" s="83">
        <v>20</v>
      </c>
      <c r="E376" s="83">
        <v>0</v>
      </c>
      <c r="F376" s="85">
        <v>20</v>
      </c>
      <c r="G376" s="11">
        <f t="shared" si="10"/>
        <v>100</v>
      </c>
      <c r="H376" s="12">
        <f t="shared" si="11"/>
        <v>0</v>
      </c>
    </row>
    <row r="377" spans="1:8">
      <c r="A377" s="155"/>
      <c r="B377" s="9">
        <v>15084</v>
      </c>
      <c r="C377" s="10" t="s">
        <v>392</v>
      </c>
      <c r="D377" s="83">
        <v>3</v>
      </c>
      <c r="E377" s="84">
        <v>0</v>
      </c>
      <c r="F377" s="85">
        <v>3</v>
      </c>
      <c r="G377" s="11">
        <f t="shared" si="10"/>
        <v>100</v>
      </c>
      <c r="H377" s="12">
        <f t="shared" si="11"/>
        <v>0</v>
      </c>
    </row>
    <row r="378" spans="1:8">
      <c r="A378" s="155"/>
      <c r="B378" s="9">
        <v>15085</v>
      </c>
      <c r="C378" s="34" t="s">
        <v>393</v>
      </c>
      <c r="D378" s="83" t="s">
        <v>156</v>
      </c>
      <c r="E378" s="83" t="s">
        <v>156</v>
      </c>
      <c r="F378" s="85" t="s">
        <v>156</v>
      </c>
      <c r="G378" s="11" t="s">
        <v>156</v>
      </c>
      <c r="H378" s="12" t="s">
        <v>156</v>
      </c>
    </row>
    <row r="379" spans="1:8">
      <c r="A379" s="155"/>
      <c r="B379" s="9">
        <v>15086</v>
      </c>
      <c r="C379" s="34" t="s">
        <v>394</v>
      </c>
      <c r="D379" s="83">
        <v>1</v>
      </c>
      <c r="E379" s="83">
        <v>0</v>
      </c>
      <c r="F379" s="85">
        <v>1</v>
      </c>
      <c r="G379" s="11">
        <f t="shared" si="10"/>
        <v>100</v>
      </c>
      <c r="H379" s="12">
        <f t="shared" si="11"/>
        <v>0</v>
      </c>
    </row>
    <row r="380" spans="1:8">
      <c r="A380" s="155"/>
      <c r="B380" s="9">
        <v>15087</v>
      </c>
      <c r="C380" s="10" t="s">
        <v>395</v>
      </c>
      <c r="D380" s="83">
        <v>22</v>
      </c>
      <c r="E380" s="84">
        <v>1</v>
      </c>
      <c r="F380" s="85">
        <v>23</v>
      </c>
      <c r="G380" s="11">
        <f t="shared" si="10"/>
        <v>95.652173913043484</v>
      </c>
      <c r="H380" s="12">
        <f t="shared" si="11"/>
        <v>4.3478260869565215</v>
      </c>
    </row>
    <row r="381" spans="1:8">
      <c r="A381" s="155"/>
      <c r="B381" s="9">
        <v>15088</v>
      </c>
      <c r="C381" s="34" t="s">
        <v>396</v>
      </c>
      <c r="D381" s="83">
        <v>18</v>
      </c>
      <c r="E381" s="83">
        <v>0</v>
      </c>
      <c r="F381" s="85">
        <v>18</v>
      </c>
      <c r="G381" s="11">
        <f t="shared" si="10"/>
        <v>100</v>
      </c>
      <c r="H381" s="12">
        <f t="shared" si="11"/>
        <v>0</v>
      </c>
    </row>
    <row r="382" spans="1:8">
      <c r="A382" s="155"/>
      <c r="B382" s="9">
        <v>15089</v>
      </c>
      <c r="C382" s="34" t="s">
        <v>397</v>
      </c>
      <c r="D382" s="83">
        <v>4</v>
      </c>
      <c r="E382" s="83">
        <v>0</v>
      </c>
      <c r="F382" s="85">
        <v>4</v>
      </c>
      <c r="G382" s="11">
        <f t="shared" si="10"/>
        <v>100</v>
      </c>
      <c r="H382" s="35">
        <f t="shared" si="11"/>
        <v>0</v>
      </c>
    </row>
    <row r="383" spans="1:8">
      <c r="A383" s="155"/>
      <c r="B383" s="9">
        <v>15090</v>
      </c>
      <c r="C383" s="34" t="s">
        <v>398</v>
      </c>
      <c r="D383" s="83">
        <v>9</v>
      </c>
      <c r="E383" s="83">
        <v>1</v>
      </c>
      <c r="F383" s="85">
        <v>10</v>
      </c>
      <c r="G383" s="11">
        <f t="shared" si="10"/>
        <v>90</v>
      </c>
      <c r="H383" s="12">
        <f t="shared" si="11"/>
        <v>10</v>
      </c>
    </row>
    <row r="384" spans="1:8">
      <c r="A384" s="156"/>
      <c r="B384" s="13">
        <v>15091</v>
      </c>
      <c r="C384" s="56" t="s">
        <v>399</v>
      </c>
      <c r="D384" s="86">
        <v>8</v>
      </c>
      <c r="E384" s="86">
        <v>0</v>
      </c>
      <c r="F384" s="88">
        <v>8</v>
      </c>
      <c r="G384" s="15">
        <f t="shared" si="10"/>
        <v>100</v>
      </c>
      <c r="H384" s="16">
        <f t="shared" si="11"/>
        <v>0</v>
      </c>
    </row>
    <row r="385" spans="1:8" ht="15" customHeight="1">
      <c r="A385" s="145" t="s">
        <v>400</v>
      </c>
      <c r="B385" s="26">
        <v>16051</v>
      </c>
      <c r="C385" s="50" t="s">
        <v>401</v>
      </c>
      <c r="D385" s="71">
        <v>1</v>
      </c>
      <c r="E385" s="71">
        <v>1</v>
      </c>
      <c r="F385" s="73">
        <v>2</v>
      </c>
      <c r="G385" s="28">
        <f t="shared" si="10"/>
        <v>50</v>
      </c>
      <c r="H385" s="51">
        <f t="shared" si="11"/>
        <v>50</v>
      </c>
    </row>
    <row r="386" spans="1:8">
      <c r="A386" s="146"/>
      <c r="B386" s="36">
        <v>16052</v>
      </c>
      <c r="C386" s="43" t="s">
        <v>402</v>
      </c>
      <c r="D386" s="77" t="s">
        <v>156</v>
      </c>
      <c r="E386" s="77" t="s">
        <v>156</v>
      </c>
      <c r="F386" s="79" t="s">
        <v>156</v>
      </c>
      <c r="G386" s="38" t="s">
        <v>156</v>
      </c>
      <c r="H386" s="40" t="s">
        <v>156</v>
      </c>
    </row>
    <row r="387" spans="1:8">
      <c r="A387" s="146"/>
      <c r="B387" s="36">
        <v>16053</v>
      </c>
      <c r="C387" s="43" t="s">
        <v>403</v>
      </c>
      <c r="D387" s="77" t="s">
        <v>156</v>
      </c>
      <c r="E387" s="77" t="s">
        <v>156</v>
      </c>
      <c r="F387" s="79" t="s">
        <v>156</v>
      </c>
      <c r="G387" s="38" t="s">
        <v>156</v>
      </c>
      <c r="H387" s="40" t="s">
        <v>156</v>
      </c>
    </row>
    <row r="388" spans="1:8">
      <c r="A388" s="146"/>
      <c r="B388" s="36">
        <v>16054</v>
      </c>
      <c r="C388" s="43" t="s">
        <v>404</v>
      </c>
      <c r="D388" s="77" t="s">
        <v>156</v>
      </c>
      <c r="E388" s="77" t="s">
        <v>156</v>
      </c>
      <c r="F388" s="79" t="s">
        <v>156</v>
      </c>
      <c r="G388" s="38" t="s">
        <v>156</v>
      </c>
      <c r="H388" s="40" t="s">
        <v>156</v>
      </c>
    </row>
    <row r="389" spans="1:8">
      <c r="A389" s="146"/>
      <c r="B389" s="36">
        <v>16055</v>
      </c>
      <c r="C389" s="43" t="s">
        <v>405</v>
      </c>
      <c r="D389" s="77">
        <v>2</v>
      </c>
      <c r="E389" s="77">
        <v>1</v>
      </c>
      <c r="F389" s="79">
        <v>3</v>
      </c>
      <c r="G389" s="38">
        <f t="shared" si="10"/>
        <v>66.666666666666671</v>
      </c>
      <c r="H389" s="40">
        <f t="shared" si="11"/>
        <v>33.333333333333336</v>
      </c>
    </row>
    <row r="390" spans="1:8">
      <c r="A390" s="146"/>
      <c r="B390" s="36">
        <v>16061</v>
      </c>
      <c r="C390" s="43" t="s">
        <v>407</v>
      </c>
      <c r="D390" s="77">
        <v>4</v>
      </c>
      <c r="E390" s="77">
        <v>0</v>
      </c>
      <c r="F390" s="79">
        <v>4</v>
      </c>
      <c r="G390" s="38">
        <f t="shared" si="10"/>
        <v>100</v>
      </c>
      <c r="H390" s="40">
        <f t="shared" si="11"/>
        <v>0</v>
      </c>
    </row>
    <row r="391" spans="1:8">
      <c r="A391" s="146"/>
      <c r="B391" s="36">
        <v>16062</v>
      </c>
      <c r="C391" s="43" t="s">
        <v>408</v>
      </c>
      <c r="D391" s="77" t="s">
        <v>156</v>
      </c>
      <c r="E391" s="77" t="s">
        <v>156</v>
      </c>
      <c r="F391" s="79" t="s">
        <v>156</v>
      </c>
      <c r="G391" s="38" t="s">
        <v>156</v>
      </c>
      <c r="H391" s="40" t="s">
        <v>156</v>
      </c>
    </row>
    <row r="392" spans="1:8">
      <c r="A392" s="146"/>
      <c r="B392" s="36">
        <v>16063</v>
      </c>
      <c r="C392" s="43" t="s">
        <v>409</v>
      </c>
      <c r="D392" s="77">
        <v>2</v>
      </c>
      <c r="E392" s="77">
        <v>0</v>
      </c>
      <c r="F392" s="79">
        <v>2</v>
      </c>
      <c r="G392" s="38">
        <f t="shared" ref="G392:G407" si="12">D392*100/F392</f>
        <v>100</v>
      </c>
      <c r="H392" s="40">
        <f t="shared" ref="H392:H407" si="13">E392*100/F392</f>
        <v>0</v>
      </c>
    </row>
    <row r="393" spans="1:8">
      <c r="A393" s="146"/>
      <c r="B393" s="36">
        <v>16064</v>
      </c>
      <c r="C393" s="43" t="s">
        <v>410</v>
      </c>
      <c r="D393" s="77">
        <v>1</v>
      </c>
      <c r="E393" s="77">
        <v>0</v>
      </c>
      <c r="F393" s="79">
        <v>1</v>
      </c>
      <c r="G393" s="38">
        <f t="shared" si="12"/>
        <v>100</v>
      </c>
      <c r="H393" s="40">
        <f t="shared" si="13"/>
        <v>0</v>
      </c>
    </row>
    <row r="394" spans="1:8">
      <c r="A394" s="146"/>
      <c r="B394" s="36">
        <v>16065</v>
      </c>
      <c r="C394" s="43" t="s">
        <v>411</v>
      </c>
      <c r="D394" s="77" t="s">
        <v>156</v>
      </c>
      <c r="E394" s="77" t="s">
        <v>156</v>
      </c>
      <c r="F394" s="79" t="s">
        <v>156</v>
      </c>
      <c r="G394" s="38" t="s">
        <v>156</v>
      </c>
      <c r="H394" s="40" t="s">
        <v>156</v>
      </c>
    </row>
    <row r="395" spans="1:8">
      <c r="A395" s="146"/>
      <c r="B395" s="36">
        <v>16066</v>
      </c>
      <c r="C395" s="43" t="s">
        <v>412</v>
      </c>
      <c r="D395" s="77" t="s">
        <v>156</v>
      </c>
      <c r="E395" s="77" t="s">
        <v>156</v>
      </c>
      <c r="F395" s="79" t="s">
        <v>156</v>
      </c>
      <c r="G395" s="38" t="s">
        <v>156</v>
      </c>
      <c r="H395" s="40" t="s">
        <v>156</v>
      </c>
    </row>
    <row r="396" spans="1:8">
      <c r="A396" s="146"/>
      <c r="B396" s="36">
        <v>16067</v>
      </c>
      <c r="C396" s="43" t="s">
        <v>413</v>
      </c>
      <c r="D396" s="77" t="s">
        <v>156</v>
      </c>
      <c r="E396" s="77" t="s">
        <v>156</v>
      </c>
      <c r="F396" s="79" t="s">
        <v>156</v>
      </c>
      <c r="G396" s="38" t="s">
        <v>156</v>
      </c>
      <c r="H396" s="40" t="s">
        <v>156</v>
      </c>
    </row>
    <row r="397" spans="1:8">
      <c r="A397" s="146"/>
      <c r="B397" s="36">
        <v>16068</v>
      </c>
      <c r="C397" s="43" t="s">
        <v>414</v>
      </c>
      <c r="D397" s="77" t="s">
        <v>156</v>
      </c>
      <c r="E397" s="77" t="s">
        <v>156</v>
      </c>
      <c r="F397" s="79" t="s">
        <v>156</v>
      </c>
      <c r="G397" s="38" t="s">
        <v>156</v>
      </c>
      <c r="H397" s="40" t="s">
        <v>156</v>
      </c>
    </row>
    <row r="398" spans="1:8">
      <c r="A398" s="146"/>
      <c r="B398" s="36">
        <v>16069</v>
      </c>
      <c r="C398" s="43" t="s">
        <v>415</v>
      </c>
      <c r="D398" s="77" t="s">
        <v>156</v>
      </c>
      <c r="E398" s="77" t="s">
        <v>156</v>
      </c>
      <c r="F398" s="79" t="s">
        <v>156</v>
      </c>
      <c r="G398" s="38" t="s">
        <v>156</v>
      </c>
      <c r="H398" s="40" t="s">
        <v>156</v>
      </c>
    </row>
    <row r="399" spans="1:8">
      <c r="A399" s="146"/>
      <c r="B399" s="36">
        <v>16070</v>
      </c>
      <c r="C399" s="43" t="s">
        <v>416</v>
      </c>
      <c r="D399" s="77" t="s">
        <v>156</v>
      </c>
      <c r="E399" s="77" t="s">
        <v>156</v>
      </c>
      <c r="F399" s="79" t="s">
        <v>156</v>
      </c>
      <c r="G399" s="38" t="s">
        <v>156</v>
      </c>
      <c r="H399" s="40" t="s">
        <v>156</v>
      </c>
    </row>
    <row r="400" spans="1:8">
      <c r="A400" s="146"/>
      <c r="B400" s="36">
        <v>16071</v>
      </c>
      <c r="C400" s="43" t="s">
        <v>417</v>
      </c>
      <c r="D400" s="77" t="s">
        <v>156</v>
      </c>
      <c r="E400" s="77" t="s">
        <v>156</v>
      </c>
      <c r="F400" s="79" t="s">
        <v>156</v>
      </c>
      <c r="G400" s="38" t="s">
        <v>156</v>
      </c>
      <c r="H400" s="40" t="s">
        <v>156</v>
      </c>
    </row>
    <row r="401" spans="1:20">
      <c r="A401" s="146"/>
      <c r="B401" s="36">
        <v>16072</v>
      </c>
      <c r="C401" s="43" t="s">
        <v>418</v>
      </c>
      <c r="D401" s="77" t="s">
        <v>156</v>
      </c>
      <c r="E401" s="77" t="s">
        <v>156</v>
      </c>
      <c r="F401" s="79" t="s">
        <v>156</v>
      </c>
      <c r="G401" s="38" t="s">
        <v>156</v>
      </c>
      <c r="H401" s="40" t="s">
        <v>156</v>
      </c>
    </row>
    <row r="402" spans="1:20">
      <c r="A402" s="146"/>
      <c r="B402" s="36">
        <v>16073</v>
      </c>
      <c r="C402" s="43" t="s">
        <v>419</v>
      </c>
      <c r="D402" s="77">
        <v>1</v>
      </c>
      <c r="E402" s="77">
        <v>0</v>
      </c>
      <c r="F402" s="79">
        <v>1</v>
      </c>
      <c r="G402" s="38">
        <f t="shared" si="12"/>
        <v>100</v>
      </c>
      <c r="H402" s="40">
        <f t="shared" si="13"/>
        <v>0</v>
      </c>
    </row>
    <row r="403" spans="1:20">
      <c r="A403" s="146"/>
      <c r="B403" s="36">
        <v>16074</v>
      </c>
      <c r="C403" s="43" t="s">
        <v>420</v>
      </c>
      <c r="D403" s="77" t="s">
        <v>156</v>
      </c>
      <c r="E403" s="77" t="s">
        <v>156</v>
      </c>
      <c r="F403" s="79" t="s">
        <v>156</v>
      </c>
      <c r="G403" s="38" t="s">
        <v>156</v>
      </c>
      <c r="H403" s="40" t="s">
        <v>156</v>
      </c>
    </row>
    <row r="404" spans="1:20">
      <c r="A404" s="146"/>
      <c r="B404" s="36">
        <v>16075</v>
      </c>
      <c r="C404" s="43" t="s">
        <v>421</v>
      </c>
      <c r="D404" s="77">
        <v>1</v>
      </c>
      <c r="E404" s="77">
        <v>0</v>
      </c>
      <c r="F404" s="79">
        <v>1</v>
      </c>
      <c r="G404" s="38">
        <f t="shared" si="12"/>
        <v>100</v>
      </c>
      <c r="H404" s="40">
        <f t="shared" si="13"/>
        <v>0</v>
      </c>
    </row>
    <row r="405" spans="1:20">
      <c r="A405" s="146"/>
      <c r="B405" s="36">
        <v>16076</v>
      </c>
      <c r="C405" s="43" t="s">
        <v>422</v>
      </c>
      <c r="D405" s="77">
        <v>1</v>
      </c>
      <c r="E405" s="77">
        <v>0</v>
      </c>
      <c r="F405" s="79">
        <v>1</v>
      </c>
      <c r="G405" s="38">
        <f t="shared" si="12"/>
        <v>100</v>
      </c>
      <c r="H405" s="40">
        <f t="shared" si="13"/>
        <v>0</v>
      </c>
    </row>
    <row r="406" spans="1:20">
      <c r="A406" s="146"/>
      <c r="B406" s="57">
        <v>16077</v>
      </c>
      <c r="C406" s="58" t="s">
        <v>423</v>
      </c>
      <c r="D406" s="74" t="s">
        <v>156</v>
      </c>
      <c r="E406" s="74" t="s">
        <v>156</v>
      </c>
      <c r="F406" s="76" t="s">
        <v>156</v>
      </c>
      <c r="G406" s="38" t="s">
        <v>156</v>
      </c>
      <c r="H406" s="40" t="s">
        <v>156</v>
      </c>
    </row>
    <row r="407" spans="1:20">
      <c r="A407" s="157" t="s">
        <v>424</v>
      </c>
      <c r="B407" s="158"/>
      <c r="C407" s="159"/>
      <c r="D407" s="59">
        <v>18996</v>
      </c>
      <c r="E407" s="60">
        <v>5249</v>
      </c>
      <c r="F407" s="61">
        <v>24245</v>
      </c>
      <c r="G407" s="62">
        <f t="shared" si="12"/>
        <v>78.350175293875026</v>
      </c>
      <c r="H407" s="63">
        <f t="shared" si="13"/>
        <v>21.649824706124974</v>
      </c>
    </row>
    <row r="408" spans="1:20">
      <c r="A408" s="160" t="s">
        <v>429</v>
      </c>
      <c r="B408" s="161"/>
      <c r="C408" s="161"/>
      <c r="D408" s="161"/>
      <c r="E408" s="161"/>
      <c r="F408" s="161"/>
      <c r="G408" s="161"/>
      <c r="H408" s="161"/>
      <c r="I408" s="64"/>
      <c r="J408" s="64"/>
      <c r="K408" s="64"/>
      <c r="L408" s="64"/>
      <c r="M408" s="64"/>
      <c r="N408" s="64"/>
      <c r="O408" s="64"/>
    </row>
    <row r="409" spans="1:20" ht="32.25" customHeight="1">
      <c r="A409" s="162" t="s">
        <v>441</v>
      </c>
      <c r="B409" s="162"/>
      <c r="C409" s="162"/>
      <c r="D409" s="162"/>
      <c r="E409" s="162"/>
      <c r="F409" s="162"/>
      <c r="G409" s="162"/>
      <c r="H409" s="162"/>
      <c r="I409" s="64"/>
      <c r="J409" s="64"/>
      <c r="K409" s="64"/>
      <c r="L409" s="64"/>
      <c r="M409" s="64"/>
      <c r="N409" s="64"/>
      <c r="O409" s="64"/>
      <c r="P409" s="64"/>
      <c r="Q409" s="64"/>
      <c r="R409" s="64"/>
      <c r="S409" s="64"/>
      <c r="T409" s="64"/>
    </row>
    <row r="410" spans="1:20" ht="30.75" customHeight="1">
      <c r="A410" s="162" t="s">
        <v>437</v>
      </c>
      <c r="B410" s="162"/>
      <c r="C410" s="162"/>
      <c r="D410" s="162"/>
      <c r="E410" s="162"/>
      <c r="F410" s="162"/>
      <c r="G410" s="162"/>
      <c r="H410" s="162"/>
      <c r="M410" s="2"/>
    </row>
    <row r="411" spans="1:20">
      <c r="A411"/>
      <c r="C411" s="2"/>
      <c r="F411" s="64"/>
    </row>
    <row r="412" spans="1:20">
      <c r="A412" s="65"/>
    </row>
    <row r="413" spans="1:20">
      <c r="A413" s="65"/>
    </row>
    <row r="414" spans="1:20">
      <c r="A414" s="65"/>
    </row>
    <row r="415" spans="1:20">
      <c r="A415" s="65"/>
      <c r="D415"/>
      <c r="E415"/>
      <c r="F415"/>
    </row>
    <row r="416" spans="1:20">
      <c r="A416" s="65"/>
      <c r="D416"/>
      <c r="E416"/>
      <c r="F416"/>
    </row>
    <row r="417" spans="1:6">
      <c r="A417" s="65"/>
      <c r="D417"/>
      <c r="E417"/>
      <c r="F417"/>
    </row>
    <row r="418" spans="1:6">
      <c r="A418" s="65"/>
      <c r="D418"/>
      <c r="E418"/>
      <c r="F418"/>
    </row>
    <row r="419" spans="1:6">
      <c r="A419" s="65"/>
      <c r="D419"/>
      <c r="E419"/>
      <c r="F419"/>
    </row>
  </sheetData>
  <mergeCells count="26">
    <mergeCell ref="A409:H409"/>
    <mergeCell ref="A410:H410"/>
    <mergeCell ref="A185:A228"/>
    <mergeCell ref="A229:A324"/>
    <mergeCell ref="A325:A330"/>
    <mergeCell ref="A332:A349"/>
    <mergeCell ref="A350:A357"/>
    <mergeCell ref="A358:A370"/>
    <mergeCell ref="A385:A406"/>
    <mergeCell ref="A407:C407"/>
    <mergeCell ref="A408:H408"/>
    <mergeCell ref="A371:A384"/>
    <mergeCell ref="A149:A184"/>
    <mergeCell ref="A1:H1"/>
    <mergeCell ref="A3:A6"/>
    <mergeCell ref="B3:C6"/>
    <mergeCell ref="D3:E4"/>
    <mergeCell ref="F3:F5"/>
    <mergeCell ref="G3:H4"/>
    <mergeCell ref="D6:F6"/>
    <mergeCell ref="G6:H6"/>
    <mergeCell ref="A7:A21"/>
    <mergeCell ref="A23:A67"/>
    <mergeCell ref="A68:A69"/>
    <mergeCell ref="A70:A122"/>
    <mergeCell ref="A123:A148"/>
  </mergeCells>
  <pageMargins left="0.7" right="0.7" top="0.78740157499999996" bottom="0.78740157499999996"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9735B63-A1EC-4965-AA96-CB02B6617D4A}">
  <dimension ref="A1:AK422"/>
  <sheetViews>
    <sheetView workbookViewId="0">
      <selection activeCell="D6" sqref="D6:F6"/>
    </sheetView>
  </sheetViews>
  <sheetFormatPr baseColWidth="10" defaultColWidth="63.44140625" defaultRowHeight="14.4"/>
  <cols>
    <col min="1" max="1" width="15.44140625" style="66" customWidth="1"/>
    <col min="2" max="2" width="13" customWidth="1"/>
    <col min="3" max="3" width="45.33203125" customWidth="1"/>
    <col min="4" max="4" width="23" style="2" customWidth="1"/>
    <col min="5" max="5" width="26.33203125" style="2" customWidth="1"/>
    <col min="6" max="6" width="23" style="2" customWidth="1"/>
    <col min="7" max="8" width="23" customWidth="1"/>
    <col min="9" max="9" width="8.33203125" customWidth="1"/>
  </cols>
  <sheetData>
    <row r="1" spans="1:37" ht="40.5" customHeight="1">
      <c r="A1" s="125" t="s">
        <v>453</v>
      </c>
      <c r="B1" s="125"/>
      <c r="C1" s="125"/>
      <c r="D1" s="125"/>
      <c r="E1" s="125"/>
      <c r="F1" s="125"/>
      <c r="G1" s="125"/>
      <c r="H1" s="125"/>
      <c r="I1" s="67"/>
      <c r="J1" s="67"/>
      <c r="K1" s="67"/>
      <c r="L1" s="67"/>
      <c r="M1" s="67"/>
      <c r="N1" s="67"/>
      <c r="O1" s="67"/>
      <c r="P1" s="67"/>
      <c r="Q1" s="67"/>
      <c r="R1" s="67"/>
      <c r="S1" s="67"/>
      <c r="T1" s="67"/>
      <c r="U1" s="67"/>
      <c r="V1" s="67"/>
      <c r="W1" s="67"/>
      <c r="X1" s="67"/>
      <c r="Y1" s="67"/>
      <c r="Z1" s="67"/>
      <c r="AA1" s="67"/>
      <c r="AB1" s="67"/>
      <c r="AC1" s="67"/>
      <c r="AD1" s="67"/>
      <c r="AE1" s="67"/>
      <c r="AF1" s="67"/>
      <c r="AG1" s="67"/>
      <c r="AH1" s="67"/>
      <c r="AI1" s="67"/>
      <c r="AJ1" s="67"/>
      <c r="AK1" s="67"/>
    </row>
    <row r="2" spans="1:37">
      <c r="A2"/>
      <c r="B2" s="1"/>
    </row>
    <row r="3" spans="1:37" ht="15" customHeight="1">
      <c r="A3" s="126" t="s">
        <v>0</v>
      </c>
      <c r="B3" s="129" t="s">
        <v>1</v>
      </c>
      <c r="C3" s="130"/>
      <c r="D3" s="135" t="s">
        <v>442</v>
      </c>
      <c r="E3" s="136"/>
      <c r="F3" s="139" t="s">
        <v>445</v>
      </c>
      <c r="G3" s="135" t="s">
        <v>444</v>
      </c>
      <c r="H3" s="136"/>
    </row>
    <row r="4" spans="1:37" ht="15" customHeight="1">
      <c r="A4" s="127"/>
      <c r="B4" s="131"/>
      <c r="C4" s="132"/>
      <c r="D4" s="137"/>
      <c r="E4" s="138"/>
      <c r="F4" s="140"/>
      <c r="G4" s="137"/>
      <c r="H4" s="138"/>
    </row>
    <row r="5" spans="1:37" ht="45" customHeight="1">
      <c r="A5" s="127"/>
      <c r="B5" s="131"/>
      <c r="C5" s="132"/>
      <c r="D5" s="3" t="s">
        <v>2</v>
      </c>
      <c r="E5" s="4" t="s">
        <v>3</v>
      </c>
      <c r="F5" s="141"/>
      <c r="G5" s="3" t="s">
        <v>2</v>
      </c>
      <c r="H5" s="4" t="s">
        <v>3</v>
      </c>
    </row>
    <row r="6" spans="1:37" ht="16.5" customHeight="1">
      <c r="A6" s="128"/>
      <c r="B6" s="133"/>
      <c r="C6" s="134"/>
      <c r="D6" s="142" t="s">
        <v>4</v>
      </c>
      <c r="E6" s="143"/>
      <c r="F6" s="144"/>
      <c r="G6" s="142" t="s">
        <v>5</v>
      </c>
      <c r="H6" s="144"/>
    </row>
    <row r="7" spans="1:37" ht="15" customHeight="1">
      <c r="A7" s="148" t="s">
        <v>6</v>
      </c>
      <c r="B7" s="5">
        <v>1001</v>
      </c>
      <c r="C7" s="6" t="s">
        <v>7</v>
      </c>
      <c r="D7" s="80">
        <v>49</v>
      </c>
      <c r="E7" s="81">
        <v>22</v>
      </c>
      <c r="F7" s="82">
        <v>71</v>
      </c>
      <c r="G7" s="7">
        <f>D7*100/F7</f>
        <v>69.014084507042256</v>
      </c>
      <c r="H7" s="8">
        <f>E7*100/F7</f>
        <v>30.985915492957748</v>
      </c>
    </row>
    <row r="8" spans="1:37">
      <c r="A8" s="148"/>
      <c r="B8" s="9">
        <v>1002</v>
      </c>
      <c r="C8" s="10" t="s">
        <v>8</v>
      </c>
      <c r="D8" s="83">
        <v>32</v>
      </c>
      <c r="E8" s="84">
        <v>9</v>
      </c>
      <c r="F8" s="85">
        <v>41</v>
      </c>
      <c r="G8" s="11">
        <f t="shared" ref="G8:G71" si="0">D8*100/F8</f>
        <v>78.048780487804876</v>
      </c>
      <c r="H8" s="12">
        <f t="shared" ref="H8:H71" si="1">E8*100/F8</f>
        <v>21.951219512195124</v>
      </c>
    </row>
    <row r="9" spans="1:37">
      <c r="A9" s="148"/>
      <c r="B9" s="9">
        <v>1003</v>
      </c>
      <c r="C9" s="10" t="s">
        <v>9</v>
      </c>
      <c r="D9" s="83">
        <v>310</v>
      </c>
      <c r="E9" s="84">
        <v>99</v>
      </c>
      <c r="F9" s="85">
        <v>409</v>
      </c>
      <c r="G9" s="11">
        <f t="shared" si="0"/>
        <v>75.794621026894859</v>
      </c>
      <c r="H9" s="12">
        <f t="shared" si="1"/>
        <v>24.205378973105134</v>
      </c>
    </row>
    <row r="10" spans="1:37">
      <c r="A10" s="148"/>
      <c r="B10" s="9">
        <v>1004</v>
      </c>
      <c r="C10" s="10" t="s">
        <v>10</v>
      </c>
      <c r="D10" s="83">
        <v>78</v>
      </c>
      <c r="E10" s="84">
        <v>25</v>
      </c>
      <c r="F10" s="85">
        <v>103</v>
      </c>
      <c r="G10" s="11">
        <f t="shared" si="0"/>
        <v>75.728155339805824</v>
      </c>
      <c r="H10" s="12">
        <f t="shared" si="1"/>
        <v>24.271844660194176</v>
      </c>
    </row>
    <row r="11" spans="1:37">
      <c r="A11" s="148"/>
      <c r="B11" s="9">
        <v>1051</v>
      </c>
      <c r="C11" s="10" t="s">
        <v>11</v>
      </c>
      <c r="D11" s="83">
        <v>36</v>
      </c>
      <c r="E11" s="84">
        <v>0</v>
      </c>
      <c r="F11" s="85">
        <v>36</v>
      </c>
      <c r="G11" s="11">
        <f t="shared" si="0"/>
        <v>100</v>
      </c>
      <c r="H11" s="12">
        <f t="shared" si="1"/>
        <v>0</v>
      </c>
    </row>
    <row r="12" spans="1:37">
      <c r="A12" s="148"/>
      <c r="B12" s="9">
        <v>1053</v>
      </c>
      <c r="C12" s="10" t="s">
        <v>12</v>
      </c>
      <c r="D12" s="83">
        <v>91</v>
      </c>
      <c r="E12" s="84">
        <v>11</v>
      </c>
      <c r="F12" s="85">
        <v>102</v>
      </c>
      <c r="G12" s="11">
        <f t="shared" si="0"/>
        <v>89.215686274509807</v>
      </c>
      <c r="H12" s="12">
        <f t="shared" si="1"/>
        <v>10.784313725490197</v>
      </c>
    </row>
    <row r="13" spans="1:37">
      <c r="A13" s="148"/>
      <c r="B13" s="9">
        <v>1054</v>
      </c>
      <c r="C13" s="10" t="s">
        <v>13</v>
      </c>
      <c r="D13" s="83">
        <v>13</v>
      </c>
      <c r="E13" s="84">
        <v>1</v>
      </c>
      <c r="F13" s="85">
        <v>14</v>
      </c>
      <c r="G13" s="11">
        <f t="shared" si="0"/>
        <v>92.857142857142861</v>
      </c>
      <c r="H13" s="12">
        <f t="shared" si="1"/>
        <v>7.1428571428571432</v>
      </c>
    </row>
    <row r="14" spans="1:37">
      <c r="A14" s="148"/>
      <c r="B14" s="9">
        <v>1055</v>
      </c>
      <c r="C14" s="10" t="s">
        <v>14</v>
      </c>
      <c r="D14" s="83">
        <v>61</v>
      </c>
      <c r="E14" s="84">
        <v>4</v>
      </c>
      <c r="F14" s="85">
        <v>65</v>
      </c>
      <c r="G14" s="11">
        <f t="shared" si="0"/>
        <v>93.84615384615384</v>
      </c>
      <c r="H14" s="12">
        <f t="shared" si="1"/>
        <v>6.1538461538461542</v>
      </c>
    </row>
    <row r="15" spans="1:37">
      <c r="A15" s="148"/>
      <c r="B15" s="9">
        <v>1056</v>
      </c>
      <c r="C15" s="10" t="s">
        <v>15</v>
      </c>
      <c r="D15" s="83">
        <v>203</v>
      </c>
      <c r="E15" s="84">
        <v>78</v>
      </c>
      <c r="F15" s="85">
        <v>281</v>
      </c>
      <c r="G15" s="11">
        <f t="shared" si="0"/>
        <v>72.241992882562272</v>
      </c>
      <c r="H15" s="12">
        <f t="shared" si="1"/>
        <v>27.758007117437721</v>
      </c>
    </row>
    <row r="16" spans="1:37">
      <c r="A16" s="148"/>
      <c r="B16" s="9">
        <v>1057</v>
      </c>
      <c r="C16" s="10" t="s">
        <v>16</v>
      </c>
      <c r="D16" s="83">
        <v>53</v>
      </c>
      <c r="E16" s="84">
        <v>5</v>
      </c>
      <c r="F16" s="85">
        <v>58</v>
      </c>
      <c r="G16" s="11">
        <f t="shared" si="0"/>
        <v>91.379310344827587</v>
      </c>
      <c r="H16" s="12">
        <f t="shared" si="1"/>
        <v>8.6206896551724146</v>
      </c>
    </row>
    <row r="17" spans="1:8">
      <c r="A17" s="148"/>
      <c r="B17" s="9">
        <v>1058</v>
      </c>
      <c r="C17" s="10" t="s">
        <v>17</v>
      </c>
      <c r="D17" s="83">
        <v>66</v>
      </c>
      <c r="E17" s="84">
        <v>0</v>
      </c>
      <c r="F17" s="85">
        <v>66</v>
      </c>
      <c r="G17" s="11">
        <f t="shared" si="0"/>
        <v>100</v>
      </c>
      <c r="H17" s="12">
        <f t="shared" si="1"/>
        <v>0</v>
      </c>
    </row>
    <row r="18" spans="1:8">
      <c r="A18" s="148"/>
      <c r="B18" s="9">
        <v>1059</v>
      </c>
      <c r="C18" s="10" t="s">
        <v>18</v>
      </c>
      <c r="D18" s="83">
        <v>4</v>
      </c>
      <c r="E18" s="84">
        <v>0</v>
      </c>
      <c r="F18" s="85">
        <v>4</v>
      </c>
      <c r="G18" s="11">
        <f t="shared" si="0"/>
        <v>100</v>
      </c>
      <c r="H18" s="12">
        <f t="shared" si="1"/>
        <v>0</v>
      </c>
    </row>
    <row r="19" spans="1:8">
      <c r="A19" s="148"/>
      <c r="B19" s="9">
        <v>1060</v>
      </c>
      <c r="C19" s="10" t="s">
        <v>19</v>
      </c>
      <c r="D19" s="83">
        <v>125</v>
      </c>
      <c r="E19" s="84">
        <v>9</v>
      </c>
      <c r="F19" s="85">
        <v>134</v>
      </c>
      <c r="G19" s="11">
        <f t="shared" si="0"/>
        <v>93.28358208955224</v>
      </c>
      <c r="H19" s="12">
        <f t="shared" si="1"/>
        <v>6.7164179104477615</v>
      </c>
    </row>
    <row r="20" spans="1:8">
      <c r="A20" s="148"/>
      <c r="B20" s="9">
        <v>1061</v>
      </c>
      <c r="C20" s="10" t="s">
        <v>20</v>
      </c>
      <c r="D20" s="83">
        <v>62</v>
      </c>
      <c r="E20" s="84">
        <v>5</v>
      </c>
      <c r="F20" s="85">
        <v>67</v>
      </c>
      <c r="G20" s="11">
        <f t="shared" si="0"/>
        <v>92.537313432835816</v>
      </c>
      <c r="H20" s="12">
        <f t="shared" si="1"/>
        <v>7.4626865671641793</v>
      </c>
    </row>
    <row r="21" spans="1:8">
      <c r="A21" s="148"/>
      <c r="B21" s="13">
        <v>1062</v>
      </c>
      <c r="C21" s="14" t="s">
        <v>21</v>
      </c>
      <c r="D21" s="86">
        <v>149</v>
      </c>
      <c r="E21" s="87">
        <v>6</v>
      </c>
      <c r="F21" s="88">
        <v>155</v>
      </c>
      <c r="G21" s="15">
        <f t="shared" si="0"/>
        <v>96.129032258064512</v>
      </c>
      <c r="H21" s="16">
        <f t="shared" si="1"/>
        <v>3.870967741935484</v>
      </c>
    </row>
    <row r="22" spans="1:8" ht="14.85" customHeight="1">
      <c r="A22" s="17" t="s">
        <v>22</v>
      </c>
      <c r="B22" s="18">
        <v>2000</v>
      </c>
      <c r="C22" s="19" t="s">
        <v>23</v>
      </c>
      <c r="D22" s="68">
        <v>571</v>
      </c>
      <c r="E22" s="69">
        <v>275</v>
      </c>
      <c r="F22" s="70">
        <v>846</v>
      </c>
      <c r="G22" s="20">
        <f t="shared" si="0"/>
        <v>67.494089834515364</v>
      </c>
      <c r="H22" s="21">
        <f t="shared" si="1"/>
        <v>32.505910165484636</v>
      </c>
    </row>
    <row r="23" spans="1:8" ht="15" customHeight="1">
      <c r="A23" s="148" t="s">
        <v>24</v>
      </c>
      <c r="B23" s="22">
        <v>3101</v>
      </c>
      <c r="C23" s="23" t="s">
        <v>25</v>
      </c>
      <c r="D23" s="89">
        <v>110</v>
      </c>
      <c r="E23" s="90">
        <v>0</v>
      </c>
      <c r="F23" s="91">
        <v>110</v>
      </c>
      <c r="G23" s="24">
        <f t="shared" si="0"/>
        <v>100</v>
      </c>
      <c r="H23" s="25">
        <f t="shared" si="1"/>
        <v>0</v>
      </c>
    </row>
    <row r="24" spans="1:8">
      <c r="A24" s="148"/>
      <c r="B24" s="9">
        <v>3102</v>
      </c>
      <c r="C24" s="10" t="s">
        <v>26</v>
      </c>
      <c r="D24" s="83">
        <v>30</v>
      </c>
      <c r="E24" s="84">
        <v>8</v>
      </c>
      <c r="F24" s="92">
        <v>38</v>
      </c>
      <c r="G24" s="11">
        <f t="shared" si="0"/>
        <v>78.94736842105263</v>
      </c>
      <c r="H24" s="12">
        <f t="shared" si="1"/>
        <v>21.05263157894737</v>
      </c>
    </row>
    <row r="25" spans="1:8">
      <c r="A25" s="148"/>
      <c r="B25" s="9">
        <v>3103</v>
      </c>
      <c r="C25" s="10" t="s">
        <v>27</v>
      </c>
      <c r="D25" s="83">
        <v>23</v>
      </c>
      <c r="E25" s="84">
        <v>2</v>
      </c>
      <c r="F25" s="92">
        <v>25</v>
      </c>
      <c r="G25" s="11">
        <f t="shared" si="0"/>
        <v>92</v>
      </c>
      <c r="H25" s="12">
        <f t="shared" si="1"/>
        <v>8</v>
      </c>
    </row>
    <row r="26" spans="1:8">
      <c r="A26" s="148"/>
      <c r="B26" s="9">
        <v>3151</v>
      </c>
      <c r="C26" s="10" t="s">
        <v>28</v>
      </c>
      <c r="D26" s="83">
        <v>53</v>
      </c>
      <c r="E26" s="84">
        <v>5</v>
      </c>
      <c r="F26" s="92">
        <v>58</v>
      </c>
      <c r="G26" s="11">
        <f t="shared" si="0"/>
        <v>91.379310344827587</v>
      </c>
      <c r="H26" s="12">
        <f t="shared" si="1"/>
        <v>8.6206896551724146</v>
      </c>
    </row>
    <row r="27" spans="1:8">
      <c r="A27" s="148"/>
      <c r="B27" s="9">
        <v>3153</v>
      </c>
      <c r="C27" s="10" t="s">
        <v>29</v>
      </c>
      <c r="D27" s="83">
        <v>129</v>
      </c>
      <c r="E27" s="84">
        <v>15</v>
      </c>
      <c r="F27" s="92">
        <v>144</v>
      </c>
      <c r="G27" s="11">
        <f t="shared" si="0"/>
        <v>89.583333333333329</v>
      </c>
      <c r="H27" s="12">
        <f t="shared" si="1"/>
        <v>10.416666666666666</v>
      </c>
    </row>
    <row r="28" spans="1:8">
      <c r="A28" s="148"/>
      <c r="B28" s="9">
        <v>3154</v>
      </c>
      <c r="C28" s="10" t="s">
        <v>30</v>
      </c>
      <c r="D28" s="83">
        <v>21</v>
      </c>
      <c r="E28" s="84">
        <v>4</v>
      </c>
      <c r="F28" s="92">
        <v>25</v>
      </c>
      <c r="G28" s="11">
        <f t="shared" si="0"/>
        <v>84</v>
      </c>
      <c r="H28" s="12">
        <f t="shared" si="1"/>
        <v>16</v>
      </c>
    </row>
    <row r="29" spans="1:8">
      <c r="A29" s="148"/>
      <c r="B29" s="9">
        <v>3155</v>
      </c>
      <c r="C29" s="10" t="s">
        <v>31</v>
      </c>
      <c r="D29" s="83">
        <v>46</v>
      </c>
      <c r="E29" s="84">
        <v>7</v>
      </c>
      <c r="F29" s="92">
        <v>53</v>
      </c>
      <c r="G29" s="11">
        <f t="shared" si="0"/>
        <v>86.79245283018868</v>
      </c>
      <c r="H29" s="12">
        <f t="shared" si="1"/>
        <v>13.20754716981132</v>
      </c>
    </row>
    <row r="30" spans="1:8">
      <c r="A30" s="148"/>
      <c r="B30" s="9">
        <v>3157</v>
      </c>
      <c r="C30" s="10" t="s">
        <v>32</v>
      </c>
      <c r="D30" s="83">
        <v>44</v>
      </c>
      <c r="E30" s="84">
        <v>1</v>
      </c>
      <c r="F30" s="92">
        <v>45</v>
      </c>
      <c r="G30" s="11">
        <f t="shared" si="0"/>
        <v>97.777777777777771</v>
      </c>
      <c r="H30" s="12">
        <f t="shared" si="1"/>
        <v>2.2222222222222223</v>
      </c>
    </row>
    <row r="31" spans="1:8">
      <c r="A31" s="148"/>
      <c r="B31" s="9">
        <v>3158</v>
      </c>
      <c r="C31" s="10" t="s">
        <v>33</v>
      </c>
      <c r="D31" s="83">
        <v>5</v>
      </c>
      <c r="E31" s="84">
        <v>0</v>
      </c>
      <c r="F31" s="92">
        <v>5</v>
      </c>
      <c r="G31" s="11">
        <f t="shared" si="0"/>
        <v>100</v>
      </c>
      <c r="H31" s="12">
        <f t="shared" si="1"/>
        <v>0</v>
      </c>
    </row>
    <row r="32" spans="1:8">
      <c r="A32" s="148"/>
      <c r="B32" s="9">
        <v>3159</v>
      </c>
      <c r="C32" s="10" t="s">
        <v>34</v>
      </c>
      <c r="D32" s="83">
        <v>164</v>
      </c>
      <c r="E32" s="84">
        <v>8</v>
      </c>
      <c r="F32" s="92">
        <v>172</v>
      </c>
      <c r="G32" s="11">
        <f t="shared" si="0"/>
        <v>95.348837209302332</v>
      </c>
      <c r="H32" s="12">
        <f t="shared" si="1"/>
        <v>4.6511627906976747</v>
      </c>
    </row>
    <row r="33" spans="1:8">
      <c r="A33" s="148"/>
      <c r="B33" s="9">
        <v>3241</v>
      </c>
      <c r="C33" s="10" t="s">
        <v>35</v>
      </c>
      <c r="D33" s="83">
        <v>314</v>
      </c>
      <c r="E33" s="84">
        <v>86</v>
      </c>
      <c r="F33" s="92">
        <v>400</v>
      </c>
      <c r="G33" s="11">
        <f t="shared" si="0"/>
        <v>78.5</v>
      </c>
      <c r="H33" s="12">
        <f t="shared" si="1"/>
        <v>21.5</v>
      </c>
    </row>
    <row r="34" spans="1:8">
      <c r="A34" s="148"/>
      <c r="B34" s="9">
        <v>3251</v>
      </c>
      <c r="C34" s="10" t="s">
        <v>36</v>
      </c>
      <c r="D34" s="83">
        <v>212</v>
      </c>
      <c r="E34" s="84">
        <v>6</v>
      </c>
      <c r="F34" s="92">
        <v>218</v>
      </c>
      <c r="G34" s="11">
        <f t="shared" si="0"/>
        <v>97.247706422018354</v>
      </c>
      <c r="H34" s="12">
        <f t="shared" si="1"/>
        <v>2.7522935779816513</v>
      </c>
    </row>
    <row r="35" spans="1:8">
      <c r="A35" s="148"/>
      <c r="B35" s="9">
        <v>3252</v>
      </c>
      <c r="C35" s="10" t="s">
        <v>37</v>
      </c>
      <c r="D35" s="83">
        <v>79</v>
      </c>
      <c r="E35" s="84">
        <v>14</v>
      </c>
      <c r="F35" s="92">
        <v>93</v>
      </c>
      <c r="G35" s="11">
        <f t="shared" si="0"/>
        <v>84.946236559139791</v>
      </c>
      <c r="H35" s="12">
        <f t="shared" si="1"/>
        <v>15.053763440860216</v>
      </c>
    </row>
    <row r="36" spans="1:8">
      <c r="A36" s="148"/>
      <c r="B36" s="9">
        <v>3254</v>
      </c>
      <c r="C36" s="10" t="s">
        <v>38</v>
      </c>
      <c r="D36" s="83">
        <v>82</v>
      </c>
      <c r="E36" s="84">
        <v>5</v>
      </c>
      <c r="F36" s="92">
        <v>87</v>
      </c>
      <c r="G36" s="11">
        <f t="shared" si="0"/>
        <v>94.252873563218387</v>
      </c>
      <c r="H36" s="12">
        <f t="shared" si="1"/>
        <v>5.7471264367816088</v>
      </c>
    </row>
    <row r="37" spans="1:8">
      <c r="A37" s="148"/>
      <c r="B37" s="9">
        <v>3255</v>
      </c>
      <c r="C37" s="10" t="s">
        <v>39</v>
      </c>
      <c r="D37" s="83">
        <v>35</v>
      </c>
      <c r="E37" s="84">
        <v>2</v>
      </c>
      <c r="F37" s="92">
        <v>37</v>
      </c>
      <c r="G37" s="11">
        <f t="shared" si="0"/>
        <v>94.594594594594597</v>
      </c>
      <c r="H37" s="12">
        <f t="shared" si="1"/>
        <v>5.4054054054054053</v>
      </c>
    </row>
    <row r="38" spans="1:8">
      <c r="A38" s="148"/>
      <c r="B38" s="9">
        <v>3256</v>
      </c>
      <c r="C38" s="10" t="s">
        <v>40</v>
      </c>
      <c r="D38" s="83">
        <v>24</v>
      </c>
      <c r="E38" s="84">
        <v>1</v>
      </c>
      <c r="F38" s="92">
        <v>25</v>
      </c>
      <c r="G38" s="11">
        <f t="shared" si="0"/>
        <v>96</v>
      </c>
      <c r="H38" s="12">
        <f t="shared" si="1"/>
        <v>4</v>
      </c>
    </row>
    <row r="39" spans="1:8">
      <c r="A39" s="148"/>
      <c r="B39" s="9">
        <v>3257</v>
      </c>
      <c r="C39" s="10" t="s">
        <v>41</v>
      </c>
      <c r="D39" s="83">
        <v>61</v>
      </c>
      <c r="E39" s="84">
        <v>15</v>
      </c>
      <c r="F39" s="92">
        <v>76</v>
      </c>
      <c r="G39" s="11">
        <f t="shared" si="0"/>
        <v>80.263157894736835</v>
      </c>
      <c r="H39" s="12">
        <f t="shared" si="1"/>
        <v>19.736842105263158</v>
      </c>
    </row>
    <row r="40" spans="1:8">
      <c r="A40" s="148"/>
      <c r="B40" s="9">
        <v>3351</v>
      </c>
      <c r="C40" s="10" t="s">
        <v>42</v>
      </c>
      <c r="D40" s="83">
        <v>60</v>
      </c>
      <c r="E40" s="84">
        <v>4</v>
      </c>
      <c r="F40" s="92">
        <v>64</v>
      </c>
      <c r="G40" s="11">
        <f t="shared" si="0"/>
        <v>93.75</v>
      </c>
      <c r="H40" s="12">
        <f t="shared" si="1"/>
        <v>6.25</v>
      </c>
    </row>
    <row r="41" spans="1:8">
      <c r="A41" s="148"/>
      <c r="B41" s="9">
        <v>3352</v>
      </c>
      <c r="C41" s="10" t="s">
        <v>43</v>
      </c>
      <c r="D41" s="83">
        <v>66</v>
      </c>
      <c r="E41" s="84">
        <v>2</v>
      </c>
      <c r="F41" s="92">
        <v>68</v>
      </c>
      <c r="G41" s="11">
        <f t="shared" si="0"/>
        <v>97.058823529411768</v>
      </c>
      <c r="H41" s="12">
        <f t="shared" si="1"/>
        <v>2.9411764705882355</v>
      </c>
    </row>
    <row r="42" spans="1:8">
      <c r="A42" s="148"/>
      <c r="B42" s="9">
        <v>3353</v>
      </c>
      <c r="C42" s="10" t="s">
        <v>44</v>
      </c>
      <c r="D42" s="83">
        <v>125</v>
      </c>
      <c r="E42" s="84">
        <v>2</v>
      </c>
      <c r="F42" s="92">
        <v>127</v>
      </c>
      <c r="G42" s="11">
        <f t="shared" si="0"/>
        <v>98.425196850393704</v>
      </c>
      <c r="H42" s="12">
        <f t="shared" si="1"/>
        <v>1.5748031496062993</v>
      </c>
    </row>
    <row r="43" spans="1:8">
      <c r="A43" s="148"/>
      <c r="B43" s="9">
        <v>3354</v>
      </c>
      <c r="C43" s="10" t="s">
        <v>45</v>
      </c>
      <c r="D43" s="83">
        <v>39</v>
      </c>
      <c r="E43" s="84">
        <v>0</v>
      </c>
      <c r="F43" s="92">
        <v>39</v>
      </c>
      <c r="G43" s="11">
        <f t="shared" si="0"/>
        <v>100</v>
      </c>
      <c r="H43" s="12">
        <f t="shared" si="1"/>
        <v>0</v>
      </c>
    </row>
    <row r="44" spans="1:8">
      <c r="A44" s="148"/>
      <c r="B44" s="9">
        <v>3355</v>
      </c>
      <c r="C44" s="10" t="s">
        <v>46</v>
      </c>
      <c r="D44" s="83">
        <v>79</v>
      </c>
      <c r="E44" s="84">
        <v>1</v>
      </c>
      <c r="F44" s="92">
        <v>80</v>
      </c>
      <c r="G44" s="11">
        <f t="shared" si="0"/>
        <v>98.75</v>
      </c>
      <c r="H44" s="12">
        <f t="shared" si="1"/>
        <v>1.25</v>
      </c>
    </row>
    <row r="45" spans="1:8">
      <c r="A45" s="148"/>
      <c r="B45" s="9">
        <v>3356</v>
      </c>
      <c r="C45" s="10" t="s">
        <v>47</v>
      </c>
      <c r="D45" s="83">
        <v>36</v>
      </c>
      <c r="E45" s="84">
        <v>1</v>
      </c>
      <c r="F45" s="92">
        <v>37</v>
      </c>
      <c r="G45" s="11">
        <f t="shared" si="0"/>
        <v>97.297297297297291</v>
      </c>
      <c r="H45" s="12">
        <f t="shared" si="1"/>
        <v>2.7027027027027026</v>
      </c>
    </row>
    <row r="46" spans="1:8">
      <c r="A46" s="148"/>
      <c r="B46" s="9">
        <v>3357</v>
      </c>
      <c r="C46" s="10" t="s">
        <v>48</v>
      </c>
      <c r="D46" s="83">
        <v>56</v>
      </c>
      <c r="E46" s="84">
        <v>0</v>
      </c>
      <c r="F46" s="92">
        <v>56</v>
      </c>
      <c r="G46" s="11">
        <f t="shared" si="0"/>
        <v>100</v>
      </c>
      <c r="H46" s="12">
        <f t="shared" si="1"/>
        <v>0</v>
      </c>
    </row>
    <row r="47" spans="1:8">
      <c r="A47" s="148"/>
      <c r="B47" s="9">
        <v>3358</v>
      </c>
      <c r="C47" s="10" t="s">
        <v>49</v>
      </c>
      <c r="D47" s="83">
        <v>105</v>
      </c>
      <c r="E47" s="84">
        <v>8</v>
      </c>
      <c r="F47" s="92">
        <v>113</v>
      </c>
      <c r="G47" s="11">
        <f t="shared" si="0"/>
        <v>92.920353982300881</v>
      </c>
      <c r="H47" s="12">
        <f t="shared" si="1"/>
        <v>7.0796460176991154</v>
      </c>
    </row>
    <row r="48" spans="1:8">
      <c r="A48" s="148"/>
      <c r="B48" s="9">
        <v>3359</v>
      </c>
      <c r="C48" s="10" t="s">
        <v>50</v>
      </c>
      <c r="D48" s="83">
        <v>160</v>
      </c>
      <c r="E48" s="84">
        <v>23</v>
      </c>
      <c r="F48" s="92">
        <v>183</v>
      </c>
      <c r="G48" s="11">
        <f t="shared" si="0"/>
        <v>87.431693989071036</v>
      </c>
      <c r="H48" s="12">
        <f t="shared" si="1"/>
        <v>12.568306010928962</v>
      </c>
    </row>
    <row r="49" spans="1:8">
      <c r="A49" s="148"/>
      <c r="B49" s="9">
        <v>3360</v>
      </c>
      <c r="C49" s="10" t="s">
        <v>51</v>
      </c>
      <c r="D49" s="83">
        <v>71</v>
      </c>
      <c r="E49" s="84">
        <v>0</v>
      </c>
      <c r="F49" s="92">
        <v>71</v>
      </c>
      <c r="G49" s="11">
        <f t="shared" si="0"/>
        <v>100</v>
      </c>
      <c r="H49" s="12">
        <f t="shared" si="1"/>
        <v>0</v>
      </c>
    </row>
    <row r="50" spans="1:8">
      <c r="A50" s="148"/>
      <c r="B50" s="9">
        <v>3361</v>
      </c>
      <c r="C50" s="10" t="s">
        <v>52</v>
      </c>
      <c r="D50" s="83">
        <v>65</v>
      </c>
      <c r="E50" s="84">
        <v>7</v>
      </c>
      <c r="F50" s="92">
        <v>72</v>
      </c>
      <c r="G50" s="11">
        <f t="shared" si="0"/>
        <v>90.277777777777771</v>
      </c>
      <c r="H50" s="12">
        <f t="shared" si="1"/>
        <v>9.7222222222222214</v>
      </c>
    </row>
    <row r="51" spans="1:8">
      <c r="A51" s="148"/>
      <c r="B51" s="9">
        <v>3401</v>
      </c>
      <c r="C51" s="10" t="s">
        <v>53</v>
      </c>
      <c r="D51" s="83">
        <v>62</v>
      </c>
      <c r="E51" s="84">
        <v>28</v>
      </c>
      <c r="F51" s="92">
        <v>90</v>
      </c>
      <c r="G51" s="11">
        <f t="shared" si="0"/>
        <v>68.888888888888886</v>
      </c>
      <c r="H51" s="12">
        <f t="shared" si="1"/>
        <v>31.111111111111111</v>
      </c>
    </row>
    <row r="52" spans="1:8">
      <c r="A52" s="148"/>
      <c r="B52" s="9">
        <v>3402</v>
      </c>
      <c r="C52" s="10" t="s">
        <v>54</v>
      </c>
      <c r="D52" s="83">
        <v>1</v>
      </c>
      <c r="E52" s="84">
        <v>0</v>
      </c>
      <c r="F52" s="92">
        <v>1</v>
      </c>
      <c r="G52" s="11">
        <f t="shared" si="0"/>
        <v>100</v>
      </c>
      <c r="H52" s="12">
        <f t="shared" si="1"/>
        <v>0</v>
      </c>
    </row>
    <row r="53" spans="1:8">
      <c r="A53" s="148"/>
      <c r="B53" s="9">
        <v>3403</v>
      </c>
      <c r="C53" s="10" t="s">
        <v>55</v>
      </c>
      <c r="D53" s="83">
        <v>82</v>
      </c>
      <c r="E53" s="84">
        <v>3</v>
      </c>
      <c r="F53" s="92">
        <v>85</v>
      </c>
      <c r="G53" s="11">
        <f t="shared" si="0"/>
        <v>96.470588235294116</v>
      </c>
      <c r="H53" s="12">
        <f t="shared" si="1"/>
        <v>3.5294117647058822</v>
      </c>
    </row>
    <row r="54" spans="1:8">
      <c r="A54" s="148"/>
      <c r="B54" s="9">
        <v>3404</v>
      </c>
      <c r="C54" s="10" t="s">
        <v>56</v>
      </c>
      <c r="D54" s="83">
        <v>34</v>
      </c>
      <c r="E54" s="84">
        <v>11</v>
      </c>
      <c r="F54" s="92">
        <v>45</v>
      </c>
      <c r="G54" s="11">
        <f t="shared" si="0"/>
        <v>75.555555555555557</v>
      </c>
      <c r="H54" s="12">
        <f t="shared" si="1"/>
        <v>24.444444444444443</v>
      </c>
    </row>
    <row r="55" spans="1:8">
      <c r="A55" s="148"/>
      <c r="B55" s="9">
        <v>3405</v>
      </c>
      <c r="C55" s="10" t="s">
        <v>57</v>
      </c>
      <c r="D55" s="83">
        <v>65</v>
      </c>
      <c r="E55" s="84">
        <v>21</v>
      </c>
      <c r="F55" s="92">
        <v>86</v>
      </c>
      <c r="G55" s="11">
        <f t="shared" si="0"/>
        <v>75.581395348837205</v>
      </c>
      <c r="H55" s="12">
        <f t="shared" si="1"/>
        <v>24.418604651162791</v>
      </c>
    </row>
    <row r="56" spans="1:8">
      <c r="A56" s="148"/>
      <c r="B56" s="9">
        <v>3451</v>
      </c>
      <c r="C56" s="10" t="s">
        <v>58</v>
      </c>
      <c r="D56" s="83">
        <v>59</v>
      </c>
      <c r="E56" s="84">
        <v>0</v>
      </c>
      <c r="F56" s="92">
        <v>59</v>
      </c>
      <c r="G56" s="11">
        <f t="shared" si="0"/>
        <v>100</v>
      </c>
      <c r="H56" s="12">
        <f t="shared" si="1"/>
        <v>0</v>
      </c>
    </row>
    <row r="57" spans="1:8">
      <c r="A57" s="148"/>
      <c r="B57" s="9">
        <v>3452</v>
      </c>
      <c r="C57" s="10" t="s">
        <v>59</v>
      </c>
      <c r="D57" s="83">
        <v>326</v>
      </c>
      <c r="E57" s="84">
        <v>16</v>
      </c>
      <c r="F57" s="92">
        <v>342</v>
      </c>
      <c r="G57" s="11">
        <f t="shared" si="0"/>
        <v>95.32163742690058</v>
      </c>
      <c r="H57" s="12">
        <f t="shared" si="1"/>
        <v>4.6783625730994149</v>
      </c>
    </row>
    <row r="58" spans="1:8">
      <c r="A58" s="148"/>
      <c r="B58" s="9">
        <v>3453</v>
      </c>
      <c r="C58" s="10" t="s">
        <v>60</v>
      </c>
      <c r="D58" s="83">
        <v>91</v>
      </c>
      <c r="E58" s="84">
        <v>2</v>
      </c>
      <c r="F58" s="92">
        <v>93</v>
      </c>
      <c r="G58" s="11">
        <f t="shared" si="0"/>
        <v>97.849462365591393</v>
      </c>
      <c r="H58" s="12">
        <f t="shared" si="1"/>
        <v>2.150537634408602</v>
      </c>
    </row>
    <row r="59" spans="1:8">
      <c r="A59" s="148"/>
      <c r="B59" s="9">
        <v>3454</v>
      </c>
      <c r="C59" s="10" t="s">
        <v>61</v>
      </c>
      <c r="D59" s="83">
        <v>90</v>
      </c>
      <c r="E59" s="84">
        <v>1</v>
      </c>
      <c r="F59" s="92">
        <v>91</v>
      </c>
      <c r="G59" s="11">
        <f t="shared" si="0"/>
        <v>98.901098901098905</v>
      </c>
      <c r="H59" s="12">
        <f t="shared" si="1"/>
        <v>1.098901098901099</v>
      </c>
    </row>
    <row r="60" spans="1:8">
      <c r="A60" s="148"/>
      <c r="B60" s="9">
        <v>3455</v>
      </c>
      <c r="C60" s="10" t="s">
        <v>62</v>
      </c>
      <c r="D60" s="83">
        <v>68</v>
      </c>
      <c r="E60" s="84">
        <v>0</v>
      </c>
      <c r="F60" s="92">
        <v>68</v>
      </c>
      <c r="G60" s="11">
        <f t="shared" si="0"/>
        <v>100</v>
      </c>
      <c r="H60" s="12">
        <f t="shared" si="1"/>
        <v>0</v>
      </c>
    </row>
    <row r="61" spans="1:8">
      <c r="A61" s="148"/>
      <c r="B61" s="9">
        <v>3456</v>
      </c>
      <c r="C61" s="10" t="s">
        <v>63</v>
      </c>
      <c r="D61" s="83">
        <v>145</v>
      </c>
      <c r="E61" s="84">
        <v>41</v>
      </c>
      <c r="F61" s="92">
        <v>186</v>
      </c>
      <c r="G61" s="11">
        <f t="shared" si="0"/>
        <v>77.956989247311824</v>
      </c>
      <c r="H61" s="12">
        <f t="shared" si="1"/>
        <v>22.043010752688172</v>
      </c>
    </row>
    <row r="62" spans="1:8">
      <c r="A62" s="148"/>
      <c r="B62" s="9">
        <v>3457</v>
      </c>
      <c r="C62" s="10" t="s">
        <v>64</v>
      </c>
      <c r="D62" s="83">
        <v>51</v>
      </c>
      <c r="E62" s="84">
        <v>2</v>
      </c>
      <c r="F62" s="92">
        <v>53</v>
      </c>
      <c r="G62" s="11">
        <f t="shared" si="0"/>
        <v>96.226415094339629</v>
      </c>
      <c r="H62" s="12">
        <f t="shared" si="1"/>
        <v>3.7735849056603774</v>
      </c>
    </row>
    <row r="63" spans="1:8">
      <c r="A63" s="148"/>
      <c r="B63" s="9">
        <v>3458</v>
      </c>
      <c r="C63" s="10" t="s">
        <v>65</v>
      </c>
      <c r="D63" s="83">
        <v>77</v>
      </c>
      <c r="E63" s="84">
        <v>5</v>
      </c>
      <c r="F63" s="92">
        <v>82</v>
      </c>
      <c r="G63" s="11">
        <f t="shared" si="0"/>
        <v>93.902439024390247</v>
      </c>
      <c r="H63" s="12">
        <f t="shared" si="1"/>
        <v>6.0975609756097562</v>
      </c>
    </row>
    <row r="64" spans="1:8">
      <c r="A64" s="148"/>
      <c r="B64" s="9">
        <v>3459</v>
      </c>
      <c r="C64" s="10" t="s">
        <v>66</v>
      </c>
      <c r="D64" s="83">
        <v>402</v>
      </c>
      <c r="E64" s="84">
        <v>25</v>
      </c>
      <c r="F64" s="92">
        <v>427</v>
      </c>
      <c r="G64" s="11">
        <f t="shared" si="0"/>
        <v>94.145199063231857</v>
      </c>
      <c r="H64" s="12">
        <f t="shared" si="1"/>
        <v>5.8548009367681502</v>
      </c>
    </row>
    <row r="65" spans="1:8">
      <c r="A65" s="148"/>
      <c r="B65" s="9">
        <v>3460</v>
      </c>
      <c r="C65" s="10" t="s">
        <v>67</v>
      </c>
      <c r="D65" s="83">
        <v>100</v>
      </c>
      <c r="E65" s="84">
        <v>9</v>
      </c>
      <c r="F65" s="92">
        <v>109</v>
      </c>
      <c r="G65" s="11">
        <f t="shared" si="0"/>
        <v>91.743119266055047</v>
      </c>
      <c r="H65" s="12">
        <f t="shared" si="1"/>
        <v>8.2568807339449535</v>
      </c>
    </row>
    <row r="66" spans="1:8">
      <c r="A66" s="148"/>
      <c r="B66" s="9">
        <v>3461</v>
      </c>
      <c r="C66" s="10" t="s">
        <v>68</v>
      </c>
      <c r="D66" s="83">
        <v>15</v>
      </c>
      <c r="E66" s="84">
        <v>0</v>
      </c>
      <c r="F66" s="92">
        <v>15</v>
      </c>
      <c r="G66" s="11">
        <f t="shared" si="0"/>
        <v>100</v>
      </c>
      <c r="H66" s="12">
        <f t="shared" si="1"/>
        <v>0</v>
      </c>
    </row>
    <row r="67" spans="1:8">
      <c r="A67" s="148"/>
      <c r="B67" s="13">
        <v>3462</v>
      </c>
      <c r="C67" s="14" t="s">
        <v>69</v>
      </c>
      <c r="D67" s="86">
        <v>49</v>
      </c>
      <c r="E67" s="87">
        <v>0</v>
      </c>
      <c r="F67" s="93">
        <v>49</v>
      </c>
      <c r="G67" s="15">
        <f t="shared" si="0"/>
        <v>100</v>
      </c>
      <c r="H67" s="16">
        <f t="shared" si="1"/>
        <v>0</v>
      </c>
    </row>
    <row r="68" spans="1:8">
      <c r="A68" s="149" t="s">
        <v>70</v>
      </c>
      <c r="B68" s="26">
        <v>4011</v>
      </c>
      <c r="C68" s="27" t="s">
        <v>71</v>
      </c>
      <c r="D68" s="71">
        <v>119</v>
      </c>
      <c r="E68" s="72">
        <v>10</v>
      </c>
      <c r="F68" s="73">
        <v>129</v>
      </c>
      <c r="G68" s="28">
        <f t="shared" si="0"/>
        <v>92.248062015503876</v>
      </c>
      <c r="H68" s="29">
        <f t="shared" si="1"/>
        <v>7.7519379844961236</v>
      </c>
    </row>
    <row r="69" spans="1:8">
      <c r="A69" s="150"/>
      <c r="B69" s="30">
        <v>4012</v>
      </c>
      <c r="C69" s="31" t="s">
        <v>72</v>
      </c>
      <c r="D69" s="74">
        <v>18</v>
      </c>
      <c r="E69" s="75">
        <v>3</v>
      </c>
      <c r="F69" s="76">
        <v>21</v>
      </c>
      <c r="G69" s="32">
        <f t="shared" si="0"/>
        <v>85.714285714285708</v>
      </c>
      <c r="H69" s="33">
        <f t="shared" si="1"/>
        <v>14.285714285714286</v>
      </c>
    </row>
    <row r="70" spans="1:8" ht="15" customHeight="1">
      <c r="A70" s="148" t="s">
        <v>73</v>
      </c>
      <c r="B70" s="22">
        <v>5111</v>
      </c>
      <c r="C70" s="23" t="s">
        <v>74</v>
      </c>
      <c r="D70" s="89">
        <v>613</v>
      </c>
      <c r="E70" s="90">
        <v>342</v>
      </c>
      <c r="F70" s="94">
        <v>955</v>
      </c>
      <c r="G70" s="24">
        <f t="shared" si="0"/>
        <v>64.188481675392666</v>
      </c>
      <c r="H70" s="25">
        <f t="shared" si="1"/>
        <v>35.811518324607327</v>
      </c>
    </row>
    <row r="71" spans="1:8">
      <c r="A71" s="148"/>
      <c r="B71" s="9">
        <v>5112</v>
      </c>
      <c r="C71" s="10" t="s">
        <v>75</v>
      </c>
      <c r="D71" s="83">
        <v>122</v>
      </c>
      <c r="E71" s="84">
        <v>115</v>
      </c>
      <c r="F71" s="85">
        <v>237</v>
      </c>
      <c r="G71" s="11">
        <f t="shared" si="0"/>
        <v>51.47679324894515</v>
      </c>
      <c r="H71" s="12">
        <f t="shared" si="1"/>
        <v>48.52320675105485</v>
      </c>
    </row>
    <row r="72" spans="1:8">
      <c r="A72" s="148"/>
      <c r="B72" s="9">
        <v>5113</v>
      </c>
      <c r="C72" s="10" t="s">
        <v>76</v>
      </c>
      <c r="D72" s="83">
        <v>365</v>
      </c>
      <c r="E72" s="84">
        <v>292</v>
      </c>
      <c r="F72" s="85">
        <v>657</v>
      </c>
      <c r="G72" s="11">
        <f t="shared" ref="G72:G135" si="2">D72*100/F72</f>
        <v>55.555555555555557</v>
      </c>
      <c r="H72" s="12">
        <f t="shared" ref="H72:H135" si="3">E72*100/F72</f>
        <v>44.444444444444443</v>
      </c>
    </row>
    <row r="73" spans="1:8">
      <c r="A73" s="148"/>
      <c r="B73" s="9">
        <v>5114</v>
      </c>
      <c r="C73" s="10" t="s">
        <v>77</v>
      </c>
      <c r="D73" s="83">
        <v>94</v>
      </c>
      <c r="E73" s="84">
        <v>16</v>
      </c>
      <c r="F73" s="85">
        <v>110</v>
      </c>
      <c r="G73" s="11">
        <f t="shared" si="2"/>
        <v>85.454545454545453</v>
      </c>
      <c r="H73" s="12">
        <f t="shared" si="3"/>
        <v>14.545454545454545</v>
      </c>
    </row>
    <row r="74" spans="1:8">
      <c r="A74" s="148"/>
      <c r="B74" s="9">
        <v>5116</v>
      </c>
      <c r="C74" s="10" t="s">
        <v>78</v>
      </c>
      <c r="D74" s="83">
        <v>9</v>
      </c>
      <c r="E74" s="84">
        <v>15</v>
      </c>
      <c r="F74" s="85">
        <v>24</v>
      </c>
      <c r="G74" s="11">
        <f t="shared" si="2"/>
        <v>37.5</v>
      </c>
      <c r="H74" s="12">
        <f t="shared" si="3"/>
        <v>62.5</v>
      </c>
    </row>
    <row r="75" spans="1:8">
      <c r="A75" s="148"/>
      <c r="B75" s="9">
        <v>5117</v>
      </c>
      <c r="C75" s="10" t="s">
        <v>79</v>
      </c>
      <c r="D75" s="83">
        <v>90</v>
      </c>
      <c r="E75" s="84">
        <v>129</v>
      </c>
      <c r="F75" s="85">
        <v>219</v>
      </c>
      <c r="G75" s="11">
        <f t="shared" si="2"/>
        <v>41.095890410958901</v>
      </c>
      <c r="H75" s="12">
        <f t="shared" si="3"/>
        <v>58.904109589041099</v>
      </c>
    </row>
    <row r="76" spans="1:8">
      <c r="A76" s="148"/>
      <c r="B76" s="9">
        <v>5119</v>
      </c>
      <c r="C76" s="10" t="s">
        <v>80</v>
      </c>
      <c r="D76" s="83">
        <v>129</v>
      </c>
      <c r="E76" s="84">
        <v>126</v>
      </c>
      <c r="F76" s="85">
        <v>255</v>
      </c>
      <c r="G76" s="11">
        <f t="shared" si="2"/>
        <v>50.588235294117645</v>
      </c>
      <c r="H76" s="12">
        <f t="shared" si="3"/>
        <v>49.411764705882355</v>
      </c>
    </row>
    <row r="77" spans="1:8">
      <c r="A77" s="148"/>
      <c r="B77" s="9">
        <v>5120</v>
      </c>
      <c r="C77" s="10" t="s">
        <v>81</v>
      </c>
      <c r="D77" s="83">
        <v>37</v>
      </c>
      <c r="E77" s="84">
        <v>5</v>
      </c>
      <c r="F77" s="85">
        <v>42</v>
      </c>
      <c r="G77" s="11">
        <f t="shared" si="2"/>
        <v>88.095238095238102</v>
      </c>
      <c r="H77" s="12">
        <f t="shared" si="3"/>
        <v>11.904761904761905</v>
      </c>
    </row>
    <row r="78" spans="1:8">
      <c r="A78" s="148"/>
      <c r="B78" s="9">
        <v>5122</v>
      </c>
      <c r="C78" s="10" t="s">
        <v>82</v>
      </c>
      <c r="D78" s="83">
        <v>32</v>
      </c>
      <c r="E78" s="84">
        <v>4</v>
      </c>
      <c r="F78" s="85">
        <v>36</v>
      </c>
      <c r="G78" s="11">
        <f t="shared" si="2"/>
        <v>88.888888888888886</v>
      </c>
      <c r="H78" s="12">
        <f t="shared" si="3"/>
        <v>11.111111111111111</v>
      </c>
    </row>
    <row r="79" spans="1:8">
      <c r="A79" s="148"/>
      <c r="B79" s="9">
        <v>5124</v>
      </c>
      <c r="C79" s="10" t="s">
        <v>83</v>
      </c>
      <c r="D79" s="83">
        <v>44</v>
      </c>
      <c r="E79" s="84">
        <v>22</v>
      </c>
      <c r="F79" s="85">
        <v>66</v>
      </c>
      <c r="G79" s="11">
        <f t="shared" si="2"/>
        <v>66.666666666666671</v>
      </c>
      <c r="H79" s="12">
        <f t="shared" si="3"/>
        <v>33.333333333333336</v>
      </c>
    </row>
    <row r="80" spans="1:8">
      <c r="A80" s="148"/>
      <c r="B80" s="9">
        <v>5154</v>
      </c>
      <c r="C80" s="10" t="s">
        <v>84</v>
      </c>
      <c r="D80" s="83">
        <v>72</v>
      </c>
      <c r="E80" s="84">
        <v>26</v>
      </c>
      <c r="F80" s="85">
        <v>98</v>
      </c>
      <c r="G80" s="11">
        <f t="shared" si="2"/>
        <v>73.469387755102048</v>
      </c>
      <c r="H80" s="12">
        <f t="shared" si="3"/>
        <v>26.530612244897959</v>
      </c>
    </row>
    <row r="81" spans="1:8">
      <c r="A81" s="148"/>
      <c r="B81" s="9">
        <v>5158</v>
      </c>
      <c r="C81" s="10" t="s">
        <v>85</v>
      </c>
      <c r="D81" s="83">
        <v>146</v>
      </c>
      <c r="E81" s="84">
        <v>87</v>
      </c>
      <c r="F81" s="85">
        <v>233</v>
      </c>
      <c r="G81" s="11">
        <f t="shared" si="2"/>
        <v>62.660944206008587</v>
      </c>
      <c r="H81" s="12">
        <f t="shared" si="3"/>
        <v>37.339055793991413</v>
      </c>
    </row>
    <row r="82" spans="1:8">
      <c r="A82" s="148"/>
      <c r="B82" s="9">
        <v>5162</v>
      </c>
      <c r="C82" s="10" t="s">
        <v>86</v>
      </c>
      <c r="D82" s="83">
        <v>91</v>
      </c>
      <c r="E82" s="84">
        <v>27</v>
      </c>
      <c r="F82" s="85">
        <v>118</v>
      </c>
      <c r="G82" s="11">
        <f t="shared" si="2"/>
        <v>77.118644067796609</v>
      </c>
      <c r="H82" s="12">
        <f t="shared" si="3"/>
        <v>22.881355932203391</v>
      </c>
    </row>
    <row r="83" spans="1:8">
      <c r="A83" s="148"/>
      <c r="B83" s="9">
        <v>5166</v>
      </c>
      <c r="C83" s="10" t="s">
        <v>87</v>
      </c>
      <c r="D83" s="83">
        <v>51</v>
      </c>
      <c r="E83" s="84">
        <v>12</v>
      </c>
      <c r="F83" s="85">
        <v>63</v>
      </c>
      <c r="G83" s="11">
        <f t="shared" si="2"/>
        <v>80.952380952380949</v>
      </c>
      <c r="H83" s="12">
        <f t="shared" si="3"/>
        <v>19.047619047619047</v>
      </c>
    </row>
    <row r="84" spans="1:8">
      <c r="A84" s="148"/>
      <c r="B84" s="9">
        <v>5170</v>
      </c>
      <c r="C84" s="10" t="s">
        <v>88</v>
      </c>
      <c r="D84" s="83">
        <v>221</v>
      </c>
      <c r="E84" s="84">
        <v>80</v>
      </c>
      <c r="F84" s="85">
        <v>301</v>
      </c>
      <c r="G84" s="11">
        <f t="shared" si="2"/>
        <v>73.421926910299007</v>
      </c>
      <c r="H84" s="12">
        <f t="shared" si="3"/>
        <v>26.578073089700997</v>
      </c>
    </row>
    <row r="85" spans="1:8">
      <c r="A85" s="148"/>
      <c r="B85" s="9">
        <v>5314</v>
      </c>
      <c r="C85" s="10" t="s">
        <v>89</v>
      </c>
      <c r="D85" s="83">
        <v>92</v>
      </c>
      <c r="E85" s="84">
        <v>16</v>
      </c>
      <c r="F85" s="85">
        <v>108</v>
      </c>
      <c r="G85" s="11">
        <f t="shared" si="2"/>
        <v>85.18518518518519</v>
      </c>
      <c r="H85" s="12">
        <f t="shared" si="3"/>
        <v>14.814814814814815</v>
      </c>
    </row>
    <row r="86" spans="1:8">
      <c r="A86" s="148"/>
      <c r="B86" s="9">
        <v>5315</v>
      </c>
      <c r="C86" s="10" t="s">
        <v>90</v>
      </c>
      <c r="D86" s="83">
        <v>167</v>
      </c>
      <c r="E86" s="84">
        <v>53</v>
      </c>
      <c r="F86" s="85">
        <v>220</v>
      </c>
      <c r="G86" s="11">
        <f t="shared" si="2"/>
        <v>75.909090909090907</v>
      </c>
      <c r="H86" s="12">
        <f t="shared" si="3"/>
        <v>24.09090909090909</v>
      </c>
    </row>
    <row r="87" spans="1:8">
      <c r="A87" s="148"/>
      <c r="B87" s="9">
        <v>5316</v>
      </c>
      <c r="C87" s="10" t="s">
        <v>91</v>
      </c>
      <c r="D87" s="83">
        <v>78</v>
      </c>
      <c r="E87" s="84">
        <v>27</v>
      </c>
      <c r="F87" s="85">
        <v>105</v>
      </c>
      <c r="G87" s="11">
        <f t="shared" si="2"/>
        <v>74.285714285714292</v>
      </c>
      <c r="H87" s="12">
        <f t="shared" si="3"/>
        <v>25.714285714285715</v>
      </c>
    </row>
    <row r="88" spans="1:8">
      <c r="A88" s="148"/>
      <c r="B88" s="9">
        <v>5334</v>
      </c>
      <c r="C88" s="34" t="s">
        <v>92</v>
      </c>
      <c r="D88" s="83">
        <v>98</v>
      </c>
      <c r="E88" s="83">
        <v>34</v>
      </c>
      <c r="F88" s="85">
        <v>132</v>
      </c>
      <c r="G88" s="11">
        <f t="shared" si="2"/>
        <v>74.242424242424249</v>
      </c>
      <c r="H88" s="35">
        <f t="shared" si="3"/>
        <v>25.757575757575758</v>
      </c>
    </row>
    <row r="89" spans="1:8">
      <c r="A89" s="148"/>
      <c r="B89" s="9">
        <v>5358</v>
      </c>
      <c r="C89" s="10" t="s">
        <v>93</v>
      </c>
      <c r="D89" s="83">
        <v>58</v>
      </c>
      <c r="E89" s="84">
        <v>31</v>
      </c>
      <c r="F89" s="85">
        <v>89</v>
      </c>
      <c r="G89" s="11">
        <f t="shared" si="2"/>
        <v>65.168539325842701</v>
      </c>
      <c r="H89" s="12">
        <f t="shared" si="3"/>
        <v>34.831460674157306</v>
      </c>
    </row>
    <row r="90" spans="1:8">
      <c r="A90" s="148"/>
      <c r="B90" s="9">
        <v>5362</v>
      </c>
      <c r="C90" s="10" t="s">
        <v>94</v>
      </c>
      <c r="D90" s="83">
        <v>135</v>
      </c>
      <c r="E90" s="84">
        <v>41</v>
      </c>
      <c r="F90" s="85">
        <v>176</v>
      </c>
      <c r="G90" s="11">
        <f t="shared" si="2"/>
        <v>76.704545454545453</v>
      </c>
      <c r="H90" s="12">
        <f t="shared" si="3"/>
        <v>23.295454545454547</v>
      </c>
    </row>
    <row r="91" spans="1:8">
      <c r="A91" s="148"/>
      <c r="B91" s="9">
        <v>5366</v>
      </c>
      <c r="C91" s="10" t="s">
        <v>95</v>
      </c>
      <c r="D91" s="83">
        <v>27</v>
      </c>
      <c r="E91" s="84">
        <v>6</v>
      </c>
      <c r="F91" s="85">
        <v>33</v>
      </c>
      <c r="G91" s="11">
        <f t="shared" si="2"/>
        <v>81.818181818181813</v>
      </c>
      <c r="H91" s="12">
        <f t="shared" si="3"/>
        <v>18.181818181818183</v>
      </c>
    </row>
    <row r="92" spans="1:8">
      <c r="A92" s="148"/>
      <c r="B92" s="9">
        <v>5370</v>
      </c>
      <c r="C92" s="10" t="s">
        <v>96</v>
      </c>
      <c r="D92" s="83">
        <v>39</v>
      </c>
      <c r="E92" s="84">
        <v>14</v>
      </c>
      <c r="F92" s="85">
        <v>53</v>
      </c>
      <c r="G92" s="11">
        <f t="shared" si="2"/>
        <v>73.584905660377359</v>
      </c>
      <c r="H92" s="12">
        <f t="shared" si="3"/>
        <v>26.415094339622641</v>
      </c>
    </row>
    <row r="93" spans="1:8">
      <c r="A93" s="148"/>
      <c r="B93" s="9">
        <v>5374</v>
      </c>
      <c r="C93" s="10" t="s">
        <v>97</v>
      </c>
      <c r="D93" s="83">
        <v>67</v>
      </c>
      <c r="E93" s="84">
        <v>6</v>
      </c>
      <c r="F93" s="85">
        <v>73</v>
      </c>
      <c r="G93" s="11">
        <f t="shared" si="2"/>
        <v>91.780821917808225</v>
      </c>
      <c r="H93" s="12">
        <f t="shared" si="3"/>
        <v>8.2191780821917817</v>
      </c>
    </row>
    <row r="94" spans="1:8">
      <c r="A94" s="148"/>
      <c r="B94" s="9">
        <v>5378</v>
      </c>
      <c r="C94" s="10" t="s">
        <v>98</v>
      </c>
      <c r="D94" s="83">
        <v>96</v>
      </c>
      <c r="E94" s="84">
        <v>25</v>
      </c>
      <c r="F94" s="85">
        <v>121</v>
      </c>
      <c r="G94" s="11">
        <f t="shared" si="2"/>
        <v>79.338842975206617</v>
      </c>
      <c r="H94" s="12">
        <f t="shared" si="3"/>
        <v>20.66115702479339</v>
      </c>
    </row>
    <row r="95" spans="1:8">
      <c r="A95" s="148"/>
      <c r="B95" s="9">
        <v>5382</v>
      </c>
      <c r="C95" s="10" t="s">
        <v>99</v>
      </c>
      <c r="D95" s="83">
        <v>152</v>
      </c>
      <c r="E95" s="84">
        <v>43</v>
      </c>
      <c r="F95" s="85">
        <v>195</v>
      </c>
      <c r="G95" s="11">
        <f t="shared" si="2"/>
        <v>77.948717948717942</v>
      </c>
      <c r="H95" s="12">
        <f t="shared" si="3"/>
        <v>22.051282051282051</v>
      </c>
    </row>
    <row r="96" spans="1:8">
      <c r="A96" s="148"/>
      <c r="B96" s="9">
        <v>5512</v>
      </c>
      <c r="C96" s="10" t="s">
        <v>100</v>
      </c>
      <c r="D96" s="83">
        <v>46</v>
      </c>
      <c r="E96" s="84">
        <v>5</v>
      </c>
      <c r="F96" s="85">
        <v>51</v>
      </c>
      <c r="G96" s="11">
        <f t="shared" si="2"/>
        <v>90.196078431372555</v>
      </c>
      <c r="H96" s="12">
        <f t="shared" si="3"/>
        <v>9.8039215686274517</v>
      </c>
    </row>
    <row r="97" spans="1:8">
      <c r="A97" s="148"/>
      <c r="B97" s="9">
        <v>5513</v>
      </c>
      <c r="C97" s="10" t="s">
        <v>101</v>
      </c>
      <c r="D97" s="83">
        <v>60</v>
      </c>
      <c r="E97" s="84">
        <v>20</v>
      </c>
      <c r="F97" s="85">
        <v>80</v>
      </c>
      <c r="G97" s="11">
        <f t="shared" si="2"/>
        <v>75</v>
      </c>
      <c r="H97" s="12">
        <f t="shared" si="3"/>
        <v>25</v>
      </c>
    </row>
    <row r="98" spans="1:8">
      <c r="A98" s="148"/>
      <c r="B98" s="9">
        <v>5515</v>
      </c>
      <c r="C98" s="10" t="s">
        <v>102</v>
      </c>
      <c r="D98" s="83">
        <v>102</v>
      </c>
      <c r="E98" s="84">
        <v>8</v>
      </c>
      <c r="F98" s="85">
        <v>110</v>
      </c>
      <c r="G98" s="11">
        <f t="shared" si="2"/>
        <v>92.727272727272734</v>
      </c>
      <c r="H98" s="12">
        <f t="shared" si="3"/>
        <v>7.2727272727272725</v>
      </c>
    </row>
    <row r="99" spans="1:8">
      <c r="A99" s="148"/>
      <c r="B99" s="9">
        <v>5554</v>
      </c>
      <c r="C99" s="10" t="s">
        <v>103</v>
      </c>
      <c r="D99" s="83">
        <v>134</v>
      </c>
      <c r="E99" s="84">
        <v>27</v>
      </c>
      <c r="F99" s="85">
        <v>161</v>
      </c>
      <c r="G99" s="11">
        <f t="shared" si="2"/>
        <v>83.229813664596278</v>
      </c>
      <c r="H99" s="12">
        <f t="shared" si="3"/>
        <v>16.770186335403725</v>
      </c>
    </row>
    <row r="100" spans="1:8">
      <c r="A100" s="148"/>
      <c r="B100" s="9">
        <v>5558</v>
      </c>
      <c r="C100" s="10" t="s">
        <v>104</v>
      </c>
      <c r="D100" s="83">
        <v>31</v>
      </c>
      <c r="E100" s="84">
        <v>0</v>
      </c>
      <c r="F100" s="85">
        <v>31</v>
      </c>
      <c r="G100" s="11">
        <f t="shared" si="2"/>
        <v>100</v>
      </c>
      <c r="H100" s="12">
        <f t="shared" si="3"/>
        <v>0</v>
      </c>
    </row>
    <row r="101" spans="1:8">
      <c r="A101" s="148"/>
      <c r="B101" s="9">
        <v>5562</v>
      </c>
      <c r="C101" s="10" t="s">
        <v>105</v>
      </c>
      <c r="D101" s="83">
        <v>158</v>
      </c>
      <c r="E101" s="84">
        <v>79</v>
      </c>
      <c r="F101" s="85">
        <v>237</v>
      </c>
      <c r="G101" s="11">
        <f t="shared" si="2"/>
        <v>66.666666666666671</v>
      </c>
      <c r="H101" s="12">
        <f t="shared" si="3"/>
        <v>33.333333333333336</v>
      </c>
    </row>
    <row r="102" spans="1:8">
      <c r="A102" s="148"/>
      <c r="B102" s="9">
        <v>5566</v>
      </c>
      <c r="C102" s="10" t="s">
        <v>106</v>
      </c>
      <c r="D102" s="83">
        <v>100</v>
      </c>
      <c r="E102" s="84">
        <v>1</v>
      </c>
      <c r="F102" s="85">
        <v>101</v>
      </c>
      <c r="G102" s="11">
        <f t="shared" si="2"/>
        <v>99.009900990099013</v>
      </c>
      <c r="H102" s="12">
        <f t="shared" si="3"/>
        <v>0.99009900990099009</v>
      </c>
    </row>
    <row r="103" spans="1:8">
      <c r="A103" s="148"/>
      <c r="B103" s="9">
        <v>5570</v>
      </c>
      <c r="C103" s="10" t="s">
        <v>107</v>
      </c>
      <c r="D103" s="83">
        <v>63</v>
      </c>
      <c r="E103" s="84">
        <v>25</v>
      </c>
      <c r="F103" s="85">
        <v>88</v>
      </c>
      <c r="G103" s="11">
        <f t="shared" si="2"/>
        <v>71.590909090909093</v>
      </c>
      <c r="H103" s="12">
        <f t="shared" si="3"/>
        <v>28.40909090909091</v>
      </c>
    </row>
    <row r="104" spans="1:8">
      <c r="A104" s="148"/>
      <c r="B104" s="9">
        <v>5711</v>
      </c>
      <c r="C104" s="10" t="s">
        <v>108</v>
      </c>
      <c r="D104" s="83">
        <v>46</v>
      </c>
      <c r="E104" s="84">
        <v>16</v>
      </c>
      <c r="F104" s="85">
        <v>62</v>
      </c>
      <c r="G104" s="11">
        <f t="shared" si="2"/>
        <v>74.193548387096769</v>
      </c>
      <c r="H104" s="12">
        <f t="shared" si="3"/>
        <v>25.806451612903224</v>
      </c>
    </row>
    <row r="105" spans="1:8">
      <c r="A105" s="148"/>
      <c r="B105" s="9">
        <v>5754</v>
      </c>
      <c r="C105" s="10" t="s">
        <v>109</v>
      </c>
      <c r="D105" s="83">
        <v>97</v>
      </c>
      <c r="E105" s="84">
        <v>49</v>
      </c>
      <c r="F105" s="85">
        <v>146</v>
      </c>
      <c r="G105" s="11">
        <f t="shared" si="2"/>
        <v>66.438356164383563</v>
      </c>
      <c r="H105" s="12">
        <f t="shared" si="3"/>
        <v>33.561643835616437</v>
      </c>
    </row>
    <row r="106" spans="1:8">
      <c r="A106" s="148"/>
      <c r="B106" s="9">
        <v>5758</v>
      </c>
      <c r="C106" s="34" t="s">
        <v>110</v>
      </c>
      <c r="D106" s="83">
        <v>71</v>
      </c>
      <c r="E106" s="83">
        <v>13</v>
      </c>
      <c r="F106" s="85">
        <v>84</v>
      </c>
      <c r="G106" s="11">
        <f t="shared" si="2"/>
        <v>84.523809523809518</v>
      </c>
      <c r="H106" s="35">
        <f t="shared" si="3"/>
        <v>15.476190476190476</v>
      </c>
    </row>
    <row r="107" spans="1:8">
      <c r="A107" s="148"/>
      <c r="B107" s="9">
        <v>5762</v>
      </c>
      <c r="C107" s="10" t="s">
        <v>111</v>
      </c>
      <c r="D107" s="83">
        <v>33</v>
      </c>
      <c r="E107" s="84">
        <v>5</v>
      </c>
      <c r="F107" s="85">
        <v>38</v>
      </c>
      <c r="G107" s="11">
        <f t="shared" si="2"/>
        <v>86.84210526315789</v>
      </c>
      <c r="H107" s="12">
        <f t="shared" si="3"/>
        <v>13.157894736842104</v>
      </c>
    </row>
    <row r="108" spans="1:8">
      <c r="A108" s="148"/>
      <c r="B108" s="9">
        <v>5766</v>
      </c>
      <c r="C108" s="10" t="s">
        <v>112</v>
      </c>
      <c r="D108" s="83">
        <v>115</v>
      </c>
      <c r="E108" s="84">
        <v>17</v>
      </c>
      <c r="F108" s="85">
        <v>132</v>
      </c>
      <c r="G108" s="11">
        <f t="shared" si="2"/>
        <v>87.121212121212125</v>
      </c>
      <c r="H108" s="12">
        <f t="shared" si="3"/>
        <v>12.878787878787879</v>
      </c>
    </row>
    <row r="109" spans="1:8">
      <c r="A109" s="148"/>
      <c r="B109" s="9">
        <v>5770</v>
      </c>
      <c r="C109" s="10" t="s">
        <v>113</v>
      </c>
      <c r="D109" s="83">
        <v>103</v>
      </c>
      <c r="E109" s="84">
        <v>35</v>
      </c>
      <c r="F109" s="85">
        <v>138</v>
      </c>
      <c r="G109" s="11">
        <f t="shared" si="2"/>
        <v>74.637681159420296</v>
      </c>
      <c r="H109" s="12">
        <f t="shared" si="3"/>
        <v>25.362318840579711</v>
      </c>
    </row>
    <row r="110" spans="1:8">
      <c r="A110" s="148"/>
      <c r="B110" s="9">
        <v>5774</v>
      </c>
      <c r="C110" s="10" t="s">
        <v>114</v>
      </c>
      <c r="D110" s="83">
        <v>28</v>
      </c>
      <c r="E110" s="84">
        <v>5</v>
      </c>
      <c r="F110" s="85">
        <v>33</v>
      </c>
      <c r="G110" s="11">
        <f t="shared" si="2"/>
        <v>84.848484848484844</v>
      </c>
      <c r="H110" s="12">
        <f t="shared" si="3"/>
        <v>15.151515151515152</v>
      </c>
    </row>
    <row r="111" spans="1:8">
      <c r="A111" s="148"/>
      <c r="B111" s="9">
        <v>5911</v>
      </c>
      <c r="C111" s="10" t="s">
        <v>115</v>
      </c>
      <c r="D111" s="83">
        <v>231</v>
      </c>
      <c r="E111" s="84">
        <v>47</v>
      </c>
      <c r="F111" s="85">
        <v>278</v>
      </c>
      <c r="G111" s="11">
        <f t="shared" si="2"/>
        <v>83.093525179856115</v>
      </c>
      <c r="H111" s="12">
        <f t="shared" si="3"/>
        <v>16.906474820143885</v>
      </c>
    </row>
    <row r="112" spans="1:8">
      <c r="A112" s="148"/>
      <c r="B112" s="9">
        <v>5913</v>
      </c>
      <c r="C112" s="10" t="s">
        <v>116</v>
      </c>
      <c r="D112" s="83">
        <v>255</v>
      </c>
      <c r="E112" s="84">
        <v>165</v>
      </c>
      <c r="F112" s="85">
        <v>420</v>
      </c>
      <c r="G112" s="11">
        <f t="shared" si="2"/>
        <v>60.714285714285715</v>
      </c>
      <c r="H112" s="12">
        <f t="shared" si="3"/>
        <v>39.285714285714285</v>
      </c>
    </row>
    <row r="113" spans="1:8">
      <c r="A113" s="148"/>
      <c r="B113" s="9">
        <v>5914</v>
      </c>
      <c r="C113" s="10" t="s">
        <v>117</v>
      </c>
      <c r="D113" s="83">
        <v>41</v>
      </c>
      <c r="E113" s="84">
        <v>6</v>
      </c>
      <c r="F113" s="85">
        <v>47</v>
      </c>
      <c r="G113" s="11">
        <f t="shared" si="2"/>
        <v>87.234042553191486</v>
      </c>
      <c r="H113" s="12">
        <f t="shared" si="3"/>
        <v>12.76595744680851</v>
      </c>
    </row>
    <row r="114" spans="1:8">
      <c r="A114" s="148"/>
      <c r="B114" s="9">
        <v>5915</v>
      </c>
      <c r="C114" s="10" t="s">
        <v>118</v>
      </c>
      <c r="D114" s="83">
        <v>47</v>
      </c>
      <c r="E114" s="84">
        <v>13</v>
      </c>
      <c r="F114" s="85">
        <v>60</v>
      </c>
      <c r="G114" s="11">
        <f t="shared" si="2"/>
        <v>78.333333333333329</v>
      </c>
      <c r="H114" s="12">
        <f t="shared" si="3"/>
        <v>21.666666666666668</v>
      </c>
    </row>
    <row r="115" spans="1:8">
      <c r="A115" s="148"/>
      <c r="B115" s="9">
        <v>5916</v>
      </c>
      <c r="C115" s="10" t="s">
        <v>119</v>
      </c>
      <c r="D115" s="83">
        <v>39</v>
      </c>
      <c r="E115" s="84">
        <v>13</v>
      </c>
      <c r="F115" s="85">
        <v>52</v>
      </c>
      <c r="G115" s="11">
        <f t="shared" si="2"/>
        <v>75</v>
      </c>
      <c r="H115" s="12">
        <f t="shared" si="3"/>
        <v>25</v>
      </c>
    </row>
    <row r="116" spans="1:8">
      <c r="A116" s="148"/>
      <c r="B116" s="9">
        <v>5954</v>
      </c>
      <c r="C116" s="10" t="s">
        <v>120</v>
      </c>
      <c r="D116" s="83">
        <v>77</v>
      </c>
      <c r="E116" s="84">
        <v>26</v>
      </c>
      <c r="F116" s="85">
        <v>103</v>
      </c>
      <c r="G116" s="11">
        <f t="shared" si="2"/>
        <v>74.757281553398059</v>
      </c>
      <c r="H116" s="12">
        <f t="shared" si="3"/>
        <v>25.242718446601941</v>
      </c>
    </row>
    <row r="117" spans="1:8">
      <c r="A117" s="148"/>
      <c r="B117" s="9">
        <v>5958</v>
      </c>
      <c r="C117" s="10" t="s">
        <v>121</v>
      </c>
      <c r="D117" s="83">
        <v>39</v>
      </c>
      <c r="E117" s="84">
        <v>6</v>
      </c>
      <c r="F117" s="85">
        <v>45</v>
      </c>
      <c r="G117" s="11">
        <f t="shared" si="2"/>
        <v>86.666666666666671</v>
      </c>
      <c r="H117" s="12">
        <f t="shared" si="3"/>
        <v>13.333333333333334</v>
      </c>
    </row>
    <row r="118" spans="1:8">
      <c r="A118" s="148"/>
      <c r="B118" s="9">
        <v>5962</v>
      </c>
      <c r="C118" s="10" t="s">
        <v>122</v>
      </c>
      <c r="D118" s="83">
        <v>139</v>
      </c>
      <c r="E118" s="84">
        <v>32</v>
      </c>
      <c r="F118" s="85">
        <v>171</v>
      </c>
      <c r="G118" s="11">
        <f t="shared" si="2"/>
        <v>81.286549707602333</v>
      </c>
      <c r="H118" s="12">
        <f t="shared" si="3"/>
        <v>18.71345029239766</v>
      </c>
    </row>
    <row r="119" spans="1:8">
      <c r="A119" s="148"/>
      <c r="B119" s="9">
        <v>5966</v>
      </c>
      <c r="C119" s="10" t="s">
        <v>123</v>
      </c>
      <c r="D119" s="83">
        <v>1</v>
      </c>
      <c r="E119" s="84">
        <v>1</v>
      </c>
      <c r="F119" s="85">
        <v>2</v>
      </c>
      <c r="G119" s="11">
        <f t="shared" si="2"/>
        <v>50</v>
      </c>
      <c r="H119" s="12">
        <f t="shared" si="3"/>
        <v>50</v>
      </c>
    </row>
    <row r="120" spans="1:8">
      <c r="A120" s="148"/>
      <c r="B120" s="9">
        <v>5970</v>
      </c>
      <c r="C120" s="10" t="s">
        <v>124</v>
      </c>
      <c r="D120" s="83">
        <v>76</v>
      </c>
      <c r="E120" s="84">
        <v>29</v>
      </c>
      <c r="F120" s="85">
        <v>105</v>
      </c>
      <c r="G120" s="11">
        <f t="shared" si="2"/>
        <v>72.38095238095238</v>
      </c>
      <c r="H120" s="12">
        <f t="shared" si="3"/>
        <v>27.61904761904762</v>
      </c>
    </row>
    <row r="121" spans="1:8">
      <c r="A121" s="148"/>
      <c r="B121" s="9">
        <v>5974</v>
      </c>
      <c r="C121" s="10" t="s">
        <v>125</v>
      </c>
      <c r="D121" s="83">
        <v>73</v>
      </c>
      <c r="E121" s="84">
        <v>5</v>
      </c>
      <c r="F121" s="85">
        <v>78</v>
      </c>
      <c r="G121" s="11">
        <f t="shared" si="2"/>
        <v>93.589743589743591</v>
      </c>
      <c r="H121" s="12">
        <f t="shared" si="3"/>
        <v>6.4102564102564106</v>
      </c>
    </row>
    <row r="122" spans="1:8">
      <c r="A122" s="148"/>
      <c r="B122" s="13">
        <v>5978</v>
      </c>
      <c r="C122" s="14" t="s">
        <v>126</v>
      </c>
      <c r="D122" s="86">
        <v>176</v>
      </c>
      <c r="E122" s="87">
        <v>65</v>
      </c>
      <c r="F122" s="88">
        <v>241</v>
      </c>
      <c r="G122" s="15">
        <f t="shared" si="2"/>
        <v>73.029045643153523</v>
      </c>
      <c r="H122" s="16">
        <f t="shared" si="3"/>
        <v>26.970954356846473</v>
      </c>
    </row>
    <row r="123" spans="1:8" ht="15" customHeight="1">
      <c r="A123" s="145" t="s">
        <v>127</v>
      </c>
      <c r="B123" s="26">
        <v>6411</v>
      </c>
      <c r="C123" s="27" t="s">
        <v>128</v>
      </c>
      <c r="D123" s="71">
        <v>25</v>
      </c>
      <c r="E123" s="72">
        <v>9</v>
      </c>
      <c r="F123" s="73">
        <v>34</v>
      </c>
      <c r="G123" s="28">
        <f t="shared" si="2"/>
        <v>73.529411764705884</v>
      </c>
      <c r="H123" s="29">
        <f t="shared" si="3"/>
        <v>26.470588235294116</v>
      </c>
    </row>
    <row r="124" spans="1:8">
      <c r="A124" s="146"/>
      <c r="B124" s="36">
        <v>6412</v>
      </c>
      <c r="C124" s="37" t="s">
        <v>129</v>
      </c>
      <c r="D124" s="77">
        <v>143</v>
      </c>
      <c r="E124" s="78">
        <v>57</v>
      </c>
      <c r="F124" s="79">
        <v>200</v>
      </c>
      <c r="G124" s="38">
        <f t="shared" si="2"/>
        <v>71.5</v>
      </c>
      <c r="H124" s="39">
        <f t="shared" si="3"/>
        <v>28.5</v>
      </c>
    </row>
    <row r="125" spans="1:8">
      <c r="A125" s="146"/>
      <c r="B125" s="36">
        <v>6413</v>
      </c>
      <c r="C125" s="37" t="s">
        <v>130</v>
      </c>
      <c r="D125" s="77">
        <v>13</v>
      </c>
      <c r="E125" s="78">
        <v>39</v>
      </c>
      <c r="F125" s="79">
        <v>52</v>
      </c>
      <c r="G125" s="38">
        <f t="shared" si="2"/>
        <v>25</v>
      </c>
      <c r="H125" s="39">
        <f t="shared" si="3"/>
        <v>75</v>
      </c>
    </row>
    <row r="126" spans="1:8">
      <c r="A126" s="146"/>
      <c r="B126" s="36">
        <v>6414</v>
      </c>
      <c r="C126" s="37" t="s">
        <v>131</v>
      </c>
      <c r="D126" s="77">
        <v>42</v>
      </c>
      <c r="E126" s="78">
        <v>9</v>
      </c>
      <c r="F126" s="79">
        <v>51</v>
      </c>
      <c r="G126" s="38">
        <f t="shared" si="2"/>
        <v>82.352941176470594</v>
      </c>
      <c r="H126" s="39">
        <f t="shared" si="3"/>
        <v>17.647058823529413</v>
      </c>
    </row>
    <row r="127" spans="1:8">
      <c r="A127" s="146"/>
      <c r="B127" s="36">
        <v>6431</v>
      </c>
      <c r="C127" s="37" t="s">
        <v>132</v>
      </c>
      <c r="D127" s="77">
        <v>28</v>
      </c>
      <c r="E127" s="78">
        <v>3</v>
      </c>
      <c r="F127" s="79">
        <v>31</v>
      </c>
      <c r="G127" s="38">
        <f t="shared" si="2"/>
        <v>90.322580645161295</v>
      </c>
      <c r="H127" s="39">
        <f t="shared" si="3"/>
        <v>9.67741935483871</v>
      </c>
    </row>
    <row r="128" spans="1:8">
      <c r="A128" s="146"/>
      <c r="B128" s="36">
        <v>6432</v>
      </c>
      <c r="C128" s="37" t="s">
        <v>133</v>
      </c>
      <c r="D128" s="77">
        <v>32</v>
      </c>
      <c r="E128" s="78">
        <v>5</v>
      </c>
      <c r="F128" s="79">
        <v>37</v>
      </c>
      <c r="G128" s="38">
        <f t="shared" si="2"/>
        <v>86.486486486486484</v>
      </c>
      <c r="H128" s="39">
        <f t="shared" si="3"/>
        <v>13.513513513513514</v>
      </c>
    </row>
    <row r="129" spans="1:8">
      <c r="A129" s="146"/>
      <c r="B129" s="36">
        <v>6433</v>
      </c>
      <c r="C129" s="37" t="s">
        <v>134</v>
      </c>
      <c r="D129" s="77">
        <v>17</v>
      </c>
      <c r="E129" s="78">
        <v>1</v>
      </c>
      <c r="F129" s="79">
        <v>18</v>
      </c>
      <c r="G129" s="38">
        <f t="shared" si="2"/>
        <v>94.444444444444443</v>
      </c>
      <c r="H129" s="39">
        <f t="shared" si="3"/>
        <v>5.5555555555555554</v>
      </c>
    </row>
    <row r="130" spans="1:8">
      <c r="A130" s="146"/>
      <c r="B130" s="36">
        <v>6434</v>
      </c>
      <c r="C130" s="37" t="s">
        <v>135</v>
      </c>
      <c r="D130" s="77">
        <v>22</v>
      </c>
      <c r="E130" s="78">
        <v>8</v>
      </c>
      <c r="F130" s="79">
        <v>30</v>
      </c>
      <c r="G130" s="38">
        <f t="shared" si="2"/>
        <v>73.333333333333329</v>
      </c>
      <c r="H130" s="39">
        <f t="shared" si="3"/>
        <v>26.666666666666668</v>
      </c>
    </row>
    <row r="131" spans="1:8">
      <c r="A131" s="146"/>
      <c r="B131" s="36">
        <v>6435</v>
      </c>
      <c r="C131" s="37" t="s">
        <v>136</v>
      </c>
      <c r="D131" s="77">
        <v>10</v>
      </c>
      <c r="E131" s="78">
        <v>3</v>
      </c>
      <c r="F131" s="79">
        <v>13</v>
      </c>
      <c r="G131" s="38">
        <f t="shared" si="2"/>
        <v>76.92307692307692</v>
      </c>
      <c r="H131" s="39">
        <f t="shared" si="3"/>
        <v>23.076923076923077</v>
      </c>
    </row>
    <row r="132" spans="1:8">
      <c r="A132" s="146"/>
      <c r="B132" s="36">
        <v>6436</v>
      </c>
      <c r="C132" s="37" t="s">
        <v>137</v>
      </c>
      <c r="D132" s="77">
        <v>17</v>
      </c>
      <c r="E132" s="78">
        <v>5</v>
      </c>
      <c r="F132" s="79">
        <v>22</v>
      </c>
      <c r="G132" s="38">
        <f t="shared" si="2"/>
        <v>77.272727272727266</v>
      </c>
      <c r="H132" s="39">
        <f t="shared" si="3"/>
        <v>22.727272727272727</v>
      </c>
    </row>
    <row r="133" spans="1:8">
      <c r="A133" s="146"/>
      <c r="B133" s="36">
        <v>6437</v>
      </c>
      <c r="C133" s="37" t="s">
        <v>138</v>
      </c>
      <c r="D133" s="77">
        <v>10</v>
      </c>
      <c r="E133" s="78">
        <v>0</v>
      </c>
      <c r="F133" s="79">
        <v>10</v>
      </c>
      <c r="G133" s="38">
        <f t="shared" si="2"/>
        <v>100</v>
      </c>
      <c r="H133" s="39">
        <f t="shared" si="3"/>
        <v>0</v>
      </c>
    </row>
    <row r="134" spans="1:8">
      <c r="A134" s="146"/>
      <c r="B134" s="36">
        <v>6438</v>
      </c>
      <c r="C134" s="37" t="s">
        <v>139</v>
      </c>
      <c r="D134" s="77">
        <v>65</v>
      </c>
      <c r="E134" s="78">
        <v>20</v>
      </c>
      <c r="F134" s="79">
        <v>85</v>
      </c>
      <c r="G134" s="38">
        <f t="shared" si="2"/>
        <v>76.470588235294116</v>
      </c>
      <c r="H134" s="39">
        <f t="shared" si="3"/>
        <v>23.529411764705884</v>
      </c>
    </row>
    <row r="135" spans="1:8">
      <c r="A135" s="146"/>
      <c r="B135" s="36">
        <v>6439</v>
      </c>
      <c r="C135" s="37" t="s">
        <v>140</v>
      </c>
      <c r="D135" s="77">
        <v>25</v>
      </c>
      <c r="E135" s="78">
        <v>1</v>
      </c>
      <c r="F135" s="79">
        <v>26</v>
      </c>
      <c r="G135" s="38">
        <f t="shared" si="2"/>
        <v>96.15384615384616</v>
      </c>
      <c r="H135" s="39">
        <f t="shared" si="3"/>
        <v>3.8461538461538463</v>
      </c>
    </row>
    <row r="136" spans="1:8">
      <c r="A136" s="146"/>
      <c r="B136" s="36">
        <v>6440</v>
      </c>
      <c r="C136" s="37" t="s">
        <v>141</v>
      </c>
      <c r="D136" s="77">
        <v>22</v>
      </c>
      <c r="E136" s="78">
        <v>0</v>
      </c>
      <c r="F136" s="79">
        <v>22</v>
      </c>
      <c r="G136" s="38">
        <f t="shared" ref="G136:G199" si="4">D136*100/F136</f>
        <v>100</v>
      </c>
      <c r="H136" s="39">
        <f t="shared" ref="H136:H199" si="5">E136*100/F136</f>
        <v>0</v>
      </c>
    </row>
    <row r="137" spans="1:8">
      <c r="A137" s="146"/>
      <c r="B137" s="36">
        <v>6531</v>
      </c>
      <c r="C137" s="37" t="s">
        <v>142</v>
      </c>
      <c r="D137" s="77">
        <v>16</v>
      </c>
      <c r="E137" s="78">
        <v>4</v>
      </c>
      <c r="F137" s="79">
        <v>20</v>
      </c>
      <c r="G137" s="38">
        <f t="shared" si="4"/>
        <v>80</v>
      </c>
      <c r="H137" s="39">
        <f t="shared" si="5"/>
        <v>20</v>
      </c>
    </row>
    <row r="138" spans="1:8">
      <c r="A138" s="146"/>
      <c r="B138" s="36">
        <v>6532</v>
      </c>
      <c r="C138" s="37" t="s">
        <v>143</v>
      </c>
      <c r="D138" s="77">
        <v>7</v>
      </c>
      <c r="E138" s="78">
        <v>0</v>
      </c>
      <c r="F138" s="79">
        <v>7</v>
      </c>
      <c r="G138" s="38">
        <f t="shared" si="4"/>
        <v>100</v>
      </c>
      <c r="H138" s="39">
        <f t="shared" si="5"/>
        <v>0</v>
      </c>
    </row>
    <row r="139" spans="1:8">
      <c r="A139" s="146"/>
      <c r="B139" s="36">
        <v>6533</v>
      </c>
      <c r="C139" s="37" t="s">
        <v>144</v>
      </c>
      <c r="D139" s="77">
        <v>24</v>
      </c>
      <c r="E139" s="78">
        <v>1</v>
      </c>
      <c r="F139" s="79">
        <v>25</v>
      </c>
      <c r="G139" s="38">
        <f t="shared" si="4"/>
        <v>96</v>
      </c>
      <c r="H139" s="40">
        <f t="shared" si="5"/>
        <v>4</v>
      </c>
    </row>
    <row r="140" spans="1:8">
      <c r="A140" s="146"/>
      <c r="B140" s="36">
        <v>6534</v>
      </c>
      <c r="C140" s="37" t="s">
        <v>145</v>
      </c>
      <c r="D140" s="77">
        <v>8</v>
      </c>
      <c r="E140" s="78">
        <v>1</v>
      </c>
      <c r="F140" s="79">
        <v>9</v>
      </c>
      <c r="G140" s="38">
        <f t="shared" si="4"/>
        <v>88.888888888888886</v>
      </c>
      <c r="H140" s="39">
        <f t="shared" si="5"/>
        <v>11.111111111111111</v>
      </c>
    </row>
    <row r="141" spans="1:8">
      <c r="A141" s="146"/>
      <c r="B141" s="36">
        <v>6535</v>
      </c>
      <c r="C141" s="37" t="s">
        <v>146</v>
      </c>
      <c r="D141" s="77">
        <v>7</v>
      </c>
      <c r="E141" s="78">
        <v>0</v>
      </c>
      <c r="F141" s="79">
        <v>7</v>
      </c>
      <c r="G141" s="38">
        <f t="shared" si="4"/>
        <v>100</v>
      </c>
      <c r="H141" s="40">
        <f t="shared" si="5"/>
        <v>0</v>
      </c>
    </row>
    <row r="142" spans="1:8">
      <c r="A142" s="146"/>
      <c r="B142" s="36">
        <v>6611</v>
      </c>
      <c r="C142" s="37" t="s">
        <v>147</v>
      </c>
      <c r="D142" s="77">
        <v>22</v>
      </c>
      <c r="E142" s="78">
        <v>5</v>
      </c>
      <c r="F142" s="79">
        <v>27</v>
      </c>
      <c r="G142" s="38">
        <f t="shared" si="4"/>
        <v>81.481481481481481</v>
      </c>
      <c r="H142" s="39">
        <f t="shared" si="5"/>
        <v>18.518518518518519</v>
      </c>
    </row>
    <row r="143" spans="1:8">
      <c r="A143" s="146"/>
      <c r="B143" s="36">
        <v>6631</v>
      </c>
      <c r="C143" s="37" t="s">
        <v>148</v>
      </c>
      <c r="D143" s="77">
        <v>93</v>
      </c>
      <c r="E143" s="78">
        <v>16</v>
      </c>
      <c r="F143" s="79">
        <v>109</v>
      </c>
      <c r="G143" s="38">
        <f t="shared" si="4"/>
        <v>85.321100917431195</v>
      </c>
      <c r="H143" s="39">
        <f t="shared" si="5"/>
        <v>14.678899082568808</v>
      </c>
    </row>
    <row r="144" spans="1:8">
      <c r="A144" s="146"/>
      <c r="B144" s="36">
        <v>6632</v>
      </c>
      <c r="C144" s="37" t="s">
        <v>149</v>
      </c>
      <c r="D144" s="77">
        <v>17</v>
      </c>
      <c r="E144" s="78">
        <v>3</v>
      </c>
      <c r="F144" s="79">
        <v>20</v>
      </c>
      <c r="G144" s="38">
        <f t="shared" si="4"/>
        <v>85</v>
      </c>
      <c r="H144" s="39">
        <f t="shared" si="5"/>
        <v>15</v>
      </c>
    </row>
    <row r="145" spans="1:8">
      <c r="A145" s="146"/>
      <c r="B145" s="36">
        <v>6633</v>
      </c>
      <c r="C145" s="37" t="s">
        <v>150</v>
      </c>
      <c r="D145" s="77">
        <v>245</v>
      </c>
      <c r="E145" s="78">
        <v>17</v>
      </c>
      <c r="F145" s="79">
        <v>262</v>
      </c>
      <c r="G145" s="38">
        <f t="shared" si="4"/>
        <v>93.511450381679396</v>
      </c>
      <c r="H145" s="39">
        <f t="shared" si="5"/>
        <v>6.4885496183206106</v>
      </c>
    </row>
    <row r="146" spans="1:8">
      <c r="A146" s="146"/>
      <c r="B146" s="36">
        <v>6634</v>
      </c>
      <c r="C146" s="37" t="s">
        <v>151</v>
      </c>
      <c r="D146" s="77">
        <v>13</v>
      </c>
      <c r="E146" s="78">
        <v>0</v>
      </c>
      <c r="F146" s="79">
        <v>13</v>
      </c>
      <c r="G146" s="38">
        <f t="shared" si="4"/>
        <v>100</v>
      </c>
      <c r="H146" s="39">
        <f t="shared" si="5"/>
        <v>0</v>
      </c>
    </row>
    <row r="147" spans="1:8">
      <c r="A147" s="146"/>
      <c r="B147" s="36">
        <v>6635</v>
      </c>
      <c r="C147" s="37" t="s">
        <v>152</v>
      </c>
      <c r="D147" s="77">
        <v>21</v>
      </c>
      <c r="E147" s="78">
        <v>1</v>
      </c>
      <c r="F147" s="79">
        <v>22</v>
      </c>
      <c r="G147" s="38">
        <f t="shared" si="4"/>
        <v>95.454545454545453</v>
      </c>
      <c r="H147" s="39">
        <f t="shared" si="5"/>
        <v>4.5454545454545459</v>
      </c>
    </row>
    <row r="148" spans="1:8">
      <c r="A148" s="147"/>
      <c r="B148" s="30">
        <v>6636</v>
      </c>
      <c r="C148" s="31" t="s">
        <v>153</v>
      </c>
      <c r="D148" s="74">
        <v>12</v>
      </c>
      <c r="E148" s="75">
        <v>0</v>
      </c>
      <c r="F148" s="76">
        <v>12</v>
      </c>
      <c r="G148" s="41">
        <f t="shared" si="4"/>
        <v>100</v>
      </c>
      <c r="H148" s="42">
        <f t="shared" si="5"/>
        <v>0</v>
      </c>
    </row>
    <row r="149" spans="1:8" ht="15" customHeight="1">
      <c r="A149" s="148" t="s">
        <v>154</v>
      </c>
      <c r="B149" s="22">
        <v>7111</v>
      </c>
      <c r="C149" s="23" t="s">
        <v>155</v>
      </c>
      <c r="D149" s="89">
        <v>18</v>
      </c>
      <c r="E149" s="90">
        <v>10</v>
      </c>
      <c r="F149" s="94">
        <v>28</v>
      </c>
      <c r="G149" s="24">
        <f t="shared" si="4"/>
        <v>64.285714285714292</v>
      </c>
      <c r="H149" s="25">
        <f t="shared" si="5"/>
        <v>35.714285714285715</v>
      </c>
    </row>
    <row r="150" spans="1:8">
      <c r="A150" s="148"/>
      <c r="B150" s="9">
        <v>7131</v>
      </c>
      <c r="C150" s="34" t="s">
        <v>157</v>
      </c>
      <c r="D150" s="83">
        <v>2</v>
      </c>
      <c r="E150" s="83">
        <v>0</v>
      </c>
      <c r="F150" s="85">
        <v>2</v>
      </c>
      <c r="G150" s="11">
        <f t="shared" si="4"/>
        <v>100</v>
      </c>
      <c r="H150" s="35">
        <f t="shared" si="5"/>
        <v>0</v>
      </c>
    </row>
    <row r="151" spans="1:8">
      <c r="A151" s="148"/>
      <c r="B151" s="9">
        <v>7132</v>
      </c>
      <c r="C151" s="10" t="s">
        <v>158</v>
      </c>
      <c r="D151" s="83">
        <v>29</v>
      </c>
      <c r="E151" s="84">
        <v>0</v>
      </c>
      <c r="F151" s="85">
        <v>29</v>
      </c>
      <c r="G151" s="11">
        <f t="shared" si="4"/>
        <v>100</v>
      </c>
      <c r="H151" s="12">
        <f t="shared" si="5"/>
        <v>0</v>
      </c>
    </row>
    <row r="152" spans="1:8">
      <c r="A152" s="148"/>
      <c r="B152" s="9">
        <v>7133</v>
      </c>
      <c r="C152" s="10" t="s">
        <v>159</v>
      </c>
      <c r="D152" s="83">
        <v>6</v>
      </c>
      <c r="E152" s="84">
        <v>0</v>
      </c>
      <c r="F152" s="85">
        <v>6</v>
      </c>
      <c r="G152" s="11">
        <f t="shared" si="4"/>
        <v>100</v>
      </c>
      <c r="H152" s="12">
        <f t="shared" si="5"/>
        <v>0</v>
      </c>
    </row>
    <row r="153" spans="1:8">
      <c r="A153" s="148"/>
      <c r="B153" s="9">
        <v>7134</v>
      </c>
      <c r="C153" s="34" t="s">
        <v>160</v>
      </c>
      <c r="D153" s="83" t="s">
        <v>156</v>
      </c>
      <c r="E153" s="83" t="s">
        <v>156</v>
      </c>
      <c r="F153" s="85" t="s">
        <v>156</v>
      </c>
      <c r="G153" s="11" t="s">
        <v>156</v>
      </c>
      <c r="H153" s="12" t="s">
        <v>156</v>
      </c>
    </row>
    <row r="154" spans="1:8">
      <c r="A154" s="148"/>
      <c r="B154" s="9">
        <v>7135</v>
      </c>
      <c r="C154" s="10" t="s">
        <v>161</v>
      </c>
      <c r="D154" s="83">
        <v>28</v>
      </c>
      <c r="E154" s="84">
        <v>1</v>
      </c>
      <c r="F154" s="85">
        <v>29</v>
      </c>
      <c r="G154" s="11">
        <f t="shared" si="4"/>
        <v>96.551724137931032</v>
      </c>
      <c r="H154" s="12">
        <f t="shared" si="5"/>
        <v>3.4482758620689653</v>
      </c>
    </row>
    <row r="155" spans="1:8">
      <c r="A155" s="148"/>
      <c r="B155" s="9">
        <v>7137</v>
      </c>
      <c r="C155" s="10" t="s">
        <v>162</v>
      </c>
      <c r="D155" s="83">
        <v>20</v>
      </c>
      <c r="E155" s="84">
        <v>0</v>
      </c>
      <c r="F155" s="85">
        <v>20</v>
      </c>
      <c r="G155" s="11">
        <f t="shared" si="4"/>
        <v>100</v>
      </c>
      <c r="H155" s="12">
        <f t="shared" si="5"/>
        <v>0</v>
      </c>
    </row>
    <row r="156" spans="1:8">
      <c r="A156" s="148"/>
      <c r="B156" s="9">
        <v>7138</v>
      </c>
      <c r="C156" s="34" t="s">
        <v>163</v>
      </c>
      <c r="D156" s="83">
        <v>23</v>
      </c>
      <c r="E156" s="83">
        <v>3</v>
      </c>
      <c r="F156" s="85">
        <v>26</v>
      </c>
      <c r="G156" s="11">
        <f t="shared" si="4"/>
        <v>88.461538461538467</v>
      </c>
      <c r="H156" s="35">
        <f t="shared" si="5"/>
        <v>11.538461538461538</v>
      </c>
    </row>
    <row r="157" spans="1:8">
      <c r="A157" s="148"/>
      <c r="B157" s="9">
        <v>7140</v>
      </c>
      <c r="C157" s="10" t="s">
        <v>164</v>
      </c>
      <c r="D157" s="83">
        <v>12</v>
      </c>
      <c r="E157" s="84">
        <v>0</v>
      </c>
      <c r="F157" s="85">
        <v>12</v>
      </c>
      <c r="G157" s="11">
        <f t="shared" si="4"/>
        <v>100</v>
      </c>
      <c r="H157" s="35">
        <f t="shared" si="5"/>
        <v>0</v>
      </c>
    </row>
    <row r="158" spans="1:8">
      <c r="A158" s="148"/>
      <c r="B158" s="9">
        <v>7141</v>
      </c>
      <c r="C158" s="10" t="s">
        <v>165</v>
      </c>
      <c r="D158" s="83">
        <v>25</v>
      </c>
      <c r="E158" s="84">
        <v>7</v>
      </c>
      <c r="F158" s="85">
        <v>32</v>
      </c>
      <c r="G158" s="11">
        <f t="shared" si="4"/>
        <v>78.125</v>
      </c>
      <c r="H158" s="12">
        <f t="shared" si="5"/>
        <v>21.875</v>
      </c>
    </row>
    <row r="159" spans="1:8">
      <c r="A159" s="148"/>
      <c r="B159" s="9">
        <v>7143</v>
      </c>
      <c r="C159" s="10" t="s">
        <v>166</v>
      </c>
      <c r="D159" s="83">
        <v>9</v>
      </c>
      <c r="E159" s="84">
        <v>0</v>
      </c>
      <c r="F159" s="85">
        <v>9</v>
      </c>
      <c r="G159" s="11">
        <f t="shared" si="4"/>
        <v>100</v>
      </c>
      <c r="H159" s="12">
        <f t="shared" si="5"/>
        <v>0</v>
      </c>
    </row>
    <row r="160" spans="1:8">
      <c r="A160" s="148"/>
      <c r="B160" s="9">
        <v>7211</v>
      </c>
      <c r="C160" s="10" t="s">
        <v>167</v>
      </c>
      <c r="D160" s="83">
        <v>43</v>
      </c>
      <c r="E160" s="84">
        <v>18</v>
      </c>
      <c r="F160" s="85">
        <v>61</v>
      </c>
      <c r="G160" s="11">
        <f t="shared" si="4"/>
        <v>70.491803278688522</v>
      </c>
      <c r="H160" s="12">
        <f t="shared" si="5"/>
        <v>29.508196721311474</v>
      </c>
    </row>
    <row r="161" spans="1:8">
      <c r="A161" s="148"/>
      <c r="B161" s="9">
        <v>7231</v>
      </c>
      <c r="C161" s="10" t="s">
        <v>168</v>
      </c>
      <c r="D161" s="83">
        <v>9</v>
      </c>
      <c r="E161" s="84">
        <v>0</v>
      </c>
      <c r="F161" s="85">
        <v>9</v>
      </c>
      <c r="G161" s="11">
        <f t="shared" si="4"/>
        <v>100</v>
      </c>
      <c r="H161" s="12">
        <f t="shared" si="5"/>
        <v>0</v>
      </c>
    </row>
    <row r="162" spans="1:8">
      <c r="A162" s="148"/>
      <c r="B162" s="9">
        <v>7232</v>
      </c>
      <c r="C162" s="34" t="s">
        <v>169</v>
      </c>
      <c r="D162" s="83">
        <v>32</v>
      </c>
      <c r="E162" s="83">
        <v>0</v>
      </c>
      <c r="F162" s="85">
        <v>32</v>
      </c>
      <c r="G162" s="11">
        <f t="shared" si="4"/>
        <v>100</v>
      </c>
      <c r="H162" s="12">
        <f t="shared" si="5"/>
        <v>0</v>
      </c>
    </row>
    <row r="163" spans="1:8">
      <c r="A163" s="148"/>
      <c r="B163" s="9">
        <v>7233</v>
      </c>
      <c r="C163" s="34" t="s">
        <v>170</v>
      </c>
      <c r="D163" s="83">
        <v>2</v>
      </c>
      <c r="E163" s="83">
        <v>1</v>
      </c>
      <c r="F163" s="85">
        <v>3</v>
      </c>
      <c r="G163" s="11">
        <f t="shared" si="4"/>
        <v>66.666666666666671</v>
      </c>
      <c r="H163" s="12">
        <f t="shared" si="5"/>
        <v>33.333333333333336</v>
      </c>
    </row>
    <row r="164" spans="1:8">
      <c r="A164" s="148"/>
      <c r="B164" s="9">
        <v>7235</v>
      </c>
      <c r="C164" s="10" t="s">
        <v>171</v>
      </c>
      <c r="D164" s="83">
        <v>21</v>
      </c>
      <c r="E164" s="84">
        <v>4</v>
      </c>
      <c r="F164" s="85">
        <v>25</v>
      </c>
      <c r="G164" s="11">
        <f t="shared" si="4"/>
        <v>84</v>
      </c>
      <c r="H164" s="12">
        <f t="shared" si="5"/>
        <v>16</v>
      </c>
    </row>
    <row r="165" spans="1:8">
      <c r="A165" s="148"/>
      <c r="B165" s="9">
        <v>7311</v>
      </c>
      <c r="C165" s="34" t="s">
        <v>172</v>
      </c>
      <c r="D165" s="83">
        <v>3</v>
      </c>
      <c r="E165" s="83">
        <v>5</v>
      </c>
      <c r="F165" s="85">
        <v>8</v>
      </c>
      <c r="G165" s="11">
        <f t="shared" si="4"/>
        <v>37.5</v>
      </c>
      <c r="H165" s="35">
        <f t="shared" si="5"/>
        <v>62.5</v>
      </c>
    </row>
    <row r="166" spans="1:8">
      <c r="A166" s="148"/>
      <c r="B166" s="9">
        <v>7312</v>
      </c>
      <c r="C166" s="10" t="s">
        <v>173</v>
      </c>
      <c r="D166" s="83">
        <v>4</v>
      </c>
      <c r="E166" s="84">
        <v>2</v>
      </c>
      <c r="F166" s="85">
        <v>6</v>
      </c>
      <c r="G166" s="11">
        <f t="shared" si="4"/>
        <v>66.666666666666671</v>
      </c>
      <c r="H166" s="12">
        <f t="shared" si="5"/>
        <v>33.333333333333336</v>
      </c>
    </row>
    <row r="167" spans="1:8">
      <c r="A167" s="148"/>
      <c r="B167" s="9">
        <v>7313</v>
      </c>
      <c r="C167" s="34" t="s">
        <v>174</v>
      </c>
      <c r="D167" s="83">
        <v>5</v>
      </c>
      <c r="E167" s="83">
        <v>0</v>
      </c>
      <c r="F167" s="85">
        <v>5</v>
      </c>
      <c r="G167" s="11">
        <f t="shared" si="4"/>
        <v>100</v>
      </c>
      <c r="H167" s="35">
        <f t="shared" si="5"/>
        <v>0</v>
      </c>
    </row>
    <row r="168" spans="1:8">
      <c r="A168" s="148"/>
      <c r="B168" s="9">
        <v>7314</v>
      </c>
      <c r="C168" s="10" t="s">
        <v>175</v>
      </c>
      <c r="D168" s="83">
        <v>33</v>
      </c>
      <c r="E168" s="84">
        <v>40</v>
      </c>
      <c r="F168" s="85">
        <v>73</v>
      </c>
      <c r="G168" s="11">
        <f t="shared" si="4"/>
        <v>45.205479452054796</v>
      </c>
      <c r="H168" s="12">
        <f t="shared" si="5"/>
        <v>54.794520547945204</v>
      </c>
    </row>
    <row r="169" spans="1:8">
      <c r="A169" s="148"/>
      <c r="B169" s="9">
        <v>7315</v>
      </c>
      <c r="C169" s="10" t="s">
        <v>176</v>
      </c>
      <c r="D169" s="83">
        <v>24</v>
      </c>
      <c r="E169" s="84">
        <v>0</v>
      </c>
      <c r="F169" s="85">
        <v>24</v>
      </c>
      <c r="G169" s="11">
        <f t="shared" si="4"/>
        <v>100</v>
      </c>
      <c r="H169" s="12">
        <f t="shared" si="5"/>
        <v>0</v>
      </c>
    </row>
    <row r="170" spans="1:8">
      <c r="A170" s="148"/>
      <c r="B170" s="9">
        <v>7316</v>
      </c>
      <c r="C170" s="10" t="s">
        <v>177</v>
      </c>
      <c r="D170" s="83">
        <v>6</v>
      </c>
      <c r="E170" s="84">
        <v>3</v>
      </c>
      <c r="F170" s="85">
        <v>9</v>
      </c>
      <c r="G170" s="11">
        <f t="shared" si="4"/>
        <v>66.666666666666671</v>
      </c>
      <c r="H170" s="12">
        <f t="shared" si="5"/>
        <v>33.333333333333336</v>
      </c>
    </row>
    <row r="171" spans="1:8">
      <c r="A171" s="148"/>
      <c r="B171" s="9">
        <v>7317</v>
      </c>
      <c r="C171" s="10" t="s">
        <v>178</v>
      </c>
      <c r="D171" s="83">
        <v>3</v>
      </c>
      <c r="E171" s="84">
        <v>3</v>
      </c>
      <c r="F171" s="85">
        <v>6</v>
      </c>
      <c r="G171" s="11">
        <f t="shared" si="4"/>
        <v>50</v>
      </c>
      <c r="H171" s="12">
        <f t="shared" si="5"/>
        <v>50</v>
      </c>
    </row>
    <row r="172" spans="1:8">
      <c r="A172" s="148"/>
      <c r="B172" s="9">
        <v>7318</v>
      </c>
      <c r="C172" s="10" t="s">
        <v>179</v>
      </c>
      <c r="D172" s="83">
        <v>13</v>
      </c>
      <c r="E172" s="84">
        <v>6</v>
      </c>
      <c r="F172" s="85">
        <v>19</v>
      </c>
      <c r="G172" s="11">
        <f t="shared" si="4"/>
        <v>68.421052631578945</v>
      </c>
      <c r="H172" s="12">
        <f t="shared" si="5"/>
        <v>31.578947368421051</v>
      </c>
    </row>
    <row r="173" spans="1:8">
      <c r="A173" s="148"/>
      <c r="B173" s="9">
        <v>7319</v>
      </c>
      <c r="C173" s="10" t="s">
        <v>180</v>
      </c>
      <c r="D173" s="83">
        <v>53</v>
      </c>
      <c r="E173" s="84">
        <v>17</v>
      </c>
      <c r="F173" s="85">
        <v>70</v>
      </c>
      <c r="G173" s="11">
        <f t="shared" si="4"/>
        <v>75.714285714285708</v>
      </c>
      <c r="H173" s="12">
        <f t="shared" si="5"/>
        <v>24.285714285714285</v>
      </c>
    </row>
    <row r="174" spans="1:8">
      <c r="A174" s="148"/>
      <c r="B174" s="9">
        <v>7320</v>
      </c>
      <c r="C174" s="10" t="s">
        <v>181</v>
      </c>
      <c r="D174" s="83">
        <v>11</v>
      </c>
      <c r="E174" s="84">
        <v>0</v>
      </c>
      <c r="F174" s="85">
        <v>11</v>
      </c>
      <c r="G174" s="11">
        <f t="shared" si="4"/>
        <v>100</v>
      </c>
      <c r="H174" s="12">
        <f t="shared" si="5"/>
        <v>0</v>
      </c>
    </row>
    <row r="175" spans="1:8">
      <c r="A175" s="148"/>
      <c r="B175" s="9">
        <v>7331</v>
      </c>
      <c r="C175" s="10" t="s">
        <v>182</v>
      </c>
      <c r="D175" s="83">
        <v>40</v>
      </c>
      <c r="E175" s="84">
        <v>7</v>
      </c>
      <c r="F175" s="85">
        <v>47</v>
      </c>
      <c r="G175" s="11">
        <f t="shared" si="4"/>
        <v>85.106382978723403</v>
      </c>
      <c r="H175" s="12">
        <f t="shared" si="5"/>
        <v>14.893617021276595</v>
      </c>
    </row>
    <row r="176" spans="1:8">
      <c r="A176" s="148"/>
      <c r="B176" s="9">
        <v>7332</v>
      </c>
      <c r="C176" s="10" t="s">
        <v>183</v>
      </c>
      <c r="D176" s="83">
        <v>13</v>
      </c>
      <c r="E176" s="84">
        <v>2</v>
      </c>
      <c r="F176" s="85">
        <v>15</v>
      </c>
      <c r="G176" s="11">
        <f t="shared" si="4"/>
        <v>86.666666666666671</v>
      </c>
      <c r="H176" s="12">
        <f t="shared" si="5"/>
        <v>13.333333333333334</v>
      </c>
    </row>
    <row r="177" spans="1:8">
      <c r="A177" s="148"/>
      <c r="B177" s="9">
        <v>7333</v>
      </c>
      <c r="C177" s="10" t="s">
        <v>184</v>
      </c>
      <c r="D177" s="83">
        <v>1</v>
      </c>
      <c r="E177" s="84">
        <v>0</v>
      </c>
      <c r="F177" s="85">
        <v>1</v>
      </c>
      <c r="G177" s="11">
        <f t="shared" si="4"/>
        <v>100</v>
      </c>
      <c r="H177" s="12">
        <f t="shared" si="5"/>
        <v>0</v>
      </c>
    </row>
    <row r="178" spans="1:8">
      <c r="A178" s="148"/>
      <c r="B178" s="9">
        <v>7334</v>
      </c>
      <c r="C178" s="10" t="s">
        <v>185</v>
      </c>
      <c r="D178" s="83">
        <v>14</v>
      </c>
      <c r="E178" s="84">
        <v>0</v>
      </c>
      <c r="F178" s="85">
        <v>14</v>
      </c>
      <c r="G178" s="11">
        <f t="shared" si="4"/>
        <v>100</v>
      </c>
      <c r="H178" s="12">
        <f t="shared" si="5"/>
        <v>0</v>
      </c>
    </row>
    <row r="179" spans="1:8">
      <c r="A179" s="148"/>
      <c r="B179" s="9">
        <v>7335</v>
      </c>
      <c r="C179" s="34" t="s">
        <v>186</v>
      </c>
      <c r="D179" s="83">
        <v>10</v>
      </c>
      <c r="E179" s="83">
        <v>0</v>
      </c>
      <c r="F179" s="85">
        <v>10</v>
      </c>
      <c r="G179" s="11">
        <f t="shared" si="4"/>
        <v>100</v>
      </c>
      <c r="H179" s="12">
        <f t="shared" si="5"/>
        <v>0</v>
      </c>
    </row>
    <row r="180" spans="1:8">
      <c r="A180" s="148"/>
      <c r="B180" s="9">
        <v>7336</v>
      </c>
      <c r="C180" s="34" t="s">
        <v>187</v>
      </c>
      <c r="D180" s="83">
        <v>6</v>
      </c>
      <c r="E180" s="83">
        <v>0</v>
      </c>
      <c r="F180" s="85">
        <v>6</v>
      </c>
      <c r="G180" s="11">
        <f t="shared" si="4"/>
        <v>100</v>
      </c>
      <c r="H180" s="12">
        <f t="shared" si="5"/>
        <v>0</v>
      </c>
    </row>
    <row r="181" spans="1:8">
      <c r="A181" s="148"/>
      <c r="B181" s="9">
        <v>7337</v>
      </c>
      <c r="C181" s="10" t="s">
        <v>188</v>
      </c>
      <c r="D181" s="83">
        <v>27</v>
      </c>
      <c r="E181" s="84">
        <v>3</v>
      </c>
      <c r="F181" s="85">
        <v>30</v>
      </c>
      <c r="G181" s="11">
        <f t="shared" si="4"/>
        <v>90</v>
      </c>
      <c r="H181" s="12">
        <f t="shared" si="5"/>
        <v>10</v>
      </c>
    </row>
    <row r="182" spans="1:8">
      <c r="A182" s="148"/>
      <c r="B182" s="9">
        <v>7338</v>
      </c>
      <c r="C182" s="10" t="s">
        <v>189</v>
      </c>
      <c r="D182" s="83">
        <v>13</v>
      </c>
      <c r="E182" s="84">
        <v>1</v>
      </c>
      <c r="F182" s="85">
        <v>14</v>
      </c>
      <c r="G182" s="11">
        <f t="shared" si="4"/>
        <v>92.857142857142861</v>
      </c>
      <c r="H182" s="12">
        <f t="shared" si="5"/>
        <v>7.1428571428571432</v>
      </c>
    </row>
    <row r="183" spans="1:8">
      <c r="A183" s="148"/>
      <c r="B183" s="9">
        <v>7339</v>
      </c>
      <c r="C183" s="10" t="s">
        <v>190</v>
      </c>
      <c r="D183" s="83">
        <v>24</v>
      </c>
      <c r="E183" s="84">
        <v>1</v>
      </c>
      <c r="F183" s="85">
        <v>25</v>
      </c>
      <c r="G183" s="11">
        <f t="shared" si="4"/>
        <v>96</v>
      </c>
      <c r="H183" s="12">
        <f t="shared" si="5"/>
        <v>4</v>
      </c>
    </row>
    <row r="184" spans="1:8">
      <c r="A184" s="148"/>
      <c r="B184" s="13">
        <v>7340</v>
      </c>
      <c r="C184" s="14" t="s">
        <v>191</v>
      </c>
      <c r="D184" s="86">
        <v>18</v>
      </c>
      <c r="E184" s="87">
        <v>0</v>
      </c>
      <c r="F184" s="88">
        <v>18</v>
      </c>
      <c r="G184" s="15">
        <f t="shared" si="4"/>
        <v>100</v>
      </c>
      <c r="H184" s="16">
        <f t="shared" si="5"/>
        <v>0</v>
      </c>
    </row>
    <row r="185" spans="1:8" ht="15" customHeight="1">
      <c r="A185" s="145" t="s">
        <v>192</v>
      </c>
      <c r="B185" s="26">
        <v>8111</v>
      </c>
      <c r="C185" s="27" t="s">
        <v>193</v>
      </c>
      <c r="D185" s="71">
        <v>112</v>
      </c>
      <c r="E185" s="72">
        <v>25</v>
      </c>
      <c r="F185" s="73">
        <v>137</v>
      </c>
      <c r="G185" s="28">
        <f t="shared" si="4"/>
        <v>81.751824817518255</v>
      </c>
      <c r="H185" s="29">
        <f t="shared" si="5"/>
        <v>18.248175182481752</v>
      </c>
    </row>
    <row r="186" spans="1:8">
      <c r="A186" s="146"/>
      <c r="B186" s="36">
        <v>8115</v>
      </c>
      <c r="C186" s="37" t="s">
        <v>194</v>
      </c>
      <c r="D186" s="77">
        <v>78</v>
      </c>
      <c r="E186" s="78">
        <v>6</v>
      </c>
      <c r="F186" s="79">
        <v>84</v>
      </c>
      <c r="G186" s="38">
        <f t="shared" si="4"/>
        <v>92.857142857142861</v>
      </c>
      <c r="H186" s="39">
        <f t="shared" si="5"/>
        <v>7.1428571428571432</v>
      </c>
    </row>
    <row r="187" spans="1:8">
      <c r="A187" s="146"/>
      <c r="B187" s="36">
        <v>8116</v>
      </c>
      <c r="C187" s="37" t="s">
        <v>195</v>
      </c>
      <c r="D187" s="77">
        <v>198</v>
      </c>
      <c r="E187" s="78">
        <v>16</v>
      </c>
      <c r="F187" s="79">
        <v>214</v>
      </c>
      <c r="G187" s="38">
        <f t="shared" si="4"/>
        <v>92.523364485981304</v>
      </c>
      <c r="H187" s="39">
        <f t="shared" si="5"/>
        <v>7.4766355140186915</v>
      </c>
    </row>
    <row r="188" spans="1:8">
      <c r="A188" s="146"/>
      <c r="B188" s="36">
        <v>8117</v>
      </c>
      <c r="C188" s="37" t="s">
        <v>196</v>
      </c>
      <c r="D188" s="77">
        <v>59</v>
      </c>
      <c r="E188" s="78">
        <v>28</v>
      </c>
      <c r="F188" s="79">
        <v>87</v>
      </c>
      <c r="G188" s="38">
        <f t="shared" si="4"/>
        <v>67.816091954022994</v>
      </c>
      <c r="H188" s="39">
        <f t="shared" si="5"/>
        <v>32.183908045977013</v>
      </c>
    </row>
    <row r="189" spans="1:8">
      <c r="A189" s="146"/>
      <c r="B189" s="36">
        <v>8118</v>
      </c>
      <c r="C189" s="37" t="s">
        <v>197</v>
      </c>
      <c r="D189" s="77">
        <v>75</v>
      </c>
      <c r="E189" s="78">
        <v>4</v>
      </c>
      <c r="F189" s="79">
        <v>79</v>
      </c>
      <c r="G189" s="38">
        <f t="shared" si="4"/>
        <v>94.936708860759495</v>
      </c>
      <c r="H189" s="39">
        <f t="shared" si="5"/>
        <v>5.0632911392405067</v>
      </c>
    </row>
    <row r="190" spans="1:8">
      <c r="A190" s="146"/>
      <c r="B190" s="36">
        <v>8119</v>
      </c>
      <c r="C190" s="37" t="s">
        <v>198</v>
      </c>
      <c r="D190" s="77">
        <v>167</v>
      </c>
      <c r="E190" s="78">
        <v>25</v>
      </c>
      <c r="F190" s="79">
        <v>192</v>
      </c>
      <c r="G190" s="38">
        <f t="shared" si="4"/>
        <v>86.979166666666671</v>
      </c>
      <c r="H190" s="39">
        <f t="shared" si="5"/>
        <v>13.020833333333334</v>
      </c>
    </row>
    <row r="191" spans="1:8">
      <c r="A191" s="146"/>
      <c r="B191" s="36">
        <v>8121</v>
      </c>
      <c r="C191" s="37" t="s">
        <v>199</v>
      </c>
      <c r="D191" s="77">
        <v>65</v>
      </c>
      <c r="E191" s="78">
        <v>27</v>
      </c>
      <c r="F191" s="79">
        <v>92</v>
      </c>
      <c r="G191" s="38">
        <f t="shared" si="4"/>
        <v>70.652173913043484</v>
      </c>
      <c r="H191" s="39">
        <f t="shared" si="5"/>
        <v>29.347826086956523</v>
      </c>
    </row>
    <row r="192" spans="1:8">
      <c r="A192" s="146"/>
      <c r="B192" s="36">
        <v>8125</v>
      </c>
      <c r="C192" s="37" t="s">
        <v>200</v>
      </c>
      <c r="D192" s="77">
        <v>78</v>
      </c>
      <c r="E192" s="78">
        <v>1</v>
      </c>
      <c r="F192" s="79">
        <v>79</v>
      </c>
      <c r="G192" s="38">
        <f t="shared" si="4"/>
        <v>98.734177215189874</v>
      </c>
      <c r="H192" s="39">
        <f t="shared" si="5"/>
        <v>1.2658227848101267</v>
      </c>
    </row>
    <row r="193" spans="1:8">
      <c r="A193" s="146"/>
      <c r="B193" s="36">
        <v>8126</v>
      </c>
      <c r="C193" s="37" t="s">
        <v>201</v>
      </c>
      <c r="D193" s="77">
        <v>51</v>
      </c>
      <c r="E193" s="78">
        <v>5</v>
      </c>
      <c r="F193" s="79">
        <v>56</v>
      </c>
      <c r="G193" s="38">
        <f t="shared" si="4"/>
        <v>91.071428571428569</v>
      </c>
      <c r="H193" s="39">
        <f t="shared" si="5"/>
        <v>8.9285714285714288</v>
      </c>
    </row>
    <row r="194" spans="1:8">
      <c r="A194" s="146"/>
      <c r="B194" s="36">
        <v>8127</v>
      </c>
      <c r="C194" s="37" t="s">
        <v>202</v>
      </c>
      <c r="D194" s="77">
        <v>11</v>
      </c>
      <c r="E194" s="78">
        <v>0</v>
      </c>
      <c r="F194" s="79">
        <v>11</v>
      </c>
      <c r="G194" s="38">
        <f t="shared" si="4"/>
        <v>100</v>
      </c>
      <c r="H194" s="39">
        <f t="shared" si="5"/>
        <v>0</v>
      </c>
    </row>
    <row r="195" spans="1:8">
      <c r="A195" s="146"/>
      <c r="B195" s="36">
        <v>8128</v>
      </c>
      <c r="C195" s="37" t="s">
        <v>203</v>
      </c>
      <c r="D195" s="77">
        <v>36</v>
      </c>
      <c r="E195" s="78">
        <v>4</v>
      </c>
      <c r="F195" s="79">
        <v>40</v>
      </c>
      <c r="G195" s="38">
        <f t="shared" si="4"/>
        <v>90</v>
      </c>
      <c r="H195" s="39">
        <f t="shared" si="5"/>
        <v>10</v>
      </c>
    </row>
    <row r="196" spans="1:8">
      <c r="A196" s="146"/>
      <c r="B196" s="36">
        <v>8135</v>
      </c>
      <c r="C196" s="37" t="s">
        <v>204</v>
      </c>
      <c r="D196" s="77">
        <v>27</v>
      </c>
      <c r="E196" s="78">
        <v>5</v>
      </c>
      <c r="F196" s="79">
        <v>32</v>
      </c>
      <c r="G196" s="38">
        <f t="shared" si="4"/>
        <v>84.375</v>
      </c>
      <c r="H196" s="39">
        <f t="shared" si="5"/>
        <v>15.625</v>
      </c>
    </row>
    <row r="197" spans="1:8">
      <c r="A197" s="146"/>
      <c r="B197" s="36">
        <v>8136</v>
      </c>
      <c r="C197" s="37" t="s">
        <v>205</v>
      </c>
      <c r="D197" s="77">
        <v>101</v>
      </c>
      <c r="E197" s="78">
        <v>4</v>
      </c>
      <c r="F197" s="79">
        <v>105</v>
      </c>
      <c r="G197" s="38">
        <f t="shared" si="4"/>
        <v>96.19047619047619</v>
      </c>
      <c r="H197" s="39">
        <f t="shared" si="5"/>
        <v>3.8095238095238093</v>
      </c>
    </row>
    <row r="198" spans="1:8">
      <c r="A198" s="146"/>
      <c r="B198" s="36">
        <v>8211</v>
      </c>
      <c r="C198" s="37" t="s">
        <v>206</v>
      </c>
      <c r="D198" s="77">
        <v>42</v>
      </c>
      <c r="E198" s="78">
        <v>18</v>
      </c>
      <c r="F198" s="79">
        <v>60</v>
      </c>
      <c r="G198" s="38">
        <f t="shared" si="4"/>
        <v>70</v>
      </c>
      <c r="H198" s="39">
        <f t="shared" si="5"/>
        <v>30</v>
      </c>
    </row>
    <row r="199" spans="1:8">
      <c r="A199" s="146"/>
      <c r="B199" s="36">
        <v>8212</v>
      </c>
      <c r="C199" s="37" t="s">
        <v>207</v>
      </c>
      <c r="D199" s="77">
        <v>45</v>
      </c>
      <c r="E199" s="78">
        <v>12</v>
      </c>
      <c r="F199" s="79">
        <v>57</v>
      </c>
      <c r="G199" s="38">
        <f t="shared" si="4"/>
        <v>78.94736842105263</v>
      </c>
      <c r="H199" s="39">
        <f t="shared" si="5"/>
        <v>21.05263157894737</v>
      </c>
    </row>
    <row r="200" spans="1:8">
      <c r="A200" s="146"/>
      <c r="B200" s="36">
        <v>8215</v>
      </c>
      <c r="C200" s="37" t="s">
        <v>208</v>
      </c>
      <c r="D200" s="77">
        <v>96</v>
      </c>
      <c r="E200" s="78">
        <v>7</v>
      </c>
      <c r="F200" s="79">
        <v>103</v>
      </c>
      <c r="G200" s="38">
        <f t="shared" ref="G200:G263" si="6">D200*100/F200</f>
        <v>93.203883495145632</v>
      </c>
      <c r="H200" s="39">
        <f t="shared" ref="H200:H263" si="7">E200*100/F200</f>
        <v>6.7961165048543686</v>
      </c>
    </row>
    <row r="201" spans="1:8">
      <c r="A201" s="146"/>
      <c r="B201" s="36">
        <v>8216</v>
      </c>
      <c r="C201" s="37" t="s">
        <v>209</v>
      </c>
      <c r="D201" s="77">
        <v>13</v>
      </c>
      <c r="E201" s="78">
        <v>0</v>
      </c>
      <c r="F201" s="79">
        <v>13</v>
      </c>
      <c r="G201" s="38">
        <f t="shared" si="6"/>
        <v>100</v>
      </c>
      <c r="H201" s="39">
        <f t="shared" si="7"/>
        <v>0</v>
      </c>
    </row>
    <row r="202" spans="1:8">
      <c r="A202" s="146"/>
      <c r="B202" s="36">
        <v>8221</v>
      </c>
      <c r="C202" s="37" t="s">
        <v>210</v>
      </c>
      <c r="D202" s="77">
        <v>26</v>
      </c>
      <c r="E202" s="78">
        <v>5</v>
      </c>
      <c r="F202" s="79">
        <v>31</v>
      </c>
      <c r="G202" s="38">
        <f t="shared" si="6"/>
        <v>83.870967741935488</v>
      </c>
      <c r="H202" s="39">
        <f t="shared" si="7"/>
        <v>16.129032258064516</v>
      </c>
    </row>
    <row r="203" spans="1:8">
      <c r="A203" s="146"/>
      <c r="B203" s="36">
        <v>8222</v>
      </c>
      <c r="C203" s="37" t="s">
        <v>211</v>
      </c>
      <c r="D203" s="77">
        <v>68</v>
      </c>
      <c r="E203" s="78">
        <v>10</v>
      </c>
      <c r="F203" s="79">
        <v>78</v>
      </c>
      <c r="G203" s="38">
        <f t="shared" si="6"/>
        <v>87.179487179487182</v>
      </c>
      <c r="H203" s="39">
        <f t="shared" si="7"/>
        <v>12.820512820512821</v>
      </c>
    </row>
    <row r="204" spans="1:8">
      <c r="A204" s="146"/>
      <c r="B204" s="36">
        <v>8225</v>
      </c>
      <c r="C204" s="37" t="s">
        <v>212</v>
      </c>
      <c r="D204" s="77">
        <v>45</v>
      </c>
      <c r="E204" s="78">
        <v>1</v>
      </c>
      <c r="F204" s="79">
        <v>46</v>
      </c>
      <c r="G204" s="38">
        <f t="shared" si="6"/>
        <v>97.826086956521735</v>
      </c>
      <c r="H204" s="40">
        <f t="shared" si="7"/>
        <v>2.1739130434782608</v>
      </c>
    </row>
    <row r="205" spans="1:8">
      <c r="A205" s="146"/>
      <c r="B205" s="36">
        <v>8226</v>
      </c>
      <c r="C205" s="37" t="s">
        <v>213</v>
      </c>
      <c r="D205" s="77">
        <v>43</v>
      </c>
      <c r="E205" s="78">
        <v>6</v>
      </c>
      <c r="F205" s="79">
        <v>49</v>
      </c>
      <c r="G205" s="38">
        <f t="shared" si="6"/>
        <v>87.755102040816325</v>
      </c>
      <c r="H205" s="39">
        <f t="shared" si="7"/>
        <v>12.244897959183673</v>
      </c>
    </row>
    <row r="206" spans="1:8">
      <c r="A206" s="146"/>
      <c r="B206" s="36">
        <v>8231</v>
      </c>
      <c r="C206" s="37" t="s">
        <v>214</v>
      </c>
      <c r="D206" s="77">
        <v>50</v>
      </c>
      <c r="E206" s="78">
        <v>1</v>
      </c>
      <c r="F206" s="79">
        <v>51</v>
      </c>
      <c r="G206" s="38">
        <f t="shared" si="6"/>
        <v>98.039215686274517</v>
      </c>
      <c r="H206" s="40">
        <f t="shared" si="7"/>
        <v>1.9607843137254901</v>
      </c>
    </row>
    <row r="207" spans="1:8">
      <c r="A207" s="146"/>
      <c r="B207" s="36">
        <v>8235</v>
      </c>
      <c r="C207" s="37" t="s">
        <v>215</v>
      </c>
      <c r="D207" s="77">
        <v>118</v>
      </c>
      <c r="E207" s="78">
        <v>0</v>
      </c>
      <c r="F207" s="79">
        <v>118</v>
      </c>
      <c r="G207" s="38">
        <f t="shared" si="6"/>
        <v>100</v>
      </c>
      <c r="H207" s="39">
        <f t="shared" si="7"/>
        <v>0</v>
      </c>
    </row>
    <row r="208" spans="1:8">
      <c r="A208" s="146"/>
      <c r="B208" s="36">
        <v>8236</v>
      </c>
      <c r="C208" s="37" t="s">
        <v>216</v>
      </c>
      <c r="D208" s="77">
        <v>81</v>
      </c>
      <c r="E208" s="78">
        <v>3</v>
      </c>
      <c r="F208" s="79">
        <v>84</v>
      </c>
      <c r="G208" s="38">
        <f t="shared" si="6"/>
        <v>96.428571428571431</v>
      </c>
      <c r="H208" s="40">
        <f t="shared" si="7"/>
        <v>3.5714285714285716</v>
      </c>
    </row>
    <row r="209" spans="1:8">
      <c r="A209" s="146"/>
      <c r="B209" s="36">
        <v>8237</v>
      </c>
      <c r="C209" s="37" t="s">
        <v>217</v>
      </c>
      <c r="D209" s="77">
        <v>45</v>
      </c>
      <c r="E209" s="78">
        <v>9</v>
      </c>
      <c r="F209" s="79">
        <v>54</v>
      </c>
      <c r="G209" s="38">
        <f t="shared" si="6"/>
        <v>83.333333333333329</v>
      </c>
      <c r="H209" s="39">
        <f t="shared" si="7"/>
        <v>16.666666666666668</v>
      </c>
    </row>
    <row r="210" spans="1:8">
      <c r="A210" s="146"/>
      <c r="B210" s="36">
        <v>8311</v>
      </c>
      <c r="C210" s="37" t="s">
        <v>218</v>
      </c>
      <c r="D210" s="77">
        <v>22</v>
      </c>
      <c r="E210" s="78">
        <v>2</v>
      </c>
      <c r="F210" s="79">
        <v>24</v>
      </c>
      <c r="G210" s="38">
        <f t="shared" si="6"/>
        <v>91.666666666666671</v>
      </c>
      <c r="H210" s="39">
        <f t="shared" si="7"/>
        <v>8.3333333333333339</v>
      </c>
    </row>
    <row r="211" spans="1:8">
      <c r="A211" s="146"/>
      <c r="B211" s="36">
        <v>8315</v>
      </c>
      <c r="C211" s="37" t="s">
        <v>219</v>
      </c>
      <c r="D211" s="77">
        <v>68</v>
      </c>
      <c r="E211" s="78">
        <v>7</v>
      </c>
      <c r="F211" s="79">
        <v>75</v>
      </c>
      <c r="G211" s="38">
        <f t="shared" si="6"/>
        <v>90.666666666666671</v>
      </c>
      <c r="H211" s="39">
        <f t="shared" si="7"/>
        <v>9.3333333333333339</v>
      </c>
    </row>
    <row r="212" spans="1:8">
      <c r="A212" s="146"/>
      <c r="B212" s="36">
        <v>8316</v>
      </c>
      <c r="C212" s="37" t="s">
        <v>220</v>
      </c>
      <c r="D212" s="77">
        <v>42</v>
      </c>
      <c r="E212" s="78">
        <v>2</v>
      </c>
      <c r="F212" s="79">
        <v>44</v>
      </c>
      <c r="G212" s="38">
        <f t="shared" si="6"/>
        <v>95.454545454545453</v>
      </c>
      <c r="H212" s="39">
        <f t="shared" si="7"/>
        <v>4.5454545454545459</v>
      </c>
    </row>
    <row r="213" spans="1:8">
      <c r="A213" s="146"/>
      <c r="B213" s="36">
        <v>8317</v>
      </c>
      <c r="C213" s="37" t="s">
        <v>221</v>
      </c>
      <c r="D213" s="77">
        <v>118</v>
      </c>
      <c r="E213" s="78">
        <v>17</v>
      </c>
      <c r="F213" s="79">
        <v>135</v>
      </c>
      <c r="G213" s="38">
        <f t="shared" si="6"/>
        <v>87.407407407407405</v>
      </c>
      <c r="H213" s="39">
        <f t="shared" si="7"/>
        <v>12.592592592592593</v>
      </c>
    </row>
    <row r="214" spans="1:8">
      <c r="A214" s="146"/>
      <c r="B214" s="36">
        <v>8325</v>
      </c>
      <c r="C214" s="37" t="s">
        <v>222</v>
      </c>
      <c r="D214" s="77">
        <v>60</v>
      </c>
      <c r="E214" s="78">
        <v>5</v>
      </c>
      <c r="F214" s="79">
        <v>65</v>
      </c>
      <c r="G214" s="38">
        <f t="shared" si="6"/>
        <v>92.307692307692307</v>
      </c>
      <c r="H214" s="39">
        <f t="shared" si="7"/>
        <v>7.6923076923076925</v>
      </c>
    </row>
    <row r="215" spans="1:8">
      <c r="A215" s="146"/>
      <c r="B215" s="36">
        <v>8326</v>
      </c>
      <c r="C215" s="37" t="s">
        <v>223</v>
      </c>
      <c r="D215" s="77">
        <v>88</v>
      </c>
      <c r="E215" s="78">
        <v>17</v>
      </c>
      <c r="F215" s="79">
        <v>105</v>
      </c>
      <c r="G215" s="38">
        <f t="shared" si="6"/>
        <v>83.80952380952381</v>
      </c>
      <c r="H215" s="39">
        <f t="shared" si="7"/>
        <v>16.19047619047619</v>
      </c>
    </row>
    <row r="216" spans="1:8">
      <c r="A216" s="146"/>
      <c r="B216" s="36">
        <v>8327</v>
      </c>
      <c r="C216" s="37" t="s">
        <v>224</v>
      </c>
      <c r="D216" s="77">
        <v>31</v>
      </c>
      <c r="E216" s="78">
        <v>9</v>
      </c>
      <c r="F216" s="79">
        <v>40</v>
      </c>
      <c r="G216" s="38">
        <f t="shared" si="6"/>
        <v>77.5</v>
      </c>
      <c r="H216" s="40">
        <f t="shared" si="7"/>
        <v>22.5</v>
      </c>
    </row>
    <row r="217" spans="1:8">
      <c r="A217" s="146"/>
      <c r="B217" s="36">
        <v>8335</v>
      </c>
      <c r="C217" s="37" t="s">
        <v>225</v>
      </c>
      <c r="D217" s="77">
        <v>116</v>
      </c>
      <c r="E217" s="78">
        <v>19</v>
      </c>
      <c r="F217" s="79">
        <v>135</v>
      </c>
      <c r="G217" s="38">
        <f t="shared" si="6"/>
        <v>85.925925925925924</v>
      </c>
      <c r="H217" s="39">
        <f t="shared" si="7"/>
        <v>14.074074074074074</v>
      </c>
    </row>
    <row r="218" spans="1:8">
      <c r="A218" s="146"/>
      <c r="B218" s="36">
        <v>8336</v>
      </c>
      <c r="C218" s="37" t="s">
        <v>226</v>
      </c>
      <c r="D218" s="77">
        <v>71</v>
      </c>
      <c r="E218" s="78">
        <v>2</v>
      </c>
      <c r="F218" s="79">
        <v>73</v>
      </c>
      <c r="G218" s="38">
        <f t="shared" si="6"/>
        <v>97.260273972602747</v>
      </c>
      <c r="H218" s="39">
        <f t="shared" si="7"/>
        <v>2.7397260273972601</v>
      </c>
    </row>
    <row r="219" spans="1:8">
      <c r="A219" s="146"/>
      <c r="B219" s="36">
        <v>8337</v>
      </c>
      <c r="C219" s="37" t="s">
        <v>227</v>
      </c>
      <c r="D219" s="77">
        <v>42</v>
      </c>
      <c r="E219" s="78">
        <v>1</v>
      </c>
      <c r="F219" s="79">
        <v>43</v>
      </c>
      <c r="G219" s="38">
        <f t="shared" si="6"/>
        <v>97.674418604651166</v>
      </c>
      <c r="H219" s="40">
        <f t="shared" si="7"/>
        <v>2.3255813953488373</v>
      </c>
    </row>
    <row r="220" spans="1:8">
      <c r="A220" s="146"/>
      <c r="B220" s="36">
        <v>8415</v>
      </c>
      <c r="C220" s="37" t="s">
        <v>228</v>
      </c>
      <c r="D220" s="77">
        <v>168</v>
      </c>
      <c r="E220" s="78">
        <v>56</v>
      </c>
      <c r="F220" s="79">
        <v>224</v>
      </c>
      <c r="G220" s="38">
        <f t="shared" si="6"/>
        <v>75</v>
      </c>
      <c r="H220" s="39">
        <f t="shared" si="7"/>
        <v>25</v>
      </c>
    </row>
    <row r="221" spans="1:8">
      <c r="A221" s="146"/>
      <c r="B221" s="36">
        <v>8416</v>
      </c>
      <c r="C221" s="37" t="s">
        <v>229</v>
      </c>
      <c r="D221" s="77">
        <v>98</v>
      </c>
      <c r="E221" s="78">
        <v>13</v>
      </c>
      <c r="F221" s="79">
        <v>111</v>
      </c>
      <c r="G221" s="38">
        <f t="shared" si="6"/>
        <v>88.288288288288285</v>
      </c>
      <c r="H221" s="39">
        <f t="shared" si="7"/>
        <v>11.711711711711711</v>
      </c>
    </row>
    <row r="222" spans="1:8">
      <c r="A222" s="146"/>
      <c r="B222" s="36">
        <v>8417</v>
      </c>
      <c r="C222" s="37" t="s">
        <v>230</v>
      </c>
      <c r="D222" s="77">
        <v>16</v>
      </c>
      <c r="E222" s="78">
        <v>0</v>
      </c>
      <c r="F222" s="79">
        <v>16</v>
      </c>
      <c r="G222" s="38">
        <f t="shared" si="6"/>
        <v>100</v>
      </c>
      <c r="H222" s="39">
        <f t="shared" si="7"/>
        <v>0</v>
      </c>
    </row>
    <row r="223" spans="1:8">
      <c r="A223" s="146"/>
      <c r="B223" s="36">
        <v>8421</v>
      </c>
      <c r="C223" s="37" t="s">
        <v>231</v>
      </c>
      <c r="D223" s="77">
        <v>13</v>
      </c>
      <c r="E223" s="78">
        <v>8</v>
      </c>
      <c r="F223" s="79">
        <v>21</v>
      </c>
      <c r="G223" s="38">
        <f t="shared" si="6"/>
        <v>61.904761904761905</v>
      </c>
      <c r="H223" s="39">
        <f t="shared" si="7"/>
        <v>38.095238095238095</v>
      </c>
    </row>
    <row r="224" spans="1:8">
      <c r="A224" s="146"/>
      <c r="B224" s="36">
        <v>8425</v>
      </c>
      <c r="C224" s="37" t="s">
        <v>232</v>
      </c>
      <c r="D224" s="77">
        <v>20</v>
      </c>
      <c r="E224" s="78">
        <v>2</v>
      </c>
      <c r="F224" s="79">
        <v>22</v>
      </c>
      <c r="G224" s="38">
        <f t="shared" si="6"/>
        <v>90.909090909090907</v>
      </c>
      <c r="H224" s="39">
        <f t="shared" si="7"/>
        <v>9.0909090909090917</v>
      </c>
    </row>
    <row r="225" spans="1:8">
      <c r="A225" s="146"/>
      <c r="B225" s="36">
        <v>8426</v>
      </c>
      <c r="C225" s="37" t="s">
        <v>233</v>
      </c>
      <c r="D225" s="77">
        <v>48</v>
      </c>
      <c r="E225" s="78">
        <v>2</v>
      </c>
      <c r="F225" s="79">
        <v>50</v>
      </c>
      <c r="G225" s="38">
        <f t="shared" si="6"/>
        <v>96</v>
      </c>
      <c r="H225" s="39">
        <f t="shared" si="7"/>
        <v>4</v>
      </c>
    </row>
    <row r="226" spans="1:8">
      <c r="A226" s="146"/>
      <c r="B226" s="36">
        <v>8435</v>
      </c>
      <c r="C226" s="37" t="s">
        <v>234</v>
      </c>
      <c r="D226" s="77">
        <v>33</v>
      </c>
      <c r="E226" s="78">
        <v>1</v>
      </c>
      <c r="F226" s="79">
        <v>34</v>
      </c>
      <c r="G226" s="38">
        <f t="shared" si="6"/>
        <v>97.058823529411768</v>
      </c>
      <c r="H226" s="39">
        <f t="shared" si="7"/>
        <v>2.9411764705882355</v>
      </c>
    </row>
    <row r="227" spans="1:8">
      <c r="A227" s="146"/>
      <c r="B227" s="36">
        <v>8436</v>
      </c>
      <c r="C227" s="37" t="s">
        <v>235</v>
      </c>
      <c r="D227" s="77">
        <v>82</v>
      </c>
      <c r="E227" s="78">
        <v>5</v>
      </c>
      <c r="F227" s="79">
        <v>87</v>
      </c>
      <c r="G227" s="38">
        <f t="shared" si="6"/>
        <v>94.252873563218387</v>
      </c>
      <c r="H227" s="39">
        <f t="shared" si="7"/>
        <v>5.7471264367816088</v>
      </c>
    </row>
    <row r="228" spans="1:8">
      <c r="A228" s="147"/>
      <c r="B228" s="30">
        <v>8437</v>
      </c>
      <c r="C228" s="31" t="s">
        <v>236</v>
      </c>
      <c r="D228" s="74">
        <v>42</v>
      </c>
      <c r="E228" s="75">
        <v>0</v>
      </c>
      <c r="F228" s="76">
        <v>42</v>
      </c>
      <c r="G228" s="41">
        <f t="shared" si="6"/>
        <v>100</v>
      </c>
      <c r="H228" s="42">
        <f t="shared" si="7"/>
        <v>0</v>
      </c>
    </row>
    <row r="229" spans="1:8" ht="15" customHeight="1">
      <c r="A229" s="148" t="s">
        <v>237</v>
      </c>
      <c r="B229" s="22">
        <v>9161</v>
      </c>
      <c r="C229" s="23" t="s">
        <v>238</v>
      </c>
      <c r="D229" s="89">
        <v>20</v>
      </c>
      <c r="E229" s="90">
        <v>12</v>
      </c>
      <c r="F229" s="94">
        <v>32</v>
      </c>
      <c r="G229" s="24">
        <f t="shared" si="6"/>
        <v>62.5</v>
      </c>
      <c r="H229" s="25">
        <f t="shared" si="7"/>
        <v>37.5</v>
      </c>
    </row>
    <row r="230" spans="1:8">
      <c r="A230" s="148"/>
      <c r="B230" s="9">
        <v>9162</v>
      </c>
      <c r="C230" s="10" t="s">
        <v>239</v>
      </c>
      <c r="D230" s="83">
        <v>250</v>
      </c>
      <c r="E230" s="84">
        <v>81</v>
      </c>
      <c r="F230" s="85">
        <v>331</v>
      </c>
      <c r="G230" s="11">
        <f t="shared" si="6"/>
        <v>75.528700906344412</v>
      </c>
      <c r="H230" s="12">
        <f t="shared" si="7"/>
        <v>24.471299093655588</v>
      </c>
    </row>
    <row r="231" spans="1:8">
      <c r="A231" s="148"/>
      <c r="B231" s="9">
        <v>9163</v>
      </c>
      <c r="C231" s="10" t="s">
        <v>240</v>
      </c>
      <c r="D231" s="83">
        <v>9</v>
      </c>
      <c r="E231" s="84">
        <v>0</v>
      </c>
      <c r="F231" s="85">
        <v>9</v>
      </c>
      <c r="G231" s="11">
        <f t="shared" si="6"/>
        <v>100</v>
      </c>
      <c r="H231" s="12">
        <f t="shared" si="7"/>
        <v>0</v>
      </c>
    </row>
    <row r="232" spans="1:8">
      <c r="A232" s="148"/>
      <c r="B232" s="9">
        <v>9171</v>
      </c>
      <c r="C232" s="10" t="s">
        <v>241</v>
      </c>
      <c r="D232" s="83">
        <v>10</v>
      </c>
      <c r="E232" s="84">
        <v>2</v>
      </c>
      <c r="F232" s="85">
        <v>12</v>
      </c>
      <c r="G232" s="11">
        <f t="shared" si="6"/>
        <v>83.333333333333329</v>
      </c>
      <c r="H232" s="12">
        <f t="shared" si="7"/>
        <v>16.666666666666668</v>
      </c>
    </row>
    <row r="233" spans="1:8">
      <c r="A233" s="148"/>
      <c r="B233" s="9">
        <v>9172</v>
      </c>
      <c r="C233" s="10" t="s">
        <v>242</v>
      </c>
      <c r="D233" s="83">
        <v>5</v>
      </c>
      <c r="E233" s="84">
        <v>2</v>
      </c>
      <c r="F233" s="85">
        <v>7</v>
      </c>
      <c r="G233" s="11">
        <f t="shared" si="6"/>
        <v>71.428571428571431</v>
      </c>
      <c r="H233" s="12">
        <f t="shared" si="7"/>
        <v>28.571428571428573</v>
      </c>
    </row>
    <row r="234" spans="1:8">
      <c r="A234" s="148"/>
      <c r="B234" s="9">
        <v>9173</v>
      </c>
      <c r="C234" s="10" t="s">
        <v>243</v>
      </c>
      <c r="D234" s="83">
        <v>27</v>
      </c>
      <c r="E234" s="84">
        <v>1</v>
      </c>
      <c r="F234" s="85">
        <v>28</v>
      </c>
      <c r="G234" s="11">
        <f t="shared" si="6"/>
        <v>96.428571428571431</v>
      </c>
      <c r="H234" s="12">
        <f t="shared" si="7"/>
        <v>3.5714285714285716</v>
      </c>
    </row>
    <row r="235" spans="1:8">
      <c r="A235" s="148"/>
      <c r="B235" s="9">
        <v>9174</v>
      </c>
      <c r="C235" s="10" t="s">
        <v>244</v>
      </c>
      <c r="D235" s="83">
        <v>13</v>
      </c>
      <c r="E235" s="84">
        <v>1</v>
      </c>
      <c r="F235" s="85">
        <v>14</v>
      </c>
      <c r="G235" s="11">
        <f t="shared" si="6"/>
        <v>92.857142857142861</v>
      </c>
      <c r="H235" s="12">
        <f t="shared" si="7"/>
        <v>7.1428571428571432</v>
      </c>
    </row>
    <row r="236" spans="1:8">
      <c r="A236" s="148"/>
      <c r="B236" s="9">
        <v>9175</v>
      </c>
      <c r="C236" s="10" t="s">
        <v>245</v>
      </c>
      <c r="D236" s="83">
        <v>8</v>
      </c>
      <c r="E236" s="84">
        <v>22</v>
      </c>
      <c r="F236" s="85">
        <v>30</v>
      </c>
      <c r="G236" s="11">
        <f t="shared" si="6"/>
        <v>26.666666666666668</v>
      </c>
      <c r="H236" s="12">
        <f t="shared" si="7"/>
        <v>73.333333333333329</v>
      </c>
    </row>
    <row r="237" spans="1:8">
      <c r="A237" s="148"/>
      <c r="B237" s="9">
        <v>9176</v>
      </c>
      <c r="C237" s="10" t="s">
        <v>246</v>
      </c>
      <c r="D237" s="83">
        <v>18</v>
      </c>
      <c r="E237" s="84">
        <v>3</v>
      </c>
      <c r="F237" s="85">
        <v>21</v>
      </c>
      <c r="G237" s="11">
        <f t="shared" si="6"/>
        <v>85.714285714285708</v>
      </c>
      <c r="H237" s="12">
        <f t="shared" si="7"/>
        <v>14.285714285714286</v>
      </c>
    </row>
    <row r="238" spans="1:8">
      <c r="A238" s="148"/>
      <c r="B238" s="9">
        <v>9177</v>
      </c>
      <c r="C238" s="10" t="s">
        <v>247</v>
      </c>
      <c r="D238" s="83">
        <v>10</v>
      </c>
      <c r="E238" s="84">
        <v>2</v>
      </c>
      <c r="F238" s="85">
        <v>12</v>
      </c>
      <c r="G238" s="11">
        <f t="shared" si="6"/>
        <v>83.333333333333329</v>
      </c>
      <c r="H238" s="12">
        <f t="shared" si="7"/>
        <v>16.666666666666668</v>
      </c>
    </row>
    <row r="239" spans="1:8">
      <c r="A239" s="148"/>
      <c r="B239" s="9">
        <v>9178</v>
      </c>
      <c r="C239" s="10" t="s">
        <v>248</v>
      </c>
      <c r="D239" s="83">
        <v>47</v>
      </c>
      <c r="E239" s="84">
        <v>18</v>
      </c>
      <c r="F239" s="85">
        <v>65</v>
      </c>
      <c r="G239" s="11">
        <f t="shared" si="6"/>
        <v>72.307692307692307</v>
      </c>
      <c r="H239" s="12">
        <f t="shared" si="7"/>
        <v>27.692307692307693</v>
      </c>
    </row>
    <row r="240" spans="1:8">
      <c r="A240" s="148"/>
      <c r="B240" s="9">
        <v>9179</v>
      </c>
      <c r="C240" s="10" t="s">
        <v>249</v>
      </c>
      <c r="D240" s="83">
        <v>23</v>
      </c>
      <c r="E240" s="84">
        <v>5</v>
      </c>
      <c r="F240" s="85">
        <v>28</v>
      </c>
      <c r="G240" s="11">
        <f t="shared" si="6"/>
        <v>82.142857142857139</v>
      </c>
      <c r="H240" s="12">
        <f t="shared" si="7"/>
        <v>17.857142857142858</v>
      </c>
    </row>
    <row r="241" spans="1:8">
      <c r="A241" s="148"/>
      <c r="B241" s="9">
        <v>9180</v>
      </c>
      <c r="C241" s="10" t="s">
        <v>250</v>
      </c>
      <c r="D241" s="83">
        <v>52</v>
      </c>
      <c r="E241" s="84">
        <v>8</v>
      </c>
      <c r="F241" s="85">
        <v>60</v>
      </c>
      <c r="G241" s="11">
        <f t="shared" si="6"/>
        <v>86.666666666666671</v>
      </c>
      <c r="H241" s="12">
        <f t="shared" si="7"/>
        <v>13.333333333333334</v>
      </c>
    </row>
    <row r="242" spans="1:8">
      <c r="A242" s="148"/>
      <c r="B242" s="9">
        <v>9181</v>
      </c>
      <c r="C242" s="10" t="s">
        <v>251</v>
      </c>
      <c r="D242" s="83">
        <v>10</v>
      </c>
      <c r="E242" s="84">
        <v>1</v>
      </c>
      <c r="F242" s="85">
        <v>11</v>
      </c>
      <c r="G242" s="11">
        <f t="shared" si="6"/>
        <v>90.909090909090907</v>
      </c>
      <c r="H242" s="12">
        <f t="shared" si="7"/>
        <v>9.0909090909090917</v>
      </c>
    </row>
    <row r="243" spans="1:8">
      <c r="A243" s="148"/>
      <c r="B243" s="9">
        <v>9182</v>
      </c>
      <c r="C243" s="10" t="s">
        <v>252</v>
      </c>
      <c r="D243" s="83">
        <v>18</v>
      </c>
      <c r="E243" s="84">
        <v>0</v>
      </c>
      <c r="F243" s="85">
        <v>18</v>
      </c>
      <c r="G243" s="11">
        <f t="shared" si="6"/>
        <v>100</v>
      </c>
      <c r="H243" s="12">
        <f t="shared" si="7"/>
        <v>0</v>
      </c>
    </row>
    <row r="244" spans="1:8">
      <c r="A244" s="148"/>
      <c r="B244" s="9">
        <v>9183</v>
      </c>
      <c r="C244" s="34" t="s">
        <v>253</v>
      </c>
      <c r="D244" s="83">
        <v>7</v>
      </c>
      <c r="E244" s="83">
        <v>0</v>
      </c>
      <c r="F244" s="85">
        <v>7</v>
      </c>
      <c r="G244" s="11">
        <f t="shared" si="6"/>
        <v>100</v>
      </c>
      <c r="H244" s="12">
        <f t="shared" si="7"/>
        <v>0</v>
      </c>
    </row>
    <row r="245" spans="1:8">
      <c r="A245" s="148"/>
      <c r="B245" s="9">
        <v>9184</v>
      </c>
      <c r="C245" s="10" t="s">
        <v>254</v>
      </c>
      <c r="D245" s="83">
        <v>89</v>
      </c>
      <c r="E245" s="84">
        <v>23</v>
      </c>
      <c r="F245" s="85">
        <v>112</v>
      </c>
      <c r="G245" s="11">
        <f t="shared" si="6"/>
        <v>79.464285714285708</v>
      </c>
      <c r="H245" s="12">
        <f t="shared" si="7"/>
        <v>20.535714285714285</v>
      </c>
    </row>
    <row r="246" spans="1:8">
      <c r="A246" s="148"/>
      <c r="B246" s="9">
        <v>9185</v>
      </c>
      <c r="C246" s="10" t="s">
        <v>255</v>
      </c>
      <c r="D246" s="83">
        <v>14</v>
      </c>
      <c r="E246" s="84">
        <v>10</v>
      </c>
      <c r="F246" s="85">
        <v>24</v>
      </c>
      <c r="G246" s="11">
        <f t="shared" si="6"/>
        <v>58.333333333333336</v>
      </c>
      <c r="H246" s="12">
        <f t="shared" si="7"/>
        <v>41.666666666666664</v>
      </c>
    </row>
    <row r="247" spans="1:8">
      <c r="A247" s="148"/>
      <c r="B247" s="9">
        <v>9186</v>
      </c>
      <c r="C247" s="10" t="s">
        <v>256</v>
      </c>
      <c r="D247" s="83">
        <v>36</v>
      </c>
      <c r="E247" s="84">
        <v>9</v>
      </c>
      <c r="F247" s="85">
        <v>45</v>
      </c>
      <c r="G247" s="11">
        <f t="shared" si="6"/>
        <v>80</v>
      </c>
      <c r="H247" s="12">
        <f t="shared" si="7"/>
        <v>20</v>
      </c>
    </row>
    <row r="248" spans="1:8">
      <c r="A248" s="148"/>
      <c r="B248" s="9">
        <v>9187</v>
      </c>
      <c r="C248" s="10" t="s">
        <v>257</v>
      </c>
      <c r="D248" s="83">
        <v>86</v>
      </c>
      <c r="E248" s="84">
        <v>7</v>
      </c>
      <c r="F248" s="85">
        <v>93</v>
      </c>
      <c r="G248" s="11">
        <f t="shared" si="6"/>
        <v>92.473118279569889</v>
      </c>
      <c r="H248" s="12">
        <f t="shared" si="7"/>
        <v>7.5268817204301079</v>
      </c>
    </row>
    <row r="249" spans="1:8">
      <c r="A249" s="148"/>
      <c r="B249" s="9">
        <v>9188</v>
      </c>
      <c r="C249" s="10" t="s">
        <v>258</v>
      </c>
      <c r="D249" s="83">
        <v>23</v>
      </c>
      <c r="E249" s="84">
        <v>3</v>
      </c>
      <c r="F249" s="85">
        <v>26</v>
      </c>
      <c r="G249" s="11">
        <f t="shared" si="6"/>
        <v>88.461538461538467</v>
      </c>
      <c r="H249" s="12">
        <f t="shared" si="7"/>
        <v>11.538461538461538</v>
      </c>
    </row>
    <row r="250" spans="1:8">
      <c r="A250" s="148"/>
      <c r="B250" s="9">
        <v>9189</v>
      </c>
      <c r="C250" s="10" t="s">
        <v>259</v>
      </c>
      <c r="D250" s="83">
        <v>4</v>
      </c>
      <c r="E250" s="84">
        <v>0</v>
      </c>
      <c r="F250" s="85">
        <v>4</v>
      </c>
      <c r="G250" s="11">
        <f t="shared" si="6"/>
        <v>100</v>
      </c>
      <c r="H250" s="12">
        <f t="shared" si="7"/>
        <v>0</v>
      </c>
    </row>
    <row r="251" spans="1:8">
      <c r="A251" s="148"/>
      <c r="B251" s="9">
        <v>9190</v>
      </c>
      <c r="C251" s="10" t="s">
        <v>260</v>
      </c>
      <c r="D251" s="83">
        <v>11</v>
      </c>
      <c r="E251" s="84">
        <v>1</v>
      </c>
      <c r="F251" s="85">
        <v>12</v>
      </c>
      <c r="G251" s="11">
        <f t="shared" si="6"/>
        <v>91.666666666666671</v>
      </c>
      <c r="H251" s="12">
        <f t="shared" si="7"/>
        <v>8.3333333333333339</v>
      </c>
    </row>
    <row r="252" spans="1:8">
      <c r="A252" s="148"/>
      <c r="B252" s="9">
        <v>9261</v>
      </c>
      <c r="C252" s="10" t="s">
        <v>261</v>
      </c>
      <c r="D252" s="83">
        <v>28</v>
      </c>
      <c r="E252" s="84">
        <v>109</v>
      </c>
      <c r="F252" s="85">
        <v>137</v>
      </c>
      <c r="G252" s="11">
        <f t="shared" si="6"/>
        <v>20.437956204379564</v>
      </c>
      <c r="H252" s="12">
        <f t="shared" si="7"/>
        <v>79.56204379562044</v>
      </c>
    </row>
    <row r="253" spans="1:8">
      <c r="A253" s="148"/>
      <c r="B253" s="9">
        <v>9262</v>
      </c>
      <c r="C253" s="10" t="s">
        <v>262</v>
      </c>
      <c r="D253" s="83">
        <v>2</v>
      </c>
      <c r="E253" s="84">
        <v>1</v>
      </c>
      <c r="F253" s="85">
        <v>3</v>
      </c>
      <c r="G253" s="11">
        <f t="shared" si="6"/>
        <v>66.666666666666671</v>
      </c>
      <c r="H253" s="12">
        <f t="shared" si="7"/>
        <v>33.333333333333336</v>
      </c>
    </row>
    <row r="254" spans="1:8">
      <c r="A254" s="148"/>
      <c r="B254" s="9">
        <v>9263</v>
      </c>
      <c r="C254" s="10" t="s">
        <v>263</v>
      </c>
      <c r="D254" s="83">
        <v>11</v>
      </c>
      <c r="E254" s="84">
        <v>0</v>
      </c>
      <c r="F254" s="85">
        <v>11</v>
      </c>
      <c r="G254" s="11">
        <f t="shared" si="6"/>
        <v>100</v>
      </c>
      <c r="H254" s="12">
        <f t="shared" si="7"/>
        <v>0</v>
      </c>
    </row>
    <row r="255" spans="1:8">
      <c r="A255" s="148"/>
      <c r="B255" s="9">
        <v>9271</v>
      </c>
      <c r="C255" s="34" t="s">
        <v>264</v>
      </c>
      <c r="D255" s="83">
        <v>12</v>
      </c>
      <c r="E255" s="83">
        <v>0</v>
      </c>
      <c r="F255" s="85">
        <v>12</v>
      </c>
      <c r="G255" s="11">
        <f t="shared" si="6"/>
        <v>100</v>
      </c>
      <c r="H255" s="12">
        <f t="shared" si="7"/>
        <v>0</v>
      </c>
    </row>
    <row r="256" spans="1:8">
      <c r="A256" s="148"/>
      <c r="B256" s="9">
        <v>9272</v>
      </c>
      <c r="C256" s="34" t="s">
        <v>265</v>
      </c>
      <c r="D256" s="83">
        <v>51</v>
      </c>
      <c r="E256" s="83">
        <v>6</v>
      </c>
      <c r="F256" s="85">
        <v>57</v>
      </c>
      <c r="G256" s="11">
        <f t="shared" si="6"/>
        <v>89.473684210526315</v>
      </c>
      <c r="H256" s="12">
        <f t="shared" si="7"/>
        <v>10.526315789473685</v>
      </c>
    </row>
    <row r="257" spans="1:8">
      <c r="A257" s="148"/>
      <c r="B257" s="9">
        <v>9273</v>
      </c>
      <c r="C257" s="10" t="s">
        <v>266</v>
      </c>
      <c r="D257" s="83">
        <v>40</v>
      </c>
      <c r="E257" s="84">
        <v>2</v>
      </c>
      <c r="F257" s="85">
        <v>42</v>
      </c>
      <c r="G257" s="11">
        <f t="shared" si="6"/>
        <v>95.238095238095241</v>
      </c>
      <c r="H257" s="12">
        <f t="shared" si="7"/>
        <v>4.7619047619047619</v>
      </c>
    </row>
    <row r="258" spans="1:8">
      <c r="A258" s="148"/>
      <c r="B258" s="9">
        <v>9274</v>
      </c>
      <c r="C258" s="10" t="s">
        <v>267</v>
      </c>
      <c r="D258" s="83">
        <v>30</v>
      </c>
      <c r="E258" s="84">
        <v>14</v>
      </c>
      <c r="F258" s="85">
        <v>44</v>
      </c>
      <c r="G258" s="11">
        <f t="shared" si="6"/>
        <v>68.181818181818187</v>
      </c>
      <c r="H258" s="12">
        <f t="shared" si="7"/>
        <v>31.818181818181817</v>
      </c>
    </row>
    <row r="259" spans="1:8">
      <c r="A259" s="148"/>
      <c r="B259" s="9">
        <v>9275</v>
      </c>
      <c r="C259" s="10" t="s">
        <v>268</v>
      </c>
      <c r="D259" s="83">
        <v>32</v>
      </c>
      <c r="E259" s="84">
        <v>3</v>
      </c>
      <c r="F259" s="85">
        <v>35</v>
      </c>
      <c r="G259" s="11">
        <f t="shared" si="6"/>
        <v>91.428571428571431</v>
      </c>
      <c r="H259" s="12">
        <f t="shared" si="7"/>
        <v>8.5714285714285712</v>
      </c>
    </row>
    <row r="260" spans="1:8">
      <c r="A260" s="148"/>
      <c r="B260" s="9">
        <v>9276</v>
      </c>
      <c r="C260" s="34" t="s">
        <v>269</v>
      </c>
      <c r="D260" s="83">
        <v>21</v>
      </c>
      <c r="E260" s="83">
        <v>7</v>
      </c>
      <c r="F260" s="85">
        <v>28</v>
      </c>
      <c r="G260" s="11">
        <f t="shared" si="6"/>
        <v>75</v>
      </c>
      <c r="H260" s="35">
        <f t="shared" si="7"/>
        <v>25</v>
      </c>
    </row>
    <row r="261" spans="1:8">
      <c r="A261" s="148"/>
      <c r="B261" s="9">
        <v>9277</v>
      </c>
      <c r="C261" s="34" t="s">
        <v>270</v>
      </c>
      <c r="D261" s="83">
        <v>7</v>
      </c>
      <c r="E261" s="83">
        <v>0</v>
      </c>
      <c r="F261" s="85">
        <v>7</v>
      </c>
      <c r="G261" s="11">
        <f t="shared" si="6"/>
        <v>100</v>
      </c>
      <c r="H261" s="12">
        <f t="shared" si="7"/>
        <v>0</v>
      </c>
    </row>
    <row r="262" spans="1:8">
      <c r="A262" s="148"/>
      <c r="B262" s="9">
        <v>9278</v>
      </c>
      <c r="C262" s="10" t="s">
        <v>271</v>
      </c>
      <c r="D262" s="83">
        <v>3</v>
      </c>
      <c r="E262" s="84">
        <v>1</v>
      </c>
      <c r="F262" s="85">
        <v>4</v>
      </c>
      <c r="G262" s="11">
        <f t="shared" si="6"/>
        <v>75</v>
      </c>
      <c r="H262" s="12">
        <f t="shared" si="7"/>
        <v>25</v>
      </c>
    </row>
    <row r="263" spans="1:8">
      <c r="A263" s="148"/>
      <c r="B263" s="9">
        <v>9279</v>
      </c>
      <c r="C263" s="34" t="s">
        <v>272</v>
      </c>
      <c r="D263" s="83">
        <v>6</v>
      </c>
      <c r="E263" s="83">
        <v>8</v>
      </c>
      <c r="F263" s="85">
        <v>14</v>
      </c>
      <c r="G263" s="11">
        <f t="shared" si="6"/>
        <v>42.857142857142854</v>
      </c>
      <c r="H263" s="35">
        <f t="shared" si="7"/>
        <v>57.142857142857146</v>
      </c>
    </row>
    <row r="264" spans="1:8">
      <c r="A264" s="148"/>
      <c r="B264" s="9">
        <v>9361</v>
      </c>
      <c r="C264" s="34" t="s">
        <v>273</v>
      </c>
      <c r="D264" s="83">
        <v>5</v>
      </c>
      <c r="E264" s="83">
        <v>2</v>
      </c>
      <c r="F264" s="85">
        <v>7</v>
      </c>
      <c r="G264" s="11">
        <f t="shared" ref="G264:G327" si="8">D264*100/F264</f>
        <v>71.428571428571431</v>
      </c>
      <c r="H264" s="12">
        <f t="shared" ref="H264:H327" si="9">E264*100/F264</f>
        <v>28.571428571428573</v>
      </c>
    </row>
    <row r="265" spans="1:8">
      <c r="A265" s="148"/>
      <c r="B265" s="9">
        <v>9362</v>
      </c>
      <c r="C265" s="10" t="s">
        <v>274</v>
      </c>
      <c r="D265" s="83">
        <v>5</v>
      </c>
      <c r="E265" s="84">
        <v>1</v>
      </c>
      <c r="F265" s="85">
        <v>6</v>
      </c>
      <c r="G265" s="11">
        <f t="shared" si="8"/>
        <v>83.333333333333329</v>
      </c>
      <c r="H265" s="12">
        <f t="shared" si="9"/>
        <v>16.666666666666668</v>
      </c>
    </row>
    <row r="266" spans="1:8">
      <c r="A266" s="148"/>
      <c r="B266" s="9">
        <v>9363</v>
      </c>
      <c r="C266" s="10" t="s">
        <v>275</v>
      </c>
      <c r="D266" s="83">
        <v>2</v>
      </c>
      <c r="E266" s="84">
        <v>0</v>
      </c>
      <c r="F266" s="85">
        <v>2</v>
      </c>
      <c r="G266" s="11">
        <f t="shared" si="8"/>
        <v>100</v>
      </c>
      <c r="H266" s="12">
        <f t="shared" si="9"/>
        <v>0</v>
      </c>
    </row>
    <row r="267" spans="1:8">
      <c r="A267" s="148"/>
      <c r="B267" s="9">
        <v>9371</v>
      </c>
      <c r="C267" s="34" t="s">
        <v>276</v>
      </c>
      <c r="D267" s="83">
        <v>6</v>
      </c>
      <c r="E267" s="83">
        <v>0</v>
      </c>
      <c r="F267" s="85">
        <v>6</v>
      </c>
      <c r="G267" s="11">
        <f t="shared" si="8"/>
        <v>100</v>
      </c>
      <c r="H267" s="12">
        <f t="shared" si="9"/>
        <v>0</v>
      </c>
    </row>
    <row r="268" spans="1:8">
      <c r="A268" s="148"/>
      <c r="B268" s="9">
        <v>9372</v>
      </c>
      <c r="C268" s="34" t="s">
        <v>277</v>
      </c>
      <c r="D268" s="83">
        <v>47</v>
      </c>
      <c r="E268" s="83">
        <v>0</v>
      </c>
      <c r="F268" s="85">
        <v>47</v>
      </c>
      <c r="G268" s="11">
        <f t="shared" si="8"/>
        <v>100</v>
      </c>
      <c r="H268" s="12">
        <f t="shared" si="9"/>
        <v>0</v>
      </c>
    </row>
    <row r="269" spans="1:8">
      <c r="A269" s="148"/>
      <c r="B269" s="9">
        <v>9373</v>
      </c>
      <c r="C269" s="10" t="s">
        <v>278</v>
      </c>
      <c r="D269" s="83">
        <v>1</v>
      </c>
      <c r="E269" s="84">
        <v>0</v>
      </c>
      <c r="F269" s="85">
        <v>1</v>
      </c>
      <c r="G269" s="11">
        <f t="shared" si="8"/>
        <v>100</v>
      </c>
      <c r="H269" s="12">
        <f t="shared" si="9"/>
        <v>0</v>
      </c>
    </row>
    <row r="270" spans="1:8">
      <c r="A270" s="148"/>
      <c r="B270" s="9">
        <v>9374</v>
      </c>
      <c r="C270" s="10" t="s">
        <v>279</v>
      </c>
      <c r="D270" s="83">
        <v>1</v>
      </c>
      <c r="E270" s="84">
        <v>0</v>
      </c>
      <c r="F270" s="85">
        <v>1</v>
      </c>
      <c r="G270" s="11">
        <f t="shared" si="8"/>
        <v>100</v>
      </c>
      <c r="H270" s="12">
        <f t="shared" si="9"/>
        <v>0</v>
      </c>
    </row>
    <row r="271" spans="1:8">
      <c r="A271" s="148"/>
      <c r="B271" s="9">
        <v>9375</v>
      </c>
      <c r="C271" s="10" t="s">
        <v>280</v>
      </c>
      <c r="D271" s="83">
        <v>3</v>
      </c>
      <c r="E271" s="84">
        <v>0</v>
      </c>
      <c r="F271" s="85">
        <v>3</v>
      </c>
      <c r="G271" s="11">
        <f t="shared" si="8"/>
        <v>100</v>
      </c>
      <c r="H271" s="12">
        <f t="shared" si="9"/>
        <v>0</v>
      </c>
    </row>
    <row r="272" spans="1:8">
      <c r="A272" s="148"/>
      <c r="B272" s="9">
        <v>9376</v>
      </c>
      <c r="C272" s="10" t="s">
        <v>281</v>
      </c>
      <c r="D272" s="83">
        <v>27</v>
      </c>
      <c r="E272" s="84">
        <v>4</v>
      </c>
      <c r="F272" s="85">
        <v>31</v>
      </c>
      <c r="G272" s="11">
        <f t="shared" si="8"/>
        <v>87.096774193548384</v>
      </c>
      <c r="H272" s="12">
        <f t="shared" si="9"/>
        <v>12.903225806451612</v>
      </c>
    </row>
    <row r="273" spans="1:8">
      <c r="A273" s="148"/>
      <c r="B273" s="9">
        <v>9377</v>
      </c>
      <c r="C273" s="34" t="s">
        <v>282</v>
      </c>
      <c r="D273" s="83">
        <v>13</v>
      </c>
      <c r="E273" s="83">
        <v>2</v>
      </c>
      <c r="F273" s="85">
        <v>15</v>
      </c>
      <c r="G273" s="11">
        <f t="shared" si="8"/>
        <v>86.666666666666671</v>
      </c>
      <c r="H273" s="35">
        <f t="shared" si="9"/>
        <v>13.333333333333334</v>
      </c>
    </row>
    <row r="274" spans="1:8">
      <c r="A274" s="148"/>
      <c r="B274" s="9">
        <v>9461</v>
      </c>
      <c r="C274" s="10" t="s">
        <v>283</v>
      </c>
      <c r="D274" s="83">
        <v>6</v>
      </c>
      <c r="E274" s="84">
        <v>1</v>
      </c>
      <c r="F274" s="85">
        <v>7</v>
      </c>
      <c r="G274" s="11">
        <f t="shared" si="8"/>
        <v>85.714285714285708</v>
      </c>
      <c r="H274" s="12">
        <f t="shared" si="9"/>
        <v>14.285714285714286</v>
      </c>
    </row>
    <row r="275" spans="1:8">
      <c r="A275" s="148"/>
      <c r="B275" s="9">
        <v>9462</v>
      </c>
      <c r="C275" s="10" t="s">
        <v>284</v>
      </c>
      <c r="D275" s="83">
        <v>14</v>
      </c>
      <c r="E275" s="84">
        <v>0</v>
      </c>
      <c r="F275" s="85">
        <v>14</v>
      </c>
      <c r="G275" s="11">
        <f t="shared" si="8"/>
        <v>100</v>
      </c>
      <c r="H275" s="12">
        <f t="shared" si="9"/>
        <v>0</v>
      </c>
    </row>
    <row r="276" spans="1:8">
      <c r="A276" s="148"/>
      <c r="B276" s="9">
        <v>9463</v>
      </c>
      <c r="C276" s="34" t="s">
        <v>285</v>
      </c>
      <c r="D276" s="83" t="s">
        <v>156</v>
      </c>
      <c r="E276" s="83" t="s">
        <v>156</v>
      </c>
      <c r="F276" s="85" t="s">
        <v>156</v>
      </c>
      <c r="G276" s="11" t="s">
        <v>156</v>
      </c>
      <c r="H276" s="12" t="s">
        <v>156</v>
      </c>
    </row>
    <row r="277" spans="1:8">
      <c r="A277" s="148"/>
      <c r="B277" s="9">
        <v>9464</v>
      </c>
      <c r="C277" s="10" t="s">
        <v>286</v>
      </c>
      <c r="D277" s="83">
        <v>18</v>
      </c>
      <c r="E277" s="84">
        <v>6</v>
      </c>
      <c r="F277" s="85">
        <v>24</v>
      </c>
      <c r="G277" s="11">
        <f t="shared" si="8"/>
        <v>75</v>
      </c>
      <c r="H277" s="12">
        <f t="shared" si="9"/>
        <v>25</v>
      </c>
    </row>
    <row r="278" spans="1:8">
      <c r="A278" s="148"/>
      <c r="B278" s="9">
        <v>9471</v>
      </c>
      <c r="C278" s="10" t="s">
        <v>287</v>
      </c>
      <c r="D278" s="83">
        <v>2</v>
      </c>
      <c r="E278" s="84">
        <v>4</v>
      </c>
      <c r="F278" s="85">
        <v>6</v>
      </c>
      <c r="G278" s="11">
        <f t="shared" si="8"/>
        <v>33.333333333333336</v>
      </c>
      <c r="H278" s="12">
        <f t="shared" si="9"/>
        <v>66.666666666666671</v>
      </c>
    </row>
    <row r="279" spans="1:8">
      <c r="A279" s="148"/>
      <c r="B279" s="9">
        <v>9472</v>
      </c>
      <c r="C279" s="10" t="s">
        <v>288</v>
      </c>
      <c r="D279" s="83">
        <v>11</v>
      </c>
      <c r="E279" s="84">
        <v>0</v>
      </c>
      <c r="F279" s="85">
        <v>11</v>
      </c>
      <c r="G279" s="11">
        <f t="shared" si="8"/>
        <v>100</v>
      </c>
      <c r="H279" s="12">
        <f t="shared" si="9"/>
        <v>0</v>
      </c>
    </row>
    <row r="280" spans="1:8">
      <c r="A280" s="148"/>
      <c r="B280" s="9">
        <v>9473</v>
      </c>
      <c r="C280" s="34" t="s">
        <v>289</v>
      </c>
      <c r="D280" s="83">
        <v>25</v>
      </c>
      <c r="E280" s="83">
        <v>9</v>
      </c>
      <c r="F280" s="85">
        <v>34</v>
      </c>
      <c r="G280" s="11">
        <f t="shared" si="8"/>
        <v>73.529411764705884</v>
      </c>
      <c r="H280" s="35">
        <f t="shared" si="9"/>
        <v>26.470588235294116</v>
      </c>
    </row>
    <row r="281" spans="1:8">
      <c r="A281" s="148"/>
      <c r="B281" s="9">
        <v>9474</v>
      </c>
      <c r="C281" s="10" t="s">
        <v>290</v>
      </c>
      <c r="D281" s="83">
        <v>10</v>
      </c>
      <c r="E281" s="84">
        <v>4</v>
      </c>
      <c r="F281" s="85">
        <v>14</v>
      </c>
      <c r="G281" s="11">
        <f t="shared" si="8"/>
        <v>71.428571428571431</v>
      </c>
      <c r="H281" s="12">
        <f t="shared" si="9"/>
        <v>28.571428571428573</v>
      </c>
    </row>
    <row r="282" spans="1:8">
      <c r="A282" s="148"/>
      <c r="B282" s="9">
        <v>9475</v>
      </c>
      <c r="C282" s="10" t="s">
        <v>291</v>
      </c>
      <c r="D282" s="83">
        <v>7</v>
      </c>
      <c r="E282" s="84">
        <v>1</v>
      </c>
      <c r="F282" s="85">
        <v>8</v>
      </c>
      <c r="G282" s="11">
        <f t="shared" si="8"/>
        <v>87.5</v>
      </c>
      <c r="H282" s="12">
        <f t="shared" si="9"/>
        <v>12.5</v>
      </c>
    </row>
    <row r="283" spans="1:8">
      <c r="A283" s="148"/>
      <c r="B283" s="9">
        <v>9476</v>
      </c>
      <c r="C283" s="10" t="s">
        <v>292</v>
      </c>
      <c r="D283" s="83">
        <v>12</v>
      </c>
      <c r="E283" s="84">
        <v>1</v>
      </c>
      <c r="F283" s="85">
        <v>13</v>
      </c>
      <c r="G283" s="11">
        <f t="shared" si="8"/>
        <v>92.307692307692307</v>
      </c>
      <c r="H283" s="12">
        <f t="shared" si="9"/>
        <v>7.6923076923076925</v>
      </c>
    </row>
    <row r="284" spans="1:8">
      <c r="A284" s="148"/>
      <c r="B284" s="9">
        <v>9477</v>
      </c>
      <c r="C284" s="10" t="s">
        <v>293</v>
      </c>
      <c r="D284" s="83">
        <v>2</v>
      </c>
      <c r="E284" s="84">
        <v>1</v>
      </c>
      <c r="F284" s="85">
        <v>3</v>
      </c>
      <c r="G284" s="11">
        <f t="shared" si="8"/>
        <v>66.666666666666671</v>
      </c>
      <c r="H284" s="12">
        <f t="shared" si="9"/>
        <v>33.333333333333336</v>
      </c>
    </row>
    <row r="285" spans="1:8">
      <c r="A285" s="148"/>
      <c r="B285" s="9">
        <v>9478</v>
      </c>
      <c r="C285" s="10" t="s">
        <v>294</v>
      </c>
      <c r="D285" s="83">
        <v>5</v>
      </c>
      <c r="E285" s="84">
        <v>3</v>
      </c>
      <c r="F285" s="85">
        <v>8</v>
      </c>
      <c r="G285" s="11">
        <f t="shared" si="8"/>
        <v>62.5</v>
      </c>
      <c r="H285" s="12">
        <f t="shared" si="9"/>
        <v>37.5</v>
      </c>
    </row>
    <row r="286" spans="1:8">
      <c r="A286" s="148"/>
      <c r="B286" s="9">
        <v>9479</v>
      </c>
      <c r="C286" s="34" t="s">
        <v>295</v>
      </c>
      <c r="D286" s="83">
        <v>4</v>
      </c>
      <c r="E286" s="83">
        <v>1</v>
      </c>
      <c r="F286" s="85">
        <v>5</v>
      </c>
      <c r="G286" s="11">
        <f t="shared" si="8"/>
        <v>80</v>
      </c>
      <c r="H286" s="12">
        <f t="shared" si="9"/>
        <v>20</v>
      </c>
    </row>
    <row r="287" spans="1:8">
      <c r="A287" s="148"/>
      <c r="B287" s="9">
        <v>9561</v>
      </c>
      <c r="C287" s="34" t="s">
        <v>296</v>
      </c>
      <c r="D287" s="83">
        <v>7</v>
      </c>
      <c r="E287" s="83">
        <v>3</v>
      </c>
      <c r="F287" s="85">
        <v>10</v>
      </c>
      <c r="G287" s="11">
        <f t="shared" si="8"/>
        <v>70</v>
      </c>
      <c r="H287" s="12">
        <f t="shared" si="9"/>
        <v>30</v>
      </c>
    </row>
    <row r="288" spans="1:8">
      <c r="A288" s="148"/>
      <c r="B288" s="9">
        <v>9562</v>
      </c>
      <c r="C288" s="10" t="s">
        <v>297</v>
      </c>
      <c r="D288" s="83">
        <v>15</v>
      </c>
      <c r="E288" s="84">
        <v>9</v>
      </c>
      <c r="F288" s="85">
        <v>24</v>
      </c>
      <c r="G288" s="11">
        <f t="shared" si="8"/>
        <v>62.5</v>
      </c>
      <c r="H288" s="12">
        <f t="shared" si="9"/>
        <v>37.5</v>
      </c>
    </row>
    <row r="289" spans="1:8">
      <c r="A289" s="148"/>
      <c r="B289" s="9">
        <v>9563</v>
      </c>
      <c r="C289" s="10" t="s">
        <v>298</v>
      </c>
      <c r="D289" s="83">
        <v>28</v>
      </c>
      <c r="E289" s="84">
        <v>19</v>
      </c>
      <c r="F289" s="85">
        <v>47</v>
      </c>
      <c r="G289" s="11">
        <f t="shared" si="8"/>
        <v>59.574468085106382</v>
      </c>
      <c r="H289" s="12">
        <f t="shared" si="9"/>
        <v>40.425531914893618</v>
      </c>
    </row>
    <row r="290" spans="1:8">
      <c r="A290" s="148"/>
      <c r="B290" s="9">
        <v>9564</v>
      </c>
      <c r="C290" s="10" t="s">
        <v>299</v>
      </c>
      <c r="D290" s="83">
        <v>144</v>
      </c>
      <c r="E290" s="84">
        <v>100</v>
      </c>
      <c r="F290" s="85">
        <v>244</v>
      </c>
      <c r="G290" s="11">
        <f t="shared" si="8"/>
        <v>59.016393442622949</v>
      </c>
      <c r="H290" s="12">
        <f t="shared" si="9"/>
        <v>40.983606557377051</v>
      </c>
    </row>
    <row r="291" spans="1:8">
      <c r="A291" s="148"/>
      <c r="B291" s="9">
        <v>9565</v>
      </c>
      <c r="C291" s="34" t="s">
        <v>300</v>
      </c>
      <c r="D291" s="83">
        <v>23</v>
      </c>
      <c r="E291" s="83">
        <v>9</v>
      </c>
      <c r="F291" s="85">
        <v>32</v>
      </c>
      <c r="G291" s="11">
        <f t="shared" si="8"/>
        <v>71.875</v>
      </c>
      <c r="H291" s="35">
        <f t="shared" si="9"/>
        <v>28.125</v>
      </c>
    </row>
    <row r="292" spans="1:8">
      <c r="A292" s="148"/>
      <c r="B292" s="9">
        <v>9571</v>
      </c>
      <c r="C292" s="10" t="s">
        <v>301</v>
      </c>
      <c r="D292" s="83">
        <v>8</v>
      </c>
      <c r="E292" s="84">
        <v>2</v>
      </c>
      <c r="F292" s="85">
        <v>10</v>
      </c>
      <c r="G292" s="11">
        <f t="shared" si="8"/>
        <v>80</v>
      </c>
      <c r="H292" s="12">
        <f t="shared" si="9"/>
        <v>20</v>
      </c>
    </row>
    <row r="293" spans="1:8">
      <c r="A293" s="148"/>
      <c r="B293" s="9">
        <v>9572</v>
      </c>
      <c r="C293" s="10" t="s">
        <v>302</v>
      </c>
      <c r="D293" s="83">
        <v>13</v>
      </c>
      <c r="E293" s="84">
        <v>0</v>
      </c>
      <c r="F293" s="85">
        <v>13</v>
      </c>
      <c r="G293" s="11">
        <f t="shared" si="8"/>
        <v>100</v>
      </c>
      <c r="H293" s="12">
        <f t="shared" si="9"/>
        <v>0</v>
      </c>
    </row>
    <row r="294" spans="1:8">
      <c r="A294" s="148"/>
      <c r="B294" s="9">
        <v>9573</v>
      </c>
      <c r="C294" s="10" t="s">
        <v>303</v>
      </c>
      <c r="D294" s="83">
        <v>22</v>
      </c>
      <c r="E294" s="84">
        <v>2</v>
      </c>
      <c r="F294" s="85">
        <v>24</v>
      </c>
      <c r="G294" s="11">
        <f t="shared" si="8"/>
        <v>91.666666666666671</v>
      </c>
      <c r="H294" s="12">
        <f t="shared" si="9"/>
        <v>8.3333333333333339</v>
      </c>
    </row>
    <row r="295" spans="1:8">
      <c r="A295" s="148"/>
      <c r="B295" s="9">
        <v>9574</v>
      </c>
      <c r="C295" s="10" t="s">
        <v>304</v>
      </c>
      <c r="D295" s="83">
        <v>15</v>
      </c>
      <c r="E295" s="84">
        <v>4</v>
      </c>
      <c r="F295" s="85">
        <v>19</v>
      </c>
      <c r="G295" s="11">
        <f t="shared" si="8"/>
        <v>78.94736842105263</v>
      </c>
      <c r="H295" s="12">
        <f t="shared" si="9"/>
        <v>21.05263157894737</v>
      </c>
    </row>
    <row r="296" spans="1:8">
      <c r="A296" s="148"/>
      <c r="B296" s="9">
        <v>9575</v>
      </c>
      <c r="C296" s="10" t="s">
        <v>305</v>
      </c>
      <c r="D296" s="83">
        <v>2</v>
      </c>
      <c r="E296" s="84">
        <v>0</v>
      </c>
      <c r="F296" s="85">
        <v>2</v>
      </c>
      <c r="G296" s="11">
        <f t="shared" si="8"/>
        <v>100</v>
      </c>
      <c r="H296" s="12">
        <f t="shared" si="9"/>
        <v>0</v>
      </c>
    </row>
    <row r="297" spans="1:8">
      <c r="A297" s="148"/>
      <c r="B297" s="9">
        <v>9576</v>
      </c>
      <c r="C297" s="10" t="s">
        <v>306</v>
      </c>
      <c r="D297" s="83">
        <v>8</v>
      </c>
      <c r="E297" s="84">
        <v>2</v>
      </c>
      <c r="F297" s="85">
        <v>10</v>
      </c>
      <c r="G297" s="11">
        <f t="shared" si="8"/>
        <v>80</v>
      </c>
      <c r="H297" s="12">
        <f t="shared" si="9"/>
        <v>20</v>
      </c>
    </row>
    <row r="298" spans="1:8">
      <c r="A298" s="148"/>
      <c r="B298" s="9">
        <v>9577</v>
      </c>
      <c r="C298" s="34" t="s">
        <v>307</v>
      </c>
      <c r="D298" s="83">
        <v>9</v>
      </c>
      <c r="E298" s="83">
        <v>1</v>
      </c>
      <c r="F298" s="85">
        <v>10</v>
      </c>
      <c r="G298" s="11">
        <f t="shared" si="8"/>
        <v>90</v>
      </c>
      <c r="H298" s="12">
        <f t="shared" si="9"/>
        <v>10</v>
      </c>
    </row>
    <row r="299" spans="1:8">
      <c r="A299" s="148"/>
      <c r="B299" s="9">
        <v>9661</v>
      </c>
      <c r="C299" s="34" t="s">
        <v>308</v>
      </c>
      <c r="D299" s="83">
        <v>1</v>
      </c>
      <c r="E299" s="83">
        <v>0</v>
      </c>
      <c r="F299" s="85">
        <v>1</v>
      </c>
      <c r="G299" s="11">
        <f t="shared" si="8"/>
        <v>100</v>
      </c>
      <c r="H299" s="12">
        <f t="shared" si="9"/>
        <v>0</v>
      </c>
    </row>
    <row r="300" spans="1:8">
      <c r="A300" s="148"/>
      <c r="B300" s="9">
        <v>9662</v>
      </c>
      <c r="C300" s="34" t="s">
        <v>309</v>
      </c>
      <c r="D300" s="83">
        <v>1</v>
      </c>
      <c r="E300" s="83">
        <v>0</v>
      </c>
      <c r="F300" s="85">
        <v>1</v>
      </c>
      <c r="G300" s="11">
        <f t="shared" si="8"/>
        <v>100</v>
      </c>
      <c r="H300" s="12">
        <f t="shared" si="9"/>
        <v>0</v>
      </c>
    </row>
    <row r="301" spans="1:8">
      <c r="A301" s="148"/>
      <c r="B301" s="9">
        <v>9663</v>
      </c>
      <c r="C301" s="10" t="s">
        <v>310</v>
      </c>
      <c r="D301" s="83">
        <v>18</v>
      </c>
      <c r="E301" s="84">
        <v>7</v>
      </c>
      <c r="F301" s="85">
        <v>25</v>
      </c>
      <c r="G301" s="11">
        <f t="shared" si="8"/>
        <v>72</v>
      </c>
      <c r="H301" s="12">
        <f t="shared" si="9"/>
        <v>28</v>
      </c>
    </row>
    <row r="302" spans="1:8">
      <c r="A302" s="148"/>
      <c r="B302" s="9">
        <v>9671</v>
      </c>
      <c r="C302" s="10" t="s">
        <v>311</v>
      </c>
      <c r="D302" s="83" t="s">
        <v>156</v>
      </c>
      <c r="E302" s="84" t="s">
        <v>156</v>
      </c>
      <c r="F302" s="85" t="s">
        <v>156</v>
      </c>
      <c r="G302" s="11" t="s">
        <v>156</v>
      </c>
      <c r="H302" s="12" t="s">
        <v>156</v>
      </c>
    </row>
    <row r="303" spans="1:8">
      <c r="A303" s="148"/>
      <c r="B303" s="9">
        <v>9672</v>
      </c>
      <c r="C303" s="10" t="s">
        <v>312</v>
      </c>
      <c r="D303" s="83">
        <v>20</v>
      </c>
      <c r="E303" s="84">
        <v>6</v>
      </c>
      <c r="F303" s="85">
        <v>26</v>
      </c>
      <c r="G303" s="11">
        <f t="shared" si="8"/>
        <v>76.92307692307692</v>
      </c>
      <c r="H303" s="12">
        <f t="shared" si="9"/>
        <v>23.076923076923077</v>
      </c>
    </row>
    <row r="304" spans="1:8">
      <c r="A304" s="148"/>
      <c r="B304" s="9">
        <v>9673</v>
      </c>
      <c r="C304" s="10" t="s">
        <v>313</v>
      </c>
      <c r="D304" s="83">
        <v>1</v>
      </c>
      <c r="E304" s="84">
        <v>0</v>
      </c>
      <c r="F304" s="85">
        <v>1</v>
      </c>
      <c r="G304" s="11">
        <f t="shared" si="8"/>
        <v>100</v>
      </c>
      <c r="H304" s="12">
        <f t="shared" si="9"/>
        <v>0</v>
      </c>
    </row>
    <row r="305" spans="1:8">
      <c r="A305" s="148"/>
      <c r="B305" s="9">
        <v>9674</v>
      </c>
      <c r="C305" s="34" t="s">
        <v>314</v>
      </c>
      <c r="D305" s="83">
        <v>3</v>
      </c>
      <c r="E305" s="83">
        <v>2</v>
      </c>
      <c r="F305" s="85">
        <v>5</v>
      </c>
      <c r="G305" s="11">
        <f t="shared" si="8"/>
        <v>60</v>
      </c>
      <c r="H305" s="12">
        <f t="shared" si="9"/>
        <v>40</v>
      </c>
    </row>
    <row r="306" spans="1:8">
      <c r="A306" s="148"/>
      <c r="B306" s="9">
        <v>9675</v>
      </c>
      <c r="C306" s="34" t="s">
        <v>315</v>
      </c>
      <c r="D306" s="83">
        <v>6</v>
      </c>
      <c r="E306" s="83">
        <v>0</v>
      </c>
      <c r="F306" s="85">
        <v>6</v>
      </c>
      <c r="G306" s="11">
        <f t="shared" si="8"/>
        <v>100</v>
      </c>
      <c r="H306" s="35">
        <f t="shared" si="9"/>
        <v>0</v>
      </c>
    </row>
    <row r="307" spans="1:8">
      <c r="A307" s="148"/>
      <c r="B307" s="9">
        <v>9676</v>
      </c>
      <c r="C307" s="10" t="s">
        <v>316</v>
      </c>
      <c r="D307" s="83" t="s">
        <v>156</v>
      </c>
      <c r="E307" s="84" t="s">
        <v>156</v>
      </c>
      <c r="F307" s="85" t="s">
        <v>156</v>
      </c>
      <c r="G307" s="11" t="s">
        <v>156</v>
      </c>
      <c r="H307" s="12" t="s">
        <v>156</v>
      </c>
    </row>
    <row r="308" spans="1:8">
      <c r="A308" s="148"/>
      <c r="B308" s="9">
        <v>9677</v>
      </c>
      <c r="C308" s="34" t="s">
        <v>317</v>
      </c>
      <c r="D308" s="83" t="s">
        <v>156</v>
      </c>
      <c r="E308" s="83" t="s">
        <v>156</v>
      </c>
      <c r="F308" s="85" t="s">
        <v>156</v>
      </c>
      <c r="G308" s="11" t="s">
        <v>156</v>
      </c>
      <c r="H308" s="35" t="s">
        <v>156</v>
      </c>
    </row>
    <row r="309" spans="1:8">
      <c r="A309" s="148"/>
      <c r="B309" s="9">
        <v>9678</v>
      </c>
      <c r="C309" s="10" t="s">
        <v>318</v>
      </c>
      <c r="D309" s="83">
        <v>19</v>
      </c>
      <c r="E309" s="84">
        <v>1</v>
      </c>
      <c r="F309" s="85">
        <v>20</v>
      </c>
      <c r="G309" s="11">
        <f t="shared" si="8"/>
        <v>95</v>
      </c>
      <c r="H309" s="12">
        <f t="shared" si="9"/>
        <v>5</v>
      </c>
    </row>
    <row r="310" spans="1:8">
      <c r="A310" s="148"/>
      <c r="B310" s="9">
        <v>9679</v>
      </c>
      <c r="C310" s="10" t="s">
        <v>319</v>
      </c>
      <c r="D310" s="83">
        <v>7</v>
      </c>
      <c r="E310" s="84">
        <v>0</v>
      </c>
      <c r="F310" s="85">
        <v>7</v>
      </c>
      <c r="G310" s="11">
        <f t="shared" si="8"/>
        <v>100</v>
      </c>
      <c r="H310" s="12">
        <f t="shared" si="9"/>
        <v>0</v>
      </c>
    </row>
    <row r="311" spans="1:8">
      <c r="A311" s="148"/>
      <c r="B311" s="9">
        <v>9761</v>
      </c>
      <c r="C311" s="10" t="s">
        <v>320</v>
      </c>
      <c r="D311" s="83">
        <v>112</v>
      </c>
      <c r="E311" s="84">
        <v>86</v>
      </c>
      <c r="F311" s="85">
        <v>198</v>
      </c>
      <c r="G311" s="11">
        <f t="shared" si="8"/>
        <v>56.565656565656568</v>
      </c>
      <c r="H311" s="12">
        <f t="shared" si="9"/>
        <v>43.434343434343432</v>
      </c>
    </row>
    <row r="312" spans="1:8">
      <c r="A312" s="148"/>
      <c r="B312" s="9">
        <v>9762</v>
      </c>
      <c r="C312" s="34" t="s">
        <v>321</v>
      </c>
      <c r="D312" s="83">
        <v>1</v>
      </c>
      <c r="E312" s="83">
        <v>0</v>
      </c>
      <c r="F312" s="85">
        <v>1</v>
      </c>
      <c r="G312" s="11">
        <f t="shared" si="8"/>
        <v>100</v>
      </c>
      <c r="H312" s="12">
        <f t="shared" si="9"/>
        <v>0</v>
      </c>
    </row>
    <row r="313" spans="1:8">
      <c r="A313" s="148"/>
      <c r="B313" s="9">
        <v>9763</v>
      </c>
      <c r="C313" s="34" t="s">
        <v>322</v>
      </c>
      <c r="D313" s="83">
        <v>16</v>
      </c>
      <c r="E313" s="83">
        <v>4</v>
      </c>
      <c r="F313" s="85">
        <v>20</v>
      </c>
      <c r="G313" s="11">
        <f t="shared" si="8"/>
        <v>80</v>
      </c>
      <c r="H313" s="35">
        <f t="shared" si="9"/>
        <v>20</v>
      </c>
    </row>
    <row r="314" spans="1:8">
      <c r="A314" s="148"/>
      <c r="B314" s="9">
        <v>9764</v>
      </c>
      <c r="C314" s="10" t="s">
        <v>323</v>
      </c>
      <c r="D314" s="83">
        <v>1</v>
      </c>
      <c r="E314" s="84">
        <v>2</v>
      </c>
      <c r="F314" s="85">
        <v>3</v>
      </c>
      <c r="G314" s="11">
        <f t="shared" si="8"/>
        <v>33.333333333333336</v>
      </c>
      <c r="H314" s="12">
        <f t="shared" si="9"/>
        <v>66.666666666666671</v>
      </c>
    </row>
    <row r="315" spans="1:8">
      <c r="A315" s="148"/>
      <c r="B315" s="9">
        <v>9771</v>
      </c>
      <c r="C315" s="10" t="s">
        <v>324</v>
      </c>
      <c r="D315" s="83">
        <v>25</v>
      </c>
      <c r="E315" s="84">
        <v>1</v>
      </c>
      <c r="F315" s="85">
        <v>26</v>
      </c>
      <c r="G315" s="11">
        <f t="shared" si="8"/>
        <v>96.15384615384616</v>
      </c>
      <c r="H315" s="12">
        <f t="shared" si="9"/>
        <v>3.8461538461538463</v>
      </c>
    </row>
    <row r="316" spans="1:8" ht="15.75" customHeight="1">
      <c r="A316" s="148"/>
      <c r="B316" s="9">
        <v>9772</v>
      </c>
      <c r="C316" s="10" t="s">
        <v>325</v>
      </c>
      <c r="D316" s="83">
        <v>32</v>
      </c>
      <c r="E316" s="84">
        <v>6</v>
      </c>
      <c r="F316" s="85">
        <v>38</v>
      </c>
      <c r="G316" s="11">
        <f t="shared" si="8"/>
        <v>84.21052631578948</v>
      </c>
      <c r="H316" s="12">
        <f t="shared" si="9"/>
        <v>15.789473684210526</v>
      </c>
    </row>
    <row r="317" spans="1:8">
      <c r="A317" s="148"/>
      <c r="B317" s="9">
        <v>9773</v>
      </c>
      <c r="C317" s="34" t="s">
        <v>326</v>
      </c>
      <c r="D317" s="83">
        <v>17</v>
      </c>
      <c r="E317" s="83">
        <v>3</v>
      </c>
      <c r="F317" s="85">
        <v>20</v>
      </c>
      <c r="G317" s="11">
        <f t="shared" si="8"/>
        <v>85</v>
      </c>
      <c r="H317" s="35">
        <f t="shared" si="9"/>
        <v>15</v>
      </c>
    </row>
    <row r="318" spans="1:8">
      <c r="A318" s="148"/>
      <c r="B318" s="9">
        <v>9774</v>
      </c>
      <c r="C318" s="10" t="s">
        <v>327</v>
      </c>
      <c r="D318" s="83">
        <v>12</v>
      </c>
      <c r="E318" s="84">
        <v>4</v>
      </c>
      <c r="F318" s="85">
        <v>16</v>
      </c>
      <c r="G318" s="11">
        <f t="shared" si="8"/>
        <v>75</v>
      </c>
      <c r="H318" s="12">
        <f t="shared" si="9"/>
        <v>25</v>
      </c>
    </row>
    <row r="319" spans="1:8">
      <c r="A319" s="148"/>
      <c r="B319" s="9">
        <v>9775</v>
      </c>
      <c r="C319" s="10" t="s">
        <v>328</v>
      </c>
      <c r="D319" s="83">
        <v>21</v>
      </c>
      <c r="E319" s="84">
        <v>6</v>
      </c>
      <c r="F319" s="85">
        <v>27</v>
      </c>
      <c r="G319" s="11">
        <f t="shared" si="8"/>
        <v>77.777777777777771</v>
      </c>
      <c r="H319" s="12">
        <f t="shared" si="9"/>
        <v>22.222222222222221</v>
      </c>
    </row>
    <row r="320" spans="1:8">
      <c r="A320" s="148"/>
      <c r="B320" s="9">
        <v>9776</v>
      </c>
      <c r="C320" s="10" t="s">
        <v>329</v>
      </c>
      <c r="D320" s="83">
        <v>12</v>
      </c>
      <c r="E320" s="84">
        <v>2</v>
      </c>
      <c r="F320" s="85">
        <v>14</v>
      </c>
      <c r="G320" s="11">
        <f t="shared" si="8"/>
        <v>85.714285714285708</v>
      </c>
      <c r="H320" s="12">
        <f t="shared" si="9"/>
        <v>14.285714285714286</v>
      </c>
    </row>
    <row r="321" spans="1:8">
      <c r="A321" s="148"/>
      <c r="B321" s="9">
        <v>9777</v>
      </c>
      <c r="C321" s="10" t="s">
        <v>330</v>
      </c>
      <c r="D321" s="83">
        <v>5</v>
      </c>
      <c r="E321" s="84">
        <v>0</v>
      </c>
      <c r="F321" s="85">
        <v>5</v>
      </c>
      <c r="G321" s="11">
        <f t="shared" si="8"/>
        <v>100</v>
      </c>
      <c r="H321" s="12">
        <f t="shared" si="9"/>
        <v>0</v>
      </c>
    </row>
    <row r="322" spans="1:8">
      <c r="A322" s="148"/>
      <c r="B322" s="9">
        <v>9778</v>
      </c>
      <c r="C322" s="10" t="s">
        <v>331</v>
      </c>
      <c r="D322" s="83">
        <v>20</v>
      </c>
      <c r="E322" s="84">
        <v>0</v>
      </c>
      <c r="F322" s="85">
        <v>20</v>
      </c>
      <c r="G322" s="11">
        <f t="shared" si="8"/>
        <v>100</v>
      </c>
      <c r="H322" s="12">
        <f t="shared" si="9"/>
        <v>0</v>
      </c>
    </row>
    <row r="323" spans="1:8">
      <c r="A323" s="148"/>
      <c r="B323" s="9">
        <v>9779</v>
      </c>
      <c r="C323" s="10" t="s">
        <v>332</v>
      </c>
      <c r="D323" s="83">
        <v>11</v>
      </c>
      <c r="E323" s="84">
        <v>3</v>
      </c>
      <c r="F323" s="85">
        <v>14</v>
      </c>
      <c r="G323" s="11">
        <f t="shared" si="8"/>
        <v>78.571428571428569</v>
      </c>
      <c r="H323" s="12">
        <f t="shared" si="9"/>
        <v>21.428571428571427</v>
      </c>
    </row>
    <row r="324" spans="1:8">
      <c r="A324" s="148"/>
      <c r="B324" s="13">
        <v>9780</v>
      </c>
      <c r="C324" s="14" t="s">
        <v>333</v>
      </c>
      <c r="D324" s="86">
        <v>17</v>
      </c>
      <c r="E324" s="87">
        <v>2</v>
      </c>
      <c r="F324" s="88">
        <v>19</v>
      </c>
      <c r="G324" s="15">
        <f t="shared" si="8"/>
        <v>89.473684210526315</v>
      </c>
      <c r="H324" s="16">
        <f t="shared" si="9"/>
        <v>10.526315789473685</v>
      </c>
    </row>
    <row r="325" spans="1:8" ht="15" customHeight="1">
      <c r="A325" s="145" t="s">
        <v>334</v>
      </c>
      <c r="B325" s="26">
        <v>10041</v>
      </c>
      <c r="C325" s="27" t="s">
        <v>335</v>
      </c>
      <c r="D325" s="71">
        <v>98</v>
      </c>
      <c r="E325" s="72">
        <v>48</v>
      </c>
      <c r="F325" s="73">
        <v>146</v>
      </c>
      <c r="G325" s="28">
        <f t="shared" si="8"/>
        <v>67.123287671232873</v>
      </c>
      <c r="H325" s="29">
        <f t="shared" si="9"/>
        <v>32.876712328767127</v>
      </c>
    </row>
    <row r="326" spans="1:8">
      <c r="A326" s="146"/>
      <c r="B326" s="36">
        <v>10042</v>
      </c>
      <c r="C326" s="43" t="s">
        <v>336</v>
      </c>
      <c r="D326" s="77">
        <v>16</v>
      </c>
      <c r="E326" s="77">
        <v>0</v>
      </c>
      <c r="F326" s="79">
        <v>16</v>
      </c>
      <c r="G326" s="38">
        <f t="shared" si="8"/>
        <v>100</v>
      </c>
      <c r="H326" s="40">
        <f t="shared" si="9"/>
        <v>0</v>
      </c>
    </row>
    <row r="327" spans="1:8">
      <c r="A327" s="146"/>
      <c r="B327" s="36">
        <v>10043</v>
      </c>
      <c r="C327" s="37" t="s">
        <v>337</v>
      </c>
      <c r="D327" s="77">
        <v>13</v>
      </c>
      <c r="E327" s="78">
        <v>2</v>
      </c>
      <c r="F327" s="79">
        <v>15</v>
      </c>
      <c r="G327" s="38">
        <f t="shared" si="8"/>
        <v>86.666666666666671</v>
      </c>
      <c r="H327" s="40">
        <f t="shared" si="9"/>
        <v>13.333333333333334</v>
      </c>
    </row>
    <row r="328" spans="1:8">
      <c r="A328" s="146"/>
      <c r="B328" s="36">
        <v>10044</v>
      </c>
      <c r="C328" s="37" t="s">
        <v>338</v>
      </c>
      <c r="D328" s="77">
        <v>20</v>
      </c>
      <c r="E328" s="78">
        <v>6</v>
      </c>
      <c r="F328" s="79">
        <v>26</v>
      </c>
      <c r="G328" s="38">
        <f t="shared" ref="G328:G391" si="10">D328*100/F328</f>
        <v>76.92307692307692</v>
      </c>
      <c r="H328" s="39">
        <f t="shared" ref="H328:H391" si="11">E328*100/F328</f>
        <v>23.076923076923077</v>
      </c>
    </row>
    <row r="329" spans="1:8">
      <c r="A329" s="146"/>
      <c r="B329" s="36">
        <v>10045</v>
      </c>
      <c r="C329" s="43" t="s">
        <v>339</v>
      </c>
      <c r="D329" s="77">
        <v>1</v>
      </c>
      <c r="E329" s="77">
        <v>0</v>
      </c>
      <c r="F329" s="79">
        <v>1</v>
      </c>
      <c r="G329" s="38">
        <f t="shared" si="10"/>
        <v>100</v>
      </c>
      <c r="H329" s="40">
        <f t="shared" si="11"/>
        <v>0</v>
      </c>
    </row>
    <row r="330" spans="1:8">
      <c r="A330" s="147"/>
      <c r="B330" s="30">
        <v>10046</v>
      </c>
      <c r="C330" s="44" t="s">
        <v>340</v>
      </c>
      <c r="D330" s="74">
        <v>6</v>
      </c>
      <c r="E330" s="74">
        <v>0</v>
      </c>
      <c r="F330" s="76">
        <v>6</v>
      </c>
      <c r="G330" s="41">
        <f t="shared" si="10"/>
        <v>100</v>
      </c>
      <c r="H330" s="42">
        <f t="shared" si="11"/>
        <v>0</v>
      </c>
    </row>
    <row r="331" spans="1:8" ht="14.85" customHeight="1">
      <c r="A331" s="45" t="s">
        <v>341</v>
      </c>
      <c r="B331" s="46">
        <v>11000</v>
      </c>
      <c r="C331" s="47" t="s">
        <v>342</v>
      </c>
      <c r="D331" s="95">
        <v>1142</v>
      </c>
      <c r="E331" s="96">
        <v>491</v>
      </c>
      <c r="F331" s="97">
        <v>1633</v>
      </c>
      <c r="G331" s="48">
        <f t="shared" si="10"/>
        <v>69.932639314145746</v>
      </c>
      <c r="H331" s="49">
        <f t="shared" si="11"/>
        <v>30.067360685854258</v>
      </c>
    </row>
    <row r="332" spans="1:8" ht="15" customHeight="1">
      <c r="A332" s="145" t="s">
        <v>343</v>
      </c>
      <c r="B332" s="26">
        <v>12051</v>
      </c>
      <c r="C332" s="50" t="s">
        <v>344</v>
      </c>
      <c r="D332" s="71">
        <v>7</v>
      </c>
      <c r="E332" s="71">
        <v>0</v>
      </c>
      <c r="F332" s="73">
        <v>7</v>
      </c>
      <c r="G332" s="28">
        <f t="shared" si="10"/>
        <v>100</v>
      </c>
      <c r="H332" s="51">
        <f t="shared" si="11"/>
        <v>0</v>
      </c>
    </row>
    <row r="333" spans="1:8">
      <c r="A333" s="146"/>
      <c r="B333" s="36">
        <v>12052</v>
      </c>
      <c r="C333" s="43" t="s">
        <v>345</v>
      </c>
      <c r="D333" s="77">
        <v>18</v>
      </c>
      <c r="E333" s="77">
        <v>2</v>
      </c>
      <c r="F333" s="79">
        <v>20</v>
      </c>
      <c r="G333" s="38">
        <f t="shared" si="10"/>
        <v>90</v>
      </c>
      <c r="H333" s="40">
        <f t="shared" si="11"/>
        <v>10</v>
      </c>
    </row>
    <row r="334" spans="1:8">
      <c r="A334" s="146"/>
      <c r="B334" s="36">
        <v>12053</v>
      </c>
      <c r="C334" s="43" t="s">
        <v>346</v>
      </c>
      <c r="D334" s="77">
        <v>0</v>
      </c>
      <c r="E334" s="77">
        <v>1</v>
      </c>
      <c r="F334" s="79">
        <v>1</v>
      </c>
      <c r="G334" s="38">
        <f t="shared" si="10"/>
        <v>0</v>
      </c>
      <c r="H334" s="40">
        <f t="shared" si="11"/>
        <v>100</v>
      </c>
    </row>
    <row r="335" spans="1:8">
      <c r="A335" s="146"/>
      <c r="B335" s="36">
        <v>12054</v>
      </c>
      <c r="C335" s="37" t="s">
        <v>347</v>
      </c>
      <c r="D335" s="77">
        <v>1</v>
      </c>
      <c r="E335" s="78">
        <v>0</v>
      </c>
      <c r="F335" s="79">
        <v>1</v>
      </c>
      <c r="G335" s="38">
        <f t="shared" si="10"/>
        <v>100</v>
      </c>
      <c r="H335" s="39">
        <f t="shared" si="11"/>
        <v>0</v>
      </c>
    </row>
    <row r="336" spans="1:8">
      <c r="A336" s="146"/>
      <c r="B336" s="36">
        <v>12060</v>
      </c>
      <c r="C336" s="37" t="s">
        <v>348</v>
      </c>
      <c r="D336" s="77">
        <v>35</v>
      </c>
      <c r="E336" s="78">
        <v>0</v>
      </c>
      <c r="F336" s="79">
        <v>35</v>
      </c>
      <c r="G336" s="38">
        <f t="shared" si="10"/>
        <v>100</v>
      </c>
      <c r="H336" s="40">
        <f t="shared" si="11"/>
        <v>0</v>
      </c>
    </row>
    <row r="337" spans="1:8">
      <c r="A337" s="146"/>
      <c r="B337" s="36">
        <v>12061</v>
      </c>
      <c r="C337" s="37" t="s">
        <v>349</v>
      </c>
      <c r="D337" s="77">
        <v>8</v>
      </c>
      <c r="E337" s="78">
        <v>0</v>
      </c>
      <c r="F337" s="79">
        <v>8</v>
      </c>
      <c r="G337" s="38">
        <f t="shared" si="10"/>
        <v>100</v>
      </c>
      <c r="H337" s="39">
        <f t="shared" si="11"/>
        <v>0</v>
      </c>
    </row>
    <row r="338" spans="1:8">
      <c r="A338" s="146"/>
      <c r="B338" s="36">
        <v>12062</v>
      </c>
      <c r="C338" s="37" t="s">
        <v>350</v>
      </c>
      <c r="D338" s="77">
        <v>5</v>
      </c>
      <c r="E338" s="78">
        <v>0</v>
      </c>
      <c r="F338" s="79">
        <v>5</v>
      </c>
      <c r="G338" s="38">
        <f t="shared" si="10"/>
        <v>100</v>
      </c>
      <c r="H338" s="39">
        <f t="shared" si="11"/>
        <v>0</v>
      </c>
    </row>
    <row r="339" spans="1:8">
      <c r="A339" s="146"/>
      <c r="B339" s="36">
        <v>12063</v>
      </c>
      <c r="C339" s="37" t="s">
        <v>351</v>
      </c>
      <c r="D339" s="77">
        <v>26</v>
      </c>
      <c r="E339" s="78">
        <v>4</v>
      </c>
      <c r="F339" s="79">
        <v>30</v>
      </c>
      <c r="G339" s="38">
        <f t="shared" si="10"/>
        <v>86.666666666666671</v>
      </c>
      <c r="H339" s="39">
        <f t="shared" si="11"/>
        <v>13.333333333333334</v>
      </c>
    </row>
    <row r="340" spans="1:8">
      <c r="A340" s="146"/>
      <c r="B340" s="36">
        <v>12064</v>
      </c>
      <c r="C340" s="37" t="s">
        <v>352</v>
      </c>
      <c r="D340" s="77">
        <v>171</v>
      </c>
      <c r="E340" s="78">
        <v>0</v>
      </c>
      <c r="F340" s="79">
        <v>171</v>
      </c>
      <c r="G340" s="38">
        <f t="shared" si="10"/>
        <v>100</v>
      </c>
      <c r="H340" s="40">
        <f t="shared" si="11"/>
        <v>0</v>
      </c>
    </row>
    <row r="341" spans="1:8">
      <c r="A341" s="146"/>
      <c r="B341" s="36">
        <v>12065</v>
      </c>
      <c r="C341" s="37" t="s">
        <v>353</v>
      </c>
      <c r="D341" s="77">
        <v>16</v>
      </c>
      <c r="E341" s="78">
        <v>0</v>
      </c>
      <c r="F341" s="79">
        <v>16</v>
      </c>
      <c r="G341" s="38">
        <f t="shared" si="10"/>
        <v>100</v>
      </c>
      <c r="H341" s="39">
        <f t="shared" si="11"/>
        <v>0</v>
      </c>
    </row>
    <row r="342" spans="1:8">
      <c r="A342" s="146"/>
      <c r="B342" s="36">
        <v>12066</v>
      </c>
      <c r="C342" s="37" t="s">
        <v>354</v>
      </c>
      <c r="D342" s="77">
        <v>8</v>
      </c>
      <c r="E342" s="78">
        <v>0</v>
      </c>
      <c r="F342" s="79">
        <v>8</v>
      </c>
      <c r="G342" s="38">
        <f t="shared" si="10"/>
        <v>100</v>
      </c>
      <c r="H342" s="40">
        <f t="shared" si="11"/>
        <v>0</v>
      </c>
    </row>
    <row r="343" spans="1:8">
      <c r="A343" s="146"/>
      <c r="B343" s="36">
        <v>12067</v>
      </c>
      <c r="C343" s="37" t="s">
        <v>355</v>
      </c>
      <c r="D343" s="77">
        <v>3</v>
      </c>
      <c r="E343" s="78">
        <v>4</v>
      </c>
      <c r="F343" s="79">
        <v>7</v>
      </c>
      <c r="G343" s="38">
        <f t="shared" si="10"/>
        <v>42.857142857142854</v>
      </c>
      <c r="H343" s="39">
        <f t="shared" si="11"/>
        <v>57.142857142857146</v>
      </c>
    </row>
    <row r="344" spans="1:8">
      <c r="A344" s="146"/>
      <c r="B344" s="36">
        <v>12068</v>
      </c>
      <c r="C344" s="37" t="s">
        <v>356</v>
      </c>
      <c r="D344" s="77">
        <v>3</v>
      </c>
      <c r="E344" s="78">
        <v>0</v>
      </c>
      <c r="F344" s="79">
        <v>3</v>
      </c>
      <c r="G344" s="38">
        <f t="shared" si="10"/>
        <v>100</v>
      </c>
      <c r="H344" s="40">
        <f t="shared" si="11"/>
        <v>0</v>
      </c>
    </row>
    <row r="345" spans="1:8">
      <c r="A345" s="146"/>
      <c r="B345" s="36">
        <v>12069</v>
      </c>
      <c r="C345" s="37" t="s">
        <v>357</v>
      </c>
      <c r="D345" s="77">
        <v>86</v>
      </c>
      <c r="E345" s="78">
        <v>1</v>
      </c>
      <c r="F345" s="79">
        <v>87</v>
      </c>
      <c r="G345" s="38">
        <f t="shared" si="10"/>
        <v>98.850574712643677</v>
      </c>
      <c r="H345" s="40">
        <f t="shared" si="11"/>
        <v>1.1494252873563218</v>
      </c>
    </row>
    <row r="346" spans="1:8">
      <c r="A346" s="146"/>
      <c r="B346" s="36">
        <v>12070</v>
      </c>
      <c r="C346" s="37" t="s">
        <v>358</v>
      </c>
      <c r="D346" s="77">
        <v>6</v>
      </c>
      <c r="E346" s="78">
        <v>0</v>
      </c>
      <c r="F346" s="79">
        <v>6</v>
      </c>
      <c r="G346" s="38">
        <f t="shared" si="10"/>
        <v>100</v>
      </c>
      <c r="H346" s="40">
        <f t="shared" si="11"/>
        <v>0</v>
      </c>
    </row>
    <row r="347" spans="1:8">
      <c r="A347" s="146"/>
      <c r="B347" s="36">
        <v>12071</v>
      </c>
      <c r="C347" s="37" t="s">
        <v>359</v>
      </c>
      <c r="D347" s="77">
        <v>6</v>
      </c>
      <c r="E347" s="78">
        <v>0</v>
      </c>
      <c r="F347" s="79">
        <v>6</v>
      </c>
      <c r="G347" s="38">
        <f t="shared" si="10"/>
        <v>100</v>
      </c>
      <c r="H347" s="40">
        <f t="shared" si="11"/>
        <v>0</v>
      </c>
    </row>
    <row r="348" spans="1:8">
      <c r="A348" s="146"/>
      <c r="B348" s="36">
        <v>12072</v>
      </c>
      <c r="C348" s="43" t="s">
        <v>360</v>
      </c>
      <c r="D348" s="77">
        <v>17</v>
      </c>
      <c r="E348" s="77">
        <v>0</v>
      </c>
      <c r="F348" s="79">
        <v>17</v>
      </c>
      <c r="G348" s="38">
        <f t="shared" si="10"/>
        <v>100</v>
      </c>
      <c r="H348" s="40">
        <f t="shared" si="11"/>
        <v>0</v>
      </c>
    </row>
    <row r="349" spans="1:8">
      <c r="A349" s="147"/>
      <c r="B349" s="30">
        <v>12073</v>
      </c>
      <c r="C349" s="31" t="s">
        <v>361</v>
      </c>
      <c r="D349" s="74">
        <v>1</v>
      </c>
      <c r="E349" s="75">
        <v>0</v>
      </c>
      <c r="F349" s="76">
        <v>1</v>
      </c>
      <c r="G349" s="32">
        <f t="shared" si="10"/>
        <v>100</v>
      </c>
      <c r="H349" s="33">
        <f t="shared" si="11"/>
        <v>0</v>
      </c>
    </row>
    <row r="350" spans="1:8" ht="15" customHeight="1">
      <c r="A350" s="151" t="s">
        <v>362</v>
      </c>
      <c r="B350" s="22">
        <v>13003</v>
      </c>
      <c r="C350" s="23" t="s">
        <v>363</v>
      </c>
      <c r="D350" s="89">
        <v>30</v>
      </c>
      <c r="E350" s="90">
        <v>6</v>
      </c>
      <c r="F350" s="94">
        <v>36</v>
      </c>
      <c r="G350" s="24">
        <f t="shared" si="10"/>
        <v>83.333333333333329</v>
      </c>
      <c r="H350" s="25">
        <f t="shared" si="11"/>
        <v>16.666666666666668</v>
      </c>
    </row>
    <row r="351" spans="1:8">
      <c r="A351" s="152"/>
      <c r="B351" s="9">
        <v>13004</v>
      </c>
      <c r="C351" s="10" t="s">
        <v>364</v>
      </c>
      <c r="D351" s="83">
        <v>21</v>
      </c>
      <c r="E351" s="84">
        <v>4</v>
      </c>
      <c r="F351" s="85">
        <v>25</v>
      </c>
      <c r="G351" s="11">
        <f t="shared" si="10"/>
        <v>84</v>
      </c>
      <c r="H351" s="12">
        <f t="shared" si="11"/>
        <v>16</v>
      </c>
    </row>
    <row r="352" spans="1:8">
      <c r="A352" s="152"/>
      <c r="B352" s="9">
        <v>13071</v>
      </c>
      <c r="C352" s="10" t="s">
        <v>365</v>
      </c>
      <c r="D352" s="83">
        <v>173</v>
      </c>
      <c r="E352" s="84">
        <v>10</v>
      </c>
      <c r="F352" s="85">
        <v>183</v>
      </c>
      <c r="G352" s="11">
        <f t="shared" si="10"/>
        <v>94.535519125683066</v>
      </c>
      <c r="H352" s="12">
        <f t="shared" si="11"/>
        <v>5.4644808743169397</v>
      </c>
    </row>
    <row r="353" spans="1:8">
      <c r="A353" s="152"/>
      <c r="B353" s="9">
        <v>13072</v>
      </c>
      <c r="C353" s="10" t="s">
        <v>366</v>
      </c>
      <c r="D353" s="83">
        <v>7</v>
      </c>
      <c r="E353" s="84">
        <v>0</v>
      </c>
      <c r="F353" s="85">
        <v>7</v>
      </c>
      <c r="G353" s="11">
        <f t="shared" si="10"/>
        <v>100</v>
      </c>
      <c r="H353" s="12">
        <f t="shared" si="11"/>
        <v>0</v>
      </c>
    </row>
    <row r="354" spans="1:8">
      <c r="A354" s="152"/>
      <c r="B354" s="9">
        <v>13073</v>
      </c>
      <c r="C354" s="10" t="s">
        <v>367</v>
      </c>
      <c r="D354" s="83">
        <v>22</v>
      </c>
      <c r="E354" s="84">
        <v>0</v>
      </c>
      <c r="F354" s="85">
        <v>22</v>
      </c>
      <c r="G354" s="11">
        <f t="shared" si="10"/>
        <v>100</v>
      </c>
      <c r="H354" s="12">
        <f t="shared" si="11"/>
        <v>0</v>
      </c>
    </row>
    <row r="355" spans="1:8">
      <c r="A355" s="152"/>
      <c r="B355" s="9">
        <v>13074</v>
      </c>
      <c r="C355" s="10" t="s">
        <v>368</v>
      </c>
      <c r="D355" s="83">
        <v>26</v>
      </c>
      <c r="E355" s="84">
        <v>0</v>
      </c>
      <c r="F355" s="85">
        <v>26</v>
      </c>
      <c r="G355" s="11">
        <f t="shared" si="10"/>
        <v>100</v>
      </c>
      <c r="H355" s="12">
        <f t="shared" si="11"/>
        <v>0</v>
      </c>
    </row>
    <row r="356" spans="1:8">
      <c r="A356" s="152"/>
      <c r="B356" s="9">
        <v>13075</v>
      </c>
      <c r="C356" s="10" t="s">
        <v>369</v>
      </c>
      <c r="D356" s="83">
        <v>76</v>
      </c>
      <c r="E356" s="84">
        <v>2</v>
      </c>
      <c r="F356" s="85">
        <v>78</v>
      </c>
      <c r="G356" s="11">
        <f t="shared" si="10"/>
        <v>97.435897435897431</v>
      </c>
      <c r="H356" s="12">
        <f t="shared" si="11"/>
        <v>2.5641025641025643</v>
      </c>
    </row>
    <row r="357" spans="1:8">
      <c r="A357" s="153"/>
      <c r="B357" s="13">
        <v>13076</v>
      </c>
      <c r="C357" s="14" t="s">
        <v>370</v>
      </c>
      <c r="D357" s="86">
        <v>141</v>
      </c>
      <c r="E357" s="87">
        <v>7</v>
      </c>
      <c r="F357" s="88">
        <v>148</v>
      </c>
      <c r="G357" s="15">
        <f t="shared" si="10"/>
        <v>95.270270270270274</v>
      </c>
      <c r="H357" s="16">
        <f t="shared" si="11"/>
        <v>4.7297297297297298</v>
      </c>
    </row>
    <row r="358" spans="1:8" ht="15" customHeight="1">
      <c r="A358" s="145" t="s">
        <v>371</v>
      </c>
      <c r="B358" s="26">
        <v>14511</v>
      </c>
      <c r="C358" s="27" t="s">
        <v>372</v>
      </c>
      <c r="D358" s="71">
        <v>14</v>
      </c>
      <c r="E358" s="72">
        <v>1</v>
      </c>
      <c r="F358" s="73">
        <v>15</v>
      </c>
      <c r="G358" s="28">
        <f t="shared" si="10"/>
        <v>93.333333333333329</v>
      </c>
      <c r="H358" s="29">
        <f t="shared" si="11"/>
        <v>6.666666666666667</v>
      </c>
    </row>
    <row r="359" spans="1:8">
      <c r="A359" s="146"/>
      <c r="B359" s="36">
        <v>14521</v>
      </c>
      <c r="C359" s="37" t="s">
        <v>373</v>
      </c>
      <c r="D359" s="77">
        <v>14</v>
      </c>
      <c r="E359" s="78">
        <v>0</v>
      </c>
      <c r="F359" s="79">
        <v>14</v>
      </c>
      <c r="G359" s="38">
        <f t="shared" si="10"/>
        <v>100</v>
      </c>
      <c r="H359" s="39">
        <f t="shared" si="11"/>
        <v>0</v>
      </c>
    </row>
    <row r="360" spans="1:8">
      <c r="A360" s="146"/>
      <c r="B360" s="36">
        <v>14522</v>
      </c>
      <c r="C360" s="37" t="s">
        <v>374</v>
      </c>
      <c r="D360" s="77">
        <v>18</v>
      </c>
      <c r="E360" s="78">
        <v>0</v>
      </c>
      <c r="F360" s="79">
        <v>18</v>
      </c>
      <c r="G360" s="38">
        <f t="shared" si="10"/>
        <v>100</v>
      </c>
      <c r="H360" s="39">
        <f t="shared" si="11"/>
        <v>0</v>
      </c>
    </row>
    <row r="361" spans="1:8" ht="14.25" customHeight="1">
      <c r="A361" s="146"/>
      <c r="B361" s="36">
        <v>14523</v>
      </c>
      <c r="C361" s="37" t="s">
        <v>375</v>
      </c>
      <c r="D361" s="77">
        <v>4</v>
      </c>
      <c r="E361" s="78">
        <v>11</v>
      </c>
      <c r="F361" s="79">
        <v>15</v>
      </c>
      <c r="G361" s="38">
        <f t="shared" si="10"/>
        <v>26.666666666666668</v>
      </c>
      <c r="H361" s="39">
        <f t="shared" si="11"/>
        <v>73.333333333333329</v>
      </c>
    </row>
    <row r="362" spans="1:8">
      <c r="A362" s="146"/>
      <c r="B362" s="36">
        <v>14524</v>
      </c>
      <c r="C362" s="37" t="s">
        <v>376</v>
      </c>
      <c r="D362" s="77">
        <v>12</v>
      </c>
      <c r="E362" s="78">
        <v>1</v>
      </c>
      <c r="F362" s="79">
        <v>13</v>
      </c>
      <c r="G362" s="38">
        <f t="shared" si="10"/>
        <v>92.307692307692307</v>
      </c>
      <c r="H362" s="39">
        <f t="shared" si="11"/>
        <v>7.6923076923076925</v>
      </c>
    </row>
    <row r="363" spans="1:8">
      <c r="A363" s="146"/>
      <c r="B363" s="36">
        <v>14612</v>
      </c>
      <c r="C363" s="37" t="s">
        <v>377</v>
      </c>
      <c r="D363" s="77">
        <v>22</v>
      </c>
      <c r="E363" s="78">
        <v>8</v>
      </c>
      <c r="F363" s="79">
        <v>30</v>
      </c>
      <c r="G363" s="38">
        <f t="shared" si="10"/>
        <v>73.333333333333329</v>
      </c>
      <c r="H363" s="39">
        <f t="shared" si="11"/>
        <v>26.666666666666668</v>
      </c>
    </row>
    <row r="364" spans="1:8">
      <c r="A364" s="146"/>
      <c r="B364" s="36">
        <v>14625</v>
      </c>
      <c r="C364" s="37" t="s">
        <v>378</v>
      </c>
      <c r="D364" s="77">
        <v>9</v>
      </c>
      <c r="E364" s="78">
        <v>0</v>
      </c>
      <c r="F364" s="79">
        <v>9</v>
      </c>
      <c r="G364" s="38">
        <f t="shared" si="10"/>
        <v>100</v>
      </c>
      <c r="H364" s="39">
        <f t="shared" si="11"/>
        <v>0</v>
      </c>
    </row>
    <row r="365" spans="1:8">
      <c r="A365" s="146"/>
      <c r="B365" s="36">
        <v>14626</v>
      </c>
      <c r="C365" s="37" t="s">
        <v>379</v>
      </c>
      <c r="D365" s="77">
        <v>8</v>
      </c>
      <c r="E365" s="78">
        <v>1</v>
      </c>
      <c r="F365" s="79">
        <v>9</v>
      </c>
      <c r="G365" s="38">
        <f t="shared" si="10"/>
        <v>88.888888888888886</v>
      </c>
      <c r="H365" s="39">
        <f t="shared" si="11"/>
        <v>11.111111111111111</v>
      </c>
    </row>
    <row r="366" spans="1:8">
      <c r="A366" s="146"/>
      <c r="B366" s="36">
        <v>14627</v>
      </c>
      <c r="C366" s="37" t="s">
        <v>380</v>
      </c>
      <c r="D366" s="77">
        <v>21</v>
      </c>
      <c r="E366" s="78">
        <v>0</v>
      </c>
      <c r="F366" s="79">
        <v>21</v>
      </c>
      <c r="G366" s="38">
        <f t="shared" si="10"/>
        <v>100</v>
      </c>
      <c r="H366" s="39">
        <f t="shared" si="11"/>
        <v>0</v>
      </c>
    </row>
    <row r="367" spans="1:8">
      <c r="A367" s="146"/>
      <c r="B367" s="36">
        <v>14628</v>
      </c>
      <c r="C367" s="37" t="s">
        <v>381</v>
      </c>
      <c r="D367" s="77">
        <v>21</v>
      </c>
      <c r="E367" s="78">
        <v>1</v>
      </c>
      <c r="F367" s="79">
        <v>22</v>
      </c>
      <c r="G367" s="38">
        <f t="shared" si="10"/>
        <v>95.454545454545453</v>
      </c>
      <c r="H367" s="39">
        <f t="shared" si="11"/>
        <v>4.5454545454545459</v>
      </c>
    </row>
    <row r="368" spans="1:8">
      <c r="A368" s="146"/>
      <c r="B368" s="36">
        <v>14713</v>
      </c>
      <c r="C368" s="37" t="s">
        <v>382</v>
      </c>
      <c r="D368" s="77">
        <v>88</v>
      </c>
      <c r="E368" s="78">
        <v>8</v>
      </c>
      <c r="F368" s="79">
        <v>96</v>
      </c>
      <c r="G368" s="38">
        <f t="shared" si="10"/>
        <v>91.666666666666671</v>
      </c>
      <c r="H368" s="39">
        <f t="shared" si="11"/>
        <v>8.3333333333333339</v>
      </c>
    </row>
    <row r="369" spans="1:8">
      <c r="A369" s="146"/>
      <c r="B369" s="36">
        <v>14729</v>
      </c>
      <c r="C369" s="37" t="s">
        <v>383</v>
      </c>
      <c r="D369" s="77">
        <v>32</v>
      </c>
      <c r="E369" s="78">
        <v>0</v>
      </c>
      <c r="F369" s="79">
        <v>32</v>
      </c>
      <c r="G369" s="38">
        <f t="shared" si="10"/>
        <v>100</v>
      </c>
      <c r="H369" s="39">
        <f t="shared" si="11"/>
        <v>0</v>
      </c>
    </row>
    <row r="370" spans="1:8">
      <c r="A370" s="147"/>
      <c r="B370" s="30">
        <v>14730</v>
      </c>
      <c r="C370" s="31" t="s">
        <v>384</v>
      </c>
      <c r="D370" s="74">
        <v>3</v>
      </c>
      <c r="E370" s="75">
        <v>3</v>
      </c>
      <c r="F370" s="76">
        <v>6</v>
      </c>
      <c r="G370" s="41">
        <f t="shared" si="10"/>
        <v>50</v>
      </c>
      <c r="H370" s="52">
        <f t="shared" si="11"/>
        <v>50</v>
      </c>
    </row>
    <row r="371" spans="1:8" ht="15" customHeight="1">
      <c r="A371" s="154" t="s">
        <v>385</v>
      </c>
      <c r="B371" s="22">
        <v>15001</v>
      </c>
      <c r="C371" s="53" t="s">
        <v>386</v>
      </c>
      <c r="D371" s="89">
        <v>1</v>
      </c>
      <c r="E371" s="89">
        <v>0</v>
      </c>
      <c r="F371" s="94">
        <v>1</v>
      </c>
      <c r="G371" s="54">
        <f t="shared" si="10"/>
        <v>100</v>
      </c>
      <c r="H371" s="55">
        <f t="shared" si="11"/>
        <v>0</v>
      </c>
    </row>
    <row r="372" spans="1:8">
      <c r="A372" s="155"/>
      <c r="B372" s="9">
        <v>15002</v>
      </c>
      <c r="C372" s="10" t="s">
        <v>387</v>
      </c>
      <c r="D372" s="83">
        <v>2</v>
      </c>
      <c r="E372" s="84">
        <v>0</v>
      </c>
      <c r="F372" s="85">
        <v>2</v>
      </c>
      <c r="G372" s="11">
        <f t="shared" si="10"/>
        <v>100</v>
      </c>
      <c r="H372" s="12">
        <f t="shared" si="11"/>
        <v>0</v>
      </c>
    </row>
    <row r="373" spans="1:8">
      <c r="A373" s="155"/>
      <c r="B373" s="9">
        <v>15003</v>
      </c>
      <c r="C373" s="34" t="s">
        <v>388</v>
      </c>
      <c r="D373" s="83">
        <v>56</v>
      </c>
      <c r="E373" s="83">
        <v>7</v>
      </c>
      <c r="F373" s="85">
        <v>63</v>
      </c>
      <c r="G373" s="11">
        <f t="shared" si="10"/>
        <v>88.888888888888886</v>
      </c>
      <c r="H373" s="12">
        <f t="shared" si="11"/>
        <v>11.111111111111111</v>
      </c>
    </row>
    <row r="374" spans="1:8">
      <c r="A374" s="155"/>
      <c r="B374" s="9">
        <v>15081</v>
      </c>
      <c r="C374" s="10" t="s">
        <v>389</v>
      </c>
      <c r="D374" s="83">
        <v>6</v>
      </c>
      <c r="E374" s="84">
        <v>0</v>
      </c>
      <c r="F374" s="85">
        <v>6</v>
      </c>
      <c r="G374" s="11">
        <f t="shared" si="10"/>
        <v>100</v>
      </c>
      <c r="H374" s="12">
        <f t="shared" si="11"/>
        <v>0</v>
      </c>
    </row>
    <row r="375" spans="1:8">
      <c r="A375" s="155"/>
      <c r="B375" s="9">
        <v>15082</v>
      </c>
      <c r="C375" s="10" t="s">
        <v>390</v>
      </c>
      <c r="D375" s="83">
        <v>9</v>
      </c>
      <c r="E375" s="84">
        <v>0</v>
      </c>
      <c r="F375" s="85">
        <v>9</v>
      </c>
      <c r="G375" s="11">
        <f t="shared" si="10"/>
        <v>100</v>
      </c>
      <c r="H375" s="12">
        <f t="shared" si="11"/>
        <v>0</v>
      </c>
    </row>
    <row r="376" spans="1:8" ht="15" customHeight="1">
      <c r="A376" s="155"/>
      <c r="B376" s="9">
        <v>15083</v>
      </c>
      <c r="C376" s="34" t="s">
        <v>391</v>
      </c>
      <c r="D376" s="83">
        <v>14</v>
      </c>
      <c r="E376" s="83">
        <v>0</v>
      </c>
      <c r="F376" s="85">
        <v>14</v>
      </c>
      <c r="G376" s="11">
        <f t="shared" si="10"/>
        <v>100</v>
      </c>
      <c r="H376" s="12">
        <f t="shared" si="11"/>
        <v>0</v>
      </c>
    </row>
    <row r="377" spans="1:8">
      <c r="A377" s="155"/>
      <c r="B377" s="9">
        <v>15084</v>
      </c>
      <c r="C377" s="10" t="s">
        <v>392</v>
      </c>
      <c r="D377" s="83">
        <v>5</v>
      </c>
      <c r="E377" s="84">
        <v>0</v>
      </c>
      <c r="F377" s="85">
        <v>5</v>
      </c>
      <c r="G377" s="11">
        <f t="shared" si="10"/>
        <v>100</v>
      </c>
      <c r="H377" s="12">
        <f t="shared" si="11"/>
        <v>0</v>
      </c>
    </row>
    <row r="378" spans="1:8">
      <c r="A378" s="155"/>
      <c r="B378" s="9">
        <v>15085</v>
      </c>
      <c r="C378" s="34" t="s">
        <v>393</v>
      </c>
      <c r="D378" s="83" t="s">
        <v>156</v>
      </c>
      <c r="E378" s="83" t="s">
        <v>156</v>
      </c>
      <c r="F378" s="85" t="s">
        <v>156</v>
      </c>
      <c r="G378" s="11" t="s">
        <v>156</v>
      </c>
      <c r="H378" s="12" t="s">
        <v>156</v>
      </c>
    </row>
    <row r="379" spans="1:8">
      <c r="A379" s="155"/>
      <c r="B379" s="9">
        <v>15086</v>
      </c>
      <c r="C379" s="34" t="s">
        <v>394</v>
      </c>
      <c r="D379" s="83">
        <v>4</v>
      </c>
      <c r="E379" s="83">
        <v>0</v>
      </c>
      <c r="F379" s="85">
        <v>4</v>
      </c>
      <c r="G379" s="11">
        <f t="shared" si="10"/>
        <v>100</v>
      </c>
      <c r="H379" s="12">
        <f t="shared" si="11"/>
        <v>0</v>
      </c>
    </row>
    <row r="380" spans="1:8">
      <c r="A380" s="155"/>
      <c r="B380" s="9">
        <v>15087</v>
      </c>
      <c r="C380" s="10" t="s">
        <v>395</v>
      </c>
      <c r="D380" s="83">
        <v>33</v>
      </c>
      <c r="E380" s="84">
        <v>1</v>
      </c>
      <c r="F380" s="85">
        <v>34</v>
      </c>
      <c r="G380" s="11">
        <f t="shared" si="10"/>
        <v>97.058823529411768</v>
      </c>
      <c r="H380" s="12">
        <f t="shared" si="11"/>
        <v>2.9411764705882355</v>
      </c>
    </row>
    <row r="381" spans="1:8">
      <c r="A381" s="155"/>
      <c r="B381" s="9">
        <v>15088</v>
      </c>
      <c r="C381" s="34" t="s">
        <v>396</v>
      </c>
      <c r="D381" s="83">
        <v>21</v>
      </c>
      <c r="E381" s="83">
        <v>0</v>
      </c>
      <c r="F381" s="85">
        <v>21</v>
      </c>
      <c r="G381" s="11">
        <f t="shared" si="10"/>
        <v>100</v>
      </c>
      <c r="H381" s="12">
        <f t="shared" si="11"/>
        <v>0</v>
      </c>
    </row>
    <row r="382" spans="1:8">
      <c r="A382" s="155"/>
      <c r="B382" s="9">
        <v>15089</v>
      </c>
      <c r="C382" s="34" t="s">
        <v>397</v>
      </c>
      <c r="D382" s="83">
        <v>2</v>
      </c>
      <c r="E382" s="83">
        <v>0</v>
      </c>
      <c r="F382" s="85">
        <v>2</v>
      </c>
      <c r="G382" s="11">
        <f t="shared" si="10"/>
        <v>100</v>
      </c>
      <c r="H382" s="35">
        <f t="shared" si="11"/>
        <v>0</v>
      </c>
    </row>
    <row r="383" spans="1:8">
      <c r="A383" s="155"/>
      <c r="B383" s="9">
        <v>15090</v>
      </c>
      <c r="C383" s="34" t="s">
        <v>398</v>
      </c>
      <c r="D383" s="83">
        <v>9</v>
      </c>
      <c r="E383" s="83">
        <v>0</v>
      </c>
      <c r="F383" s="85">
        <v>9</v>
      </c>
      <c r="G383" s="11">
        <f t="shared" si="10"/>
        <v>100</v>
      </c>
      <c r="H383" s="12">
        <f t="shared" si="11"/>
        <v>0</v>
      </c>
    </row>
    <row r="384" spans="1:8">
      <c r="A384" s="156"/>
      <c r="B384" s="13">
        <v>15091</v>
      </c>
      <c r="C384" s="56" t="s">
        <v>399</v>
      </c>
      <c r="D384" s="86">
        <v>9</v>
      </c>
      <c r="E384" s="86">
        <v>1</v>
      </c>
      <c r="F384" s="88">
        <v>10</v>
      </c>
      <c r="G384" s="15">
        <f t="shared" si="10"/>
        <v>90</v>
      </c>
      <c r="H384" s="16">
        <f t="shared" si="11"/>
        <v>10</v>
      </c>
    </row>
    <row r="385" spans="1:8" ht="15" customHeight="1">
      <c r="A385" s="145" t="s">
        <v>400</v>
      </c>
      <c r="B385" s="26">
        <v>16051</v>
      </c>
      <c r="C385" s="50" t="s">
        <v>401</v>
      </c>
      <c r="D385" s="71">
        <v>2</v>
      </c>
      <c r="E385" s="71">
        <v>0</v>
      </c>
      <c r="F385" s="73">
        <v>2</v>
      </c>
      <c r="G385" s="28">
        <f t="shared" si="10"/>
        <v>100</v>
      </c>
      <c r="H385" s="51">
        <f t="shared" si="11"/>
        <v>0</v>
      </c>
    </row>
    <row r="386" spans="1:8">
      <c r="A386" s="146"/>
      <c r="B386" s="36">
        <v>16052</v>
      </c>
      <c r="C386" s="43" t="s">
        <v>402</v>
      </c>
      <c r="D386" s="77" t="s">
        <v>156</v>
      </c>
      <c r="E386" s="77" t="s">
        <v>156</v>
      </c>
      <c r="F386" s="79" t="s">
        <v>156</v>
      </c>
      <c r="G386" s="38" t="s">
        <v>156</v>
      </c>
      <c r="H386" s="40" t="s">
        <v>156</v>
      </c>
    </row>
    <row r="387" spans="1:8">
      <c r="A387" s="146"/>
      <c r="B387" s="36">
        <v>16053</v>
      </c>
      <c r="C387" s="43" t="s">
        <v>403</v>
      </c>
      <c r="D387" s="77">
        <v>1</v>
      </c>
      <c r="E387" s="77">
        <v>0</v>
      </c>
      <c r="F387" s="79">
        <v>1</v>
      </c>
      <c r="G387" s="38">
        <f t="shared" si="10"/>
        <v>100</v>
      </c>
      <c r="H387" s="40">
        <f t="shared" si="11"/>
        <v>0</v>
      </c>
    </row>
    <row r="388" spans="1:8">
      <c r="A388" s="146"/>
      <c r="B388" s="36">
        <v>16054</v>
      </c>
      <c r="C388" s="43" t="s">
        <v>404</v>
      </c>
      <c r="D388" s="77" t="s">
        <v>156</v>
      </c>
      <c r="E388" s="77" t="s">
        <v>156</v>
      </c>
      <c r="F388" s="79" t="s">
        <v>156</v>
      </c>
      <c r="G388" s="38" t="s">
        <v>156</v>
      </c>
      <c r="H388" s="40" t="s">
        <v>156</v>
      </c>
    </row>
    <row r="389" spans="1:8">
      <c r="A389" s="146"/>
      <c r="B389" s="36">
        <v>16055</v>
      </c>
      <c r="C389" s="43" t="s">
        <v>405</v>
      </c>
      <c r="D389" s="77">
        <v>3</v>
      </c>
      <c r="E389" s="77">
        <v>0</v>
      </c>
      <c r="F389" s="79">
        <v>3</v>
      </c>
      <c r="G389" s="38">
        <f t="shared" si="10"/>
        <v>100</v>
      </c>
      <c r="H389" s="40">
        <f t="shared" si="11"/>
        <v>0</v>
      </c>
    </row>
    <row r="390" spans="1:8">
      <c r="A390" s="146"/>
      <c r="B390" s="36">
        <v>16056</v>
      </c>
      <c r="C390" s="43" t="s">
        <v>406</v>
      </c>
      <c r="D390" s="77">
        <v>1</v>
      </c>
      <c r="E390" s="77">
        <v>0</v>
      </c>
      <c r="F390" s="79">
        <v>1</v>
      </c>
      <c r="G390" s="38">
        <f t="shared" si="10"/>
        <v>100</v>
      </c>
      <c r="H390" s="40">
        <f t="shared" si="11"/>
        <v>0</v>
      </c>
    </row>
    <row r="391" spans="1:8">
      <c r="A391" s="146"/>
      <c r="B391" s="36">
        <v>16061</v>
      </c>
      <c r="C391" s="43" t="s">
        <v>407</v>
      </c>
      <c r="D391" s="77">
        <v>2</v>
      </c>
      <c r="E391" s="77">
        <v>0</v>
      </c>
      <c r="F391" s="79">
        <v>2</v>
      </c>
      <c r="G391" s="38">
        <f t="shared" si="10"/>
        <v>100</v>
      </c>
      <c r="H391" s="40">
        <f t="shared" si="11"/>
        <v>0</v>
      </c>
    </row>
    <row r="392" spans="1:8">
      <c r="A392" s="146"/>
      <c r="B392" s="36">
        <v>16062</v>
      </c>
      <c r="C392" s="43" t="s">
        <v>408</v>
      </c>
      <c r="D392" s="77" t="s">
        <v>156</v>
      </c>
      <c r="E392" s="77" t="s">
        <v>156</v>
      </c>
      <c r="F392" s="79" t="s">
        <v>156</v>
      </c>
      <c r="G392" s="38" t="s">
        <v>156</v>
      </c>
      <c r="H392" s="40" t="s">
        <v>156</v>
      </c>
    </row>
    <row r="393" spans="1:8">
      <c r="A393" s="146"/>
      <c r="B393" s="36">
        <v>16063</v>
      </c>
      <c r="C393" s="43" t="s">
        <v>409</v>
      </c>
      <c r="D393" s="77">
        <v>2</v>
      </c>
      <c r="E393" s="77">
        <v>0</v>
      </c>
      <c r="F393" s="79">
        <v>2</v>
      </c>
      <c r="G393" s="38">
        <f t="shared" ref="G393:G408" si="12">D393*100/F393</f>
        <v>100</v>
      </c>
      <c r="H393" s="40">
        <f t="shared" ref="H393:H408" si="13">E393*100/F393</f>
        <v>0</v>
      </c>
    </row>
    <row r="394" spans="1:8">
      <c r="A394" s="146"/>
      <c r="B394" s="36">
        <v>16064</v>
      </c>
      <c r="C394" s="43" t="s">
        <v>410</v>
      </c>
      <c r="D394" s="77" t="s">
        <v>156</v>
      </c>
      <c r="E394" s="77" t="s">
        <v>156</v>
      </c>
      <c r="F394" s="79" t="s">
        <v>156</v>
      </c>
      <c r="G394" s="38" t="s">
        <v>156</v>
      </c>
      <c r="H394" s="40" t="s">
        <v>156</v>
      </c>
    </row>
    <row r="395" spans="1:8">
      <c r="A395" s="146"/>
      <c r="B395" s="36">
        <v>16065</v>
      </c>
      <c r="C395" s="43" t="s">
        <v>411</v>
      </c>
      <c r="D395" s="77" t="s">
        <v>156</v>
      </c>
      <c r="E395" s="77" t="s">
        <v>156</v>
      </c>
      <c r="F395" s="79" t="s">
        <v>156</v>
      </c>
      <c r="G395" s="38" t="s">
        <v>156</v>
      </c>
      <c r="H395" s="40" t="s">
        <v>156</v>
      </c>
    </row>
    <row r="396" spans="1:8">
      <c r="A396" s="146"/>
      <c r="B396" s="36">
        <v>16066</v>
      </c>
      <c r="C396" s="43" t="s">
        <v>412</v>
      </c>
      <c r="D396" s="77" t="s">
        <v>156</v>
      </c>
      <c r="E396" s="77" t="s">
        <v>156</v>
      </c>
      <c r="F396" s="79" t="s">
        <v>156</v>
      </c>
      <c r="G396" s="38" t="s">
        <v>156</v>
      </c>
      <c r="H396" s="40" t="s">
        <v>156</v>
      </c>
    </row>
    <row r="397" spans="1:8">
      <c r="A397" s="146"/>
      <c r="B397" s="36">
        <v>16067</v>
      </c>
      <c r="C397" s="43" t="s">
        <v>413</v>
      </c>
      <c r="D397" s="77" t="s">
        <v>156</v>
      </c>
      <c r="E397" s="77" t="s">
        <v>156</v>
      </c>
      <c r="F397" s="79" t="s">
        <v>156</v>
      </c>
      <c r="G397" s="38" t="s">
        <v>156</v>
      </c>
      <c r="H397" s="40" t="s">
        <v>156</v>
      </c>
    </row>
    <row r="398" spans="1:8">
      <c r="A398" s="146"/>
      <c r="B398" s="36">
        <v>16068</v>
      </c>
      <c r="C398" s="43" t="s">
        <v>414</v>
      </c>
      <c r="D398" s="77" t="s">
        <v>156</v>
      </c>
      <c r="E398" s="77" t="s">
        <v>156</v>
      </c>
      <c r="F398" s="79" t="s">
        <v>156</v>
      </c>
      <c r="G398" s="38" t="s">
        <v>156</v>
      </c>
      <c r="H398" s="40" t="s">
        <v>156</v>
      </c>
    </row>
    <row r="399" spans="1:8">
      <c r="A399" s="146"/>
      <c r="B399" s="36">
        <v>16069</v>
      </c>
      <c r="C399" s="43" t="s">
        <v>415</v>
      </c>
      <c r="D399" s="77" t="s">
        <v>156</v>
      </c>
      <c r="E399" s="77" t="s">
        <v>156</v>
      </c>
      <c r="F399" s="79" t="s">
        <v>156</v>
      </c>
      <c r="G399" s="38" t="s">
        <v>156</v>
      </c>
      <c r="H399" s="40" t="s">
        <v>156</v>
      </c>
    </row>
    <row r="400" spans="1:8">
      <c r="A400" s="146"/>
      <c r="B400" s="36">
        <v>16070</v>
      </c>
      <c r="C400" s="43" t="s">
        <v>416</v>
      </c>
      <c r="D400" s="77" t="s">
        <v>156</v>
      </c>
      <c r="E400" s="77" t="s">
        <v>156</v>
      </c>
      <c r="F400" s="79" t="s">
        <v>156</v>
      </c>
      <c r="G400" s="38" t="s">
        <v>156</v>
      </c>
      <c r="H400" s="40" t="s">
        <v>156</v>
      </c>
    </row>
    <row r="401" spans="1:20">
      <c r="A401" s="146"/>
      <c r="B401" s="36">
        <v>16071</v>
      </c>
      <c r="C401" s="43" t="s">
        <v>417</v>
      </c>
      <c r="D401" s="77">
        <v>1</v>
      </c>
      <c r="E401" s="77">
        <v>0</v>
      </c>
      <c r="F401" s="79">
        <v>1</v>
      </c>
      <c r="G401" s="38">
        <f t="shared" si="12"/>
        <v>100</v>
      </c>
      <c r="H401" s="40">
        <f t="shared" si="13"/>
        <v>0</v>
      </c>
    </row>
    <row r="402" spans="1:20">
      <c r="A402" s="146"/>
      <c r="B402" s="36">
        <v>16072</v>
      </c>
      <c r="C402" s="43" t="s">
        <v>418</v>
      </c>
      <c r="D402" s="77" t="s">
        <v>156</v>
      </c>
      <c r="E402" s="77" t="s">
        <v>156</v>
      </c>
      <c r="F402" s="79" t="s">
        <v>156</v>
      </c>
      <c r="G402" s="38" t="s">
        <v>156</v>
      </c>
      <c r="H402" s="40" t="s">
        <v>156</v>
      </c>
    </row>
    <row r="403" spans="1:20">
      <c r="A403" s="146"/>
      <c r="B403" s="36">
        <v>16073</v>
      </c>
      <c r="C403" s="43" t="s">
        <v>419</v>
      </c>
      <c r="D403" s="77" t="s">
        <v>156</v>
      </c>
      <c r="E403" s="77" t="s">
        <v>156</v>
      </c>
      <c r="F403" s="79" t="s">
        <v>156</v>
      </c>
      <c r="G403" s="38" t="s">
        <v>156</v>
      </c>
      <c r="H403" s="40" t="s">
        <v>156</v>
      </c>
    </row>
    <row r="404" spans="1:20">
      <c r="A404" s="146"/>
      <c r="B404" s="36">
        <v>16074</v>
      </c>
      <c r="C404" s="43" t="s">
        <v>420</v>
      </c>
      <c r="D404" s="77">
        <v>1</v>
      </c>
      <c r="E404" s="77">
        <v>0</v>
      </c>
      <c r="F404" s="79">
        <v>1</v>
      </c>
      <c r="G404" s="38">
        <f t="shared" si="12"/>
        <v>100</v>
      </c>
      <c r="H404" s="40">
        <f t="shared" si="13"/>
        <v>0</v>
      </c>
    </row>
    <row r="405" spans="1:20">
      <c r="A405" s="146"/>
      <c r="B405" s="36">
        <v>16075</v>
      </c>
      <c r="C405" s="43" t="s">
        <v>421</v>
      </c>
      <c r="D405" s="77">
        <v>1</v>
      </c>
      <c r="E405" s="77">
        <v>0</v>
      </c>
      <c r="F405" s="79">
        <v>1</v>
      </c>
      <c r="G405" s="38">
        <f t="shared" si="12"/>
        <v>100</v>
      </c>
      <c r="H405" s="40">
        <f t="shared" si="13"/>
        <v>0</v>
      </c>
    </row>
    <row r="406" spans="1:20">
      <c r="A406" s="146"/>
      <c r="B406" s="36">
        <v>16076</v>
      </c>
      <c r="C406" s="43" t="s">
        <v>422</v>
      </c>
      <c r="D406" s="77" t="s">
        <v>156</v>
      </c>
      <c r="E406" s="77" t="s">
        <v>156</v>
      </c>
      <c r="F406" s="79" t="s">
        <v>156</v>
      </c>
      <c r="G406" s="38" t="s">
        <v>156</v>
      </c>
      <c r="H406" s="40" t="s">
        <v>156</v>
      </c>
    </row>
    <row r="407" spans="1:20">
      <c r="A407" s="146"/>
      <c r="B407" s="57">
        <v>16077</v>
      </c>
      <c r="C407" s="58" t="s">
        <v>423</v>
      </c>
      <c r="D407" s="74" t="s">
        <v>156</v>
      </c>
      <c r="E407" s="74" t="s">
        <v>156</v>
      </c>
      <c r="F407" s="76" t="s">
        <v>156</v>
      </c>
      <c r="G407" s="38" t="s">
        <v>156</v>
      </c>
      <c r="H407" s="40" t="s">
        <v>156</v>
      </c>
    </row>
    <row r="408" spans="1:20">
      <c r="A408" s="157" t="s">
        <v>424</v>
      </c>
      <c r="B408" s="158"/>
      <c r="C408" s="159"/>
      <c r="D408" s="59">
        <f>SUM(D7:D407)</f>
        <v>20612</v>
      </c>
      <c r="E408" s="60">
        <f>SUM(E7:E407)</f>
        <v>5311</v>
      </c>
      <c r="F408" s="61">
        <f>SUM(F7:F407)</f>
        <v>25923</v>
      </c>
      <c r="G408" s="62">
        <f t="shared" si="12"/>
        <v>79.512402113952859</v>
      </c>
      <c r="H408" s="63">
        <f t="shared" si="13"/>
        <v>20.487597886047141</v>
      </c>
    </row>
    <row r="409" spans="1:20">
      <c r="A409" s="160" t="s">
        <v>429</v>
      </c>
      <c r="B409" s="161"/>
      <c r="C409" s="161"/>
      <c r="D409" s="161"/>
      <c r="E409" s="161"/>
      <c r="F409" s="161"/>
      <c r="G409" s="161"/>
      <c r="H409" s="161"/>
      <c r="I409" s="64"/>
      <c r="J409" s="64"/>
      <c r="K409" s="64"/>
      <c r="L409" s="64"/>
      <c r="M409" s="64"/>
      <c r="N409" s="64"/>
      <c r="O409" s="64"/>
    </row>
    <row r="410" spans="1:20" ht="45" customHeight="1">
      <c r="A410" s="163" t="s">
        <v>438</v>
      </c>
      <c r="B410" s="163"/>
      <c r="C410" s="163"/>
      <c r="D410" s="163"/>
      <c r="E410" s="163"/>
      <c r="F410" s="163"/>
      <c r="G410" s="163"/>
      <c r="H410" s="163"/>
      <c r="I410" s="64"/>
      <c r="J410" s="64"/>
      <c r="K410" s="64"/>
      <c r="L410" s="64"/>
      <c r="M410" s="64"/>
      <c r="N410" s="64"/>
      <c r="O410" s="64"/>
      <c r="P410" s="64"/>
      <c r="Q410" s="64"/>
      <c r="R410" s="64"/>
      <c r="S410" s="64"/>
      <c r="T410" s="64"/>
    </row>
    <row r="411" spans="1:20" ht="32.25" customHeight="1">
      <c r="A411" s="162" t="s">
        <v>427</v>
      </c>
      <c r="B411" s="162"/>
      <c r="C411" s="162"/>
      <c r="D411" s="162"/>
      <c r="E411" s="162"/>
      <c r="F411" s="162"/>
      <c r="G411" s="162"/>
      <c r="H411" s="162"/>
      <c r="I411" s="64"/>
      <c r="J411" s="64"/>
      <c r="K411" s="64"/>
      <c r="L411" s="64"/>
      <c r="M411" s="64"/>
      <c r="N411" s="64"/>
      <c r="O411" s="64"/>
      <c r="P411" s="64"/>
      <c r="Q411" s="64"/>
      <c r="R411" s="64"/>
      <c r="S411" s="64"/>
      <c r="T411" s="64"/>
    </row>
    <row r="412" spans="1:20" ht="60.6" customHeight="1">
      <c r="A412" s="162" t="s">
        <v>435</v>
      </c>
      <c r="B412" s="162"/>
      <c r="C412" s="162"/>
      <c r="D412" s="162"/>
      <c r="E412" s="162"/>
      <c r="F412" s="162"/>
      <c r="G412" s="162"/>
      <c r="H412" s="162"/>
      <c r="I412" s="64"/>
      <c r="J412" s="64"/>
      <c r="K412" s="64"/>
      <c r="L412" s="64"/>
      <c r="M412" s="64"/>
      <c r="N412" s="64"/>
      <c r="O412" s="64"/>
      <c r="P412" s="64"/>
      <c r="Q412" s="64"/>
      <c r="R412" s="64"/>
      <c r="S412" s="64"/>
      <c r="T412" s="64"/>
    </row>
    <row r="413" spans="1:20" ht="30.75" customHeight="1">
      <c r="A413" s="162" t="s">
        <v>436</v>
      </c>
      <c r="B413" s="162"/>
      <c r="C413" s="162"/>
      <c r="D413" s="162"/>
      <c r="E413" s="162"/>
      <c r="F413" s="162"/>
      <c r="G413" s="162"/>
      <c r="H413" s="162"/>
      <c r="M413" s="2"/>
    </row>
    <row r="414" spans="1:20">
      <c r="A414"/>
      <c r="C414" s="2"/>
      <c r="F414" s="64"/>
    </row>
    <row r="415" spans="1:20">
      <c r="A415" s="65"/>
    </row>
    <row r="416" spans="1:20">
      <c r="A416" s="65"/>
    </row>
    <row r="417" spans="1:6">
      <c r="A417" s="65"/>
    </row>
    <row r="418" spans="1:6">
      <c r="A418" s="65"/>
      <c r="D418"/>
      <c r="E418"/>
      <c r="F418"/>
    </row>
    <row r="419" spans="1:6">
      <c r="A419" s="65"/>
      <c r="D419"/>
      <c r="E419"/>
      <c r="F419"/>
    </row>
    <row r="420" spans="1:6">
      <c r="A420" s="65"/>
      <c r="D420"/>
      <c r="E420"/>
      <c r="F420"/>
    </row>
    <row r="421" spans="1:6">
      <c r="A421" s="65"/>
      <c r="D421"/>
      <c r="E421"/>
      <c r="F421"/>
    </row>
    <row r="422" spans="1:6">
      <c r="A422" s="65"/>
      <c r="D422"/>
      <c r="E422"/>
      <c r="F422"/>
    </row>
  </sheetData>
  <mergeCells count="28">
    <mergeCell ref="A1:H1"/>
    <mergeCell ref="A3:A6"/>
    <mergeCell ref="B3:C6"/>
    <mergeCell ref="D3:E4"/>
    <mergeCell ref="F3:F5"/>
    <mergeCell ref="G3:H4"/>
    <mergeCell ref="D6:F6"/>
    <mergeCell ref="G6:H6"/>
    <mergeCell ref="A358:A370"/>
    <mergeCell ref="A7:A21"/>
    <mergeCell ref="A23:A67"/>
    <mergeCell ref="A68:A69"/>
    <mergeCell ref="A70:A122"/>
    <mergeCell ref="A123:A148"/>
    <mergeCell ref="A149:A184"/>
    <mergeCell ref="A185:A228"/>
    <mergeCell ref="A229:A324"/>
    <mergeCell ref="A325:A330"/>
    <mergeCell ref="A332:A349"/>
    <mergeCell ref="A350:A357"/>
    <mergeCell ref="A412:H412"/>
    <mergeCell ref="A413:H413"/>
    <mergeCell ref="A371:A384"/>
    <mergeCell ref="A385:A407"/>
    <mergeCell ref="A408:C408"/>
    <mergeCell ref="A409:H409"/>
    <mergeCell ref="A410:H410"/>
    <mergeCell ref="A411:H411"/>
  </mergeCells>
  <pageMargins left="0.7" right="0.7" top="0.78740157499999996" bottom="0.78740157499999996"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618EA38-40B4-4B8C-8133-F4719608C923}">
  <dimension ref="A1:AO420"/>
  <sheetViews>
    <sheetView topLeftCell="A384" workbookViewId="0">
      <selection activeCell="A411" sqref="A411:H411"/>
    </sheetView>
  </sheetViews>
  <sheetFormatPr baseColWidth="10" defaultColWidth="63.44140625" defaultRowHeight="14.4"/>
  <cols>
    <col min="1" max="1" width="15.44140625" style="66" customWidth="1"/>
    <col min="2" max="2" width="13" customWidth="1"/>
    <col min="3" max="3" width="45.33203125" customWidth="1"/>
    <col min="4" max="4" width="23" style="2" customWidth="1"/>
    <col min="5" max="5" width="26.33203125" style="2" customWidth="1"/>
    <col min="6" max="6" width="23" style="2" customWidth="1"/>
    <col min="7" max="8" width="23" customWidth="1"/>
    <col min="9" max="9" width="8.33203125" customWidth="1"/>
  </cols>
  <sheetData>
    <row r="1" spans="1:41" ht="40.5" customHeight="1">
      <c r="A1" s="125" t="s">
        <v>454</v>
      </c>
      <c r="B1" s="125"/>
      <c r="C1" s="125"/>
      <c r="D1" s="125"/>
      <c r="E1" s="125"/>
      <c r="F1" s="125"/>
      <c r="G1" s="125"/>
      <c r="H1" s="125"/>
      <c r="I1" s="67"/>
      <c r="J1" s="67"/>
      <c r="K1" s="67"/>
      <c r="L1" s="67"/>
      <c r="M1" s="67"/>
      <c r="N1" s="67"/>
      <c r="O1" s="67"/>
      <c r="P1" s="67"/>
      <c r="Q1" s="67"/>
      <c r="R1" s="67"/>
      <c r="S1" s="67"/>
      <c r="T1" s="67"/>
      <c r="U1" s="67"/>
      <c r="V1" s="67"/>
      <c r="W1" s="67"/>
      <c r="X1" s="67"/>
      <c r="Y1" s="67"/>
      <c r="Z1" s="67"/>
      <c r="AA1" s="67"/>
      <c r="AB1" s="67"/>
      <c r="AC1" s="67"/>
      <c r="AD1" s="67"/>
      <c r="AE1" s="67"/>
      <c r="AF1" s="67"/>
      <c r="AG1" s="67"/>
      <c r="AH1" s="67"/>
      <c r="AI1" s="67"/>
      <c r="AJ1" s="67"/>
      <c r="AK1" s="67"/>
      <c r="AL1" s="67"/>
      <c r="AM1" s="67"/>
      <c r="AN1" s="67"/>
      <c r="AO1" s="67"/>
    </row>
    <row r="2" spans="1:41">
      <c r="A2"/>
      <c r="B2" s="1"/>
    </row>
    <row r="3" spans="1:41" ht="15" customHeight="1">
      <c r="A3" s="126" t="s">
        <v>0</v>
      </c>
      <c r="B3" s="129" t="s">
        <v>1</v>
      </c>
      <c r="C3" s="130"/>
      <c r="D3" s="135" t="s">
        <v>442</v>
      </c>
      <c r="E3" s="136"/>
      <c r="F3" s="139" t="s">
        <v>443</v>
      </c>
      <c r="G3" s="135" t="s">
        <v>442</v>
      </c>
      <c r="H3" s="136"/>
    </row>
    <row r="4" spans="1:41" ht="15" customHeight="1">
      <c r="A4" s="127"/>
      <c r="B4" s="131"/>
      <c r="C4" s="132"/>
      <c r="D4" s="137"/>
      <c r="E4" s="138"/>
      <c r="F4" s="140"/>
      <c r="G4" s="137"/>
      <c r="H4" s="138"/>
    </row>
    <row r="5" spans="1:41" ht="45" customHeight="1">
      <c r="A5" s="127"/>
      <c r="B5" s="131"/>
      <c r="C5" s="132"/>
      <c r="D5" s="3" t="s">
        <v>2</v>
      </c>
      <c r="E5" s="4" t="s">
        <v>3</v>
      </c>
      <c r="F5" s="141"/>
      <c r="G5" s="3" t="s">
        <v>2</v>
      </c>
      <c r="H5" s="4" t="s">
        <v>3</v>
      </c>
    </row>
    <row r="6" spans="1:41">
      <c r="A6" s="128"/>
      <c r="B6" s="133"/>
      <c r="C6" s="134"/>
      <c r="D6" s="142" t="s">
        <v>4</v>
      </c>
      <c r="E6" s="143"/>
      <c r="F6" s="144"/>
      <c r="G6" s="142" t="s">
        <v>5</v>
      </c>
      <c r="H6" s="144"/>
    </row>
    <row r="7" spans="1:41" ht="15" customHeight="1">
      <c r="A7" s="148" t="s">
        <v>6</v>
      </c>
      <c r="B7" s="5">
        <v>1001</v>
      </c>
      <c r="C7" s="6" t="s">
        <v>7</v>
      </c>
      <c r="D7" s="80">
        <v>46</v>
      </c>
      <c r="E7" s="81">
        <v>13</v>
      </c>
      <c r="F7" s="82">
        <v>59</v>
      </c>
      <c r="G7" s="7">
        <f>D7*100/F7</f>
        <v>77.966101694915253</v>
      </c>
      <c r="H7" s="8">
        <f>E7*100/F7</f>
        <v>22.033898305084747</v>
      </c>
    </row>
    <row r="8" spans="1:41">
      <c r="A8" s="148"/>
      <c r="B8" s="9">
        <v>1002</v>
      </c>
      <c r="C8" s="10" t="s">
        <v>8</v>
      </c>
      <c r="D8" s="83">
        <v>40</v>
      </c>
      <c r="E8" s="84">
        <v>3</v>
      </c>
      <c r="F8" s="85">
        <v>43</v>
      </c>
      <c r="G8" s="11">
        <f t="shared" ref="G8:G71" si="0">D8*100/F8</f>
        <v>93.023255813953483</v>
      </c>
      <c r="H8" s="12">
        <f t="shared" ref="H8:H71" si="1">E8*100/F8</f>
        <v>6.9767441860465116</v>
      </c>
    </row>
    <row r="9" spans="1:41">
      <c r="A9" s="148"/>
      <c r="B9" s="9">
        <v>1003</v>
      </c>
      <c r="C9" s="10" t="s">
        <v>9</v>
      </c>
      <c r="D9" s="83">
        <v>275</v>
      </c>
      <c r="E9" s="84">
        <v>105</v>
      </c>
      <c r="F9" s="85">
        <v>380</v>
      </c>
      <c r="G9" s="11">
        <f t="shared" si="0"/>
        <v>72.368421052631575</v>
      </c>
      <c r="H9" s="12">
        <f t="shared" si="1"/>
        <v>27.631578947368421</v>
      </c>
    </row>
    <row r="10" spans="1:41">
      <c r="A10" s="148"/>
      <c r="B10" s="9">
        <v>1004</v>
      </c>
      <c r="C10" s="10" t="s">
        <v>10</v>
      </c>
      <c r="D10" s="83">
        <v>87</v>
      </c>
      <c r="E10" s="84">
        <v>23</v>
      </c>
      <c r="F10" s="85">
        <v>110</v>
      </c>
      <c r="G10" s="11">
        <f t="shared" si="0"/>
        <v>79.090909090909093</v>
      </c>
      <c r="H10" s="12">
        <f t="shared" si="1"/>
        <v>20.90909090909091</v>
      </c>
    </row>
    <row r="11" spans="1:41">
      <c r="A11" s="148"/>
      <c r="B11" s="9">
        <v>1051</v>
      </c>
      <c r="C11" s="10" t="s">
        <v>11</v>
      </c>
      <c r="D11" s="83">
        <v>31</v>
      </c>
      <c r="E11" s="84">
        <v>1</v>
      </c>
      <c r="F11" s="85">
        <v>32</v>
      </c>
      <c r="G11" s="11">
        <f t="shared" si="0"/>
        <v>96.875</v>
      </c>
      <c r="H11" s="12">
        <f t="shared" si="1"/>
        <v>3.125</v>
      </c>
    </row>
    <row r="12" spans="1:41">
      <c r="A12" s="148"/>
      <c r="B12" s="9">
        <v>1053</v>
      </c>
      <c r="C12" s="10" t="s">
        <v>12</v>
      </c>
      <c r="D12" s="83">
        <v>78</v>
      </c>
      <c r="E12" s="84">
        <v>13</v>
      </c>
      <c r="F12" s="85">
        <v>91</v>
      </c>
      <c r="G12" s="11">
        <f t="shared" si="0"/>
        <v>85.714285714285708</v>
      </c>
      <c r="H12" s="12">
        <f t="shared" si="1"/>
        <v>14.285714285714286</v>
      </c>
    </row>
    <row r="13" spans="1:41">
      <c r="A13" s="148"/>
      <c r="B13" s="9">
        <v>1054</v>
      </c>
      <c r="C13" s="10" t="s">
        <v>13</v>
      </c>
      <c r="D13" s="83">
        <v>17</v>
      </c>
      <c r="E13" s="84">
        <v>4</v>
      </c>
      <c r="F13" s="85">
        <v>21</v>
      </c>
      <c r="G13" s="11">
        <f t="shared" si="0"/>
        <v>80.952380952380949</v>
      </c>
      <c r="H13" s="12">
        <f t="shared" si="1"/>
        <v>19.047619047619047</v>
      </c>
    </row>
    <row r="14" spans="1:41">
      <c r="A14" s="148"/>
      <c r="B14" s="9">
        <v>1055</v>
      </c>
      <c r="C14" s="10" t="s">
        <v>14</v>
      </c>
      <c r="D14" s="83">
        <v>44</v>
      </c>
      <c r="E14" s="84">
        <v>1</v>
      </c>
      <c r="F14" s="85">
        <v>45</v>
      </c>
      <c r="G14" s="11">
        <f t="shared" si="0"/>
        <v>97.777777777777771</v>
      </c>
      <c r="H14" s="12">
        <f t="shared" si="1"/>
        <v>2.2222222222222223</v>
      </c>
    </row>
    <row r="15" spans="1:41">
      <c r="A15" s="148"/>
      <c r="B15" s="9">
        <v>1056</v>
      </c>
      <c r="C15" s="10" t="s">
        <v>15</v>
      </c>
      <c r="D15" s="83">
        <v>200</v>
      </c>
      <c r="E15" s="84">
        <v>63</v>
      </c>
      <c r="F15" s="85">
        <v>263</v>
      </c>
      <c r="G15" s="11">
        <f t="shared" si="0"/>
        <v>76.045627376425855</v>
      </c>
      <c r="H15" s="12">
        <f t="shared" si="1"/>
        <v>23.954372623574145</v>
      </c>
    </row>
    <row r="16" spans="1:41">
      <c r="A16" s="148"/>
      <c r="B16" s="9">
        <v>1057</v>
      </c>
      <c r="C16" s="10" t="s">
        <v>16</v>
      </c>
      <c r="D16" s="83">
        <v>43</v>
      </c>
      <c r="E16" s="84">
        <v>2</v>
      </c>
      <c r="F16" s="85">
        <v>45</v>
      </c>
      <c r="G16" s="11">
        <f t="shared" si="0"/>
        <v>95.555555555555557</v>
      </c>
      <c r="H16" s="12">
        <f t="shared" si="1"/>
        <v>4.4444444444444446</v>
      </c>
    </row>
    <row r="17" spans="1:8">
      <c r="A17" s="148"/>
      <c r="B17" s="9">
        <v>1058</v>
      </c>
      <c r="C17" s="10" t="s">
        <v>17</v>
      </c>
      <c r="D17" s="83">
        <v>50</v>
      </c>
      <c r="E17" s="84">
        <v>0</v>
      </c>
      <c r="F17" s="85">
        <v>50</v>
      </c>
      <c r="G17" s="11">
        <f t="shared" si="0"/>
        <v>100</v>
      </c>
      <c r="H17" s="12">
        <f t="shared" si="1"/>
        <v>0</v>
      </c>
    </row>
    <row r="18" spans="1:8">
      <c r="A18" s="148"/>
      <c r="B18" s="9">
        <v>1059</v>
      </c>
      <c r="C18" s="10" t="s">
        <v>18</v>
      </c>
      <c r="D18" s="83">
        <v>13</v>
      </c>
      <c r="E18" s="84">
        <v>1</v>
      </c>
      <c r="F18" s="85">
        <v>14</v>
      </c>
      <c r="G18" s="11">
        <f t="shared" si="0"/>
        <v>92.857142857142861</v>
      </c>
      <c r="H18" s="12">
        <f t="shared" si="1"/>
        <v>7.1428571428571432</v>
      </c>
    </row>
    <row r="19" spans="1:8">
      <c r="A19" s="148"/>
      <c r="B19" s="9">
        <v>1060</v>
      </c>
      <c r="C19" s="10" t="s">
        <v>19</v>
      </c>
      <c r="D19" s="83">
        <v>128</v>
      </c>
      <c r="E19" s="84">
        <v>16</v>
      </c>
      <c r="F19" s="85">
        <v>144</v>
      </c>
      <c r="G19" s="11">
        <f t="shared" si="0"/>
        <v>88.888888888888886</v>
      </c>
      <c r="H19" s="12">
        <f t="shared" si="1"/>
        <v>11.111111111111111</v>
      </c>
    </row>
    <row r="20" spans="1:8">
      <c r="A20" s="148"/>
      <c r="B20" s="9">
        <v>1061</v>
      </c>
      <c r="C20" s="10" t="s">
        <v>20</v>
      </c>
      <c r="D20" s="83">
        <v>81</v>
      </c>
      <c r="E20" s="84">
        <v>8</v>
      </c>
      <c r="F20" s="85">
        <v>89</v>
      </c>
      <c r="G20" s="11">
        <f t="shared" si="0"/>
        <v>91.011235955056179</v>
      </c>
      <c r="H20" s="12">
        <f t="shared" si="1"/>
        <v>8.9887640449438209</v>
      </c>
    </row>
    <row r="21" spans="1:8">
      <c r="A21" s="148"/>
      <c r="B21" s="13">
        <v>1062</v>
      </c>
      <c r="C21" s="14" t="s">
        <v>21</v>
      </c>
      <c r="D21" s="86">
        <v>111</v>
      </c>
      <c r="E21" s="87">
        <v>10</v>
      </c>
      <c r="F21" s="88">
        <v>121</v>
      </c>
      <c r="G21" s="15">
        <f t="shared" si="0"/>
        <v>91.735537190082638</v>
      </c>
      <c r="H21" s="16">
        <f t="shared" si="1"/>
        <v>8.2644628099173545</v>
      </c>
    </row>
    <row r="22" spans="1:8" ht="14.7" customHeight="1">
      <c r="A22" s="17" t="s">
        <v>22</v>
      </c>
      <c r="B22" s="18">
        <v>2000</v>
      </c>
      <c r="C22" s="19" t="s">
        <v>23</v>
      </c>
      <c r="D22" s="68">
        <v>584</v>
      </c>
      <c r="E22" s="69">
        <v>271</v>
      </c>
      <c r="F22" s="70">
        <v>855</v>
      </c>
      <c r="G22" s="20">
        <f t="shared" si="0"/>
        <v>68.304093567251456</v>
      </c>
      <c r="H22" s="21">
        <f t="shared" si="1"/>
        <v>31.695906432748536</v>
      </c>
    </row>
    <row r="23" spans="1:8" ht="15" customHeight="1">
      <c r="A23" s="148" t="s">
        <v>24</v>
      </c>
      <c r="B23" s="22">
        <v>3101</v>
      </c>
      <c r="C23" s="23" t="s">
        <v>25</v>
      </c>
      <c r="D23" s="89">
        <v>108</v>
      </c>
      <c r="E23" s="90">
        <v>0</v>
      </c>
      <c r="F23" s="91">
        <v>108</v>
      </c>
      <c r="G23" s="24">
        <f t="shared" si="0"/>
        <v>100</v>
      </c>
      <c r="H23" s="25">
        <f t="shared" si="1"/>
        <v>0</v>
      </c>
    </row>
    <row r="24" spans="1:8">
      <c r="A24" s="148"/>
      <c r="B24" s="9">
        <v>3102</v>
      </c>
      <c r="C24" s="10" t="s">
        <v>26</v>
      </c>
      <c r="D24" s="83">
        <v>41</v>
      </c>
      <c r="E24" s="84">
        <v>8</v>
      </c>
      <c r="F24" s="92">
        <v>49</v>
      </c>
      <c r="G24" s="11">
        <f t="shared" si="0"/>
        <v>83.673469387755105</v>
      </c>
      <c r="H24" s="12">
        <f t="shared" si="1"/>
        <v>16.326530612244898</v>
      </c>
    </row>
    <row r="25" spans="1:8">
      <c r="A25" s="148"/>
      <c r="B25" s="9">
        <v>3103</v>
      </c>
      <c r="C25" s="10" t="s">
        <v>27</v>
      </c>
      <c r="D25" s="83">
        <v>20</v>
      </c>
      <c r="E25" s="84">
        <v>4</v>
      </c>
      <c r="F25" s="92">
        <v>24</v>
      </c>
      <c r="G25" s="11">
        <f t="shared" si="0"/>
        <v>83.333333333333329</v>
      </c>
      <c r="H25" s="12">
        <f t="shared" si="1"/>
        <v>16.666666666666668</v>
      </c>
    </row>
    <row r="26" spans="1:8">
      <c r="A26" s="148"/>
      <c r="B26" s="9">
        <v>3151</v>
      </c>
      <c r="C26" s="10" t="s">
        <v>28</v>
      </c>
      <c r="D26" s="83">
        <v>59</v>
      </c>
      <c r="E26" s="84">
        <v>2</v>
      </c>
      <c r="F26" s="92">
        <v>61</v>
      </c>
      <c r="G26" s="11">
        <f t="shared" si="0"/>
        <v>96.721311475409834</v>
      </c>
      <c r="H26" s="12">
        <f t="shared" si="1"/>
        <v>3.278688524590164</v>
      </c>
    </row>
    <row r="27" spans="1:8">
      <c r="A27" s="148"/>
      <c r="B27" s="9">
        <v>3153</v>
      </c>
      <c r="C27" s="10" t="s">
        <v>29</v>
      </c>
      <c r="D27" s="83">
        <v>114</v>
      </c>
      <c r="E27" s="84">
        <v>16</v>
      </c>
      <c r="F27" s="92">
        <v>130</v>
      </c>
      <c r="G27" s="11">
        <f t="shared" si="0"/>
        <v>87.692307692307693</v>
      </c>
      <c r="H27" s="12">
        <f t="shared" si="1"/>
        <v>12.307692307692308</v>
      </c>
    </row>
    <row r="28" spans="1:8">
      <c r="A28" s="148"/>
      <c r="B28" s="9">
        <v>3154</v>
      </c>
      <c r="C28" s="10" t="s">
        <v>30</v>
      </c>
      <c r="D28" s="83">
        <v>12</v>
      </c>
      <c r="E28" s="84">
        <v>1</v>
      </c>
      <c r="F28" s="92">
        <v>13</v>
      </c>
      <c r="G28" s="11">
        <f t="shared" si="0"/>
        <v>92.307692307692307</v>
      </c>
      <c r="H28" s="12">
        <f t="shared" si="1"/>
        <v>7.6923076923076925</v>
      </c>
    </row>
    <row r="29" spans="1:8">
      <c r="A29" s="148"/>
      <c r="B29" s="9">
        <v>3155</v>
      </c>
      <c r="C29" s="10" t="s">
        <v>31</v>
      </c>
      <c r="D29" s="83">
        <v>45</v>
      </c>
      <c r="E29" s="84">
        <v>9</v>
      </c>
      <c r="F29" s="92">
        <v>54</v>
      </c>
      <c r="G29" s="11">
        <f t="shared" si="0"/>
        <v>83.333333333333329</v>
      </c>
      <c r="H29" s="12">
        <f t="shared" si="1"/>
        <v>16.666666666666668</v>
      </c>
    </row>
    <row r="30" spans="1:8">
      <c r="A30" s="148"/>
      <c r="B30" s="9">
        <v>3157</v>
      </c>
      <c r="C30" s="10" t="s">
        <v>32</v>
      </c>
      <c r="D30" s="83">
        <v>40</v>
      </c>
      <c r="E30" s="84">
        <v>0</v>
      </c>
      <c r="F30" s="92">
        <v>40</v>
      </c>
      <c r="G30" s="11">
        <f t="shared" si="0"/>
        <v>100</v>
      </c>
      <c r="H30" s="12">
        <f t="shared" si="1"/>
        <v>0</v>
      </c>
    </row>
    <row r="31" spans="1:8">
      <c r="A31" s="148"/>
      <c r="B31" s="9">
        <v>3158</v>
      </c>
      <c r="C31" s="10" t="s">
        <v>33</v>
      </c>
      <c r="D31" s="83">
        <v>4</v>
      </c>
      <c r="E31" s="84">
        <v>1</v>
      </c>
      <c r="F31" s="92">
        <v>5</v>
      </c>
      <c r="G31" s="11">
        <f t="shared" si="0"/>
        <v>80</v>
      </c>
      <c r="H31" s="12">
        <f t="shared" si="1"/>
        <v>20</v>
      </c>
    </row>
    <row r="32" spans="1:8">
      <c r="A32" s="148"/>
      <c r="B32" s="9">
        <v>3159</v>
      </c>
      <c r="C32" s="10" t="s">
        <v>34</v>
      </c>
      <c r="D32" s="83">
        <v>143</v>
      </c>
      <c r="E32" s="84">
        <v>21</v>
      </c>
      <c r="F32" s="92">
        <v>164</v>
      </c>
      <c r="G32" s="11">
        <f t="shared" si="0"/>
        <v>87.195121951219505</v>
      </c>
      <c r="H32" s="12">
        <f t="shared" si="1"/>
        <v>12.804878048780488</v>
      </c>
    </row>
    <row r="33" spans="1:8">
      <c r="A33" s="148"/>
      <c r="B33" s="9">
        <v>3241</v>
      </c>
      <c r="C33" s="10" t="s">
        <v>35</v>
      </c>
      <c r="D33" s="83">
        <v>353</v>
      </c>
      <c r="E33" s="84">
        <v>71</v>
      </c>
      <c r="F33" s="92">
        <v>424</v>
      </c>
      <c r="G33" s="11">
        <f t="shared" si="0"/>
        <v>83.254716981132077</v>
      </c>
      <c r="H33" s="12">
        <f t="shared" si="1"/>
        <v>16.745283018867923</v>
      </c>
    </row>
    <row r="34" spans="1:8">
      <c r="A34" s="148"/>
      <c r="B34" s="9">
        <v>3251</v>
      </c>
      <c r="C34" s="10" t="s">
        <v>36</v>
      </c>
      <c r="D34" s="83">
        <v>220</v>
      </c>
      <c r="E34" s="84">
        <v>13</v>
      </c>
      <c r="F34" s="92">
        <v>233</v>
      </c>
      <c r="G34" s="11">
        <f t="shared" si="0"/>
        <v>94.420600858369099</v>
      </c>
      <c r="H34" s="12">
        <f t="shared" si="1"/>
        <v>5.5793991416309012</v>
      </c>
    </row>
    <row r="35" spans="1:8">
      <c r="A35" s="148"/>
      <c r="B35" s="9">
        <v>3252</v>
      </c>
      <c r="C35" s="10" t="s">
        <v>37</v>
      </c>
      <c r="D35" s="83">
        <v>66</v>
      </c>
      <c r="E35" s="84">
        <v>16</v>
      </c>
      <c r="F35" s="92">
        <v>82</v>
      </c>
      <c r="G35" s="11">
        <f t="shared" si="0"/>
        <v>80.487804878048777</v>
      </c>
      <c r="H35" s="12">
        <f t="shared" si="1"/>
        <v>19.512195121951219</v>
      </c>
    </row>
    <row r="36" spans="1:8">
      <c r="A36" s="148"/>
      <c r="B36" s="9">
        <v>3254</v>
      </c>
      <c r="C36" s="10" t="s">
        <v>38</v>
      </c>
      <c r="D36" s="83">
        <v>88</v>
      </c>
      <c r="E36" s="84">
        <v>6</v>
      </c>
      <c r="F36" s="92">
        <v>94</v>
      </c>
      <c r="G36" s="11">
        <f t="shared" si="0"/>
        <v>93.61702127659575</v>
      </c>
      <c r="H36" s="12">
        <f t="shared" si="1"/>
        <v>6.3829787234042552</v>
      </c>
    </row>
    <row r="37" spans="1:8">
      <c r="A37" s="148"/>
      <c r="B37" s="9">
        <v>3255</v>
      </c>
      <c r="C37" s="10" t="s">
        <v>39</v>
      </c>
      <c r="D37" s="83">
        <v>45</v>
      </c>
      <c r="E37" s="84">
        <v>4</v>
      </c>
      <c r="F37" s="92">
        <v>49</v>
      </c>
      <c r="G37" s="11">
        <f t="shared" si="0"/>
        <v>91.836734693877546</v>
      </c>
      <c r="H37" s="12">
        <f t="shared" si="1"/>
        <v>8.1632653061224492</v>
      </c>
    </row>
    <row r="38" spans="1:8">
      <c r="A38" s="148"/>
      <c r="B38" s="9">
        <v>3256</v>
      </c>
      <c r="C38" s="10" t="s">
        <v>40</v>
      </c>
      <c r="D38" s="83">
        <v>29</v>
      </c>
      <c r="E38" s="84">
        <v>3</v>
      </c>
      <c r="F38" s="92">
        <v>32</v>
      </c>
      <c r="G38" s="11">
        <f t="shared" si="0"/>
        <v>90.625</v>
      </c>
      <c r="H38" s="12">
        <f t="shared" si="1"/>
        <v>9.375</v>
      </c>
    </row>
    <row r="39" spans="1:8">
      <c r="A39" s="148"/>
      <c r="B39" s="9">
        <v>3257</v>
      </c>
      <c r="C39" s="10" t="s">
        <v>41</v>
      </c>
      <c r="D39" s="83">
        <v>74</v>
      </c>
      <c r="E39" s="84">
        <v>12</v>
      </c>
      <c r="F39" s="92">
        <v>86</v>
      </c>
      <c r="G39" s="11">
        <f t="shared" si="0"/>
        <v>86.04651162790698</v>
      </c>
      <c r="H39" s="12">
        <f t="shared" si="1"/>
        <v>13.953488372093023</v>
      </c>
    </row>
    <row r="40" spans="1:8">
      <c r="A40" s="148"/>
      <c r="B40" s="9">
        <v>3351</v>
      </c>
      <c r="C40" s="10" t="s">
        <v>42</v>
      </c>
      <c r="D40" s="83">
        <v>94</v>
      </c>
      <c r="E40" s="84">
        <v>0</v>
      </c>
      <c r="F40" s="92">
        <v>94</v>
      </c>
      <c r="G40" s="11">
        <f t="shared" si="0"/>
        <v>100</v>
      </c>
      <c r="H40" s="12">
        <f t="shared" si="1"/>
        <v>0</v>
      </c>
    </row>
    <row r="41" spans="1:8">
      <c r="A41" s="148"/>
      <c r="B41" s="9">
        <v>3352</v>
      </c>
      <c r="C41" s="10" t="s">
        <v>43</v>
      </c>
      <c r="D41" s="83">
        <v>87</v>
      </c>
      <c r="E41" s="84">
        <v>1</v>
      </c>
      <c r="F41" s="92">
        <v>88</v>
      </c>
      <c r="G41" s="11">
        <f t="shared" si="0"/>
        <v>98.86363636363636</v>
      </c>
      <c r="H41" s="12">
        <f t="shared" si="1"/>
        <v>1.1363636363636365</v>
      </c>
    </row>
    <row r="42" spans="1:8">
      <c r="A42" s="148"/>
      <c r="B42" s="9">
        <v>3353</v>
      </c>
      <c r="C42" s="10" t="s">
        <v>44</v>
      </c>
      <c r="D42" s="83">
        <v>119</v>
      </c>
      <c r="E42" s="84">
        <v>3</v>
      </c>
      <c r="F42" s="92">
        <v>122</v>
      </c>
      <c r="G42" s="11">
        <f t="shared" si="0"/>
        <v>97.540983606557376</v>
      </c>
      <c r="H42" s="12">
        <f t="shared" si="1"/>
        <v>2.459016393442623</v>
      </c>
    </row>
    <row r="43" spans="1:8">
      <c r="A43" s="148"/>
      <c r="B43" s="9">
        <v>3354</v>
      </c>
      <c r="C43" s="10" t="s">
        <v>45</v>
      </c>
      <c r="D43" s="83">
        <v>33</v>
      </c>
      <c r="E43" s="84">
        <v>4</v>
      </c>
      <c r="F43" s="92">
        <v>37</v>
      </c>
      <c r="G43" s="11">
        <f t="shared" si="0"/>
        <v>89.189189189189193</v>
      </c>
      <c r="H43" s="12">
        <f t="shared" si="1"/>
        <v>10.810810810810811</v>
      </c>
    </row>
    <row r="44" spans="1:8">
      <c r="A44" s="148"/>
      <c r="B44" s="9">
        <v>3355</v>
      </c>
      <c r="C44" s="10" t="s">
        <v>46</v>
      </c>
      <c r="D44" s="83">
        <v>104</v>
      </c>
      <c r="E44" s="84">
        <v>0</v>
      </c>
      <c r="F44" s="92">
        <v>104</v>
      </c>
      <c r="G44" s="11">
        <f t="shared" si="0"/>
        <v>100</v>
      </c>
      <c r="H44" s="12">
        <f t="shared" si="1"/>
        <v>0</v>
      </c>
    </row>
    <row r="45" spans="1:8">
      <c r="A45" s="148"/>
      <c r="B45" s="9">
        <v>3356</v>
      </c>
      <c r="C45" s="10" t="s">
        <v>47</v>
      </c>
      <c r="D45" s="83">
        <v>31</v>
      </c>
      <c r="E45" s="84">
        <v>2</v>
      </c>
      <c r="F45" s="92">
        <v>33</v>
      </c>
      <c r="G45" s="11">
        <f t="shared" si="0"/>
        <v>93.939393939393938</v>
      </c>
      <c r="H45" s="12">
        <f t="shared" si="1"/>
        <v>6.0606060606060606</v>
      </c>
    </row>
    <row r="46" spans="1:8">
      <c r="A46" s="148"/>
      <c r="B46" s="9">
        <v>3357</v>
      </c>
      <c r="C46" s="10" t="s">
        <v>48</v>
      </c>
      <c r="D46" s="83">
        <v>53</v>
      </c>
      <c r="E46" s="84">
        <v>0</v>
      </c>
      <c r="F46" s="92">
        <v>53</v>
      </c>
      <c r="G46" s="11">
        <f t="shared" si="0"/>
        <v>100</v>
      </c>
      <c r="H46" s="12">
        <f t="shared" si="1"/>
        <v>0</v>
      </c>
    </row>
    <row r="47" spans="1:8">
      <c r="A47" s="148"/>
      <c r="B47" s="9">
        <v>3358</v>
      </c>
      <c r="C47" s="10" t="s">
        <v>49</v>
      </c>
      <c r="D47" s="83">
        <v>131</v>
      </c>
      <c r="E47" s="84">
        <v>6</v>
      </c>
      <c r="F47" s="92">
        <v>137</v>
      </c>
      <c r="G47" s="11">
        <f t="shared" si="0"/>
        <v>95.620437956204384</v>
      </c>
      <c r="H47" s="12">
        <f t="shared" si="1"/>
        <v>4.3795620437956204</v>
      </c>
    </row>
    <row r="48" spans="1:8">
      <c r="A48" s="148"/>
      <c r="B48" s="9">
        <v>3359</v>
      </c>
      <c r="C48" s="10" t="s">
        <v>50</v>
      </c>
      <c r="D48" s="83">
        <v>184</v>
      </c>
      <c r="E48" s="84">
        <v>25</v>
      </c>
      <c r="F48" s="92">
        <v>209</v>
      </c>
      <c r="G48" s="11">
        <f t="shared" si="0"/>
        <v>88.038277511961724</v>
      </c>
      <c r="H48" s="12">
        <f t="shared" si="1"/>
        <v>11.961722488038278</v>
      </c>
    </row>
    <row r="49" spans="1:8">
      <c r="A49" s="148"/>
      <c r="B49" s="9">
        <v>3360</v>
      </c>
      <c r="C49" s="10" t="s">
        <v>51</v>
      </c>
      <c r="D49" s="83">
        <v>75</v>
      </c>
      <c r="E49" s="84">
        <v>1</v>
      </c>
      <c r="F49" s="92">
        <v>76</v>
      </c>
      <c r="G49" s="11">
        <f t="shared" si="0"/>
        <v>98.684210526315795</v>
      </c>
      <c r="H49" s="12">
        <f t="shared" si="1"/>
        <v>1.3157894736842106</v>
      </c>
    </row>
    <row r="50" spans="1:8">
      <c r="A50" s="148"/>
      <c r="B50" s="9">
        <v>3361</v>
      </c>
      <c r="C50" s="10" t="s">
        <v>52</v>
      </c>
      <c r="D50" s="83">
        <v>77</v>
      </c>
      <c r="E50" s="84">
        <v>5</v>
      </c>
      <c r="F50" s="92">
        <v>82</v>
      </c>
      <c r="G50" s="11">
        <f t="shared" si="0"/>
        <v>93.902439024390247</v>
      </c>
      <c r="H50" s="12">
        <f t="shared" si="1"/>
        <v>6.0975609756097562</v>
      </c>
    </row>
    <row r="51" spans="1:8">
      <c r="A51" s="148"/>
      <c r="B51" s="9">
        <v>3401</v>
      </c>
      <c r="C51" s="10" t="s">
        <v>53</v>
      </c>
      <c r="D51" s="83">
        <v>58</v>
      </c>
      <c r="E51" s="84">
        <v>24</v>
      </c>
      <c r="F51" s="92">
        <v>82</v>
      </c>
      <c r="G51" s="11">
        <f t="shared" si="0"/>
        <v>70.731707317073173</v>
      </c>
      <c r="H51" s="12">
        <f t="shared" si="1"/>
        <v>29.26829268292683</v>
      </c>
    </row>
    <row r="52" spans="1:8">
      <c r="A52" s="148"/>
      <c r="B52" s="9">
        <v>3402</v>
      </c>
      <c r="C52" s="10" t="s">
        <v>54</v>
      </c>
      <c r="D52" s="83">
        <v>7</v>
      </c>
      <c r="E52" s="84">
        <v>0</v>
      </c>
      <c r="F52" s="92">
        <v>7</v>
      </c>
      <c r="G52" s="11">
        <f t="shared" si="0"/>
        <v>100</v>
      </c>
      <c r="H52" s="12">
        <f t="shared" si="1"/>
        <v>0</v>
      </c>
    </row>
    <row r="53" spans="1:8">
      <c r="A53" s="148"/>
      <c r="B53" s="9">
        <v>3403</v>
      </c>
      <c r="C53" s="10" t="s">
        <v>55</v>
      </c>
      <c r="D53" s="83">
        <v>92</v>
      </c>
      <c r="E53" s="84">
        <v>0</v>
      </c>
      <c r="F53" s="92">
        <v>92</v>
      </c>
      <c r="G53" s="11">
        <f t="shared" si="0"/>
        <v>100</v>
      </c>
      <c r="H53" s="12">
        <f t="shared" si="1"/>
        <v>0</v>
      </c>
    </row>
    <row r="54" spans="1:8">
      <c r="A54" s="148"/>
      <c r="B54" s="9">
        <v>3404</v>
      </c>
      <c r="C54" s="10" t="s">
        <v>56</v>
      </c>
      <c r="D54" s="83">
        <v>39</v>
      </c>
      <c r="E54" s="84">
        <v>7</v>
      </c>
      <c r="F54" s="92">
        <v>46</v>
      </c>
      <c r="G54" s="11">
        <f t="shared" si="0"/>
        <v>84.782608695652172</v>
      </c>
      <c r="H54" s="12">
        <f t="shared" si="1"/>
        <v>15.217391304347826</v>
      </c>
    </row>
    <row r="55" spans="1:8">
      <c r="A55" s="148"/>
      <c r="B55" s="9">
        <v>3405</v>
      </c>
      <c r="C55" s="10" t="s">
        <v>57</v>
      </c>
      <c r="D55" s="83">
        <v>41</v>
      </c>
      <c r="E55" s="84">
        <v>8</v>
      </c>
      <c r="F55" s="92">
        <v>49</v>
      </c>
      <c r="G55" s="11">
        <f t="shared" si="0"/>
        <v>83.673469387755105</v>
      </c>
      <c r="H55" s="12">
        <f t="shared" si="1"/>
        <v>16.326530612244898</v>
      </c>
    </row>
    <row r="56" spans="1:8">
      <c r="A56" s="148"/>
      <c r="B56" s="9">
        <v>3451</v>
      </c>
      <c r="C56" s="10" t="s">
        <v>58</v>
      </c>
      <c r="D56" s="83">
        <v>59</v>
      </c>
      <c r="E56" s="84">
        <v>0</v>
      </c>
      <c r="F56" s="92">
        <v>59</v>
      </c>
      <c r="G56" s="11">
        <f t="shared" si="0"/>
        <v>100</v>
      </c>
      <c r="H56" s="12">
        <f t="shared" si="1"/>
        <v>0</v>
      </c>
    </row>
    <row r="57" spans="1:8">
      <c r="A57" s="148"/>
      <c r="B57" s="9">
        <v>3452</v>
      </c>
      <c r="C57" s="10" t="s">
        <v>59</v>
      </c>
      <c r="D57" s="83">
        <v>186</v>
      </c>
      <c r="E57" s="84">
        <v>6</v>
      </c>
      <c r="F57" s="92">
        <v>192</v>
      </c>
      <c r="G57" s="11">
        <f t="shared" si="0"/>
        <v>96.875</v>
      </c>
      <c r="H57" s="12">
        <f t="shared" si="1"/>
        <v>3.125</v>
      </c>
    </row>
    <row r="58" spans="1:8">
      <c r="A58" s="148"/>
      <c r="B58" s="9">
        <v>3453</v>
      </c>
      <c r="C58" s="10" t="s">
        <v>60</v>
      </c>
      <c r="D58" s="83">
        <v>88</v>
      </c>
      <c r="E58" s="84">
        <v>14</v>
      </c>
      <c r="F58" s="92">
        <v>102</v>
      </c>
      <c r="G58" s="11">
        <f t="shared" si="0"/>
        <v>86.274509803921575</v>
      </c>
      <c r="H58" s="12">
        <f t="shared" si="1"/>
        <v>13.725490196078431</v>
      </c>
    </row>
    <row r="59" spans="1:8">
      <c r="A59" s="148"/>
      <c r="B59" s="9">
        <v>3454</v>
      </c>
      <c r="C59" s="10" t="s">
        <v>61</v>
      </c>
      <c r="D59" s="83">
        <v>101</v>
      </c>
      <c r="E59" s="84">
        <v>5</v>
      </c>
      <c r="F59" s="92">
        <v>106</v>
      </c>
      <c r="G59" s="11">
        <f t="shared" si="0"/>
        <v>95.283018867924525</v>
      </c>
      <c r="H59" s="12">
        <f t="shared" si="1"/>
        <v>4.716981132075472</v>
      </c>
    </row>
    <row r="60" spans="1:8">
      <c r="A60" s="148"/>
      <c r="B60" s="9">
        <v>3455</v>
      </c>
      <c r="C60" s="10" t="s">
        <v>62</v>
      </c>
      <c r="D60" s="83">
        <v>84</v>
      </c>
      <c r="E60" s="84">
        <v>4</v>
      </c>
      <c r="F60" s="92">
        <v>88</v>
      </c>
      <c r="G60" s="11">
        <f t="shared" si="0"/>
        <v>95.454545454545453</v>
      </c>
      <c r="H60" s="12">
        <f t="shared" si="1"/>
        <v>4.5454545454545459</v>
      </c>
    </row>
    <row r="61" spans="1:8">
      <c r="A61" s="148"/>
      <c r="B61" s="9">
        <v>3456</v>
      </c>
      <c r="C61" s="10" t="s">
        <v>63</v>
      </c>
      <c r="D61" s="83">
        <v>144</v>
      </c>
      <c r="E61" s="84">
        <v>47</v>
      </c>
      <c r="F61" s="92">
        <v>191</v>
      </c>
      <c r="G61" s="11">
        <f t="shared" si="0"/>
        <v>75.392670157068068</v>
      </c>
      <c r="H61" s="12">
        <f t="shared" si="1"/>
        <v>24.607329842931936</v>
      </c>
    </row>
    <row r="62" spans="1:8">
      <c r="A62" s="148"/>
      <c r="B62" s="9">
        <v>3457</v>
      </c>
      <c r="C62" s="10" t="s">
        <v>64</v>
      </c>
      <c r="D62" s="83">
        <v>95</v>
      </c>
      <c r="E62" s="84">
        <v>0</v>
      </c>
      <c r="F62" s="92">
        <v>95</v>
      </c>
      <c r="G62" s="11">
        <f t="shared" si="0"/>
        <v>100</v>
      </c>
      <c r="H62" s="12">
        <f t="shared" si="1"/>
        <v>0</v>
      </c>
    </row>
    <row r="63" spans="1:8">
      <c r="A63" s="148"/>
      <c r="B63" s="9">
        <v>3458</v>
      </c>
      <c r="C63" s="10" t="s">
        <v>65</v>
      </c>
      <c r="D63" s="83">
        <v>73</v>
      </c>
      <c r="E63" s="84">
        <v>5</v>
      </c>
      <c r="F63" s="92">
        <v>78</v>
      </c>
      <c r="G63" s="11">
        <f t="shared" si="0"/>
        <v>93.589743589743591</v>
      </c>
      <c r="H63" s="12">
        <f t="shared" si="1"/>
        <v>6.4102564102564106</v>
      </c>
    </row>
    <row r="64" spans="1:8">
      <c r="A64" s="148"/>
      <c r="B64" s="9">
        <v>3459</v>
      </c>
      <c r="C64" s="10" t="s">
        <v>66</v>
      </c>
      <c r="D64" s="83">
        <v>411</v>
      </c>
      <c r="E64" s="84">
        <v>20</v>
      </c>
      <c r="F64" s="92">
        <v>431</v>
      </c>
      <c r="G64" s="11">
        <f t="shared" si="0"/>
        <v>95.359628770301626</v>
      </c>
      <c r="H64" s="12">
        <f t="shared" si="1"/>
        <v>4.6403712296983759</v>
      </c>
    </row>
    <row r="65" spans="1:8">
      <c r="A65" s="148"/>
      <c r="B65" s="9">
        <v>3460</v>
      </c>
      <c r="C65" s="10" t="s">
        <v>67</v>
      </c>
      <c r="D65" s="83">
        <v>136</v>
      </c>
      <c r="E65" s="84">
        <v>16</v>
      </c>
      <c r="F65" s="92">
        <v>152</v>
      </c>
      <c r="G65" s="11">
        <f t="shared" si="0"/>
        <v>89.473684210526315</v>
      </c>
      <c r="H65" s="12">
        <f t="shared" si="1"/>
        <v>10.526315789473685</v>
      </c>
    </row>
    <row r="66" spans="1:8">
      <c r="A66" s="148"/>
      <c r="B66" s="9">
        <v>3461</v>
      </c>
      <c r="C66" s="10" t="s">
        <v>68</v>
      </c>
      <c r="D66" s="83">
        <v>30</v>
      </c>
      <c r="E66" s="84">
        <v>0</v>
      </c>
      <c r="F66" s="92">
        <v>30</v>
      </c>
      <c r="G66" s="11">
        <f t="shared" si="0"/>
        <v>100</v>
      </c>
      <c r="H66" s="12">
        <f t="shared" si="1"/>
        <v>0</v>
      </c>
    </row>
    <row r="67" spans="1:8">
      <c r="A67" s="148"/>
      <c r="B67" s="13">
        <v>3462</v>
      </c>
      <c r="C67" s="14" t="s">
        <v>69</v>
      </c>
      <c r="D67" s="86">
        <v>51</v>
      </c>
      <c r="E67" s="87">
        <v>0</v>
      </c>
      <c r="F67" s="93">
        <v>51</v>
      </c>
      <c r="G67" s="15">
        <f t="shared" si="0"/>
        <v>100</v>
      </c>
      <c r="H67" s="16">
        <f t="shared" si="1"/>
        <v>0</v>
      </c>
    </row>
    <row r="68" spans="1:8">
      <c r="A68" s="149" t="s">
        <v>70</v>
      </c>
      <c r="B68" s="26">
        <v>4011</v>
      </c>
      <c r="C68" s="27" t="s">
        <v>71</v>
      </c>
      <c r="D68" s="71">
        <v>129</v>
      </c>
      <c r="E68" s="72">
        <v>24</v>
      </c>
      <c r="F68" s="73">
        <v>153</v>
      </c>
      <c r="G68" s="28">
        <f t="shared" si="0"/>
        <v>84.313725490196077</v>
      </c>
      <c r="H68" s="29">
        <f t="shared" si="1"/>
        <v>15.686274509803921</v>
      </c>
    </row>
    <row r="69" spans="1:8">
      <c r="A69" s="150"/>
      <c r="B69" s="30">
        <v>4012</v>
      </c>
      <c r="C69" s="31" t="s">
        <v>72</v>
      </c>
      <c r="D69" s="74">
        <v>21</v>
      </c>
      <c r="E69" s="75">
        <v>3</v>
      </c>
      <c r="F69" s="76">
        <v>24</v>
      </c>
      <c r="G69" s="32">
        <f t="shared" si="0"/>
        <v>87.5</v>
      </c>
      <c r="H69" s="33">
        <f t="shared" si="1"/>
        <v>12.5</v>
      </c>
    </row>
    <row r="70" spans="1:8" ht="15" customHeight="1">
      <c r="A70" s="148" t="s">
        <v>73</v>
      </c>
      <c r="B70" s="22">
        <v>5111</v>
      </c>
      <c r="C70" s="23" t="s">
        <v>74</v>
      </c>
      <c r="D70" s="89">
        <v>452</v>
      </c>
      <c r="E70" s="90">
        <v>296</v>
      </c>
      <c r="F70" s="94">
        <v>748</v>
      </c>
      <c r="G70" s="24">
        <f t="shared" si="0"/>
        <v>60.427807486631018</v>
      </c>
      <c r="H70" s="25">
        <f t="shared" si="1"/>
        <v>39.572192513368982</v>
      </c>
    </row>
    <row r="71" spans="1:8">
      <c r="A71" s="148"/>
      <c r="B71" s="9">
        <v>5112</v>
      </c>
      <c r="C71" s="10" t="s">
        <v>75</v>
      </c>
      <c r="D71" s="83">
        <v>154</v>
      </c>
      <c r="E71" s="84">
        <v>88</v>
      </c>
      <c r="F71" s="85">
        <v>242</v>
      </c>
      <c r="G71" s="11">
        <f t="shared" si="0"/>
        <v>63.636363636363633</v>
      </c>
      <c r="H71" s="12">
        <f t="shared" si="1"/>
        <v>36.363636363636367</v>
      </c>
    </row>
    <row r="72" spans="1:8">
      <c r="A72" s="148"/>
      <c r="B72" s="9">
        <v>5113</v>
      </c>
      <c r="C72" s="10" t="s">
        <v>76</v>
      </c>
      <c r="D72" s="83">
        <v>384</v>
      </c>
      <c r="E72" s="84">
        <v>266</v>
      </c>
      <c r="F72" s="85">
        <v>650</v>
      </c>
      <c r="G72" s="11">
        <f t="shared" ref="G72:G135" si="2">D72*100/F72</f>
        <v>59.07692307692308</v>
      </c>
      <c r="H72" s="12">
        <f t="shared" ref="H72:H135" si="3">E72*100/F72</f>
        <v>40.92307692307692</v>
      </c>
    </row>
    <row r="73" spans="1:8">
      <c r="A73" s="148"/>
      <c r="B73" s="9">
        <v>5114</v>
      </c>
      <c r="C73" s="10" t="s">
        <v>77</v>
      </c>
      <c r="D73" s="83">
        <v>48</v>
      </c>
      <c r="E73" s="84">
        <v>10</v>
      </c>
      <c r="F73" s="85">
        <v>58</v>
      </c>
      <c r="G73" s="11">
        <f t="shared" si="2"/>
        <v>82.758620689655174</v>
      </c>
      <c r="H73" s="12">
        <f t="shared" si="3"/>
        <v>17.241379310344829</v>
      </c>
    </row>
    <row r="74" spans="1:8">
      <c r="A74" s="148"/>
      <c r="B74" s="9">
        <v>5116</v>
      </c>
      <c r="C74" s="10" t="s">
        <v>78</v>
      </c>
      <c r="D74" s="83">
        <v>22</v>
      </c>
      <c r="E74" s="84">
        <v>0</v>
      </c>
      <c r="F74" s="85">
        <v>22</v>
      </c>
      <c r="G74" s="11">
        <f t="shared" si="2"/>
        <v>100</v>
      </c>
      <c r="H74" s="12">
        <f t="shared" si="3"/>
        <v>0</v>
      </c>
    </row>
    <row r="75" spans="1:8">
      <c r="A75" s="148"/>
      <c r="B75" s="9">
        <v>5117</v>
      </c>
      <c r="C75" s="10" t="s">
        <v>79</v>
      </c>
      <c r="D75" s="83">
        <v>62</v>
      </c>
      <c r="E75" s="84">
        <v>87</v>
      </c>
      <c r="F75" s="85">
        <v>149</v>
      </c>
      <c r="G75" s="11">
        <f t="shared" si="2"/>
        <v>41.61073825503356</v>
      </c>
      <c r="H75" s="12">
        <f t="shared" si="3"/>
        <v>58.38926174496644</v>
      </c>
    </row>
    <row r="76" spans="1:8">
      <c r="A76" s="148"/>
      <c r="B76" s="9">
        <v>5119</v>
      </c>
      <c r="C76" s="10" t="s">
        <v>80</v>
      </c>
      <c r="D76" s="83">
        <v>116</v>
      </c>
      <c r="E76" s="84">
        <v>90</v>
      </c>
      <c r="F76" s="85">
        <v>206</v>
      </c>
      <c r="G76" s="11">
        <f t="shared" si="2"/>
        <v>56.310679611650485</v>
      </c>
      <c r="H76" s="12">
        <f t="shared" si="3"/>
        <v>43.689320388349515</v>
      </c>
    </row>
    <row r="77" spans="1:8">
      <c r="A77" s="148"/>
      <c r="B77" s="9">
        <v>5120</v>
      </c>
      <c r="C77" s="10" t="s">
        <v>81</v>
      </c>
      <c r="D77" s="83">
        <v>37</v>
      </c>
      <c r="E77" s="84">
        <v>8</v>
      </c>
      <c r="F77" s="85">
        <v>45</v>
      </c>
      <c r="G77" s="11">
        <f t="shared" si="2"/>
        <v>82.222222222222229</v>
      </c>
      <c r="H77" s="12">
        <f t="shared" si="3"/>
        <v>17.777777777777779</v>
      </c>
    </row>
    <row r="78" spans="1:8">
      <c r="A78" s="148"/>
      <c r="B78" s="9">
        <v>5122</v>
      </c>
      <c r="C78" s="10" t="s">
        <v>82</v>
      </c>
      <c r="D78" s="83">
        <v>41</v>
      </c>
      <c r="E78" s="84">
        <v>1</v>
      </c>
      <c r="F78" s="85">
        <v>42</v>
      </c>
      <c r="G78" s="11">
        <f t="shared" si="2"/>
        <v>97.61904761904762</v>
      </c>
      <c r="H78" s="12">
        <f t="shared" si="3"/>
        <v>2.3809523809523809</v>
      </c>
    </row>
    <row r="79" spans="1:8">
      <c r="A79" s="148"/>
      <c r="B79" s="9">
        <v>5124</v>
      </c>
      <c r="C79" s="10" t="s">
        <v>83</v>
      </c>
      <c r="D79" s="83">
        <v>53</v>
      </c>
      <c r="E79" s="84">
        <v>27</v>
      </c>
      <c r="F79" s="85">
        <v>80</v>
      </c>
      <c r="G79" s="11">
        <f t="shared" si="2"/>
        <v>66.25</v>
      </c>
      <c r="H79" s="12">
        <f t="shared" si="3"/>
        <v>33.75</v>
      </c>
    </row>
    <row r="80" spans="1:8">
      <c r="A80" s="148"/>
      <c r="B80" s="9">
        <v>5154</v>
      </c>
      <c r="C80" s="10" t="s">
        <v>84</v>
      </c>
      <c r="D80" s="83">
        <v>87</v>
      </c>
      <c r="E80" s="84">
        <v>30</v>
      </c>
      <c r="F80" s="85">
        <v>117</v>
      </c>
      <c r="G80" s="11">
        <f t="shared" si="2"/>
        <v>74.358974358974365</v>
      </c>
      <c r="H80" s="12">
        <f t="shared" si="3"/>
        <v>25.641025641025642</v>
      </c>
    </row>
    <row r="81" spans="1:8">
      <c r="A81" s="148"/>
      <c r="B81" s="9">
        <v>5158</v>
      </c>
      <c r="C81" s="10" t="s">
        <v>85</v>
      </c>
      <c r="D81" s="83">
        <v>172</v>
      </c>
      <c r="E81" s="84">
        <v>77</v>
      </c>
      <c r="F81" s="85">
        <v>249</v>
      </c>
      <c r="G81" s="11">
        <f t="shared" si="2"/>
        <v>69.07630522088354</v>
      </c>
      <c r="H81" s="12">
        <f t="shared" si="3"/>
        <v>30.923694779116467</v>
      </c>
    </row>
    <row r="82" spans="1:8">
      <c r="A82" s="148"/>
      <c r="B82" s="9">
        <v>5162</v>
      </c>
      <c r="C82" s="10" t="s">
        <v>86</v>
      </c>
      <c r="D82" s="83">
        <v>102</v>
      </c>
      <c r="E82" s="84">
        <v>21</v>
      </c>
      <c r="F82" s="85">
        <v>123</v>
      </c>
      <c r="G82" s="11">
        <f t="shared" si="2"/>
        <v>82.926829268292678</v>
      </c>
      <c r="H82" s="12">
        <f t="shared" si="3"/>
        <v>17.073170731707318</v>
      </c>
    </row>
    <row r="83" spans="1:8">
      <c r="A83" s="148"/>
      <c r="B83" s="9">
        <v>5166</v>
      </c>
      <c r="C83" s="10" t="s">
        <v>87</v>
      </c>
      <c r="D83" s="83">
        <v>35</v>
      </c>
      <c r="E83" s="84">
        <v>11</v>
      </c>
      <c r="F83" s="85">
        <v>46</v>
      </c>
      <c r="G83" s="11">
        <f t="shared" si="2"/>
        <v>76.086956521739125</v>
      </c>
      <c r="H83" s="12">
        <f t="shared" si="3"/>
        <v>23.913043478260871</v>
      </c>
    </row>
    <row r="84" spans="1:8">
      <c r="A84" s="148"/>
      <c r="B84" s="9">
        <v>5170</v>
      </c>
      <c r="C84" s="10" t="s">
        <v>88</v>
      </c>
      <c r="D84" s="83">
        <v>238</v>
      </c>
      <c r="E84" s="84">
        <v>61</v>
      </c>
      <c r="F84" s="85">
        <v>299</v>
      </c>
      <c r="G84" s="11">
        <f t="shared" si="2"/>
        <v>79.598662207357862</v>
      </c>
      <c r="H84" s="12">
        <f t="shared" si="3"/>
        <v>20.401337792642142</v>
      </c>
    </row>
    <row r="85" spans="1:8">
      <c r="A85" s="148"/>
      <c r="B85" s="9">
        <v>5314</v>
      </c>
      <c r="C85" s="10" t="s">
        <v>89</v>
      </c>
      <c r="D85" s="83">
        <v>88</v>
      </c>
      <c r="E85" s="84">
        <v>32</v>
      </c>
      <c r="F85" s="85">
        <v>120</v>
      </c>
      <c r="G85" s="11">
        <f t="shared" si="2"/>
        <v>73.333333333333329</v>
      </c>
      <c r="H85" s="12">
        <f t="shared" si="3"/>
        <v>26.666666666666668</v>
      </c>
    </row>
    <row r="86" spans="1:8">
      <c r="A86" s="148"/>
      <c r="B86" s="9">
        <v>5315</v>
      </c>
      <c r="C86" s="10" t="s">
        <v>90</v>
      </c>
      <c r="D86" s="83">
        <v>143</v>
      </c>
      <c r="E86" s="84">
        <v>44</v>
      </c>
      <c r="F86" s="85">
        <v>187</v>
      </c>
      <c r="G86" s="11">
        <f t="shared" si="2"/>
        <v>76.470588235294116</v>
      </c>
      <c r="H86" s="12">
        <f t="shared" si="3"/>
        <v>23.529411764705884</v>
      </c>
    </row>
    <row r="87" spans="1:8">
      <c r="A87" s="148"/>
      <c r="B87" s="9">
        <v>5316</v>
      </c>
      <c r="C87" s="10" t="s">
        <v>91</v>
      </c>
      <c r="D87" s="83">
        <v>49</v>
      </c>
      <c r="E87" s="84">
        <v>25</v>
      </c>
      <c r="F87" s="85">
        <v>74</v>
      </c>
      <c r="G87" s="11">
        <f t="shared" si="2"/>
        <v>66.21621621621621</v>
      </c>
      <c r="H87" s="12">
        <f t="shared" si="3"/>
        <v>33.783783783783782</v>
      </c>
    </row>
    <row r="88" spans="1:8">
      <c r="A88" s="148"/>
      <c r="B88" s="9">
        <v>5334</v>
      </c>
      <c r="C88" s="34" t="s">
        <v>92</v>
      </c>
      <c r="D88" s="83">
        <v>101</v>
      </c>
      <c r="E88" s="83">
        <v>40</v>
      </c>
      <c r="F88" s="85">
        <v>141</v>
      </c>
      <c r="G88" s="11">
        <f t="shared" si="2"/>
        <v>71.63120567375887</v>
      </c>
      <c r="H88" s="35">
        <f t="shared" si="3"/>
        <v>28.368794326241133</v>
      </c>
    </row>
    <row r="89" spans="1:8">
      <c r="A89" s="148"/>
      <c r="B89" s="9">
        <v>5358</v>
      </c>
      <c r="C89" s="10" t="s">
        <v>93</v>
      </c>
      <c r="D89" s="83">
        <v>57</v>
      </c>
      <c r="E89" s="84">
        <v>17</v>
      </c>
      <c r="F89" s="85">
        <v>74</v>
      </c>
      <c r="G89" s="11">
        <f t="shared" si="2"/>
        <v>77.027027027027032</v>
      </c>
      <c r="H89" s="12">
        <f t="shared" si="3"/>
        <v>22.972972972972972</v>
      </c>
    </row>
    <row r="90" spans="1:8">
      <c r="A90" s="148"/>
      <c r="B90" s="9">
        <v>5362</v>
      </c>
      <c r="C90" s="10" t="s">
        <v>94</v>
      </c>
      <c r="D90" s="83">
        <v>149</v>
      </c>
      <c r="E90" s="84">
        <v>35</v>
      </c>
      <c r="F90" s="85">
        <v>184</v>
      </c>
      <c r="G90" s="11">
        <f t="shared" si="2"/>
        <v>80.978260869565219</v>
      </c>
      <c r="H90" s="12">
        <f t="shared" si="3"/>
        <v>19.021739130434781</v>
      </c>
    </row>
    <row r="91" spans="1:8">
      <c r="A91" s="148"/>
      <c r="B91" s="9">
        <v>5366</v>
      </c>
      <c r="C91" s="10" t="s">
        <v>95</v>
      </c>
      <c r="D91" s="83">
        <v>25</v>
      </c>
      <c r="E91" s="84">
        <v>3</v>
      </c>
      <c r="F91" s="85">
        <v>28</v>
      </c>
      <c r="G91" s="11">
        <f t="shared" si="2"/>
        <v>89.285714285714292</v>
      </c>
      <c r="H91" s="12">
        <f t="shared" si="3"/>
        <v>10.714285714285714</v>
      </c>
    </row>
    <row r="92" spans="1:8">
      <c r="A92" s="148"/>
      <c r="B92" s="9">
        <v>5370</v>
      </c>
      <c r="C92" s="10" t="s">
        <v>96</v>
      </c>
      <c r="D92" s="83">
        <v>64</v>
      </c>
      <c r="E92" s="84">
        <v>21</v>
      </c>
      <c r="F92" s="85">
        <v>85</v>
      </c>
      <c r="G92" s="11">
        <f t="shared" si="2"/>
        <v>75.294117647058826</v>
      </c>
      <c r="H92" s="12">
        <f t="shared" si="3"/>
        <v>24.705882352941178</v>
      </c>
    </row>
    <row r="93" spans="1:8">
      <c r="A93" s="148"/>
      <c r="B93" s="9">
        <v>5374</v>
      </c>
      <c r="C93" s="10" t="s">
        <v>97</v>
      </c>
      <c r="D93" s="83">
        <v>69</v>
      </c>
      <c r="E93" s="84">
        <v>2</v>
      </c>
      <c r="F93" s="85">
        <v>71</v>
      </c>
      <c r="G93" s="11">
        <f t="shared" si="2"/>
        <v>97.183098591549296</v>
      </c>
      <c r="H93" s="12">
        <f t="shared" si="3"/>
        <v>2.816901408450704</v>
      </c>
    </row>
    <row r="94" spans="1:8">
      <c r="A94" s="148"/>
      <c r="B94" s="9">
        <v>5378</v>
      </c>
      <c r="C94" s="10" t="s">
        <v>98</v>
      </c>
      <c r="D94" s="83">
        <v>78</v>
      </c>
      <c r="E94" s="84">
        <v>23</v>
      </c>
      <c r="F94" s="85">
        <v>101</v>
      </c>
      <c r="G94" s="11">
        <f t="shared" si="2"/>
        <v>77.227722772277232</v>
      </c>
      <c r="H94" s="12">
        <f t="shared" si="3"/>
        <v>22.772277227722771</v>
      </c>
    </row>
    <row r="95" spans="1:8">
      <c r="A95" s="148"/>
      <c r="B95" s="9">
        <v>5382</v>
      </c>
      <c r="C95" s="10" t="s">
        <v>99</v>
      </c>
      <c r="D95" s="83">
        <v>159</v>
      </c>
      <c r="E95" s="84">
        <v>28</v>
      </c>
      <c r="F95" s="85">
        <v>187</v>
      </c>
      <c r="G95" s="11">
        <f t="shared" si="2"/>
        <v>85.026737967914443</v>
      </c>
      <c r="H95" s="12">
        <f t="shared" si="3"/>
        <v>14.973262032085561</v>
      </c>
    </row>
    <row r="96" spans="1:8">
      <c r="A96" s="148"/>
      <c r="B96" s="9">
        <v>5512</v>
      </c>
      <c r="C96" s="10" t="s">
        <v>100</v>
      </c>
      <c r="D96" s="83">
        <v>60</v>
      </c>
      <c r="E96" s="84">
        <v>4</v>
      </c>
      <c r="F96" s="85">
        <v>64</v>
      </c>
      <c r="G96" s="11">
        <f t="shared" si="2"/>
        <v>93.75</v>
      </c>
      <c r="H96" s="12">
        <f t="shared" si="3"/>
        <v>6.25</v>
      </c>
    </row>
    <row r="97" spans="1:8">
      <c r="A97" s="148"/>
      <c r="B97" s="9">
        <v>5513</v>
      </c>
      <c r="C97" s="10" t="s">
        <v>101</v>
      </c>
      <c r="D97" s="83">
        <v>51</v>
      </c>
      <c r="E97" s="84">
        <v>20</v>
      </c>
      <c r="F97" s="85">
        <v>71</v>
      </c>
      <c r="G97" s="11">
        <f t="shared" si="2"/>
        <v>71.83098591549296</v>
      </c>
      <c r="H97" s="12">
        <f t="shared" si="3"/>
        <v>28.169014084507044</v>
      </c>
    </row>
    <row r="98" spans="1:8">
      <c r="A98" s="148"/>
      <c r="B98" s="9">
        <v>5515</v>
      </c>
      <c r="C98" s="10" t="s">
        <v>102</v>
      </c>
      <c r="D98" s="83">
        <v>76</v>
      </c>
      <c r="E98" s="84">
        <v>6</v>
      </c>
      <c r="F98" s="85">
        <v>82</v>
      </c>
      <c r="G98" s="11">
        <f t="shared" si="2"/>
        <v>92.682926829268297</v>
      </c>
      <c r="H98" s="12">
        <f t="shared" si="3"/>
        <v>7.3170731707317076</v>
      </c>
    </row>
    <row r="99" spans="1:8">
      <c r="A99" s="148"/>
      <c r="B99" s="9">
        <v>5554</v>
      </c>
      <c r="C99" s="10" t="s">
        <v>103</v>
      </c>
      <c r="D99" s="83">
        <v>146</v>
      </c>
      <c r="E99" s="84">
        <v>21</v>
      </c>
      <c r="F99" s="85">
        <v>167</v>
      </c>
      <c r="G99" s="11">
        <f t="shared" si="2"/>
        <v>87.425149700598809</v>
      </c>
      <c r="H99" s="12">
        <f t="shared" si="3"/>
        <v>12.574850299401197</v>
      </c>
    </row>
    <row r="100" spans="1:8">
      <c r="A100" s="148"/>
      <c r="B100" s="9">
        <v>5558</v>
      </c>
      <c r="C100" s="10" t="s">
        <v>104</v>
      </c>
      <c r="D100" s="83">
        <v>29</v>
      </c>
      <c r="E100" s="84">
        <v>0</v>
      </c>
      <c r="F100" s="85">
        <v>29</v>
      </c>
      <c r="G100" s="11">
        <f t="shared" si="2"/>
        <v>100</v>
      </c>
      <c r="H100" s="12">
        <f t="shared" si="3"/>
        <v>0</v>
      </c>
    </row>
    <row r="101" spans="1:8">
      <c r="A101" s="148"/>
      <c r="B101" s="9">
        <v>5562</v>
      </c>
      <c r="C101" s="10" t="s">
        <v>105</v>
      </c>
      <c r="D101" s="83">
        <v>154</v>
      </c>
      <c r="E101" s="84">
        <v>99</v>
      </c>
      <c r="F101" s="85">
        <v>253</v>
      </c>
      <c r="G101" s="11">
        <f t="shared" si="2"/>
        <v>60.869565217391305</v>
      </c>
      <c r="H101" s="12">
        <f t="shared" si="3"/>
        <v>39.130434782608695</v>
      </c>
    </row>
    <row r="102" spans="1:8">
      <c r="A102" s="148"/>
      <c r="B102" s="9">
        <v>5566</v>
      </c>
      <c r="C102" s="10" t="s">
        <v>106</v>
      </c>
      <c r="D102" s="83">
        <v>101</v>
      </c>
      <c r="E102" s="84">
        <v>3</v>
      </c>
      <c r="F102" s="85">
        <v>104</v>
      </c>
      <c r="G102" s="11">
        <f t="shared" si="2"/>
        <v>97.115384615384613</v>
      </c>
      <c r="H102" s="12">
        <f t="shared" si="3"/>
        <v>2.8846153846153846</v>
      </c>
    </row>
    <row r="103" spans="1:8">
      <c r="A103" s="148"/>
      <c r="B103" s="9">
        <v>5570</v>
      </c>
      <c r="C103" s="10" t="s">
        <v>107</v>
      </c>
      <c r="D103" s="83">
        <v>71</v>
      </c>
      <c r="E103" s="84">
        <v>18</v>
      </c>
      <c r="F103" s="85">
        <v>89</v>
      </c>
      <c r="G103" s="11">
        <f t="shared" si="2"/>
        <v>79.775280898876403</v>
      </c>
      <c r="H103" s="12">
        <f t="shared" si="3"/>
        <v>20.224719101123597</v>
      </c>
    </row>
    <row r="104" spans="1:8">
      <c r="A104" s="148"/>
      <c r="B104" s="9">
        <v>5711</v>
      </c>
      <c r="C104" s="10" t="s">
        <v>108</v>
      </c>
      <c r="D104" s="83">
        <v>57</v>
      </c>
      <c r="E104" s="84">
        <v>10</v>
      </c>
      <c r="F104" s="85">
        <v>67</v>
      </c>
      <c r="G104" s="11">
        <f t="shared" si="2"/>
        <v>85.074626865671647</v>
      </c>
      <c r="H104" s="12">
        <f t="shared" si="3"/>
        <v>14.925373134328359</v>
      </c>
    </row>
    <row r="105" spans="1:8">
      <c r="A105" s="148"/>
      <c r="B105" s="9">
        <v>5754</v>
      </c>
      <c r="C105" s="10" t="s">
        <v>109</v>
      </c>
      <c r="D105" s="83">
        <v>102</v>
      </c>
      <c r="E105" s="84">
        <v>39</v>
      </c>
      <c r="F105" s="85">
        <v>141</v>
      </c>
      <c r="G105" s="11">
        <f t="shared" si="2"/>
        <v>72.340425531914889</v>
      </c>
      <c r="H105" s="12">
        <f t="shared" si="3"/>
        <v>27.659574468085108</v>
      </c>
    </row>
    <row r="106" spans="1:8">
      <c r="A106" s="148"/>
      <c r="B106" s="9">
        <v>5758</v>
      </c>
      <c r="C106" s="34" t="s">
        <v>110</v>
      </c>
      <c r="D106" s="83">
        <v>78</v>
      </c>
      <c r="E106" s="83">
        <v>2</v>
      </c>
      <c r="F106" s="85">
        <v>80</v>
      </c>
      <c r="G106" s="11">
        <f t="shared" si="2"/>
        <v>97.5</v>
      </c>
      <c r="H106" s="35">
        <f t="shared" si="3"/>
        <v>2.5</v>
      </c>
    </row>
    <row r="107" spans="1:8">
      <c r="A107" s="148"/>
      <c r="B107" s="9">
        <v>5762</v>
      </c>
      <c r="C107" s="10" t="s">
        <v>111</v>
      </c>
      <c r="D107" s="83">
        <v>21</v>
      </c>
      <c r="E107" s="84">
        <v>7</v>
      </c>
      <c r="F107" s="85">
        <v>28</v>
      </c>
      <c r="G107" s="11">
        <f t="shared" si="2"/>
        <v>75</v>
      </c>
      <c r="H107" s="12">
        <f t="shared" si="3"/>
        <v>25</v>
      </c>
    </row>
    <row r="108" spans="1:8">
      <c r="A108" s="148"/>
      <c r="B108" s="9">
        <v>5766</v>
      </c>
      <c r="C108" s="10" t="s">
        <v>112</v>
      </c>
      <c r="D108" s="83">
        <v>108</v>
      </c>
      <c r="E108" s="84">
        <v>19</v>
      </c>
      <c r="F108" s="85">
        <v>127</v>
      </c>
      <c r="G108" s="11">
        <f t="shared" si="2"/>
        <v>85.039370078740163</v>
      </c>
      <c r="H108" s="12">
        <f t="shared" si="3"/>
        <v>14.960629921259843</v>
      </c>
    </row>
    <row r="109" spans="1:8">
      <c r="A109" s="148"/>
      <c r="B109" s="9">
        <v>5770</v>
      </c>
      <c r="C109" s="10" t="s">
        <v>113</v>
      </c>
      <c r="D109" s="83">
        <v>100</v>
      </c>
      <c r="E109" s="84">
        <v>41</v>
      </c>
      <c r="F109" s="85">
        <v>141</v>
      </c>
      <c r="G109" s="11">
        <f t="shared" si="2"/>
        <v>70.921985815602838</v>
      </c>
      <c r="H109" s="12">
        <f t="shared" si="3"/>
        <v>29.078014184397162</v>
      </c>
    </row>
    <row r="110" spans="1:8">
      <c r="A110" s="148"/>
      <c r="B110" s="9">
        <v>5774</v>
      </c>
      <c r="C110" s="10" t="s">
        <v>114</v>
      </c>
      <c r="D110" s="83">
        <v>41</v>
      </c>
      <c r="E110" s="84">
        <v>2</v>
      </c>
      <c r="F110" s="85">
        <v>43</v>
      </c>
      <c r="G110" s="11">
        <f t="shared" si="2"/>
        <v>95.348837209302332</v>
      </c>
      <c r="H110" s="12">
        <f t="shared" si="3"/>
        <v>4.6511627906976747</v>
      </c>
    </row>
    <row r="111" spans="1:8">
      <c r="A111" s="148"/>
      <c r="B111" s="9">
        <v>5911</v>
      </c>
      <c r="C111" s="10" t="s">
        <v>115</v>
      </c>
      <c r="D111" s="83">
        <v>231</v>
      </c>
      <c r="E111" s="84">
        <v>47</v>
      </c>
      <c r="F111" s="85">
        <v>278</v>
      </c>
      <c r="G111" s="11">
        <f t="shared" si="2"/>
        <v>83.093525179856115</v>
      </c>
      <c r="H111" s="12">
        <f t="shared" si="3"/>
        <v>16.906474820143885</v>
      </c>
    </row>
    <row r="112" spans="1:8">
      <c r="A112" s="148"/>
      <c r="B112" s="9">
        <v>5913</v>
      </c>
      <c r="C112" s="10" t="s">
        <v>116</v>
      </c>
      <c r="D112" s="83">
        <v>287</v>
      </c>
      <c r="E112" s="84">
        <v>157</v>
      </c>
      <c r="F112" s="85">
        <v>444</v>
      </c>
      <c r="G112" s="11">
        <f t="shared" si="2"/>
        <v>64.63963963963964</v>
      </c>
      <c r="H112" s="12">
        <f t="shared" si="3"/>
        <v>35.36036036036036</v>
      </c>
    </row>
    <row r="113" spans="1:8">
      <c r="A113" s="148"/>
      <c r="B113" s="9">
        <v>5914</v>
      </c>
      <c r="C113" s="10" t="s">
        <v>117</v>
      </c>
      <c r="D113" s="83">
        <v>17</v>
      </c>
      <c r="E113" s="84">
        <v>1</v>
      </c>
      <c r="F113" s="85">
        <v>18</v>
      </c>
      <c r="G113" s="11">
        <f t="shared" si="2"/>
        <v>94.444444444444443</v>
      </c>
      <c r="H113" s="12">
        <f t="shared" si="3"/>
        <v>5.5555555555555554</v>
      </c>
    </row>
    <row r="114" spans="1:8">
      <c r="A114" s="148"/>
      <c r="B114" s="9">
        <v>5915</v>
      </c>
      <c r="C114" s="10" t="s">
        <v>118</v>
      </c>
      <c r="D114" s="83">
        <v>38</v>
      </c>
      <c r="E114" s="84">
        <v>17</v>
      </c>
      <c r="F114" s="85">
        <v>55</v>
      </c>
      <c r="G114" s="11">
        <f t="shared" si="2"/>
        <v>69.090909090909093</v>
      </c>
      <c r="H114" s="12">
        <f t="shared" si="3"/>
        <v>30.90909090909091</v>
      </c>
    </row>
    <row r="115" spans="1:8">
      <c r="A115" s="148"/>
      <c r="B115" s="9">
        <v>5916</v>
      </c>
      <c r="C115" s="10" t="s">
        <v>119</v>
      </c>
      <c r="D115" s="83">
        <v>35</v>
      </c>
      <c r="E115" s="84">
        <v>11</v>
      </c>
      <c r="F115" s="85">
        <v>46</v>
      </c>
      <c r="G115" s="11">
        <f t="shared" si="2"/>
        <v>76.086956521739125</v>
      </c>
      <c r="H115" s="12">
        <f t="shared" si="3"/>
        <v>23.913043478260871</v>
      </c>
    </row>
    <row r="116" spans="1:8">
      <c r="A116" s="148"/>
      <c r="B116" s="9">
        <v>5954</v>
      </c>
      <c r="C116" s="10" t="s">
        <v>120</v>
      </c>
      <c r="D116" s="83">
        <v>63</v>
      </c>
      <c r="E116" s="84">
        <v>24</v>
      </c>
      <c r="F116" s="85">
        <v>87</v>
      </c>
      <c r="G116" s="11">
        <f t="shared" si="2"/>
        <v>72.41379310344827</v>
      </c>
      <c r="H116" s="12">
        <f t="shared" si="3"/>
        <v>27.586206896551722</v>
      </c>
    </row>
    <row r="117" spans="1:8">
      <c r="A117" s="148"/>
      <c r="B117" s="9">
        <v>5958</v>
      </c>
      <c r="C117" s="10" t="s">
        <v>121</v>
      </c>
      <c r="D117" s="83">
        <v>33</v>
      </c>
      <c r="E117" s="84">
        <v>3</v>
      </c>
      <c r="F117" s="85">
        <v>36</v>
      </c>
      <c r="G117" s="11">
        <f t="shared" si="2"/>
        <v>91.666666666666671</v>
      </c>
      <c r="H117" s="12">
        <f t="shared" si="3"/>
        <v>8.3333333333333339</v>
      </c>
    </row>
    <row r="118" spans="1:8">
      <c r="A118" s="148"/>
      <c r="B118" s="9">
        <v>5962</v>
      </c>
      <c r="C118" s="10" t="s">
        <v>122</v>
      </c>
      <c r="D118" s="83">
        <v>145</v>
      </c>
      <c r="E118" s="84">
        <v>37</v>
      </c>
      <c r="F118" s="85">
        <v>182</v>
      </c>
      <c r="G118" s="11">
        <f t="shared" si="2"/>
        <v>79.670329670329664</v>
      </c>
      <c r="H118" s="12">
        <f t="shared" si="3"/>
        <v>20.329670329670328</v>
      </c>
    </row>
    <row r="119" spans="1:8">
      <c r="A119" s="148"/>
      <c r="B119" s="9">
        <v>5966</v>
      </c>
      <c r="C119" s="10" t="s">
        <v>123</v>
      </c>
      <c r="D119" s="83">
        <v>8</v>
      </c>
      <c r="E119" s="84">
        <v>2</v>
      </c>
      <c r="F119" s="85">
        <v>10</v>
      </c>
      <c r="G119" s="11">
        <f t="shared" si="2"/>
        <v>80</v>
      </c>
      <c r="H119" s="12">
        <f t="shared" si="3"/>
        <v>20</v>
      </c>
    </row>
    <row r="120" spans="1:8">
      <c r="A120" s="148"/>
      <c r="B120" s="9">
        <v>5970</v>
      </c>
      <c r="C120" s="10" t="s">
        <v>124</v>
      </c>
      <c r="D120" s="83">
        <v>85</v>
      </c>
      <c r="E120" s="84">
        <v>27</v>
      </c>
      <c r="F120" s="85">
        <v>112</v>
      </c>
      <c r="G120" s="11">
        <f t="shared" si="2"/>
        <v>75.892857142857139</v>
      </c>
      <c r="H120" s="12">
        <f t="shared" si="3"/>
        <v>24.107142857142858</v>
      </c>
    </row>
    <row r="121" spans="1:8">
      <c r="A121" s="148"/>
      <c r="B121" s="9">
        <v>5974</v>
      </c>
      <c r="C121" s="10" t="s">
        <v>125</v>
      </c>
      <c r="D121" s="83">
        <v>51</v>
      </c>
      <c r="E121" s="84">
        <v>20</v>
      </c>
      <c r="F121" s="85">
        <v>71</v>
      </c>
      <c r="G121" s="11">
        <f t="shared" si="2"/>
        <v>71.83098591549296</v>
      </c>
      <c r="H121" s="12">
        <f t="shared" si="3"/>
        <v>28.169014084507044</v>
      </c>
    </row>
    <row r="122" spans="1:8">
      <c r="A122" s="148"/>
      <c r="B122" s="13">
        <v>5978</v>
      </c>
      <c r="C122" s="14" t="s">
        <v>126</v>
      </c>
      <c r="D122" s="86">
        <v>138</v>
      </c>
      <c r="E122" s="87">
        <v>55</v>
      </c>
      <c r="F122" s="88">
        <v>193</v>
      </c>
      <c r="G122" s="15">
        <f t="shared" si="2"/>
        <v>71.502590673575128</v>
      </c>
      <c r="H122" s="16">
        <f t="shared" si="3"/>
        <v>28.497409326424872</v>
      </c>
    </row>
    <row r="123" spans="1:8" ht="15" customHeight="1">
      <c r="A123" s="145" t="s">
        <v>127</v>
      </c>
      <c r="B123" s="26">
        <v>6411</v>
      </c>
      <c r="C123" s="27" t="s">
        <v>128</v>
      </c>
      <c r="D123" s="71">
        <v>27</v>
      </c>
      <c r="E123" s="72">
        <v>5</v>
      </c>
      <c r="F123" s="73">
        <v>32</v>
      </c>
      <c r="G123" s="28">
        <f t="shared" si="2"/>
        <v>84.375</v>
      </c>
      <c r="H123" s="29">
        <f t="shared" si="3"/>
        <v>15.625</v>
      </c>
    </row>
    <row r="124" spans="1:8">
      <c r="A124" s="146"/>
      <c r="B124" s="36">
        <v>6412</v>
      </c>
      <c r="C124" s="37" t="s">
        <v>129</v>
      </c>
      <c r="D124" s="77">
        <v>132</v>
      </c>
      <c r="E124" s="78">
        <v>50</v>
      </c>
      <c r="F124" s="79">
        <v>182</v>
      </c>
      <c r="G124" s="38">
        <f t="shared" si="2"/>
        <v>72.527472527472526</v>
      </c>
      <c r="H124" s="39">
        <f t="shared" si="3"/>
        <v>27.472527472527471</v>
      </c>
    </row>
    <row r="125" spans="1:8">
      <c r="A125" s="146"/>
      <c r="B125" s="36">
        <v>6413</v>
      </c>
      <c r="C125" s="37" t="s">
        <v>130</v>
      </c>
      <c r="D125" s="77">
        <v>5</v>
      </c>
      <c r="E125" s="78">
        <v>26</v>
      </c>
      <c r="F125" s="79">
        <v>31</v>
      </c>
      <c r="G125" s="38">
        <f t="shared" si="2"/>
        <v>16.129032258064516</v>
      </c>
      <c r="H125" s="39">
        <f t="shared" si="3"/>
        <v>83.870967741935488</v>
      </c>
    </row>
    <row r="126" spans="1:8">
      <c r="A126" s="146"/>
      <c r="B126" s="36">
        <v>6414</v>
      </c>
      <c r="C126" s="37" t="s">
        <v>131</v>
      </c>
      <c r="D126" s="77">
        <v>36</v>
      </c>
      <c r="E126" s="78">
        <v>11</v>
      </c>
      <c r="F126" s="79">
        <v>47</v>
      </c>
      <c r="G126" s="38">
        <f t="shared" si="2"/>
        <v>76.59574468085107</v>
      </c>
      <c r="H126" s="39">
        <f t="shared" si="3"/>
        <v>23.404255319148938</v>
      </c>
    </row>
    <row r="127" spans="1:8">
      <c r="A127" s="146"/>
      <c r="B127" s="36">
        <v>6431</v>
      </c>
      <c r="C127" s="37" t="s">
        <v>132</v>
      </c>
      <c r="D127" s="77">
        <v>31</v>
      </c>
      <c r="E127" s="78">
        <v>5</v>
      </c>
      <c r="F127" s="79">
        <v>36</v>
      </c>
      <c r="G127" s="38">
        <f t="shared" si="2"/>
        <v>86.111111111111114</v>
      </c>
      <c r="H127" s="39">
        <f t="shared" si="3"/>
        <v>13.888888888888889</v>
      </c>
    </row>
    <row r="128" spans="1:8">
      <c r="A128" s="146"/>
      <c r="B128" s="36">
        <v>6432</v>
      </c>
      <c r="C128" s="37" t="s">
        <v>133</v>
      </c>
      <c r="D128" s="77">
        <v>22</v>
      </c>
      <c r="E128" s="78">
        <v>7</v>
      </c>
      <c r="F128" s="79">
        <v>29</v>
      </c>
      <c r="G128" s="38">
        <f t="shared" si="2"/>
        <v>75.862068965517238</v>
      </c>
      <c r="H128" s="39">
        <f t="shared" si="3"/>
        <v>24.137931034482758</v>
      </c>
    </row>
    <row r="129" spans="1:8">
      <c r="A129" s="146"/>
      <c r="B129" s="36">
        <v>6433</v>
      </c>
      <c r="C129" s="37" t="s">
        <v>134</v>
      </c>
      <c r="D129" s="77">
        <v>20</v>
      </c>
      <c r="E129" s="78">
        <v>0</v>
      </c>
      <c r="F129" s="79">
        <v>20</v>
      </c>
      <c r="G129" s="38">
        <f t="shared" si="2"/>
        <v>100</v>
      </c>
      <c r="H129" s="39">
        <f t="shared" si="3"/>
        <v>0</v>
      </c>
    </row>
    <row r="130" spans="1:8">
      <c r="A130" s="146"/>
      <c r="B130" s="36">
        <v>6434</v>
      </c>
      <c r="C130" s="37" t="s">
        <v>135</v>
      </c>
      <c r="D130" s="77">
        <v>21</v>
      </c>
      <c r="E130" s="78">
        <v>12</v>
      </c>
      <c r="F130" s="79">
        <v>33</v>
      </c>
      <c r="G130" s="38">
        <f t="shared" si="2"/>
        <v>63.636363636363633</v>
      </c>
      <c r="H130" s="39">
        <f t="shared" si="3"/>
        <v>36.363636363636367</v>
      </c>
    </row>
    <row r="131" spans="1:8">
      <c r="A131" s="146"/>
      <c r="B131" s="36">
        <v>6435</v>
      </c>
      <c r="C131" s="37" t="s">
        <v>136</v>
      </c>
      <c r="D131" s="77">
        <v>10</v>
      </c>
      <c r="E131" s="78">
        <v>1</v>
      </c>
      <c r="F131" s="79">
        <v>11</v>
      </c>
      <c r="G131" s="38">
        <f t="shared" si="2"/>
        <v>90.909090909090907</v>
      </c>
      <c r="H131" s="39">
        <f t="shared" si="3"/>
        <v>9.0909090909090917</v>
      </c>
    </row>
    <row r="132" spans="1:8">
      <c r="A132" s="146"/>
      <c r="B132" s="36">
        <v>6436</v>
      </c>
      <c r="C132" s="37" t="s">
        <v>137</v>
      </c>
      <c r="D132" s="77">
        <v>30</v>
      </c>
      <c r="E132" s="78">
        <v>9</v>
      </c>
      <c r="F132" s="79">
        <v>39</v>
      </c>
      <c r="G132" s="38">
        <f t="shared" si="2"/>
        <v>76.92307692307692</v>
      </c>
      <c r="H132" s="39">
        <f t="shared" si="3"/>
        <v>23.076923076923077</v>
      </c>
    </row>
    <row r="133" spans="1:8">
      <c r="A133" s="146"/>
      <c r="B133" s="36">
        <v>6437</v>
      </c>
      <c r="C133" s="37" t="s">
        <v>138</v>
      </c>
      <c r="D133" s="77">
        <v>19</v>
      </c>
      <c r="E133" s="78">
        <v>0</v>
      </c>
      <c r="F133" s="79">
        <v>19</v>
      </c>
      <c r="G133" s="38">
        <f t="shared" si="2"/>
        <v>100</v>
      </c>
      <c r="H133" s="39">
        <f t="shared" si="3"/>
        <v>0</v>
      </c>
    </row>
    <row r="134" spans="1:8">
      <c r="A134" s="146"/>
      <c r="B134" s="36">
        <v>6438</v>
      </c>
      <c r="C134" s="37" t="s">
        <v>139</v>
      </c>
      <c r="D134" s="77">
        <v>43</v>
      </c>
      <c r="E134" s="78">
        <v>16</v>
      </c>
      <c r="F134" s="79">
        <v>59</v>
      </c>
      <c r="G134" s="38">
        <f t="shared" si="2"/>
        <v>72.881355932203391</v>
      </c>
      <c r="H134" s="39">
        <f t="shared" si="3"/>
        <v>27.118644067796609</v>
      </c>
    </row>
    <row r="135" spans="1:8">
      <c r="A135" s="146"/>
      <c r="B135" s="36">
        <v>6439</v>
      </c>
      <c r="C135" s="37" t="s">
        <v>140</v>
      </c>
      <c r="D135" s="77">
        <v>24</v>
      </c>
      <c r="E135" s="78">
        <v>5</v>
      </c>
      <c r="F135" s="79">
        <v>29</v>
      </c>
      <c r="G135" s="38">
        <f t="shared" si="2"/>
        <v>82.758620689655174</v>
      </c>
      <c r="H135" s="39">
        <f t="shared" si="3"/>
        <v>17.241379310344829</v>
      </c>
    </row>
    <row r="136" spans="1:8">
      <c r="A136" s="146"/>
      <c r="B136" s="36">
        <v>6440</v>
      </c>
      <c r="C136" s="37" t="s">
        <v>141</v>
      </c>
      <c r="D136" s="77">
        <v>22</v>
      </c>
      <c r="E136" s="78">
        <v>2</v>
      </c>
      <c r="F136" s="79">
        <v>24</v>
      </c>
      <c r="G136" s="38">
        <f t="shared" ref="G136:G199" si="4">D136*100/F136</f>
        <v>91.666666666666671</v>
      </c>
      <c r="H136" s="39">
        <f t="shared" ref="H136:H199" si="5">E136*100/F136</f>
        <v>8.3333333333333339</v>
      </c>
    </row>
    <row r="137" spans="1:8">
      <c r="A137" s="146"/>
      <c r="B137" s="36">
        <v>6531</v>
      </c>
      <c r="C137" s="37" t="s">
        <v>142</v>
      </c>
      <c r="D137" s="77">
        <v>9</v>
      </c>
      <c r="E137" s="78">
        <v>5</v>
      </c>
      <c r="F137" s="79">
        <v>14</v>
      </c>
      <c r="G137" s="38">
        <f t="shared" si="4"/>
        <v>64.285714285714292</v>
      </c>
      <c r="H137" s="39">
        <f t="shared" si="5"/>
        <v>35.714285714285715</v>
      </c>
    </row>
    <row r="138" spans="1:8">
      <c r="A138" s="146"/>
      <c r="B138" s="36">
        <v>6532</v>
      </c>
      <c r="C138" s="37" t="s">
        <v>143</v>
      </c>
      <c r="D138" s="77">
        <v>7</v>
      </c>
      <c r="E138" s="78">
        <v>2</v>
      </c>
      <c r="F138" s="79">
        <v>9</v>
      </c>
      <c r="G138" s="38">
        <f t="shared" si="4"/>
        <v>77.777777777777771</v>
      </c>
      <c r="H138" s="39">
        <f t="shared" si="5"/>
        <v>22.222222222222221</v>
      </c>
    </row>
    <row r="139" spans="1:8">
      <c r="A139" s="146"/>
      <c r="B139" s="36">
        <v>6533</v>
      </c>
      <c r="C139" s="37" t="s">
        <v>144</v>
      </c>
      <c r="D139" s="77">
        <v>29</v>
      </c>
      <c r="E139" s="78">
        <v>2</v>
      </c>
      <c r="F139" s="79">
        <v>31</v>
      </c>
      <c r="G139" s="38">
        <f t="shared" si="4"/>
        <v>93.548387096774192</v>
      </c>
      <c r="H139" s="40">
        <f t="shared" si="5"/>
        <v>6.4516129032258061</v>
      </c>
    </row>
    <row r="140" spans="1:8">
      <c r="A140" s="146"/>
      <c r="B140" s="36">
        <v>6534</v>
      </c>
      <c r="C140" s="37" t="s">
        <v>145</v>
      </c>
      <c r="D140" s="77">
        <v>3</v>
      </c>
      <c r="E140" s="78">
        <v>2</v>
      </c>
      <c r="F140" s="79">
        <v>5</v>
      </c>
      <c r="G140" s="38">
        <f t="shared" si="4"/>
        <v>60</v>
      </c>
      <c r="H140" s="39">
        <f t="shared" si="5"/>
        <v>40</v>
      </c>
    </row>
    <row r="141" spans="1:8">
      <c r="A141" s="146"/>
      <c r="B141" s="36">
        <v>6535</v>
      </c>
      <c r="C141" s="37" t="s">
        <v>146</v>
      </c>
      <c r="D141" s="77">
        <v>9</v>
      </c>
      <c r="E141" s="78">
        <v>5</v>
      </c>
      <c r="F141" s="79">
        <v>14</v>
      </c>
      <c r="G141" s="38">
        <f t="shared" si="4"/>
        <v>64.285714285714292</v>
      </c>
      <c r="H141" s="40">
        <f t="shared" si="5"/>
        <v>35.714285714285715</v>
      </c>
    </row>
    <row r="142" spans="1:8">
      <c r="A142" s="146"/>
      <c r="B142" s="36">
        <v>6611</v>
      </c>
      <c r="C142" s="37" t="s">
        <v>147</v>
      </c>
      <c r="D142" s="77">
        <v>20</v>
      </c>
      <c r="E142" s="78">
        <v>5</v>
      </c>
      <c r="F142" s="79">
        <v>25</v>
      </c>
      <c r="G142" s="38">
        <f t="shared" si="4"/>
        <v>80</v>
      </c>
      <c r="H142" s="39">
        <f t="shared" si="5"/>
        <v>20</v>
      </c>
    </row>
    <row r="143" spans="1:8">
      <c r="A143" s="146"/>
      <c r="B143" s="36">
        <v>6631</v>
      </c>
      <c r="C143" s="37" t="s">
        <v>148</v>
      </c>
      <c r="D143" s="77">
        <v>49</v>
      </c>
      <c r="E143" s="78">
        <v>7</v>
      </c>
      <c r="F143" s="79">
        <v>56</v>
      </c>
      <c r="G143" s="38">
        <f t="shared" si="4"/>
        <v>87.5</v>
      </c>
      <c r="H143" s="39">
        <f t="shared" si="5"/>
        <v>12.5</v>
      </c>
    </row>
    <row r="144" spans="1:8">
      <c r="A144" s="146"/>
      <c r="B144" s="36">
        <v>6632</v>
      </c>
      <c r="C144" s="37" t="s">
        <v>149</v>
      </c>
      <c r="D144" s="77">
        <v>22</v>
      </c>
      <c r="E144" s="78">
        <v>1</v>
      </c>
      <c r="F144" s="79">
        <v>23</v>
      </c>
      <c r="G144" s="38">
        <f t="shared" si="4"/>
        <v>95.652173913043484</v>
      </c>
      <c r="H144" s="39">
        <f t="shared" si="5"/>
        <v>4.3478260869565215</v>
      </c>
    </row>
    <row r="145" spans="1:8">
      <c r="A145" s="146"/>
      <c r="B145" s="36">
        <v>6633</v>
      </c>
      <c r="C145" s="37" t="s">
        <v>150</v>
      </c>
      <c r="D145" s="77">
        <v>231</v>
      </c>
      <c r="E145" s="78">
        <v>12</v>
      </c>
      <c r="F145" s="79">
        <v>243</v>
      </c>
      <c r="G145" s="38">
        <f t="shared" si="4"/>
        <v>95.061728395061735</v>
      </c>
      <c r="H145" s="39">
        <f t="shared" si="5"/>
        <v>4.9382716049382713</v>
      </c>
    </row>
    <row r="146" spans="1:8">
      <c r="A146" s="146"/>
      <c r="B146" s="36">
        <v>6634</v>
      </c>
      <c r="C146" s="37" t="s">
        <v>151</v>
      </c>
      <c r="D146" s="77">
        <v>19</v>
      </c>
      <c r="E146" s="78">
        <v>0</v>
      </c>
      <c r="F146" s="79">
        <v>19</v>
      </c>
      <c r="G146" s="38">
        <f t="shared" si="4"/>
        <v>100</v>
      </c>
      <c r="H146" s="39">
        <f t="shared" si="5"/>
        <v>0</v>
      </c>
    </row>
    <row r="147" spans="1:8">
      <c r="A147" s="146"/>
      <c r="B147" s="36">
        <v>6635</v>
      </c>
      <c r="C147" s="37" t="s">
        <v>152</v>
      </c>
      <c r="D147" s="77">
        <v>22</v>
      </c>
      <c r="E147" s="78">
        <v>3</v>
      </c>
      <c r="F147" s="79">
        <v>25</v>
      </c>
      <c r="G147" s="38">
        <f t="shared" si="4"/>
        <v>88</v>
      </c>
      <c r="H147" s="39">
        <f t="shared" si="5"/>
        <v>12</v>
      </c>
    </row>
    <row r="148" spans="1:8">
      <c r="A148" s="147"/>
      <c r="B148" s="30">
        <v>6636</v>
      </c>
      <c r="C148" s="31" t="s">
        <v>153</v>
      </c>
      <c r="D148" s="74">
        <v>21</v>
      </c>
      <c r="E148" s="75">
        <v>0</v>
      </c>
      <c r="F148" s="76">
        <v>21</v>
      </c>
      <c r="G148" s="41">
        <f t="shared" si="4"/>
        <v>100</v>
      </c>
      <c r="H148" s="42">
        <f t="shared" si="5"/>
        <v>0</v>
      </c>
    </row>
    <row r="149" spans="1:8" ht="15" customHeight="1">
      <c r="A149" s="148" t="s">
        <v>154</v>
      </c>
      <c r="B149" s="22">
        <v>7111</v>
      </c>
      <c r="C149" s="23" t="s">
        <v>155</v>
      </c>
      <c r="D149" s="89">
        <v>13</v>
      </c>
      <c r="E149" s="90">
        <v>10</v>
      </c>
      <c r="F149" s="94">
        <v>23</v>
      </c>
      <c r="G149" s="24">
        <f t="shared" si="4"/>
        <v>56.521739130434781</v>
      </c>
      <c r="H149" s="25">
        <f t="shared" si="5"/>
        <v>43.478260869565219</v>
      </c>
    </row>
    <row r="150" spans="1:8">
      <c r="A150" s="148"/>
      <c r="B150" s="9">
        <v>7131</v>
      </c>
      <c r="C150" s="34" t="s">
        <v>157</v>
      </c>
      <c r="D150" s="83">
        <v>10</v>
      </c>
      <c r="E150" s="83">
        <v>2</v>
      </c>
      <c r="F150" s="85">
        <v>12</v>
      </c>
      <c r="G150" s="11">
        <f t="shared" si="4"/>
        <v>83.333333333333329</v>
      </c>
      <c r="H150" s="35">
        <f t="shared" si="5"/>
        <v>16.666666666666668</v>
      </c>
    </row>
    <row r="151" spans="1:8">
      <c r="A151" s="148"/>
      <c r="B151" s="9">
        <v>7132</v>
      </c>
      <c r="C151" s="10" t="s">
        <v>158</v>
      </c>
      <c r="D151" s="83">
        <v>33</v>
      </c>
      <c r="E151" s="84">
        <v>2</v>
      </c>
      <c r="F151" s="85">
        <v>35</v>
      </c>
      <c r="G151" s="11">
        <f t="shared" si="4"/>
        <v>94.285714285714292</v>
      </c>
      <c r="H151" s="12">
        <f t="shared" si="5"/>
        <v>5.7142857142857144</v>
      </c>
    </row>
    <row r="152" spans="1:8">
      <c r="A152" s="148"/>
      <c r="B152" s="9">
        <v>7133</v>
      </c>
      <c r="C152" s="10" t="s">
        <v>159</v>
      </c>
      <c r="D152" s="83">
        <v>8</v>
      </c>
      <c r="E152" s="84">
        <v>1</v>
      </c>
      <c r="F152" s="85">
        <v>9</v>
      </c>
      <c r="G152" s="11">
        <f t="shared" si="4"/>
        <v>88.888888888888886</v>
      </c>
      <c r="H152" s="12">
        <f t="shared" si="5"/>
        <v>11.111111111111111</v>
      </c>
    </row>
    <row r="153" spans="1:8">
      <c r="A153" s="148"/>
      <c r="B153" s="9">
        <v>7134</v>
      </c>
      <c r="C153" s="34" t="s">
        <v>160</v>
      </c>
      <c r="D153" s="83">
        <v>1</v>
      </c>
      <c r="E153" s="83">
        <v>0</v>
      </c>
      <c r="F153" s="85">
        <v>1</v>
      </c>
      <c r="G153" s="11">
        <f t="shared" si="4"/>
        <v>100</v>
      </c>
      <c r="H153" s="12">
        <f t="shared" si="5"/>
        <v>0</v>
      </c>
    </row>
    <row r="154" spans="1:8">
      <c r="A154" s="148"/>
      <c r="B154" s="9">
        <v>7135</v>
      </c>
      <c r="C154" s="10" t="s">
        <v>161</v>
      </c>
      <c r="D154" s="83">
        <v>19</v>
      </c>
      <c r="E154" s="84">
        <v>0</v>
      </c>
      <c r="F154" s="85">
        <v>19</v>
      </c>
      <c r="G154" s="11">
        <f t="shared" si="4"/>
        <v>100</v>
      </c>
      <c r="H154" s="12">
        <f t="shared" si="5"/>
        <v>0</v>
      </c>
    </row>
    <row r="155" spans="1:8">
      <c r="A155" s="148"/>
      <c r="B155" s="9">
        <v>7137</v>
      </c>
      <c r="C155" s="10" t="s">
        <v>162</v>
      </c>
      <c r="D155" s="83">
        <v>37</v>
      </c>
      <c r="E155" s="84">
        <v>0</v>
      </c>
      <c r="F155" s="85">
        <v>37</v>
      </c>
      <c r="G155" s="11">
        <f t="shared" si="4"/>
        <v>100</v>
      </c>
      <c r="H155" s="12">
        <f t="shared" si="5"/>
        <v>0</v>
      </c>
    </row>
    <row r="156" spans="1:8">
      <c r="A156" s="148"/>
      <c r="B156" s="9">
        <v>7138</v>
      </c>
      <c r="C156" s="34" t="s">
        <v>163</v>
      </c>
      <c r="D156" s="83">
        <v>18</v>
      </c>
      <c r="E156" s="83">
        <v>2</v>
      </c>
      <c r="F156" s="85">
        <v>20</v>
      </c>
      <c r="G156" s="11">
        <f t="shared" si="4"/>
        <v>90</v>
      </c>
      <c r="H156" s="35">
        <f t="shared" si="5"/>
        <v>10</v>
      </c>
    </row>
    <row r="157" spans="1:8">
      <c r="A157" s="148"/>
      <c r="B157" s="9">
        <v>7140</v>
      </c>
      <c r="C157" s="10" t="s">
        <v>164</v>
      </c>
      <c r="D157" s="83">
        <v>16</v>
      </c>
      <c r="E157" s="84">
        <v>0</v>
      </c>
      <c r="F157" s="85">
        <v>16</v>
      </c>
      <c r="G157" s="11">
        <f t="shared" si="4"/>
        <v>100</v>
      </c>
      <c r="H157" s="35">
        <f t="shared" si="5"/>
        <v>0</v>
      </c>
    </row>
    <row r="158" spans="1:8">
      <c r="A158" s="148"/>
      <c r="B158" s="9">
        <v>7141</v>
      </c>
      <c r="C158" s="10" t="s">
        <v>165</v>
      </c>
      <c r="D158" s="83">
        <v>24</v>
      </c>
      <c r="E158" s="84">
        <v>0</v>
      </c>
      <c r="F158" s="85">
        <v>24</v>
      </c>
      <c r="G158" s="11">
        <f t="shared" si="4"/>
        <v>100</v>
      </c>
      <c r="H158" s="12">
        <f t="shared" si="5"/>
        <v>0</v>
      </c>
    </row>
    <row r="159" spans="1:8">
      <c r="A159" s="148"/>
      <c r="B159" s="9">
        <v>7143</v>
      </c>
      <c r="C159" s="10" t="s">
        <v>166</v>
      </c>
      <c r="D159" s="83">
        <v>7</v>
      </c>
      <c r="E159" s="84">
        <v>1</v>
      </c>
      <c r="F159" s="85">
        <v>8</v>
      </c>
      <c r="G159" s="11">
        <f t="shared" si="4"/>
        <v>87.5</v>
      </c>
      <c r="H159" s="12">
        <f t="shared" si="5"/>
        <v>12.5</v>
      </c>
    </row>
    <row r="160" spans="1:8">
      <c r="A160" s="148"/>
      <c r="B160" s="9">
        <v>7211</v>
      </c>
      <c r="C160" s="10" t="s">
        <v>167</v>
      </c>
      <c r="D160" s="83">
        <v>45</v>
      </c>
      <c r="E160" s="84">
        <v>20</v>
      </c>
      <c r="F160" s="85">
        <v>65</v>
      </c>
      <c r="G160" s="11">
        <f t="shared" si="4"/>
        <v>69.230769230769226</v>
      </c>
      <c r="H160" s="12">
        <f t="shared" si="5"/>
        <v>30.76923076923077</v>
      </c>
    </row>
    <row r="161" spans="1:8">
      <c r="A161" s="148"/>
      <c r="B161" s="9">
        <v>7231</v>
      </c>
      <c r="C161" s="10" t="s">
        <v>168</v>
      </c>
      <c r="D161" s="83">
        <v>15</v>
      </c>
      <c r="E161" s="84">
        <v>1</v>
      </c>
      <c r="F161" s="85">
        <v>16</v>
      </c>
      <c r="G161" s="11">
        <f t="shared" si="4"/>
        <v>93.75</v>
      </c>
      <c r="H161" s="12">
        <f t="shared" si="5"/>
        <v>6.25</v>
      </c>
    </row>
    <row r="162" spans="1:8">
      <c r="A162" s="148"/>
      <c r="B162" s="9">
        <v>7232</v>
      </c>
      <c r="C162" s="34" t="s">
        <v>169</v>
      </c>
      <c r="D162" s="83">
        <v>41</v>
      </c>
      <c r="E162" s="83">
        <v>1</v>
      </c>
      <c r="F162" s="85">
        <v>42</v>
      </c>
      <c r="G162" s="11">
        <f t="shared" si="4"/>
        <v>97.61904761904762</v>
      </c>
      <c r="H162" s="12">
        <f t="shared" si="5"/>
        <v>2.3809523809523809</v>
      </c>
    </row>
    <row r="163" spans="1:8">
      <c r="A163" s="148"/>
      <c r="B163" s="9">
        <v>7233</v>
      </c>
      <c r="C163" s="34" t="s">
        <v>170</v>
      </c>
      <c r="D163" s="83">
        <v>8</v>
      </c>
      <c r="E163" s="83">
        <v>2</v>
      </c>
      <c r="F163" s="85">
        <v>10</v>
      </c>
      <c r="G163" s="11">
        <f t="shared" si="4"/>
        <v>80</v>
      </c>
      <c r="H163" s="12">
        <f t="shared" si="5"/>
        <v>20</v>
      </c>
    </row>
    <row r="164" spans="1:8">
      <c r="A164" s="148"/>
      <c r="B164" s="9">
        <v>7235</v>
      </c>
      <c r="C164" s="10" t="s">
        <v>171</v>
      </c>
      <c r="D164" s="83">
        <v>41</v>
      </c>
      <c r="E164" s="84">
        <v>4</v>
      </c>
      <c r="F164" s="85">
        <v>45</v>
      </c>
      <c r="G164" s="11">
        <f t="shared" si="4"/>
        <v>91.111111111111114</v>
      </c>
      <c r="H164" s="12">
        <f t="shared" si="5"/>
        <v>8.8888888888888893</v>
      </c>
    </row>
    <row r="165" spans="1:8">
      <c r="A165" s="148"/>
      <c r="B165" s="9">
        <v>7311</v>
      </c>
      <c r="C165" s="34" t="s">
        <v>172</v>
      </c>
      <c r="D165" s="83">
        <v>5</v>
      </c>
      <c r="E165" s="83">
        <v>5</v>
      </c>
      <c r="F165" s="85">
        <v>10</v>
      </c>
      <c r="G165" s="11">
        <f t="shared" si="4"/>
        <v>50</v>
      </c>
      <c r="H165" s="35">
        <f t="shared" si="5"/>
        <v>50</v>
      </c>
    </row>
    <row r="166" spans="1:8">
      <c r="A166" s="148"/>
      <c r="B166" s="9">
        <v>7312</v>
      </c>
      <c r="C166" s="10" t="s">
        <v>173</v>
      </c>
      <c r="D166" s="83">
        <v>8</v>
      </c>
      <c r="E166" s="84">
        <v>2</v>
      </c>
      <c r="F166" s="85">
        <v>10</v>
      </c>
      <c r="G166" s="11">
        <f t="shared" si="4"/>
        <v>80</v>
      </c>
      <c r="H166" s="12">
        <f t="shared" si="5"/>
        <v>20</v>
      </c>
    </row>
    <row r="167" spans="1:8">
      <c r="A167" s="148"/>
      <c r="B167" s="9">
        <v>7313</v>
      </c>
      <c r="C167" s="34" t="s">
        <v>174</v>
      </c>
      <c r="D167" s="83">
        <v>2</v>
      </c>
      <c r="E167" s="83">
        <v>0</v>
      </c>
      <c r="F167" s="85">
        <v>2</v>
      </c>
      <c r="G167" s="11">
        <f t="shared" si="4"/>
        <v>100</v>
      </c>
      <c r="H167" s="35">
        <f t="shared" si="5"/>
        <v>0</v>
      </c>
    </row>
    <row r="168" spans="1:8">
      <c r="A168" s="148"/>
      <c r="B168" s="9">
        <v>7314</v>
      </c>
      <c r="C168" s="10" t="s">
        <v>175</v>
      </c>
      <c r="D168" s="83">
        <v>36</v>
      </c>
      <c r="E168" s="84">
        <v>14</v>
      </c>
      <c r="F168" s="85">
        <v>50</v>
      </c>
      <c r="G168" s="11">
        <f t="shared" si="4"/>
        <v>72</v>
      </c>
      <c r="H168" s="12">
        <f t="shared" si="5"/>
        <v>28</v>
      </c>
    </row>
    <row r="169" spans="1:8">
      <c r="A169" s="148"/>
      <c r="B169" s="9">
        <v>7315</v>
      </c>
      <c r="C169" s="10" t="s">
        <v>176</v>
      </c>
      <c r="D169" s="83">
        <v>23</v>
      </c>
      <c r="E169" s="84">
        <v>0</v>
      </c>
      <c r="F169" s="85">
        <v>23</v>
      </c>
      <c r="G169" s="11">
        <f t="shared" si="4"/>
        <v>100</v>
      </c>
      <c r="H169" s="12">
        <f t="shared" si="5"/>
        <v>0</v>
      </c>
    </row>
    <row r="170" spans="1:8">
      <c r="A170" s="148"/>
      <c r="B170" s="9">
        <v>7316</v>
      </c>
      <c r="C170" s="10" t="s">
        <v>177</v>
      </c>
      <c r="D170" s="83">
        <v>7</v>
      </c>
      <c r="E170" s="84">
        <v>2</v>
      </c>
      <c r="F170" s="85">
        <v>9</v>
      </c>
      <c r="G170" s="11">
        <f t="shared" si="4"/>
        <v>77.777777777777771</v>
      </c>
      <c r="H170" s="12">
        <f t="shared" si="5"/>
        <v>22.222222222222221</v>
      </c>
    </row>
    <row r="171" spans="1:8">
      <c r="A171" s="148"/>
      <c r="B171" s="9">
        <v>7317</v>
      </c>
      <c r="C171" s="10" t="s">
        <v>178</v>
      </c>
      <c r="D171" s="83">
        <v>5</v>
      </c>
      <c r="E171" s="84">
        <v>1</v>
      </c>
      <c r="F171" s="85">
        <v>6</v>
      </c>
      <c r="G171" s="11">
        <f t="shared" si="4"/>
        <v>83.333333333333329</v>
      </c>
      <c r="H171" s="12">
        <f t="shared" si="5"/>
        <v>16.666666666666668</v>
      </c>
    </row>
    <row r="172" spans="1:8">
      <c r="A172" s="148"/>
      <c r="B172" s="9">
        <v>7318</v>
      </c>
      <c r="C172" s="10" t="s">
        <v>179</v>
      </c>
      <c r="D172" s="83">
        <v>20</v>
      </c>
      <c r="E172" s="84">
        <v>4</v>
      </c>
      <c r="F172" s="85">
        <v>24</v>
      </c>
      <c r="G172" s="11">
        <f t="shared" si="4"/>
        <v>83.333333333333329</v>
      </c>
      <c r="H172" s="12">
        <f t="shared" si="5"/>
        <v>16.666666666666668</v>
      </c>
    </row>
    <row r="173" spans="1:8">
      <c r="A173" s="148"/>
      <c r="B173" s="9">
        <v>7319</v>
      </c>
      <c r="C173" s="10" t="s">
        <v>180</v>
      </c>
      <c r="D173" s="83">
        <v>39</v>
      </c>
      <c r="E173" s="84">
        <v>8</v>
      </c>
      <c r="F173" s="85">
        <v>47</v>
      </c>
      <c r="G173" s="11">
        <f t="shared" si="4"/>
        <v>82.978723404255319</v>
      </c>
      <c r="H173" s="12">
        <f t="shared" si="5"/>
        <v>17.021276595744681</v>
      </c>
    </row>
    <row r="174" spans="1:8">
      <c r="A174" s="148"/>
      <c r="B174" s="9">
        <v>7320</v>
      </c>
      <c r="C174" s="10" t="s">
        <v>181</v>
      </c>
      <c r="D174" s="83">
        <v>15</v>
      </c>
      <c r="E174" s="84">
        <v>0</v>
      </c>
      <c r="F174" s="85">
        <v>15</v>
      </c>
      <c r="G174" s="11">
        <f t="shared" si="4"/>
        <v>100</v>
      </c>
      <c r="H174" s="12">
        <f t="shared" si="5"/>
        <v>0</v>
      </c>
    </row>
    <row r="175" spans="1:8">
      <c r="A175" s="148"/>
      <c r="B175" s="9">
        <v>7331</v>
      </c>
      <c r="C175" s="10" t="s">
        <v>182</v>
      </c>
      <c r="D175" s="83">
        <v>28</v>
      </c>
      <c r="E175" s="84">
        <v>5</v>
      </c>
      <c r="F175" s="85">
        <v>33</v>
      </c>
      <c r="G175" s="11">
        <f t="shared" si="4"/>
        <v>84.848484848484844</v>
      </c>
      <c r="H175" s="12">
        <f t="shared" si="5"/>
        <v>15.151515151515152</v>
      </c>
    </row>
    <row r="176" spans="1:8">
      <c r="A176" s="148"/>
      <c r="B176" s="9">
        <v>7332</v>
      </c>
      <c r="C176" s="10" t="s">
        <v>183</v>
      </c>
      <c r="D176" s="83">
        <v>12</v>
      </c>
      <c r="E176" s="84">
        <v>0</v>
      </c>
      <c r="F176" s="85">
        <v>12</v>
      </c>
      <c r="G176" s="11">
        <f t="shared" si="4"/>
        <v>100</v>
      </c>
      <c r="H176" s="12">
        <f t="shared" si="5"/>
        <v>0</v>
      </c>
    </row>
    <row r="177" spans="1:8">
      <c r="A177" s="148"/>
      <c r="B177" s="9">
        <v>7333</v>
      </c>
      <c r="C177" s="10" t="s">
        <v>184</v>
      </c>
      <c r="D177" s="83">
        <v>1</v>
      </c>
      <c r="E177" s="84">
        <v>0</v>
      </c>
      <c r="F177" s="85">
        <v>1</v>
      </c>
      <c r="G177" s="11">
        <f t="shared" si="4"/>
        <v>100</v>
      </c>
      <c r="H177" s="12">
        <f t="shared" si="5"/>
        <v>0</v>
      </c>
    </row>
    <row r="178" spans="1:8">
      <c r="A178" s="148"/>
      <c r="B178" s="9">
        <v>7334</v>
      </c>
      <c r="C178" s="10" t="s">
        <v>185</v>
      </c>
      <c r="D178" s="83">
        <v>17</v>
      </c>
      <c r="E178" s="84">
        <v>0</v>
      </c>
      <c r="F178" s="85">
        <v>17</v>
      </c>
      <c r="G178" s="11">
        <f t="shared" si="4"/>
        <v>100</v>
      </c>
      <c r="H178" s="12">
        <f t="shared" si="5"/>
        <v>0</v>
      </c>
    </row>
    <row r="179" spans="1:8">
      <c r="A179" s="148"/>
      <c r="B179" s="9">
        <v>7335</v>
      </c>
      <c r="C179" s="34" t="s">
        <v>186</v>
      </c>
      <c r="D179" s="83">
        <v>12</v>
      </c>
      <c r="E179" s="83">
        <v>0</v>
      </c>
      <c r="F179" s="85">
        <v>12</v>
      </c>
      <c r="G179" s="11">
        <f t="shared" si="4"/>
        <v>100</v>
      </c>
      <c r="H179" s="12">
        <f t="shared" si="5"/>
        <v>0</v>
      </c>
    </row>
    <row r="180" spans="1:8">
      <c r="A180" s="148"/>
      <c r="B180" s="9">
        <v>7336</v>
      </c>
      <c r="C180" s="34" t="s">
        <v>187</v>
      </c>
      <c r="D180" s="83">
        <v>8</v>
      </c>
      <c r="E180" s="83">
        <v>0</v>
      </c>
      <c r="F180" s="85">
        <v>8</v>
      </c>
      <c r="G180" s="11">
        <f t="shared" si="4"/>
        <v>100</v>
      </c>
      <c r="H180" s="12">
        <f t="shared" si="5"/>
        <v>0</v>
      </c>
    </row>
    <row r="181" spans="1:8">
      <c r="A181" s="148"/>
      <c r="B181" s="9">
        <v>7337</v>
      </c>
      <c r="C181" s="10" t="s">
        <v>188</v>
      </c>
      <c r="D181" s="83">
        <v>40</v>
      </c>
      <c r="E181" s="84">
        <v>1</v>
      </c>
      <c r="F181" s="85">
        <v>41</v>
      </c>
      <c r="G181" s="11">
        <f t="shared" si="4"/>
        <v>97.560975609756099</v>
      </c>
      <c r="H181" s="12">
        <f t="shared" si="5"/>
        <v>2.4390243902439024</v>
      </c>
    </row>
    <row r="182" spans="1:8">
      <c r="A182" s="148"/>
      <c r="B182" s="9">
        <v>7338</v>
      </c>
      <c r="C182" s="10" t="s">
        <v>189</v>
      </c>
      <c r="D182" s="83">
        <v>19</v>
      </c>
      <c r="E182" s="84">
        <v>1</v>
      </c>
      <c r="F182" s="85">
        <v>20</v>
      </c>
      <c r="G182" s="11">
        <f t="shared" si="4"/>
        <v>95</v>
      </c>
      <c r="H182" s="12">
        <f t="shared" si="5"/>
        <v>5</v>
      </c>
    </row>
    <row r="183" spans="1:8">
      <c r="A183" s="148"/>
      <c r="B183" s="9">
        <v>7339</v>
      </c>
      <c r="C183" s="10" t="s">
        <v>190</v>
      </c>
      <c r="D183" s="83">
        <v>42</v>
      </c>
      <c r="E183" s="84">
        <v>3</v>
      </c>
      <c r="F183" s="85">
        <v>45</v>
      </c>
      <c r="G183" s="11">
        <f t="shared" si="4"/>
        <v>93.333333333333329</v>
      </c>
      <c r="H183" s="12">
        <f t="shared" si="5"/>
        <v>6.666666666666667</v>
      </c>
    </row>
    <row r="184" spans="1:8">
      <c r="A184" s="148"/>
      <c r="B184" s="13">
        <v>7340</v>
      </c>
      <c r="C184" s="14" t="s">
        <v>191</v>
      </c>
      <c r="D184" s="86">
        <v>21</v>
      </c>
      <c r="E184" s="87">
        <v>0</v>
      </c>
      <c r="F184" s="88">
        <v>21</v>
      </c>
      <c r="G184" s="15">
        <f t="shared" si="4"/>
        <v>100</v>
      </c>
      <c r="H184" s="16">
        <f t="shared" si="5"/>
        <v>0</v>
      </c>
    </row>
    <row r="185" spans="1:8" ht="15" customHeight="1">
      <c r="A185" s="145" t="s">
        <v>192</v>
      </c>
      <c r="B185" s="26">
        <v>8111</v>
      </c>
      <c r="C185" s="27" t="s">
        <v>193</v>
      </c>
      <c r="D185" s="71">
        <v>79</v>
      </c>
      <c r="E185" s="72">
        <v>27</v>
      </c>
      <c r="F185" s="73">
        <v>106</v>
      </c>
      <c r="G185" s="28">
        <f t="shared" si="4"/>
        <v>74.528301886792448</v>
      </c>
      <c r="H185" s="29">
        <f t="shared" si="5"/>
        <v>25.471698113207548</v>
      </c>
    </row>
    <row r="186" spans="1:8">
      <c r="A186" s="146"/>
      <c r="B186" s="36">
        <v>8115</v>
      </c>
      <c r="C186" s="37" t="s">
        <v>194</v>
      </c>
      <c r="D186" s="77">
        <v>106</v>
      </c>
      <c r="E186" s="78">
        <v>9</v>
      </c>
      <c r="F186" s="79">
        <v>115</v>
      </c>
      <c r="G186" s="38">
        <f t="shared" si="4"/>
        <v>92.173913043478265</v>
      </c>
      <c r="H186" s="39">
        <f t="shared" si="5"/>
        <v>7.8260869565217392</v>
      </c>
    </row>
    <row r="187" spans="1:8">
      <c r="A187" s="146"/>
      <c r="B187" s="36">
        <v>8116</v>
      </c>
      <c r="C187" s="37" t="s">
        <v>195</v>
      </c>
      <c r="D187" s="77">
        <v>239</v>
      </c>
      <c r="E187" s="78">
        <v>15</v>
      </c>
      <c r="F187" s="79">
        <v>254</v>
      </c>
      <c r="G187" s="38">
        <f t="shared" si="4"/>
        <v>94.094488188976385</v>
      </c>
      <c r="H187" s="39">
        <f t="shared" si="5"/>
        <v>5.9055118110236222</v>
      </c>
    </row>
    <row r="188" spans="1:8">
      <c r="A188" s="146"/>
      <c r="B188" s="36">
        <v>8117</v>
      </c>
      <c r="C188" s="37" t="s">
        <v>196</v>
      </c>
      <c r="D188" s="77">
        <v>68</v>
      </c>
      <c r="E188" s="78">
        <v>20</v>
      </c>
      <c r="F188" s="79">
        <v>88</v>
      </c>
      <c r="G188" s="38">
        <f t="shared" si="4"/>
        <v>77.272727272727266</v>
      </c>
      <c r="H188" s="39">
        <f t="shared" si="5"/>
        <v>22.727272727272727</v>
      </c>
    </row>
    <row r="189" spans="1:8">
      <c r="A189" s="146"/>
      <c r="B189" s="36">
        <v>8118</v>
      </c>
      <c r="C189" s="37" t="s">
        <v>197</v>
      </c>
      <c r="D189" s="77">
        <v>86</v>
      </c>
      <c r="E189" s="78">
        <v>7</v>
      </c>
      <c r="F189" s="79">
        <v>93</v>
      </c>
      <c r="G189" s="38">
        <f t="shared" si="4"/>
        <v>92.473118279569889</v>
      </c>
      <c r="H189" s="39">
        <f t="shared" si="5"/>
        <v>7.5268817204301079</v>
      </c>
    </row>
    <row r="190" spans="1:8">
      <c r="A190" s="146"/>
      <c r="B190" s="36">
        <v>8119</v>
      </c>
      <c r="C190" s="37" t="s">
        <v>198</v>
      </c>
      <c r="D190" s="77">
        <v>188</v>
      </c>
      <c r="E190" s="78">
        <v>29</v>
      </c>
      <c r="F190" s="79">
        <v>217</v>
      </c>
      <c r="G190" s="38">
        <f t="shared" si="4"/>
        <v>86.635944700460826</v>
      </c>
      <c r="H190" s="39">
        <f t="shared" si="5"/>
        <v>13.364055299539171</v>
      </c>
    </row>
    <row r="191" spans="1:8">
      <c r="A191" s="146"/>
      <c r="B191" s="36">
        <v>8121</v>
      </c>
      <c r="C191" s="37" t="s">
        <v>199</v>
      </c>
      <c r="D191" s="77">
        <v>46</v>
      </c>
      <c r="E191" s="78">
        <v>33</v>
      </c>
      <c r="F191" s="79">
        <v>79</v>
      </c>
      <c r="G191" s="38">
        <f t="shared" si="4"/>
        <v>58.22784810126582</v>
      </c>
      <c r="H191" s="39">
        <f t="shared" si="5"/>
        <v>41.77215189873418</v>
      </c>
    </row>
    <row r="192" spans="1:8">
      <c r="A192" s="146"/>
      <c r="B192" s="36">
        <v>8125</v>
      </c>
      <c r="C192" s="37" t="s">
        <v>200</v>
      </c>
      <c r="D192" s="77">
        <v>93</v>
      </c>
      <c r="E192" s="78">
        <v>3</v>
      </c>
      <c r="F192" s="79">
        <v>96</v>
      </c>
      <c r="G192" s="38">
        <f t="shared" si="4"/>
        <v>96.875</v>
      </c>
      <c r="H192" s="39">
        <f t="shared" si="5"/>
        <v>3.125</v>
      </c>
    </row>
    <row r="193" spans="1:8">
      <c r="A193" s="146"/>
      <c r="B193" s="36">
        <v>8126</v>
      </c>
      <c r="C193" s="37" t="s">
        <v>201</v>
      </c>
      <c r="D193" s="77">
        <v>64</v>
      </c>
      <c r="E193" s="78">
        <v>8</v>
      </c>
      <c r="F193" s="79">
        <v>72</v>
      </c>
      <c r="G193" s="38">
        <f t="shared" si="4"/>
        <v>88.888888888888886</v>
      </c>
      <c r="H193" s="39">
        <f t="shared" si="5"/>
        <v>11.111111111111111</v>
      </c>
    </row>
    <row r="194" spans="1:8">
      <c r="A194" s="146"/>
      <c r="B194" s="36">
        <v>8127</v>
      </c>
      <c r="C194" s="37" t="s">
        <v>202</v>
      </c>
      <c r="D194" s="77">
        <v>17</v>
      </c>
      <c r="E194" s="78">
        <v>2</v>
      </c>
      <c r="F194" s="79">
        <v>19</v>
      </c>
      <c r="G194" s="38">
        <f t="shared" si="4"/>
        <v>89.473684210526315</v>
      </c>
      <c r="H194" s="39">
        <f t="shared" si="5"/>
        <v>10.526315789473685</v>
      </c>
    </row>
    <row r="195" spans="1:8">
      <c r="A195" s="146"/>
      <c r="B195" s="36">
        <v>8128</v>
      </c>
      <c r="C195" s="37" t="s">
        <v>203</v>
      </c>
      <c r="D195" s="77">
        <v>31</v>
      </c>
      <c r="E195" s="78">
        <v>2</v>
      </c>
      <c r="F195" s="79">
        <v>33</v>
      </c>
      <c r="G195" s="38">
        <f t="shared" si="4"/>
        <v>93.939393939393938</v>
      </c>
      <c r="H195" s="39">
        <f t="shared" si="5"/>
        <v>6.0606060606060606</v>
      </c>
    </row>
    <row r="196" spans="1:8">
      <c r="A196" s="146"/>
      <c r="B196" s="36">
        <v>8135</v>
      </c>
      <c r="C196" s="37" t="s">
        <v>204</v>
      </c>
      <c r="D196" s="77">
        <v>24</v>
      </c>
      <c r="E196" s="78">
        <v>3</v>
      </c>
      <c r="F196" s="79">
        <v>27</v>
      </c>
      <c r="G196" s="38">
        <f t="shared" si="4"/>
        <v>88.888888888888886</v>
      </c>
      <c r="H196" s="39">
        <f t="shared" si="5"/>
        <v>11.111111111111111</v>
      </c>
    </row>
    <row r="197" spans="1:8">
      <c r="A197" s="146"/>
      <c r="B197" s="36">
        <v>8136</v>
      </c>
      <c r="C197" s="37" t="s">
        <v>205</v>
      </c>
      <c r="D197" s="77">
        <v>141</v>
      </c>
      <c r="E197" s="78">
        <v>16</v>
      </c>
      <c r="F197" s="79">
        <v>157</v>
      </c>
      <c r="G197" s="38">
        <f t="shared" si="4"/>
        <v>89.808917197452232</v>
      </c>
      <c r="H197" s="39">
        <f t="shared" si="5"/>
        <v>10.19108280254777</v>
      </c>
    </row>
    <row r="198" spans="1:8">
      <c r="A198" s="146"/>
      <c r="B198" s="36">
        <v>8211</v>
      </c>
      <c r="C198" s="37" t="s">
        <v>206</v>
      </c>
      <c r="D198" s="77">
        <v>29</v>
      </c>
      <c r="E198" s="78">
        <v>7</v>
      </c>
      <c r="F198" s="79">
        <v>36</v>
      </c>
      <c r="G198" s="38">
        <f t="shared" si="4"/>
        <v>80.555555555555557</v>
      </c>
      <c r="H198" s="39">
        <f t="shared" si="5"/>
        <v>19.444444444444443</v>
      </c>
    </row>
    <row r="199" spans="1:8">
      <c r="A199" s="146"/>
      <c r="B199" s="36">
        <v>8212</v>
      </c>
      <c r="C199" s="37" t="s">
        <v>207</v>
      </c>
      <c r="D199" s="77">
        <v>48</v>
      </c>
      <c r="E199" s="78">
        <v>10</v>
      </c>
      <c r="F199" s="79">
        <v>58</v>
      </c>
      <c r="G199" s="38">
        <f t="shared" si="4"/>
        <v>82.758620689655174</v>
      </c>
      <c r="H199" s="39">
        <f t="shared" si="5"/>
        <v>17.241379310344829</v>
      </c>
    </row>
    <row r="200" spans="1:8">
      <c r="A200" s="146"/>
      <c r="B200" s="36">
        <v>8215</v>
      </c>
      <c r="C200" s="37" t="s">
        <v>208</v>
      </c>
      <c r="D200" s="77">
        <v>129</v>
      </c>
      <c r="E200" s="78">
        <v>9</v>
      </c>
      <c r="F200" s="79">
        <v>138</v>
      </c>
      <c r="G200" s="38">
        <f t="shared" ref="G200:G263" si="6">D200*100/F200</f>
        <v>93.478260869565219</v>
      </c>
      <c r="H200" s="39">
        <f t="shared" ref="H200:H263" si="7">E200*100/F200</f>
        <v>6.5217391304347823</v>
      </c>
    </row>
    <row r="201" spans="1:8">
      <c r="A201" s="146"/>
      <c r="B201" s="36">
        <v>8216</v>
      </c>
      <c r="C201" s="37" t="s">
        <v>209</v>
      </c>
      <c r="D201" s="77">
        <v>16</v>
      </c>
      <c r="E201" s="78">
        <v>0</v>
      </c>
      <c r="F201" s="79">
        <v>16</v>
      </c>
      <c r="G201" s="38">
        <f t="shared" si="6"/>
        <v>100</v>
      </c>
      <c r="H201" s="39">
        <f t="shared" si="7"/>
        <v>0</v>
      </c>
    </row>
    <row r="202" spans="1:8">
      <c r="A202" s="146"/>
      <c r="B202" s="36">
        <v>8221</v>
      </c>
      <c r="C202" s="37" t="s">
        <v>210</v>
      </c>
      <c r="D202" s="77">
        <v>26</v>
      </c>
      <c r="E202" s="78">
        <v>10</v>
      </c>
      <c r="F202" s="79">
        <v>36</v>
      </c>
      <c r="G202" s="38">
        <f t="shared" si="6"/>
        <v>72.222222222222229</v>
      </c>
      <c r="H202" s="39">
        <f t="shared" si="7"/>
        <v>27.777777777777779</v>
      </c>
    </row>
    <row r="203" spans="1:8">
      <c r="A203" s="146"/>
      <c r="B203" s="36">
        <v>8222</v>
      </c>
      <c r="C203" s="37" t="s">
        <v>211</v>
      </c>
      <c r="D203" s="77">
        <v>68</v>
      </c>
      <c r="E203" s="78">
        <v>11</v>
      </c>
      <c r="F203" s="79">
        <v>79</v>
      </c>
      <c r="G203" s="38">
        <f t="shared" si="6"/>
        <v>86.075949367088612</v>
      </c>
      <c r="H203" s="39">
        <f t="shared" si="7"/>
        <v>13.924050632911392</v>
      </c>
    </row>
    <row r="204" spans="1:8">
      <c r="A204" s="146"/>
      <c r="B204" s="36">
        <v>8225</v>
      </c>
      <c r="C204" s="37" t="s">
        <v>212</v>
      </c>
      <c r="D204" s="77">
        <v>51</v>
      </c>
      <c r="E204" s="78">
        <v>4</v>
      </c>
      <c r="F204" s="79">
        <v>55</v>
      </c>
      <c r="G204" s="38">
        <f t="shared" si="6"/>
        <v>92.727272727272734</v>
      </c>
      <c r="H204" s="40">
        <f t="shared" si="7"/>
        <v>7.2727272727272725</v>
      </c>
    </row>
    <row r="205" spans="1:8">
      <c r="A205" s="146"/>
      <c r="B205" s="36">
        <v>8226</v>
      </c>
      <c r="C205" s="37" t="s">
        <v>213</v>
      </c>
      <c r="D205" s="77">
        <v>36</v>
      </c>
      <c r="E205" s="78">
        <v>3</v>
      </c>
      <c r="F205" s="79">
        <v>39</v>
      </c>
      <c r="G205" s="38">
        <f t="shared" si="6"/>
        <v>92.307692307692307</v>
      </c>
      <c r="H205" s="39">
        <f t="shared" si="7"/>
        <v>7.6923076923076925</v>
      </c>
    </row>
    <row r="206" spans="1:8">
      <c r="A206" s="146"/>
      <c r="B206" s="36">
        <v>8231</v>
      </c>
      <c r="C206" s="37" t="s">
        <v>214</v>
      </c>
      <c r="D206" s="77">
        <v>44</v>
      </c>
      <c r="E206" s="78">
        <v>2</v>
      </c>
      <c r="F206" s="79">
        <v>46</v>
      </c>
      <c r="G206" s="38">
        <f t="shared" si="6"/>
        <v>95.652173913043484</v>
      </c>
      <c r="H206" s="40">
        <f t="shared" si="7"/>
        <v>4.3478260869565215</v>
      </c>
    </row>
    <row r="207" spans="1:8">
      <c r="A207" s="146"/>
      <c r="B207" s="36">
        <v>8235</v>
      </c>
      <c r="C207" s="37" t="s">
        <v>215</v>
      </c>
      <c r="D207" s="77">
        <v>86</v>
      </c>
      <c r="E207" s="78">
        <v>1</v>
      </c>
      <c r="F207" s="79">
        <v>87</v>
      </c>
      <c r="G207" s="38">
        <f t="shared" si="6"/>
        <v>98.850574712643677</v>
      </c>
      <c r="H207" s="39">
        <f t="shared" si="7"/>
        <v>1.1494252873563218</v>
      </c>
    </row>
    <row r="208" spans="1:8">
      <c r="A208" s="146"/>
      <c r="B208" s="36">
        <v>8236</v>
      </c>
      <c r="C208" s="37" t="s">
        <v>216</v>
      </c>
      <c r="D208" s="77">
        <v>100</v>
      </c>
      <c r="E208" s="78">
        <v>1</v>
      </c>
      <c r="F208" s="79">
        <v>101</v>
      </c>
      <c r="G208" s="38">
        <f t="shared" si="6"/>
        <v>99.009900990099013</v>
      </c>
      <c r="H208" s="40">
        <f t="shared" si="7"/>
        <v>0.99009900990099009</v>
      </c>
    </row>
    <row r="209" spans="1:8">
      <c r="A209" s="146"/>
      <c r="B209" s="36">
        <v>8237</v>
      </c>
      <c r="C209" s="37" t="s">
        <v>217</v>
      </c>
      <c r="D209" s="77">
        <v>71</v>
      </c>
      <c r="E209" s="78">
        <v>12</v>
      </c>
      <c r="F209" s="79">
        <v>83</v>
      </c>
      <c r="G209" s="38">
        <f t="shared" si="6"/>
        <v>85.5421686746988</v>
      </c>
      <c r="H209" s="39">
        <f t="shared" si="7"/>
        <v>14.457831325301205</v>
      </c>
    </row>
    <row r="210" spans="1:8">
      <c r="A210" s="146"/>
      <c r="B210" s="36">
        <v>8311</v>
      </c>
      <c r="C210" s="37" t="s">
        <v>218</v>
      </c>
      <c r="D210" s="77">
        <v>24</v>
      </c>
      <c r="E210" s="78">
        <v>11</v>
      </c>
      <c r="F210" s="79">
        <v>35</v>
      </c>
      <c r="G210" s="38">
        <f t="shared" si="6"/>
        <v>68.571428571428569</v>
      </c>
      <c r="H210" s="39">
        <f t="shared" si="7"/>
        <v>31.428571428571427</v>
      </c>
    </row>
    <row r="211" spans="1:8">
      <c r="A211" s="146"/>
      <c r="B211" s="36">
        <v>8315</v>
      </c>
      <c r="C211" s="37" t="s">
        <v>219</v>
      </c>
      <c r="D211" s="77">
        <v>73</v>
      </c>
      <c r="E211" s="78">
        <v>7</v>
      </c>
      <c r="F211" s="79">
        <v>80</v>
      </c>
      <c r="G211" s="38">
        <f t="shared" si="6"/>
        <v>91.25</v>
      </c>
      <c r="H211" s="39">
        <f t="shared" si="7"/>
        <v>8.75</v>
      </c>
    </row>
    <row r="212" spans="1:8">
      <c r="A212" s="146"/>
      <c r="B212" s="36">
        <v>8316</v>
      </c>
      <c r="C212" s="37" t="s">
        <v>220</v>
      </c>
      <c r="D212" s="77">
        <v>68</v>
      </c>
      <c r="E212" s="78">
        <v>3</v>
      </c>
      <c r="F212" s="79">
        <v>71</v>
      </c>
      <c r="G212" s="38">
        <f t="shared" si="6"/>
        <v>95.774647887323937</v>
      </c>
      <c r="H212" s="39">
        <f t="shared" si="7"/>
        <v>4.225352112676056</v>
      </c>
    </row>
    <row r="213" spans="1:8">
      <c r="A213" s="146"/>
      <c r="B213" s="36">
        <v>8317</v>
      </c>
      <c r="C213" s="37" t="s">
        <v>221</v>
      </c>
      <c r="D213" s="77">
        <v>139</v>
      </c>
      <c r="E213" s="78">
        <v>17</v>
      </c>
      <c r="F213" s="79">
        <v>156</v>
      </c>
      <c r="G213" s="38">
        <f t="shared" si="6"/>
        <v>89.102564102564102</v>
      </c>
      <c r="H213" s="39">
        <f t="shared" si="7"/>
        <v>10.897435897435898</v>
      </c>
    </row>
    <row r="214" spans="1:8">
      <c r="A214" s="146"/>
      <c r="B214" s="36">
        <v>8325</v>
      </c>
      <c r="C214" s="37" t="s">
        <v>222</v>
      </c>
      <c r="D214" s="77">
        <v>92</v>
      </c>
      <c r="E214" s="78">
        <v>9</v>
      </c>
      <c r="F214" s="79">
        <v>101</v>
      </c>
      <c r="G214" s="38">
        <f t="shared" si="6"/>
        <v>91.089108910891085</v>
      </c>
      <c r="H214" s="39">
        <f t="shared" si="7"/>
        <v>8.9108910891089117</v>
      </c>
    </row>
    <row r="215" spans="1:8">
      <c r="A215" s="146"/>
      <c r="B215" s="36">
        <v>8326</v>
      </c>
      <c r="C215" s="37" t="s">
        <v>223</v>
      </c>
      <c r="D215" s="77">
        <v>88</v>
      </c>
      <c r="E215" s="78">
        <v>20</v>
      </c>
      <c r="F215" s="79">
        <v>108</v>
      </c>
      <c r="G215" s="38">
        <f t="shared" si="6"/>
        <v>81.481481481481481</v>
      </c>
      <c r="H215" s="39">
        <f t="shared" si="7"/>
        <v>18.518518518518519</v>
      </c>
    </row>
    <row r="216" spans="1:8">
      <c r="A216" s="146"/>
      <c r="B216" s="36">
        <v>8327</v>
      </c>
      <c r="C216" s="37" t="s">
        <v>224</v>
      </c>
      <c r="D216" s="77">
        <v>38</v>
      </c>
      <c r="E216" s="78">
        <v>10</v>
      </c>
      <c r="F216" s="79">
        <v>48</v>
      </c>
      <c r="G216" s="38">
        <f t="shared" si="6"/>
        <v>79.166666666666671</v>
      </c>
      <c r="H216" s="40">
        <f t="shared" si="7"/>
        <v>20.833333333333332</v>
      </c>
    </row>
    <row r="217" spans="1:8">
      <c r="A217" s="146"/>
      <c r="B217" s="36">
        <v>8335</v>
      </c>
      <c r="C217" s="37" t="s">
        <v>225</v>
      </c>
      <c r="D217" s="77">
        <v>128</v>
      </c>
      <c r="E217" s="78">
        <v>20</v>
      </c>
      <c r="F217" s="79">
        <v>148</v>
      </c>
      <c r="G217" s="38">
        <f t="shared" si="6"/>
        <v>86.486486486486484</v>
      </c>
      <c r="H217" s="39">
        <f t="shared" si="7"/>
        <v>13.513513513513514</v>
      </c>
    </row>
    <row r="218" spans="1:8">
      <c r="A218" s="146"/>
      <c r="B218" s="36">
        <v>8336</v>
      </c>
      <c r="C218" s="37" t="s">
        <v>226</v>
      </c>
      <c r="D218" s="77">
        <v>84</v>
      </c>
      <c r="E218" s="78">
        <v>4</v>
      </c>
      <c r="F218" s="79">
        <v>88</v>
      </c>
      <c r="G218" s="38">
        <f t="shared" si="6"/>
        <v>95.454545454545453</v>
      </c>
      <c r="H218" s="39">
        <f t="shared" si="7"/>
        <v>4.5454545454545459</v>
      </c>
    </row>
    <row r="219" spans="1:8">
      <c r="A219" s="146"/>
      <c r="B219" s="36">
        <v>8337</v>
      </c>
      <c r="C219" s="37" t="s">
        <v>227</v>
      </c>
      <c r="D219" s="77">
        <v>52</v>
      </c>
      <c r="E219" s="78">
        <v>0</v>
      </c>
      <c r="F219" s="79">
        <v>52</v>
      </c>
      <c r="G219" s="38">
        <f t="shared" si="6"/>
        <v>100</v>
      </c>
      <c r="H219" s="40">
        <f t="shared" si="7"/>
        <v>0</v>
      </c>
    </row>
    <row r="220" spans="1:8">
      <c r="A220" s="146"/>
      <c r="B220" s="36">
        <v>8415</v>
      </c>
      <c r="C220" s="37" t="s">
        <v>228</v>
      </c>
      <c r="D220" s="77">
        <v>176</v>
      </c>
      <c r="E220" s="78">
        <v>58</v>
      </c>
      <c r="F220" s="79">
        <v>234</v>
      </c>
      <c r="G220" s="38">
        <f t="shared" si="6"/>
        <v>75.213675213675216</v>
      </c>
      <c r="H220" s="39">
        <f t="shared" si="7"/>
        <v>24.786324786324787</v>
      </c>
    </row>
    <row r="221" spans="1:8">
      <c r="A221" s="146"/>
      <c r="B221" s="36">
        <v>8416</v>
      </c>
      <c r="C221" s="37" t="s">
        <v>229</v>
      </c>
      <c r="D221" s="77">
        <v>126</v>
      </c>
      <c r="E221" s="78">
        <v>13</v>
      </c>
      <c r="F221" s="79">
        <v>139</v>
      </c>
      <c r="G221" s="38">
        <f t="shared" si="6"/>
        <v>90.647482014388487</v>
      </c>
      <c r="H221" s="39">
        <f t="shared" si="7"/>
        <v>9.3525179856115113</v>
      </c>
    </row>
    <row r="222" spans="1:8">
      <c r="A222" s="146"/>
      <c r="B222" s="36">
        <v>8417</v>
      </c>
      <c r="C222" s="37" t="s">
        <v>230</v>
      </c>
      <c r="D222" s="77">
        <v>30</v>
      </c>
      <c r="E222" s="78">
        <v>1</v>
      </c>
      <c r="F222" s="79">
        <v>31</v>
      </c>
      <c r="G222" s="38">
        <f t="shared" si="6"/>
        <v>96.774193548387103</v>
      </c>
      <c r="H222" s="39">
        <f t="shared" si="7"/>
        <v>3.225806451612903</v>
      </c>
    </row>
    <row r="223" spans="1:8">
      <c r="A223" s="146"/>
      <c r="B223" s="36">
        <v>8421</v>
      </c>
      <c r="C223" s="37" t="s">
        <v>231</v>
      </c>
      <c r="D223" s="77">
        <v>25</v>
      </c>
      <c r="E223" s="78">
        <v>8</v>
      </c>
      <c r="F223" s="79">
        <v>33</v>
      </c>
      <c r="G223" s="38">
        <f t="shared" si="6"/>
        <v>75.757575757575751</v>
      </c>
      <c r="H223" s="39">
        <f t="shared" si="7"/>
        <v>24.242424242424242</v>
      </c>
    </row>
    <row r="224" spans="1:8">
      <c r="A224" s="146"/>
      <c r="B224" s="36">
        <v>8425</v>
      </c>
      <c r="C224" s="37" t="s">
        <v>232</v>
      </c>
      <c r="D224" s="77">
        <v>35</v>
      </c>
      <c r="E224" s="78">
        <v>4</v>
      </c>
      <c r="F224" s="79">
        <v>39</v>
      </c>
      <c r="G224" s="38">
        <f t="shared" si="6"/>
        <v>89.743589743589737</v>
      </c>
      <c r="H224" s="39">
        <f t="shared" si="7"/>
        <v>10.256410256410257</v>
      </c>
    </row>
    <row r="225" spans="1:8">
      <c r="A225" s="146"/>
      <c r="B225" s="36">
        <v>8426</v>
      </c>
      <c r="C225" s="37" t="s">
        <v>233</v>
      </c>
      <c r="D225" s="77">
        <v>44</v>
      </c>
      <c r="E225" s="78">
        <v>1</v>
      </c>
      <c r="F225" s="79">
        <v>45</v>
      </c>
      <c r="G225" s="38">
        <f t="shared" si="6"/>
        <v>97.777777777777771</v>
      </c>
      <c r="H225" s="39">
        <f t="shared" si="7"/>
        <v>2.2222222222222223</v>
      </c>
    </row>
    <row r="226" spans="1:8">
      <c r="A226" s="146"/>
      <c r="B226" s="36">
        <v>8435</v>
      </c>
      <c r="C226" s="37" t="s">
        <v>234</v>
      </c>
      <c r="D226" s="77">
        <v>47</v>
      </c>
      <c r="E226" s="78">
        <v>6</v>
      </c>
      <c r="F226" s="79">
        <v>53</v>
      </c>
      <c r="G226" s="38">
        <f t="shared" si="6"/>
        <v>88.679245283018872</v>
      </c>
      <c r="H226" s="39">
        <f t="shared" si="7"/>
        <v>11.320754716981131</v>
      </c>
    </row>
    <row r="227" spans="1:8">
      <c r="A227" s="146"/>
      <c r="B227" s="36">
        <v>8436</v>
      </c>
      <c r="C227" s="37" t="s">
        <v>235</v>
      </c>
      <c r="D227" s="77">
        <v>86</v>
      </c>
      <c r="E227" s="78">
        <v>4</v>
      </c>
      <c r="F227" s="79">
        <v>90</v>
      </c>
      <c r="G227" s="38">
        <f t="shared" si="6"/>
        <v>95.555555555555557</v>
      </c>
      <c r="H227" s="39">
        <f t="shared" si="7"/>
        <v>4.4444444444444446</v>
      </c>
    </row>
    <row r="228" spans="1:8">
      <c r="A228" s="147"/>
      <c r="B228" s="30">
        <v>8437</v>
      </c>
      <c r="C228" s="31" t="s">
        <v>236</v>
      </c>
      <c r="D228" s="74">
        <v>40</v>
      </c>
      <c r="E228" s="75">
        <v>0</v>
      </c>
      <c r="F228" s="76">
        <v>40</v>
      </c>
      <c r="G228" s="41">
        <f t="shared" si="6"/>
        <v>100</v>
      </c>
      <c r="H228" s="42">
        <f t="shared" si="7"/>
        <v>0</v>
      </c>
    </row>
    <row r="229" spans="1:8" ht="15" customHeight="1">
      <c r="A229" s="148" t="s">
        <v>237</v>
      </c>
      <c r="B229" s="22">
        <v>9161</v>
      </c>
      <c r="C229" s="23" t="s">
        <v>238</v>
      </c>
      <c r="D229" s="89">
        <v>13</v>
      </c>
      <c r="E229" s="90">
        <v>4</v>
      </c>
      <c r="F229" s="94">
        <v>17</v>
      </c>
      <c r="G229" s="24">
        <f t="shared" si="6"/>
        <v>76.470588235294116</v>
      </c>
      <c r="H229" s="25">
        <f t="shared" si="7"/>
        <v>23.529411764705884</v>
      </c>
    </row>
    <row r="230" spans="1:8">
      <c r="A230" s="148"/>
      <c r="B230" s="9">
        <v>9162</v>
      </c>
      <c r="C230" s="10" t="s">
        <v>239</v>
      </c>
      <c r="D230" s="83">
        <v>214</v>
      </c>
      <c r="E230" s="84">
        <v>63</v>
      </c>
      <c r="F230" s="85">
        <v>277</v>
      </c>
      <c r="G230" s="11">
        <f t="shared" si="6"/>
        <v>77.25631768953069</v>
      </c>
      <c r="H230" s="12">
        <f t="shared" si="7"/>
        <v>22.743682310469314</v>
      </c>
    </row>
    <row r="231" spans="1:8">
      <c r="A231" s="148"/>
      <c r="B231" s="9">
        <v>9163</v>
      </c>
      <c r="C231" s="10" t="s">
        <v>240</v>
      </c>
      <c r="D231" s="83">
        <v>18</v>
      </c>
      <c r="E231" s="84">
        <v>1</v>
      </c>
      <c r="F231" s="85">
        <v>19</v>
      </c>
      <c r="G231" s="11">
        <f t="shared" si="6"/>
        <v>94.736842105263165</v>
      </c>
      <c r="H231" s="12">
        <f t="shared" si="7"/>
        <v>5.2631578947368425</v>
      </c>
    </row>
    <row r="232" spans="1:8">
      <c r="A232" s="148"/>
      <c r="B232" s="9">
        <v>9171</v>
      </c>
      <c r="C232" s="10" t="s">
        <v>241</v>
      </c>
      <c r="D232" s="83">
        <v>9</v>
      </c>
      <c r="E232" s="84">
        <v>1</v>
      </c>
      <c r="F232" s="85">
        <v>10</v>
      </c>
      <c r="G232" s="11">
        <f t="shared" si="6"/>
        <v>90</v>
      </c>
      <c r="H232" s="12">
        <f t="shared" si="7"/>
        <v>10</v>
      </c>
    </row>
    <row r="233" spans="1:8">
      <c r="A233" s="148"/>
      <c r="B233" s="9">
        <v>9172</v>
      </c>
      <c r="C233" s="10" t="s">
        <v>242</v>
      </c>
      <c r="D233" s="83">
        <v>3</v>
      </c>
      <c r="E233" s="84">
        <v>2</v>
      </c>
      <c r="F233" s="85">
        <v>5</v>
      </c>
      <c r="G233" s="11">
        <f t="shared" si="6"/>
        <v>60</v>
      </c>
      <c r="H233" s="12">
        <f t="shared" si="7"/>
        <v>40</v>
      </c>
    </row>
    <row r="234" spans="1:8">
      <c r="A234" s="148"/>
      <c r="B234" s="9">
        <v>9173</v>
      </c>
      <c r="C234" s="10" t="s">
        <v>243</v>
      </c>
      <c r="D234" s="83">
        <v>23</v>
      </c>
      <c r="E234" s="84">
        <v>1</v>
      </c>
      <c r="F234" s="85">
        <v>24</v>
      </c>
      <c r="G234" s="11">
        <f t="shared" si="6"/>
        <v>95.833333333333329</v>
      </c>
      <c r="H234" s="12">
        <f t="shared" si="7"/>
        <v>4.166666666666667</v>
      </c>
    </row>
    <row r="235" spans="1:8">
      <c r="A235" s="148"/>
      <c r="B235" s="9">
        <v>9174</v>
      </c>
      <c r="C235" s="10" t="s">
        <v>244</v>
      </c>
      <c r="D235" s="83">
        <v>18</v>
      </c>
      <c r="E235" s="84">
        <v>1</v>
      </c>
      <c r="F235" s="85">
        <v>19</v>
      </c>
      <c r="G235" s="11">
        <f t="shared" si="6"/>
        <v>94.736842105263165</v>
      </c>
      <c r="H235" s="12">
        <f t="shared" si="7"/>
        <v>5.2631578947368425</v>
      </c>
    </row>
    <row r="236" spans="1:8">
      <c r="A236" s="148"/>
      <c r="B236" s="9">
        <v>9175</v>
      </c>
      <c r="C236" s="10" t="s">
        <v>245</v>
      </c>
      <c r="D236" s="83">
        <v>58</v>
      </c>
      <c r="E236" s="84">
        <v>0</v>
      </c>
      <c r="F236" s="85">
        <v>58</v>
      </c>
      <c r="G236" s="11">
        <f t="shared" si="6"/>
        <v>100</v>
      </c>
      <c r="H236" s="12">
        <f t="shared" si="7"/>
        <v>0</v>
      </c>
    </row>
    <row r="237" spans="1:8">
      <c r="A237" s="148"/>
      <c r="B237" s="9">
        <v>9176</v>
      </c>
      <c r="C237" s="10" t="s">
        <v>246</v>
      </c>
      <c r="D237" s="83">
        <v>20</v>
      </c>
      <c r="E237" s="84">
        <v>3</v>
      </c>
      <c r="F237" s="85">
        <v>23</v>
      </c>
      <c r="G237" s="11">
        <f t="shared" si="6"/>
        <v>86.956521739130437</v>
      </c>
      <c r="H237" s="12">
        <f t="shared" si="7"/>
        <v>13.043478260869565</v>
      </c>
    </row>
    <row r="238" spans="1:8">
      <c r="A238" s="148"/>
      <c r="B238" s="9">
        <v>9177</v>
      </c>
      <c r="C238" s="10" t="s">
        <v>247</v>
      </c>
      <c r="D238" s="83">
        <v>10</v>
      </c>
      <c r="E238" s="84">
        <v>1</v>
      </c>
      <c r="F238" s="85">
        <v>11</v>
      </c>
      <c r="G238" s="11">
        <f t="shared" si="6"/>
        <v>90.909090909090907</v>
      </c>
      <c r="H238" s="12">
        <f t="shared" si="7"/>
        <v>9.0909090909090917</v>
      </c>
    </row>
    <row r="239" spans="1:8">
      <c r="A239" s="148"/>
      <c r="B239" s="9">
        <v>9178</v>
      </c>
      <c r="C239" s="10" t="s">
        <v>248</v>
      </c>
      <c r="D239" s="83">
        <v>54</v>
      </c>
      <c r="E239" s="84">
        <v>19</v>
      </c>
      <c r="F239" s="85">
        <v>73</v>
      </c>
      <c r="G239" s="11">
        <f t="shared" si="6"/>
        <v>73.972602739726028</v>
      </c>
      <c r="H239" s="12">
        <f t="shared" si="7"/>
        <v>26.027397260273972</v>
      </c>
    </row>
    <row r="240" spans="1:8">
      <c r="A240" s="148"/>
      <c r="B240" s="9">
        <v>9179</v>
      </c>
      <c r="C240" s="10" t="s">
        <v>249</v>
      </c>
      <c r="D240" s="83">
        <v>18</v>
      </c>
      <c r="E240" s="84">
        <v>4</v>
      </c>
      <c r="F240" s="85">
        <v>22</v>
      </c>
      <c r="G240" s="11">
        <f t="shared" si="6"/>
        <v>81.818181818181813</v>
      </c>
      <c r="H240" s="12">
        <f t="shared" si="7"/>
        <v>18.181818181818183</v>
      </c>
    </row>
    <row r="241" spans="1:8">
      <c r="A241" s="148"/>
      <c r="B241" s="9">
        <v>9180</v>
      </c>
      <c r="C241" s="10" t="s">
        <v>250</v>
      </c>
      <c r="D241" s="83">
        <v>43</v>
      </c>
      <c r="E241" s="84">
        <v>10</v>
      </c>
      <c r="F241" s="85">
        <v>53</v>
      </c>
      <c r="G241" s="11">
        <f t="shared" si="6"/>
        <v>81.132075471698116</v>
      </c>
      <c r="H241" s="12">
        <f t="shared" si="7"/>
        <v>18.867924528301888</v>
      </c>
    </row>
    <row r="242" spans="1:8">
      <c r="A242" s="148"/>
      <c r="B242" s="9">
        <v>9181</v>
      </c>
      <c r="C242" s="10" t="s">
        <v>251</v>
      </c>
      <c r="D242" s="83">
        <v>7</v>
      </c>
      <c r="E242" s="84">
        <v>0</v>
      </c>
      <c r="F242" s="85">
        <v>7</v>
      </c>
      <c r="G242" s="11">
        <f t="shared" si="6"/>
        <v>100</v>
      </c>
      <c r="H242" s="12">
        <f t="shared" si="7"/>
        <v>0</v>
      </c>
    </row>
    <row r="243" spans="1:8">
      <c r="A243" s="148"/>
      <c r="B243" s="9">
        <v>9182</v>
      </c>
      <c r="C243" s="10" t="s">
        <v>252</v>
      </c>
      <c r="D243" s="83">
        <v>11</v>
      </c>
      <c r="E243" s="84">
        <v>2</v>
      </c>
      <c r="F243" s="85">
        <v>13</v>
      </c>
      <c r="G243" s="11">
        <f t="shared" si="6"/>
        <v>84.615384615384613</v>
      </c>
      <c r="H243" s="12">
        <f t="shared" si="7"/>
        <v>15.384615384615385</v>
      </c>
    </row>
    <row r="244" spans="1:8">
      <c r="A244" s="148"/>
      <c r="B244" s="9">
        <v>9183</v>
      </c>
      <c r="C244" s="34" t="s">
        <v>253</v>
      </c>
      <c r="D244" s="83">
        <v>5</v>
      </c>
      <c r="E244" s="83">
        <v>1</v>
      </c>
      <c r="F244" s="85">
        <v>6</v>
      </c>
      <c r="G244" s="11">
        <f t="shared" si="6"/>
        <v>83.333333333333329</v>
      </c>
      <c r="H244" s="12">
        <f t="shared" si="7"/>
        <v>16.666666666666668</v>
      </c>
    </row>
    <row r="245" spans="1:8">
      <c r="A245" s="148"/>
      <c r="B245" s="9">
        <v>9184</v>
      </c>
      <c r="C245" s="10" t="s">
        <v>254</v>
      </c>
      <c r="D245" s="83">
        <v>145</v>
      </c>
      <c r="E245" s="84">
        <v>21</v>
      </c>
      <c r="F245" s="85">
        <v>166</v>
      </c>
      <c r="G245" s="11">
        <f t="shared" si="6"/>
        <v>87.349397590361448</v>
      </c>
      <c r="H245" s="12">
        <f t="shared" si="7"/>
        <v>12.650602409638553</v>
      </c>
    </row>
    <row r="246" spans="1:8">
      <c r="A246" s="148"/>
      <c r="B246" s="9">
        <v>9185</v>
      </c>
      <c r="C246" s="10" t="s">
        <v>255</v>
      </c>
      <c r="D246" s="83">
        <v>13</v>
      </c>
      <c r="E246" s="84">
        <v>5</v>
      </c>
      <c r="F246" s="85">
        <v>18</v>
      </c>
      <c r="G246" s="11">
        <f t="shared" si="6"/>
        <v>72.222222222222229</v>
      </c>
      <c r="H246" s="12">
        <f t="shared" si="7"/>
        <v>27.777777777777779</v>
      </c>
    </row>
    <row r="247" spans="1:8">
      <c r="A247" s="148"/>
      <c r="B247" s="9">
        <v>9186</v>
      </c>
      <c r="C247" s="10" t="s">
        <v>256</v>
      </c>
      <c r="D247" s="83">
        <v>29</v>
      </c>
      <c r="E247" s="84">
        <v>12</v>
      </c>
      <c r="F247" s="85">
        <v>41</v>
      </c>
      <c r="G247" s="11">
        <f t="shared" si="6"/>
        <v>70.731707317073173</v>
      </c>
      <c r="H247" s="12">
        <f t="shared" si="7"/>
        <v>29.26829268292683</v>
      </c>
    </row>
    <row r="248" spans="1:8">
      <c r="A248" s="148"/>
      <c r="B248" s="9">
        <v>9187</v>
      </c>
      <c r="C248" s="10" t="s">
        <v>257</v>
      </c>
      <c r="D248" s="83">
        <v>107</v>
      </c>
      <c r="E248" s="84">
        <v>4</v>
      </c>
      <c r="F248" s="85">
        <v>111</v>
      </c>
      <c r="G248" s="11">
        <f t="shared" si="6"/>
        <v>96.396396396396398</v>
      </c>
      <c r="H248" s="12">
        <f t="shared" si="7"/>
        <v>3.6036036036036037</v>
      </c>
    </row>
    <row r="249" spans="1:8">
      <c r="A249" s="148"/>
      <c r="B249" s="9">
        <v>9188</v>
      </c>
      <c r="C249" s="10" t="s">
        <v>258</v>
      </c>
      <c r="D249" s="83">
        <v>26</v>
      </c>
      <c r="E249" s="84">
        <v>1</v>
      </c>
      <c r="F249" s="85">
        <v>27</v>
      </c>
      <c r="G249" s="11">
        <f t="shared" si="6"/>
        <v>96.296296296296291</v>
      </c>
      <c r="H249" s="12">
        <f t="shared" si="7"/>
        <v>3.7037037037037037</v>
      </c>
    </row>
    <row r="250" spans="1:8">
      <c r="A250" s="148"/>
      <c r="B250" s="9">
        <v>9189</v>
      </c>
      <c r="C250" s="10" t="s">
        <v>259</v>
      </c>
      <c r="D250" s="83">
        <v>4</v>
      </c>
      <c r="E250" s="84">
        <v>0</v>
      </c>
      <c r="F250" s="85">
        <v>4</v>
      </c>
      <c r="G250" s="11">
        <f t="shared" si="6"/>
        <v>100</v>
      </c>
      <c r="H250" s="12">
        <f t="shared" si="7"/>
        <v>0</v>
      </c>
    </row>
    <row r="251" spans="1:8">
      <c r="A251" s="148"/>
      <c r="B251" s="9">
        <v>9190</v>
      </c>
      <c r="C251" s="10" t="s">
        <v>260</v>
      </c>
      <c r="D251" s="83">
        <v>63</v>
      </c>
      <c r="E251" s="84">
        <v>0</v>
      </c>
      <c r="F251" s="85">
        <v>63</v>
      </c>
      <c r="G251" s="11">
        <f t="shared" si="6"/>
        <v>100</v>
      </c>
      <c r="H251" s="12">
        <f t="shared" si="7"/>
        <v>0</v>
      </c>
    </row>
    <row r="252" spans="1:8">
      <c r="A252" s="148"/>
      <c r="B252" s="9">
        <v>9261</v>
      </c>
      <c r="C252" s="10" t="s">
        <v>261</v>
      </c>
      <c r="D252" s="83">
        <v>32</v>
      </c>
      <c r="E252" s="84">
        <v>102</v>
      </c>
      <c r="F252" s="85">
        <v>134</v>
      </c>
      <c r="G252" s="11">
        <f t="shared" si="6"/>
        <v>23.880597014925375</v>
      </c>
      <c r="H252" s="12">
        <f t="shared" si="7"/>
        <v>76.119402985074629</v>
      </c>
    </row>
    <row r="253" spans="1:8">
      <c r="A253" s="148"/>
      <c r="B253" s="9">
        <v>9262</v>
      </c>
      <c r="C253" s="10" t="s">
        <v>262</v>
      </c>
      <c r="D253" s="83">
        <v>1</v>
      </c>
      <c r="E253" s="84">
        <v>1</v>
      </c>
      <c r="F253" s="85">
        <v>2</v>
      </c>
      <c r="G253" s="11">
        <f t="shared" si="6"/>
        <v>50</v>
      </c>
      <c r="H253" s="12">
        <f t="shared" si="7"/>
        <v>50</v>
      </c>
    </row>
    <row r="254" spans="1:8">
      <c r="A254" s="148"/>
      <c r="B254" s="9">
        <v>9263</v>
      </c>
      <c r="C254" s="10" t="s">
        <v>263</v>
      </c>
      <c r="D254" s="83">
        <v>8</v>
      </c>
      <c r="E254" s="84">
        <v>1</v>
      </c>
      <c r="F254" s="85">
        <v>9</v>
      </c>
      <c r="G254" s="11">
        <f t="shared" si="6"/>
        <v>88.888888888888886</v>
      </c>
      <c r="H254" s="12">
        <f t="shared" si="7"/>
        <v>11.111111111111111</v>
      </c>
    </row>
    <row r="255" spans="1:8">
      <c r="A255" s="148"/>
      <c r="B255" s="9">
        <v>9271</v>
      </c>
      <c r="C255" s="34" t="s">
        <v>264</v>
      </c>
      <c r="D255" s="83">
        <v>24</v>
      </c>
      <c r="E255" s="83">
        <v>0</v>
      </c>
      <c r="F255" s="85">
        <v>24</v>
      </c>
      <c r="G255" s="11">
        <f t="shared" si="6"/>
        <v>100</v>
      </c>
      <c r="H255" s="12">
        <f t="shared" si="7"/>
        <v>0</v>
      </c>
    </row>
    <row r="256" spans="1:8">
      <c r="A256" s="148"/>
      <c r="B256" s="9">
        <v>9272</v>
      </c>
      <c r="C256" s="34" t="s">
        <v>265</v>
      </c>
      <c r="D256" s="83">
        <v>50</v>
      </c>
      <c r="E256" s="83">
        <v>7</v>
      </c>
      <c r="F256" s="85">
        <v>57</v>
      </c>
      <c r="G256" s="11">
        <f t="shared" si="6"/>
        <v>87.719298245614041</v>
      </c>
      <c r="H256" s="12">
        <f t="shared" si="7"/>
        <v>12.280701754385966</v>
      </c>
    </row>
    <row r="257" spans="1:8">
      <c r="A257" s="148"/>
      <c r="B257" s="9">
        <v>9273</v>
      </c>
      <c r="C257" s="10" t="s">
        <v>266</v>
      </c>
      <c r="D257" s="83">
        <v>34</v>
      </c>
      <c r="E257" s="84">
        <v>3</v>
      </c>
      <c r="F257" s="85">
        <v>37</v>
      </c>
      <c r="G257" s="11">
        <f t="shared" si="6"/>
        <v>91.891891891891888</v>
      </c>
      <c r="H257" s="12">
        <f t="shared" si="7"/>
        <v>8.1081081081081088</v>
      </c>
    </row>
    <row r="258" spans="1:8">
      <c r="A258" s="148"/>
      <c r="B258" s="9">
        <v>9274</v>
      </c>
      <c r="C258" s="10" t="s">
        <v>267</v>
      </c>
      <c r="D258" s="83">
        <v>21</v>
      </c>
      <c r="E258" s="84">
        <v>5</v>
      </c>
      <c r="F258" s="85">
        <v>26</v>
      </c>
      <c r="G258" s="11">
        <f t="shared" si="6"/>
        <v>80.769230769230774</v>
      </c>
      <c r="H258" s="12">
        <f t="shared" si="7"/>
        <v>19.23076923076923</v>
      </c>
    </row>
    <row r="259" spans="1:8">
      <c r="A259" s="148"/>
      <c r="B259" s="9">
        <v>9275</v>
      </c>
      <c r="C259" s="10" t="s">
        <v>268</v>
      </c>
      <c r="D259" s="83">
        <v>45</v>
      </c>
      <c r="E259" s="84">
        <v>3</v>
      </c>
      <c r="F259" s="85">
        <v>48</v>
      </c>
      <c r="G259" s="11">
        <f t="shared" si="6"/>
        <v>93.75</v>
      </c>
      <c r="H259" s="12">
        <f t="shared" si="7"/>
        <v>6.25</v>
      </c>
    </row>
    <row r="260" spans="1:8">
      <c r="A260" s="148"/>
      <c r="B260" s="9">
        <v>9276</v>
      </c>
      <c r="C260" s="34" t="s">
        <v>269</v>
      </c>
      <c r="D260" s="83">
        <v>24</v>
      </c>
      <c r="E260" s="83">
        <v>5</v>
      </c>
      <c r="F260" s="85">
        <v>29</v>
      </c>
      <c r="G260" s="11">
        <f t="shared" si="6"/>
        <v>82.758620689655174</v>
      </c>
      <c r="H260" s="35">
        <f t="shared" si="7"/>
        <v>17.241379310344829</v>
      </c>
    </row>
    <row r="261" spans="1:8">
      <c r="A261" s="148"/>
      <c r="B261" s="9">
        <v>9277</v>
      </c>
      <c r="C261" s="34" t="s">
        <v>270</v>
      </c>
      <c r="D261" s="83">
        <v>3</v>
      </c>
      <c r="E261" s="83">
        <v>0</v>
      </c>
      <c r="F261" s="85">
        <v>3</v>
      </c>
      <c r="G261" s="11">
        <f t="shared" si="6"/>
        <v>100</v>
      </c>
      <c r="H261" s="12">
        <f t="shared" si="7"/>
        <v>0</v>
      </c>
    </row>
    <row r="262" spans="1:8">
      <c r="A262" s="148"/>
      <c r="B262" s="9">
        <v>9278</v>
      </c>
      <c r="C262" s="10" t="s">
        <v>271</v>
      </c>
      <c r="D262" s="83">
        <v>6</v>
      </c>
      <c r="E262" s="84">
        <v>0</v>
      </c>
      <c r="F262" s="85">
        <v>6</v>
      </c>
      <c r="G262" s="11">
        <f t="shared" si="6"/>
        <v>100</v>
      </c>
      <c r="H262" s="12">
        <f t="shared" si="7"/>
        <v>0</v>
      </c>
    </row>
    <row r="263" spans="1:8">
      <c r="A263" s="148"/>
      <c r="B263" s="9">
        <v>9279</v>
      </c>
      <c r="C263" s="34" t="s">
        <v>272</v>
      </c>
      <c r="D263" s="83">
        <v>16</v>
      </c>
      <c r="E263" s="83">
        <v>1</v>
      </c>
      <c r="F263" s="85">
        <v>17</v>
      </c>
      <c r="G263" s="11">
        <f t="shared" si="6"/>
        <v>94.117647058823536</v>
      </c>
      <c r="H263" s="35">
        <f t="shared" si="7"/>
        <v>5.882352941176471</v>
      </c>
    </row>
    <row r="264" spans="1:8">
      <c r="A264" s="148"/>
      <c r="B264" s="9">
        <v>9361</v>
      </c>
      <c r="C264" s="34" t="s">
        <v>273</v>
      </c>
      <c r="D264" s="83">
        <v>2</v>
      </c>
      <c r="E264" s="83">
        <v>3</v>
      </c>
      <c r="F264" s="85">
        <v>5</v>
      </c>
      <c r="G264" s="11">
        <f t="shared" ref="G264:G327" si="8">D264*100/F264</f>
        <v>40</v>
      </c>
      <c r="H264" s="12">
        <f t="shared" ref="H264:H327" si="9">E264*100/F264</f>
        <v>60</v>
      </c>
    </row>
    <row r="265" spans="1:8">
      <c r="A265" s="148"/>
      <c r="B265" s="9">
        <v>9362</v>
      </c>
      <c r="C265" s="10" t="s">
        <v>274</v>
      </c>
      <c r="D265" s="83">
        <v>11</v>
      </c>
      <c r="E265" s="84">
        <v>0</v>
      </c>
      <c r="F265" s="85">
        <v>11</v>
      </c>
      <c r="G265" s="11">
        <f t="shared" si="8"/>
        <v>100</v>
      </c>
      <c r="H265" s="12">
        <f t="shared" si="9"/>
        <v>0</v>
      </c>
    </row>
    <row r="266" spans="1:8">
      <c r="A266" s="148"/>
      <c r="B266" s="9">
        <v>9363</v>
      </c>
      <c r="C266" s="10" t="s">
        <v>275</v>
      </c>
      <c r="D266" s="83">
        <v>2</v>
      </c>
      <c r="E266" s="84">
        <v>0</v>
      </c>
      <c r="F266" s="85">
        <v>2</v>
      </c>
      <c r="G266" s="11">
        <f t="shared" si="8"/>
        <v>100</v>
      </c>
      <c r="H266" s="12">
        <f t="shared" si="9"/>
        <v>0</v>
      </c>
    </row>
    <row r="267" spans="1:8">
      <c r="A267" s="148"/>
      <c r="B267" s="9">
        <v>9371</v>
      </c>
      <c r="C267" s="34" t="s">
        <v>276</v>
      </c>
      <c r="D267" s="83">
        <v>9</v>
      </c>
      <c r="E267" s="83">
        <v>1</v>
      </c>
      <c r="F267" s="85">
        <v>10</v>
      </c>
      <c r="G267" s="11">
        <f t="shared" si="8"/>
        <v>90</v>
      </c>
      <c r="H267" s="12">
        <f t="shared" si="9"/>
        <v>10</v>
      </c>
    </row>
    <row r="268" spans="1:8">
      <c r="A268" s="148"/>
      <c r="B268" s="9">
        <v>9372</v>
      </c>
      <c r="C268" s="34" t="s">
        <v>277</v>
      </c>
      <c r="D268" s="83">
        <v>45</v>
      </c>
      <c r="E268" s="83">
        <v>0</v>
      </c>
      <c r="F268" s="85">
        <v>45</v>
      </c>
      <c r="G268" s="11">
        <f t="shared" si="8"/>
        <v>100</v>
      </c>
      <c r="H268" s="12">
        <f t="shared" si="9"/>
        <v>0</v>
      </c>
    </row>
    <row r="269" spans="1:8">
      <c r="A269" s="148"/>
      <c r="B269" s="9">
        <v>9373</v>
      </c>
      <c r="C269" s="10" t="s">
        <v>278</v>
      </c>
      <c r="D269" s="83">
        <v>6</v>
      </c>
      <c r="E269" s="84">
        <v>0</v>
      </c>
      <c r="F269" s="85">
        <v>6</v>
      </c>
      <c r="G269" s="11">
        <f t="shared" si="8"/>
        <v>100</v>
      </c>
      <c r="H269" s="12">
        <f t="shared" si="9"/>
        <v>0</v>
      </c>
    </row>
    <row r="270" spans="1:8">
      <c r="A270" s="148"/>
      <c r="B270" s="9">
        <v>9374</v>
      </c>
      <c r="C270" s="10" t="s">
        <v>279</v>
      </c>
      <c r="D270" s="83">
        <v>3</v>
      </c>
      <c r="E270" s="84">
        <v>0</v>
      </c>
      <c r="F270" s="85">
        <v>3</v>
      </c>
      <c r="G270" s="11">
        <f t="shared" si="8"/>
        <v>100</v>
      </c>
      <c r="H270" s="12">
        <f t="shared" si="9"/>
        <v>0</v>
      </c>
    </row>
    <row r="271" spans="1:8">
      <c r="A271" s="148"/>
      <c r="B271" s="9">
        <v>9375</v>
      </c>
      <c r="C271" s="10" t="s">
        <v>280</v>
      </c>
      <c r="D271" s="83">
        <v>1</v>
      </c>
      <c r="E271" s="84">
        <v>0</v>
      </c>
      <c r="F271" s="85">
        <v>1</v>
      </c>
      <c r="G271" s="11">
        <f t="shared" si="8"/>
        <v>100</v>
      </c>
      <c r="H271" s="12">
        <f t="shared" si="9"/>
        <v>0</v>
      </c>
    </row>
    <row r="272" spans="1:8">
      <c r="A272" s="148"/>
      <c r="B272" s="9">
        <v>9376</v>
      </c>
      <c r="C272" s="10" t="s">
        <v>281</v>
      </c>
      <c r="D272" s="83">
        <v>22</v>
      </c>
      <c r="E272" s="84">
        <v>8</v>
      </c>
      <c r="F272" s="85">
        <v>30</v>
      </c>
      <c r="G272" s="11">
        <f t="shared" si="8"/>
        <v>73.333333333333329</v>
      </c>
      <c r="H272" s="12">
        <f t="shared" si="9"/>
        <v>26.666666666666668</v>
      </c>
    </row>
    <row r="273" spans="1:8">
      <c r="A273" s="148"/>
      <c r="B273" s="9">
        <v>9377</v>
      </c>
      <c r="C273" s="34" t="s">
        <v>282</v>
      </c>
      <c r="D273" s="83">
        <v>11</v>
      </c>
      <c r="E273" s="83">
        <v>8</v>
      </c>
      <c r="F273" s="85">
        <v>19</v>
      </c>
      <c r="G273" s="11">
        <f t="shared" si="8"/>
        <v>57.89473684210526</v>
      </c>
      <c r="H273" s="35">
        <f t="shared" si="9"/>
        <v>42.10526315789474</v>
      </c>
    </row>
    <row r="274" spans="1:8">
      <c r="A274" s="148"/>
      <c r="B274" s="9">
        <v>9461</v>
      </c>
      <c r="C274" s="10" t="s">
        <v>283</v>
      </c>
      <c r="D274" s="83">
        <v>1</v>
      </c>
      <c r="E274" s="84">
        <v>0</v>
      </c>
      <c r="F274" s="85">
        <v>1</v>
      </c>
      <c r="G274" s="11">
        <f t="shared" si="8"/>
        <v>100</v>
      </c>
      <c r="H274" s="12">
        <f t="shared" si="9"/>
        <v>0</v>
      </c>
    </row>
    <row r="275" spans="1:8">
      <c r="A275" s="148"/>
      <c r="B275" s="9">
        <v>9462</v>
      </c>
      <c r="C275" s="10" t="s">
        <v>284</v>
      </c>
      <c r="D275" s="83">
        <v>13</v>
      </c>
      <c r="E275" s="84">
        <v>2</v>
      </c>
      <c r="F275" s="85">
        <v>15</v>
      </c>
      <c r="G275" s="11">
        <f t="shared" si="8"/>
        <v>86.666666666666671</v>
      </c>
      <c r="H275" s="12">
        <f t="shared" si="9"/>
        <v>13.333333333333334</v>
      </c>
    </row>
    <row r="276" spans="1:8">
      <c r="A276" s="148"/>
      <c r="B276" s="9">
        <v>9463</v>
      </c>
      <c r="C276" s="34" t="s">
        <v>285</v>
      </c>
      <c r="D276" s="83">
        <v>1</v>
      </c>
      <c r="E276" s="83">
        <v>0</v>
      </c>
      <c r="F276" s="85">
        <v>1</v>
      </c>
      <c r="G276" s="11">
        <f t="shared" si="8"/>
        <v>100</v>
      </c>
      <c r="H276" s="12">
        <f t="shared" si="9"/>
        <v>0</v>
      </c>
    </row>
    <row r="277" spans="1:8">
      <c r="A277" s="148"/>
      <c r="B277" s="9">
        <v>9464</v>
      </c>
      <c r="C277" s="10" t="s">
        <v>286</v>
      </c>
      <c r="D277" s="83">
        <v>15</v>
      </c>
      <c r="E277" s="84">
        <v>15</v>
      </c>
      <c r="F277" s="85">
        <v>30</v>
      </c>
      <c r="G277" s="11">
        <f t="shared" si="8"/>
        <v>50</v>
      </c>
      <c r="H277" s="12">
        <f t="shared" si="9"/>
        <v>50</v>
      </c>
    </row>
    <row r="278" spans="1:8">
      <c r="A278" s="148"/>
      <c r="B278" s="9">
        <v>9471</v>
      </c>
      <c r="C278" s="10" t="s">
        <v>287</v>
      </c>
      <c r="D278" s="83">
        <v>1</v>
      </c>
      <c r="E278" s="84">
        <v>2</v>
      </c>
      <c r="F278" s="85">
        <v>3</v>
      </c>
      <c r="G278" s="11">
        <f t="shared" si="8"/>
        <v>33.333333333333336</v>
      </c>
      <c r="H278" s="12">
        <f t="shared" si="9"/>
        <v>66.666666666666671</v>
      </c>
    </row>
    <row r="279" spans="1:8">
      <c r="A279" s="148"/>
      <c r="B279" s="9">
        <v>9472</v>
      </c>
      <c r="C279" s="10" t="s">
        <v>288</v>
      </c>
      <c r="D279" s="83">
        <v>9</v>
      </c>
      <c r="E279" s="84">
        <v>1</v>
      </c>
      <c r="F279" s="85">
        <v>10</v>
      </c>
      <c r="G279" s="11">
        <f t="shared" si="8"/>
        <v>90</v>
      </c>
      <c r="H279" s="12">
        <f t="shared" si="9"/>
        <v>10</v>
      </c>
    </row>
    <row r="280" spans="1:8">
      <c r="A280" s="148"/>
      <c r="B280" s="9">
        <v>9473</v>
      </c>
      <c r="C280" s="34" t="s">
        <v>289</v>
      </c>
      <c r="D280" s="83">
        <v>17</v>
      </c>
      <c r="E280" s="83">
        <v>7</v>
      </c>
      <c r="F280" s="85">
        <v>24</v>
      </c>
      <c r="G280" s="11">
        <f t="shared" si="8"/>
        <v>70.833333333333329</v>
      </c>
      <c r="H280" s="35">
        <f t="shared" si="9"/>
        <v>29.166666666666668</v>
      </c>
    </row>
    <row r="281" spans="1:8">
      <c r="A281" s="148"/>
      <c r="B281" s="9">
        <v>9474</v>
      </c>
      <c r="C281" s="10" t="s">
        <v>290</v>
      </c>
      <c r="D281" s="83">
        <v>22</v>
      </c>
      <c r="E281" s="84">
        <v>3</v>
      </c>
      <c r="F281" s="85">
        <v>25</v>
      </c>
      <c r="G281" s="11">
        <f t="shared" si="8"/>
        <v>88</v>
      </c>
      <c r="H281" s="12">
        <f t="shared" si="9"/>
        <v>12</v>
      </c>
    </row>
    <row r="282" spans="1:8">
      <c r="A282" s="148"/>
      <c r="B282" s="9">
        <v>9475</v>
      </c>
      <c r="C282" s="10" t="s">
        <v>291</v>
      </c>
      <c r="D282" s="83">
        <v>7</v>
      </c>
      <c r="E282" s="84">
        <v>1</v>
      </c>
      <c r="F282" s="85">
        <v>8</v>
      </c>
      <c r="G282" s="11">
        <f t="shared" si="8"/>
        <v>87.5</v>
      </c>
      <c r="H282" s="12">
        <f t="shared" si="9"/>
        <v>12.5</v>
      </c>
    </row>
    <row r="283" spans="1:8">
      <c r="A283" s="148"/>
      <c r="B283" s="9">
        <v>9476</v>
      </c>
      <c r="C283" s="10" t="s">
        <v>292</v>
      </c>
      <c r="D283" s="83">
        <v>15</v>
      </c>
      <c r="E283" s="84">
        <v>1</v>
      </c>
      <c r="F283" s="85">
        <v>16</v>
      </c>
      <c r="G283" s="11">
        <f t="shared" si="8"/>
        <v>93.75</v>
      </c>
      <c r="H283" s="12">
        <f t="shared" si="9"/>
        <v>6.25</v>
      </c>
    </row>
    <row r="284" spans="1:8">
      <c r="A284" s="148"/>
      <c r="B284" s="9">
        <v>9477</v>
      </c>
      <c r="C284" s="10" t="s">
        <v>293</v>
      </c>
      <c r="D284" s="83">
        <v>5</v>
      </c>
      <c r="E284" s="84">
        <v>0</v>
      </c>
      <c r="F284" s="85">
        <v>5</v>
      </c>
      <c r="G284" s="11">
        <f t="shared" si="8"/>
        <v>100</v>
      </c>
      <c r="H284" s="12">
        <f t="shared" si="9"/>
        <v>0</v>
      </c>
    </row>
    <row r="285" spans="1:8">
      <c r="A285" s="148"/>
      <c r="B285" s="9">
        <v>9478</v>
      </c>
      <c r="C285" s="10" t="s">
        <v>294</v>
      </c>
      <c r="D285" s="83">
        <v>3</v>
      </c>
      <c r="E285" s="84">
        <v>1</v>
      </c>
      <c r="F285" s="85">
        <v>4</v>
      </c>
      <c r="G285" s="11">
        <f t="shared" si="8"/>
        <v>75</v>
      </c>
      <c r="H285" s="12">
        <f t="shared" si="9"/>
        <v>25</v>
      </c>
    </row>
    <row r="286" spans="1:8">
      <c r="A286" s="148"/>
      <c r="B286" s="9">
        <v>9479</v>
      </c>
      <c r="C286" s="34" t="s">
        <v>295</v>
      </c>
      <c r="D286" s="83">
        <v>12</v>
      </c>
      <c r="E286" s="83">
        <v>0</v>
      </c>
      <c r="F286" s="85">
        <v>12</v>
      </c>
      <c r="G286" s="11">
        <f t="shared" si="8"/>
        <v>100</v>
      </c>
      <c r="H286" s="12">
        <f t="shared" si="9"/>
        <v>0</v>
      </c>
    </row>
    <row r="287" spans="1:8">
      <c r="A287" s="148"/>
      <c r="B287" s="9">
        <v>9561</v>
      </c>
      <c r="C287" s="34" t="s">
        <v>296</v>
      </c>
      <c r="D287" s="83">
        <v>7</v>
      </c>
      <c r="E287" s="83">
        <v>5</v>
      </c>
      <c r="F287" s="85">
        <v>12</v>
      </c>
      <c r="G287" s="11">
        <f t="shared" si="8"/>
        <v>58.333333333333336</v>
      </c>
      <c r="H287" s="12">
        <f t="shared" si="9"/>
        <v>41.666666666666664</v>
      </c>
    </row>
    <row r="288" spans="1:8">
      <c r="A288" s="148"/>
      <c r="B288" s="9">
        <v>9562</v>
      </c>
      <c r="C288" s="10" t="s">
        <v>297</v>
      </c>
      <c r="D288" s="83">
        <v>20</v>
      </c>
      <c r="E288" s="84">
        <v>11</v>
      </c>
      <c r="F288" s="85">
        <v>31</v>
      </c>
      <c r="G288" s="11">
        <f t="shared" si="8"/>
        <v>64.516129032258064</v>
      </c>
      <c r="H288" s="12">
        <f t="shared" si="9"/>
        <v>35.483870967741936</v>
      </c>
    </row>
    <row r="289" spans="1:8">
      <c r="A289" s="148"/>
      <c r="B289" s="9">
        <v>9563</v>
      </c>
      <c r="C289" s="10" t="s">
        <v>298</v>
      </c>
      <c r="D289" s="83">
        <v>21</v>
      </c>
      <c r="E289" s="84">
        <v>17</v>
      </c>
      <c r="F289" s="85">
        <v>38</v>
      </c>
      <c r="G289" s="11">
        <f t="shared" si="8"/>
        <v>55.263157894736842</v>
      </c>
      <c r="H289" s="12">
        <f t="shared" si="9"/>
        <v>44.736842105263158</v>
      </c>
    </row>
    <row r="290" spans="1:8">
      <c r="A290" s="148"/>
      <c r="B290" s="9">
        <v>9564</v>
      </c>
      <c r="C290" s="10" t="s">
        <v>299</v>
      </c>
      <c r="D290" s="83">
        <v>134</v>
      </c>
      <c r="E290" s="84">
        <v>93</v>
      </c>
      <c r="F290" s="85">
        <v>227</v>
      </c>
      <c r="G290" s="11">
        <f t="shared" si="8"/>
        <v>59.030837004405285</v>
      </c>
      <c r="H290" s="12">
        <f t="shared" si="9"/>
        <v>40.969162995594715</v>
      </c>
    </row>
    <row r="291" spans="1:8">
      <c r="A291" s="148"/>
      <c r="B291" s="9">
        <v>9565</v>
      </c>
      <c r="C291" s="34" t="s">
        <v>300</v>
      </c>
      <c r="D291" s="83">
        <v>9</v>
      </c>
      <c r="E291" s="83">
        <v>8</v>
      </c>
      <c r="F291" s="85">
        <v>17</v>
      </c>
      <c r="G291" s="11">
        <f t="shared" si="8"/>
        <v>52.941176470588232</v>
      </c>
      <c r="H291" s="35">
        <f t="shared" si="9"/>
        <v>47.058823529411768</v>
      </c>
    </row>
    <row r="292" spans="1:8">
      <c r="A292" s="148"/>
      <c r="B292" s="9">
        <v>9571</v>
      </c>
      <c r="C292" s="10" t="s">
        <v>301</v>
      </c>
      <c r="D292" s="83">
        <v>5</v>
      </c>
      <c r="E292" s="84">
        <v>0</v>
      </c>
      <c r="F292" s="85">
        <v>5</v>
      </c>
      <c r="G292" s="11">
        <f t="shared" si="8"/>
        <v>100</v>
      </c>
      <c r="H292" s="12">
        <f t="shared" si="9"/>
        <v>0</v>
      </c>
    </row>
    <row r="293" spans="1:8">
      <c r="A293" s="148"/>
      <c r="B293" s="9">
        <v>9572</v>
      </c>
      <c r="C293" s="10" t="s">
        <v>302</v>
      </c>
      <c r="D293" s="83">
        <v>8</v>
      </c>
      <c r="E293" s="84">
        <v>1</v>
      </c>
      <c r="F293" s="85">
        <v>9</v>
      </c>
      <c r="G293" s="11">
        <f t="shared" si="8"/>
        <v>88.888888888888886</v>
      </c>
      <c r="H293" s="12">
        <f t="shared" si="9"/>
        <v>11.111111111111111</v>
      </c>
    </row>
    <row r="294" spans="1:8">
      <c r="A294" s="148"/>
      <c r="B294" s="9">
        <v>9573</v>
      </c>
      <c r="C294" s="10" t="s">
        <v>303</v>
      </c>
      <c r="D294" s="83">
        <v>22</v>
      </c>
      <c r="E294" s="84">
        <v>5</v>
      </c>
      <c r="F294" s="85">
        <v>27</v>
      </c>
      <c r="G294" s="11">
        <f t="shared" si="8"/>
        <v>81.481481481481481</v>
      </c>
      <c r="H294" s="12">
        <f t="shared" si="9"/>
        <v>18.518518518518519</v>
      </c>
    </row>
    <row r="295" spans="1:8">
      <c r="A295" s="148"/>
      <c r="B295" s="9">
        <v>9574</v>
      </c>
      <c r="C295" s="10" t="s">
        <v>304</v>
      </c>
      <c r="D295" s="83">
        <v>7</v>
      </c>
      <c r="E295" s="84">
        <v>0</v>
      </c>
      <c r="F295" s="85">
        <v>7</v>
      </c>
      <c r="G295" s="11">
        <f t="shared" si="8"/>
        <v>100</v>
      </c>
      <c r="H295" s="12">
        <f t="shared" si="9"/>
        <v>0</v>
      </c>
    </row>
    <row r="296" spans="1:8">
      <c r="A296" s="148"/>
      <c r="B296" s="9">
        <v>9575</v>
      </c>
      <c r="C296" s="10" t="s">
        <v>305</v>
      </c>
      <c r="D296" s="83">
        <v>5</v>
      </c>
      <c r="E296" s="84">
        <v>7</v>
      </c>
      <c r="F296" s="85">
        <v>12</v>
      </c>
      <c r="G296" s="11">
        <f t="shared" si="8"/>
        <v>41.666666666666664</v>
      </c>
      <c r="H296" s="12">
        <f t="shared" si="9"/>
        <v>58.333333333333336</v>
      </c>
    </row>
    <row r="297" spans="1:8">
      <c r="A297" s="148"/>
      <c r="B297" s="9">
        <v>9576</v>
      </c>
      <c r="C297" s="10" t="s">
        <v>306</v>
      </c>
      <c r="D297" s="83">
        <v>7</v>
      </c>
      <c r="E297" s="84">
        <v>2</v>
      </c>
      <c r="F297" s="85">
        <v>9</v>
      </c>
      <c r="G297" s="11">
        <f t="shared" si="8"/>
        <v>77.777777777777771</v>
      </c>
      <c r="H297" s="12">
        <f t="shared" si="9"/>
        <v>22.222222222222221</v>
      </c>
    </row>
    <row r="298" spans="1:8">
      <c r="A298" s="148"/>
      <c r="B298" s="9">
        <v>9577</v>
      </c>
      <c r="C298" s="34" t="s">
        <v>307</v>
      </c>
      <c r="D298" s="83">
        <v>7</v>
      </c>
      <c r="E298" s="83">
        <v>3</v>
      </c>
      <c r="F298" s="85">
        <v>10</v>
      </c>
      <c r="G298" s="11">
        <f t="shared" si="8"/>
        <v>70</v>
      </c>
      <c r="H298" s="12">
        <f t="shared" si="9"/>
        <v>30</v>
      </c>
    </row>
    <row r="299" spans="1:8">
      <c r="A299" s="148"/>
      <c r="B299" s="9">
        <v>9661</v>
      </c>
      <c r="C299" s="34" t="s">
        <v>308</v>
      </c>
      <c r="D299" s="83">
        <v>1</v>
      </c>
      <c r="E299" s="83">
        <v>0</v>
      </c>
      <c r="F299" s="85">
        <v>1</v>
      </c>
      <c r="G299" s="11">
        <f t="shared" si="8"/>
        <v>100</v>
      </c>
      <c r="H299" s="12">
        <f t="shared" si="9"/>
        <v>0</v>
      </c>
    </row>
    <row r="300" spans="1:8">
      <c r="A300" s="148"/>
      <c r="B300" s="9">
        <v>9662</v>
      </c>
      <c r="C300" s="34" t="s">
        <v>309</v>
      </c>
      <c r="D300" s="83">
        <v>2</v>
      </c>
      <c r="E300" s="83">
        <v>0</v>
      </c>
      <c r="F300" s="85">
        <v>2</v>
      </c>
      <c r="G300" s="11">
        <f t="shared" si="8"/>
        <v>100</v>
      </c>
      <c r="H300" s="12">
        <f t="shared" si="9"/>
        <v>0</v>
      </c>
    </row>
    <row r="301" spans="1:8">
      <c r="A301" s="148"/>
      <c r="B301" s="9">
        <v>9663</v>
      </c>
      <c r="C301" s="10" t="s">
        <v>310</v>
      </c>
      <c r="D301" s="83">
        <v>18</v>
      </c>
      <c r="E301" s="84">
        <v>5</v>
      </c>
      <c r="F301" s="85">
        <v>23</v>
      </c>
      <c r="G301" s="11">
        <f t="shared" si="8"/>
        <v>78.260869565217391</v>
      </c>
      <c r="H301" s="12">
        <f t="shared" si="9"/>
        <v>21.739130434782609</v>
      </c>
    </row>
    <row r="302" spans="1:8">
      <c r="A302" s="148"/>
      <c r="B302" s="9">
        <v>9671</v>
      </c>
      <c r="C302" s="10" t="s">
        <v>311</v>
      </c>
      <c r="D302" s="83">
        <v>4</v>
      </c>
      <c r="E302" s="84">
        <v>0</v>
      </c>
      <c r="F302" s="85">
        <v>4</v>
      </c>
      <c r="G302" s="11">
        <f t="shared" si="8"/>
        <v>100</v>
      </c>
      <c r="H302" s="12">
        <f t="shared" si="9"/>
        <v>0</v>
      </c>
    </row>
    <row r="303" spans="1:8">
      <c r="A303" s="148"/>
      <c r="B303" s="9">
        <v>9672</v>
      </c>
      <c r="C303" s="10" t="s">
        <v>312</v>
      </c>
      <c r="D303" s="83">
        <v>17</v>
      </c>
      <c r="E303" s="84">
        <v>7</v>
      </c>
      <c r="F303" s="85">
        <v>24</v>
      </c>
      <c r="G303" s="11">
        <f t="shared" si="8"/>
        <v>70.833333333333329</v>
      </c>
      <c r="H303" s="12">
        <f t="shared" si="9"/>
        <v>29.166666666666668</v>
      </c>
    </row>
    <row r="304" spans="1:8">
      <c r="A304" s="148"/>
      <c r="B304" s="9">
        <v>9673</v>
      </c>
      <c r="C304" s="10" t="s">
        <v>313</v>
      </c>
      <c r="D304" s="83" t="s">
        <v>156</v>
      </c>
      <c r="E304" s="84" t="s">
        <v>156</v>
      </c>
      <c r="F304" s="85" t="s">
        <v>156</v>
      </c>
      <c r="G304" s="11" t="s">
        <v>156</v>
      </c>
      <c r="H304" s="12" t="s">
        <v>156</v>
      </c>
    </row>
    <row r="305" spans="1:8">
      <c r="A305" s="148"/>
      <c r="B305" s="9">
        <v>9674</v>
      </c>
      <c r="C305" s="34" t="s">
        <v>314</v>
      </c>
      <c r="D305" s="83">
        <v>15</v>
      </c>
      <c r="E305" s="83">
        <v>1</v>
      </c>
      <c r="F305" s="85">
        <v>16</v>
      </c>
      <c r="G305" s="11">
        <f t="shared" si="8"/>
        <v>93.75</v>
      </c>
      <c r="H305" s="12">
        <f t="shared" si="9"/>
        <v>6.25</v>
      </c>
    </row>
    <row r="306" spans="1:8">
      <c r="A306" s="148"/>
      <c r="B306" s="9">
        <v>9675</v>
      </c>
      <c r="C306" s="34" t="s">
        <v>315</v>
      </c>
      <c r="D306" s="83">
        <v>7</v>
      </c>
      <c r="E306" s="83">
        <v>1</v>
      </c>
      <c r="F306" s="85">
        <v>8</v>
      </c>
      <c r="G306" s="11">
        <f t="shared" si="8"/>
        <v>87.5</v>
      </c>
      <c r="H306" s="35">
        <f t="shared" si="9"/>
        <v>12.5</v>
      </c>
    </row>
    <row r="307" spans="1:8">
      <c r="A307" s="148"/>
      <c r="B307" s="9">
        <v>9676</v>
      </c>
      <c r="C307" s="10" t="s">
        <v>316</v>
      </c>
      <c r="D307" s="83" t="s">
        <v>156</v>
      </c>
      <c r="E307" s="84" t="s">
        <v>156</v>
      </c>
      <c r="F307" s="85" t="s">
        <v>156</v>
      </c>
      <c r="G307" s="11" t="s">
        <v>156</v>
      </c>
      <c r="H307" s="12" t="s">
        <v>156</v>
      </c>
    </row>
    <row r="308" spans="1:8">
      <c r="A308" s="148"/>
      <c r="B308" s="9">
        <v>9677</v>
      </c>
      <c r="C308" s="34" t="s">
        <v>317</v>
      </c>
      <c r="D308" s="83" t="s">
        <v>156</v>
      </c>
      <c r="E308" s="83" t="s">
        <v>156</v>
      </c>
      <c r="F308" s="85" t="s">
        <v>156</v>
      </c>
      <c r="G308" s="11" t="s">
        <v>156</v>
      </c>
      <c r="H308" s="35" t="s">
        <v>156</v>
      </c>
    </row>
    <row r="309" spans="1:8">
      <c r="A309" s="148"/>
      <c r="B309" s="9">
        <v>9678</v>
      </c>
      <c r="C309" s="10" t="s">
        <v>318</v>
      </c>
      <c r="D309" s="83">
        <v>21</v>
      </c>
      <c r="E309" s="84">
        <v>1</v>
      </c>
      <c r="F309" s="85">
        <v>22</v>
      </c>
      <c r="G309" s="11">
        <f t="shared" si="8"/>
        <v>95.454545454545453</v>
      </c>
      <c r="H309" s="12">
        <f t="shared" si="9"/>
        <v>4.5454545454545459</v>
      </c>
    </row>
    <row r="310" spans="1:8">
      <c r="A310" s="148"/>
      <c r="B310" s="9">
        <v>9679</v>
      </c>
      <c r="C310" s="10" t="s">
        <v>319</v>
      </c>
      <c r="D310" s="83">
        <v>2</v>
      </c>
      <c r="E310" s="84">
        <v>0</v>
      </c>
      <c r="F310" s="85">
        <v>2</v>
      </c>
      <c r="G310" s="11">
        <f t="shared" si="8"/>
        <v>100</v>
      </c>
      <c r="H310" s="12">
        <f t="shared" si="9"/>
        <v>0</v>
      </c>
    </row>
    <row r="311" spans="1:8">
      <c r="A311" s="148"/>
      <c r="B311" s="9">
        <v>9761</v>
      </c>
      <c r="C311" s="10" t="s">
        <v>320</v>
      </c>
      <c r="D311" s="83">
        <v>132</v>
      </c>
      <c r="E311" s="84">
        <v>63</v>
      </c>
      <c r="F311" s="85">
        <v>195</v>
      </c>
      <c r="G311" s="11">
        <f t="shared" si="8"/>
        <v>67.692307692307693</v>
      </c>
      <c r="H311" s="12">
        <f t="shared" si="9"/>
        <v>32.307692307692307</v>
      </c>
    </row>
    <row r="312" spans="1:8">
      <c r="A312" s="148"/>
      <c r="B312" s="9">
        <v>9762</v>
      </c>
      <c r="C312" s="34" t="s">
        <v>321</v>
      </c>
      <c r="D312" s="83">
        <v>4</v>
      </c>
      <c r="E312" s="83">
        <v>0</v>
      </c>
      <c r="F312" s="85">
        <v>4</v>
      </c>
      <c r="G312" s="11">
        <f t="shared" si="8"/>
        <v>100</v>
      </c>
      <c r="H312" s="12">
        <f t="shared" si="9"/>
        <v>0</v>
      </c>
    </row>
    <row r="313" spans="1:8">
      <c r="A313" s="148"/>
      <c r="B313" s="9">
        <v>9763</v>
      </c>
      <c r="C313" s="34" t="s">
        <v>322</v>
      </c>
      <c r="D313" s="83">
        <v>15</v>
      </c>
      <c r="E313" s="83">
        <v>5</v>
      </c>
      <c r="F313" s="85">
        <v>20</v>
      </c>
      <c r="G313" s="11">
        <f t="shared" si="8"/>
        <v>75</v>
      </c>
      <c r="H313" s="35">
        <f t="shared" si="9"/>
        <v>25</v>
      </c>
    </row>
    <row r="314" spans="1:8">
      <c r="A314" s="148"/>
      <c r="B314" s="9">
        <v>9764</v>
      </c>
      <c r="C314" s="10" t="s">
        <v>323</v>
      </c>
      <c r="D314" s="83">
        <v>3</v>
      </c>
      <c r="E314" s="84">
        <v>3</v>
      </c>
      <c r="F314" s="85">
        <v>6</v>
      </c>
      <c r="G314" s="11">
        <f t="shared" si="8"/>
        <v>50</v>
      </c>
      <c r="H314" s="12">
        <f t="shared" si="9"/>
        <v>50</v>
      </c>
    </row>
    <row r="315" spans="1:8">
      <c r="A315" s="148"/>
      <c r="B315" s="9">
        <v>9771</v>
      </c>
      <c r="C315" s="10" t="s">
        <v>324</v>
      </c>
      <c r="D315" s="83">
        <v>34</v>
      </c>
      <c r="E315" s="84">
        <v>0</v>
      </c>
      <c r="F315" s="85">
        <v>34</v>
      </c>
      <c r="G315" s="11">
        <f t="shared" si="8"/>
        <v>100</v>
      </c>
      <c r="H315" s="12">
        <f t="shared" si="9"/>
        <v>0</v>
      </c>
    </row>
    <row r="316" spans="1:8" ht="15.75" customHeight="1">
      <c r="A316" s="148"/>
      <c r="B316" s="9">
        <v>9772</v>
      </c>
      <c r="C316" s="10" t="s">
        <v>325</v>
      </c>
      <c r="D316" s="83">
        <v>39</v>
      </c>
      <c r="E316" s="84">
        <v>4</v>
      </c>
      <c r="F316" s="85">
        <v>43</v>
      </c>
      <c r="G316" s="11">
        <f t="shared" si="8"/>
        <v>90.697674418604649</v>
      </c>
      <c r="H316" s="12">
        <f t="shared" si="9"/>
        <v>9.3023255813953494</v>
      </c>
    </row>
    <row r="317" spans="1:8">
      <c r="A317" s="148"/>
      <c r="B317" s="9">
        <v>9773</v>
      </c>
      <c r="C317" s="34" t="s">
        <v>326</v>
      </c>
      <c r="D317" s="83">
        <v>15</v>
      </c>
      <c r="E317" s="83">
        <v>2</v>
      </c>
      <c r="F317" s="85">
        <v>17</v>
      </c>
      <c r="G317" s="11">
        <f t="shared" si="8"/>
        <v>88.235294117647058</v>
      </c>
      <c r="H317" s="35">
        <f t="shared" si="9"/>
        <v>11.764705882352942</v>
      </c>
    </row>
    <row r="318" spans="1:8">
      <c r="A318" s="148"/>
      <c r="B318" s="9">
        <v>9774</v>
      </c>
      <c r="C318" s="10" t="s">
        <v>327</v>
      </c>
      <c r="D318" s="83">
        <v>25</v>
      </c>
      <c r="E318" s="84">
        <v>1</v>
      </c>
      <c r="F318" s="85">
        <v>26</v>
      </c>
      <c r="G318" s="11">
        <f t="shared" si="8"/>
        <v>96.15384615384616</v>
      </c>
      <c r="H318" s="12">
        <f t="shared" si="9"/>
        <v>3.8461538461538463</v>
      </c>
    </row>
    <row r="319" spans="1:8">
      <c r="A319" s="148"/>
      <c r="B319" s="9">
        <v>9775</v>
      </c>
      <c r="C319" s="10" t="s">
        <v>328</v>
      </c>
      <c r="D319" s="83">
        <v>15</v>
      </c>
      <c r="E319" s="84">
        <v>3</v>
      </c>
      <c r="F319" s="85">
        <v>18</v>
      </c>
      <c r="G319" s="11">
        <f t="shared" si="8"/>
        <v>83.333333333333329</v>
      </c>
      <c r="H319" s="12">
        <f t="shared" si="9"/>
        <v>16.666666666666668</v>
      </c>
    </row>
    <row r="320" spans="1:8">
      <c r="A320" s="148"/>
      <c r="B320" s="9">
        <v>9776</v>
      </c>
      <c r="C320" s="10" t="s">
        <v>329</v>
      </c>
      <c r="D320" s="83">
        <v>14</v>
      </c>
      <c r="E320" s="84">
        <v>1</v>
      </c>
      <c r="F320" s="85">
        <v>15</v>
      </c>
      <c r="G320" s="11">
        <f t="shared" si="8"/>
        <v>93.333333333333329</v>
      </c>
      <c r="H320" s="12">
        <f t="shared" si="9"/>
        <v>6.666666666666667</v>
      </c>
    </row>
    <row r="321" spans="1:8">
      <c r="A321" s="148"/>
      <c r="B321" s="9">
        <v>9777</v>
      </c>
      <c r="C321" s="10" t="s">
        <v>330</v>
      </c>
      <c r="D321" s="83">
        <v>7</v>
      </c>
      <c r="E321" s="84">
        <v>0</v>
      </c>
      <c r="F321" s="85">
        <v>7</v>
      </c>
      <c r="G321" s="11">
        <f t="shared" si="8"/>
        <v>100</v>
      </c>
      <c r="H321" s="12">
        <f t="shared" si="9"/>
        <v>0</v>
      </c>
    </row>
    <row r="322" spans="1:8">
      <c r="A322" s="148"/>
      <c r="B322" s="9">
        <v>9778</v>
      </c>
      <c r="C322" s="10" t="s">
        <v>331</v>
      </c>
      <c r="D322" s="83">
        <v>28</v>
      </c>
      <c r="E322" s="84">
        <v>0</v>
      </c>
      <c r="F322" s="85">
        <v>28</v>
      </c>
      <c r="G322" s="11">
        <f t="shared" si="8"/>
        <v>100</v>
      </c>
      <c r="H322" s="12">
        <f t="shared" si="9"/>
        <v>0</v>
      </c>
    </row>
    <row r="323" spans="1:8">
      <c r="A323" s="148"/>
      <c r="B323" s="9">
        <v>9779</v>
      </c>
      <c r="C323" s="10" t="s">
        <v>332</v>
      </c>
      <c r="D323" s="83">
        <v>7</v>
      </c>
      <c r="E323" s="84">
        <v>3</v>
      </c>
      <c r="F323" s="85">
        <v>10</v>
      </c>
      <c r="G323" s="11">
        <f t="shared" si="8"/>
        <v>70</v>
      </c>
      <c r="H323" s="12">
        <f t="shared" si="9"/>
        <v>30</v>
      </c>
    </row>
    <row r="324" spans="1:8">
      <c r="A324" s="148"/>
      <c r="B324" s="13">
        <v>9780</v>
      </c>
      <c r="C324" s="14" t="s">
        <v>333</v>
      </c>
      <c r="D324" s="86">
        <v>30</v>
      </c>
      <c r="E324" s="87">
        <v>3</v>
      </c>
      <c r="F324" s="88">
        <v>33</v>
      </c>
      <c r="G324" s="15">
        <f t="shared" si="8"/>
        <v>90.909090909090907</v>
      </c>
      <c r="H324" s="16">
        <f t="shared" si="9"/>
        <v>9.0909090909090917</v>
      </c>
    </row>
    <row r="325" spans="1:8" ht="15" customHeight="1">
      <c r="A325" s="145" t="s">
        <v>334</v>
      </c>
      <c r="B325" s="26">
        <v>10041</v>
      </c>
      <c r="C325" s="27" t="s">
        <v>335</v>
      </c>
      <c r="D325" s="71">
        <v>81</v>
      </c>
      <c r="E325" s="72">
        <v>44</v>
      </c>
      <c r="F325" s="73">
        <v>125</v>
      </c>
      <c r="G325" s="28">
        <f t="shared" si="8"/>
        <v>64.8</v>
      </c>
      <c r="H325" s="29">
        <f t="shared" si="9"/>
        <v>35.200000000000003</v>
      </c>
    </row>
    <row r="326" spans="1:8">
      <c r="A326" s="146"/>
      <c r="B326" s="36">
        <v>10042</v>
      </c>
      <c r="C326" s="43" t="s">
        <v>336</v>
      </c>
      <c r="D326" s="77">
        <v>23</v>
      </c>
      <c r="E326" s="77">
        <v>2</v>
      </c>
      <c r="F326" s="79">
        <v>25</v>
      </c>
      <c r="G326" s="38">
        <f t="shared" si="8"/>
        <v>92</v>
      </c>
      <c r="H326" s="40">
        <f t="shared" si="9"/>
        <v>8</v>
      </c>
    </row>
    <row r="327" spans="1:8">
      <c r="A327" s="146"/>
      <c r="B327" s="36">
        <v>10043</v>
      </c>
      <c r="C327" s="37" t="s">
        <v>337</v>
      </c>
      <c r="D327" s="77">
        <v>12</v>
      </c>
      <c r="E327" s="78">
        <v>2</v>
      </c>
      <c r="F327" s="79">
        <v>14</v>
      </c>
      <c r="G327" s="38">
        <f t="shared" si="8"/>
        <v>85.714285714285708</v>
      </c>
      <c r="H327" s="40">
        <f t="shared" si="9"/>
        <v>14.285714285714286</v>
      </c>
    </row>
    <row r="328" spans="1:8">
      <c r="A328" s="146"/>
      <c r="B328" s="36">
        <v>10044</v>
      </c>
      <c r="C328" s="37" t="s">
        <v>338</v>
      </c>
      <c r="D328" s="77">
        <v>24</v>
      </c>
      <c r="E328" s="78">
        <v>6</v>
      </c>
      <c r="F328" s="79">
        <v>30</v>
      </c>
      <c r="G328" s="38">
        <f t="shared" ref="G328:G391" si="10">D328*100/F328</f>
        <v>80</v>
      </c>
      <c r="H328" s="39">
        <f t="shared" ref="H328:H391" si="11">E328*100/F328</f>
        <v>20</v>
      </c>
    </row>
    <row r="329" spans="1:8">
      <c r="A329" s="146"/>
      <c r="B329" s="36">
        <v>10045</v>
      </c>
      <c r="C329" s="43" t="s">
        <v>339</v>
      </c>
      <c r="D329" s="77">
        <v>6</v>
      </c>
      <c r="E329" s="77">
        <v>0</v>
      </c>
      <c r="F329" s="79">
        <v>6</v>
      </c>
      <c r="G329" s="38">
        <f t="shared" si="10"/>
        <v>100</v>
      </c>
      <c r="H329" s="40">
        <f t="shared" si="11"/>
        <v>0</v>
      </c>
    </row>
    <row r="330" spans="1:8">
      <c r="A330" s="147"/>
      <c r="B330" s="30">
        <v>10046</v>
      </c>
      <c r="C330" s="44" t="s">
        <v>340</v>
      </c>
      <c r="D330" s="74">
        <v>8</v>
      </c>
      <c r="E330" s="74">
        <v>3</v>
      </c>
      <c r="F330" s="76">
        <v>11</v>
      </c>
      <c r="G330" s="41">
        <f t="shared" si="10"/>
        <v>72.727272727272734</v>
      </c>
      <c r="H330" s="42">
        <f t="shared" si="11"/>
        <v>27.272727272727273</v>
      </c>
    </row>
    <row r="331" spans="1:8" ht="14.7" customHeight="1">
      <c r="A331" s="45" t="s">
        <v>341</v>
      </c>
      <c r="B331" s="46">
        <v>11000</v>
      </c>
      <c r="C331" s="47" t="s">
        <v>342</v>
      </c>
      <c r="D331" s="95">
        <v>1258</v>
      </c>
      <c r="E331" s="96">
        <v>557</v>
      </c>
      <c r="F331" s="97">
        <v>1815</v>
      </c>
      <c r="G331" s="48">
        <f t="shared" si="10"/>
        <v>69.311294765840216</v>
      </c>
      <c r="H331" s="49">
        <f t="shared" si="11"/>
        <v>30.68870523415978</v>
      </c>
    </row>
    <row r="332" spans="1:8" ht="15" customHeight="1">
      <c r="A332" s="145" t="s">
        <v>343</v>
      </c>
      <c r="B332" s="26">
        <v>12051</v>
      </c>
      <c r="C332" s="50" t="s">
        <v>344</v>
      </c>
      <c r="D332" s="71">
        <v>16</v>
      </c>
      <c r="E332" s="71">
        <v>0</v>
      </c>
      <c r="F332" s="73">
        <v>16</v>
      </c>
      <c r="G332" s="28">
        <f t="shared" si="10"/>
        <v>100</v>
      </c>
      <c r="H332" s="51">
        <f t="shared" si="11"/>
        <v>0</v>
      </c>
    </row>
    <row r="333" spans="1:8">
      <c r="A333" s="146"/>
      <c r="B333" s="36">
        <v>12052</v>
      </c>
      <c r="C333" s="43" t="s">
        <v>345</v>
      </c>
      <c r="D333" s="77">
        <v>27</v>
      </c>
      <c r="E333" s="77">
        <v>4</v>
      </c>
      <c r="F333" s="79">
        <v>31</v>
      </c>
      <c r="G333" s="38">
        <f t="shared" si="10"/>
        <v>87.096774193548384</v>
      </c>
      <c r="H333" s="40">
        <f t="shared" si="11"/>
        <v>12.903225806451612</v>
      </c>
    </row>
    <row r="334" spans="1:8">
      <c r="A334" s="146"/>
      <c r="B334" s="36">
        <v>12053</v>
      </c>
      <c r="C334" s="43" t="s">
        <v>346</v>
      </c>
      <c r="D334" s="77" t="s">
        <v>156</v>
      </c>
      <c r="E334" s="77" t="s">
        <v>156</v>
      </c>
      <c r="F334" s="79" t="s">
        <v>156</v>
      </c>
      <c r="G334" s="38" t="s">
        <v>156</v>
      </c>
      <c r="H334" s="40" t="s">
        <v>156</v>
      </c>
    </row>
    <row r="335" spans="1:8">
      <c r="A335" s="146"/>
      <c r="B335" s="36">
        <v>12054</v>
      </c>
      <c r="C335" s="37" t="s">
        <v>347</v>
      </c>
      <c r="D335" s="77">
        <v>14</v>
      </c>
      <c r="E335" s="78">
        <v>1</v>
      </c>
      <c r="F335" s="79">
        <v>15</v>
      </c>
      <c r="G335" s="38">
        <f t="shared" si="10"/>
        <v>93.333333333333329</v>
      </c>
      <c r="H335" s="39">
        <f t="shared" si="11"/>
        <v>6.666666666666667</v>
      </c>
    </row>
    <row r="336" spans="1:8">
      <c r="A336" s="146"/>
      <c r="B336" s="36">
        <v>12060</v>
      </c>
      <c r="C336" s="37" t="s">
        <v>348</v>
      </c>
      <c r="D336" s="77">
        <v>24</v>
      </c>
      <c r="E336" s="78">
        <v>0</v>
      </c>
      <c r="F336" s="79">
        <v>24</v>
      </c>
      <c r="G336" s="38">
        <f t="shared" si="10"/>
        <v>100</v>
      </c>
      <c r="H336" s="40">
        <f t="shared" si="11"/>
        <v>0</v>
      </c>
    </row>
    <row r="337" spans="1:8">
      <c r="A337" s="146"/>
      <c r="B337" s="36">
        <v>12061</v>
      </c>
      <c r="C337" s="37" t="s">
        <v>349</v>
      </c>
      <c r="D337" s="77">
        <v>7</v>
      </c>
      <c r="E337" s="78">
        <v>0</v>
      </c>
      <c r="F337" s="79">
        <v>7</v>
      </c>
      <c r="G337" s="38">
        <f t="shared" si="10"/>
        <v>100</v>
      </c>
      <c r="H337" s="39">
        <f t="shared" si="11"/>
        <v>0</v>
      </c>
    </row>
    <row r="338" spans="1:8">
      <c r="A338" s="146"/>
      <c r="B338" s="36">
        <v>12062</v>
      </c>
      <c r="C338" s="37" t="s">
        <v>350</v>
      </c>
      <c r="D338" s="77">
        <v>3</v>
      </c>
      <c r="E338" s="78">
        <v>1</v>
      </c>
      <c r="F338" s="79">
        <v>4</v>
      </c>
      <c r="G338" s="38">
        <f t="shared" si="10"/>
        <v>75</v>
      </c>
      <c r="H338" s="39">
        <f t="shared" si="11"/>
        <v>25</v>
      </c>
    </row>
    <row r="339" spans="1:8">
      <c r="A339" s="146"/>
      <c r="B339" s="36">
        <v>12063</v>
      </c>
      <c r="C339" s="37" t="s">
        <v>351</v>
      </c>
      <c r="D339" s="77">
        <v>31</v>
      </c>
      <c r="E339" s="78">
        <v>1</v>
      </c>
      <c r="F339" s="79">
        <v>32</v>
      </c>
      <c r="G339" s="38">
        <f t="shared" si="10"/>
        <v>96.875</v>
      </c>
      <c r="H339" s="39">
        <f t="shared" si="11"/>
        <v>3.125</v>
      </c>
    </row>
    <row r="340" spans="1:8">
      <c r="A340" s="146"/>
      <c r="B340" s="36">
        <v>12064</v>
      </c>
      <c r="C340" s="37" t="s">
        <v>352</v>
      </c>
      <c r="D340" s="77">
        <v>171</v>
      </c>
      <c r="E340" s="78">
        <v>0</v>
      </c>
      <c r="F340" s="79">
        <v>171</v>
      </c>
      <c r="G340" s="38">
        <f t="shared" si="10"/>
        <v>100</v>
      </c>
      <c r="H340" s="40">
        <f t="shared" si="11"/>
        <v>0</v>
      </c>
    </row>
    <row r="341" spans="1:8">
      <c r="A341" s="146"/>
      <c r="B341" s="36">
        <v>12065</v>
      </c>
      <c r="C341" s="37" t="s">
        <v>353</v>
      </c>
      <c r="D341" s="77">
        <v>26</v>
      </c>
      <c r="E341" s="78">
        <v>0</v>
      </c>
      <c r="F341" s="79">
        <v>26</v>
      </c>
      <c r="G341" s="38">
        <f t="shared" si="10"/>
        <v>100</v>
      </c>
      <c r="H341" s="39">
        <f t="shared" si="11"/>
        <v>0</v>
      </c>
    </row>
    <row r="342" spans="1:8">
      <c r="A342" s="146"/>
      <c r="B342" s="36">
        <v>12066</v>
      </c>
      <c r="C342" s="37" t="s">
        <v>354</v>
      </c>
      <c r="D342" s="77">
        <v>7</v>
      </c>
      <c r="E342" s="78">
        <v>1</v>
      </c>
      <c r="F342" s="79">
        <v>8</v>
      </c>
      <c r="G342" s="38">
        <f t="shared" si="10"/>
        <v>87.5</v>
      </c>
      <c r="H342" s="40">
        <f t="shared" si="11"/>
        <v>12.5</v>
      </c>
    </row>
    <row r="343" spans="1:8">
      <c r="A343" s="146"/>
      <c r="B343" s="36">
        <v>12067</v>
      </c>
      <c r="C343" s="37" t="s">
        <v>355</v>
      </c>
      <c r="D343" s="77">
        <v>3</v>
      </c>
      <c r="E343" s="78">
        <v>0</v>
      </c>
      <c r="F343" s="79">
        <v>3</v>
      </c>
      <c r="G343" s="38">
        <f t="shared" si="10"/>
        <v>100</v>
      </c>
      <c r="H343" s="39">
        <f t="shared" si="11"/>
        <v>0</v>
      </c>
    </row>
    <row r="344" spans="1:8">
      <c r="A344" s="146"/>
      <c r="B344" s="36">
        <v>12068</v>
      </c>
      <c r="C344" s="37" t="s">
        <v>356</v>
      </c>
      <c r="D344" s="77">
        <v>2</v>
      </c>
      <c r="E344" s="78">
        <v>0</v>
      </c>
      <c r="F344" s="79">
        <v>2</v>
      </c>
      <c r="G344" s="38">
        <f t="shared" si="10"/>
        <v>100</v>
      </c>
      <c r="H344" s="40">
        <f t="shared" si="11"/>
        <v>0</v>
      </c>
    </row>
    <row r="345" spans="1:8">
      <c r="A345" s="146"/>
      <c r="B345" s="36">
        <v>12069</v>
      </c>
      <c r="C345" s="37" t="s">
        <v>357</v>
      </c>
      <c r="D345" s="77">
        <v>290</v>
      </c>
      <c r="E345" s="78">
        <v>3</v>
      </c>
      <c r="F345" s="79">
        <v>293</v>
      </c>
      <c r="G345" s="38">
        <f t="shared" si="10"/>
        <v>98.976109215017061</v>
      </c>
      <c r="H345" s="40">
        <f t="shared" si="11"/>
        <v>1.0238907849829351</v>
      </c>
    </row>
    <row r="346" spans="1:8">
      <c r="A346" s="146"/>
      <c r="B346" s="36">
        <v>12070</v>
      </c>
      <c r="C346" s="37" t="s">
        <v>358</v>
      </c>
      <c r="D346" s="77">
        <v>1</v>
      </c>
      <c r="E346" s="78">
        <v>0</v>
      </c>
      <c r="F346" s="79">
        <v>1</v>
      </c>
      <c r="G346" s="38">
        <f t="shared" si="10"/>
        <v>100</v>
      </c>
      <c r="H346" s="40">
        <f t="shared" si="11"/>
        <v>0</v>
      </c>
    </row>
    <row r="347" spans="1:8">
      <c r="A347" s="146"/>
      <c r="B347" s="36">
        <v>12071</v>
      </c>
      <c r="C347" s="37" t="s">
        <v>359</v>
      </c>
      <c r="D347" s="77">
        <v>3</v>
      </c>
      <c r="E347" s="78">
        <v>0</v>
      </c>
      <c r="F347" s="79">
        <v>3</v>
      </c>
      <c r="G347" s="38">
        <f t="shared" si="10"/>
        <v>100</v>
      </c>
      <c r="H347" s="40">
        <f t="shared" si="11"/>
        <v>0</v>
      </c>
    </row>
    <row r="348" spans="1:8">
      <c r="A348" s="146"/>
      <c r="B348" s="36">
        <v>12072</v>
      </c>
      <c r="C348" s="43" t="s">
        <v>360</v>
      </c>
      <c r="D348" s="77">
        <v>12</v>
      </c>
      <c r="E348" s="77">
        <v>0</v>
      </c>
      <c r="F348" s="79">
        <v>12</v>
      </c>
      <c r="G348" s="38">
        <f t="shared" si="10"/>
        <v>100</v>
      </c>
      <c r="H348" s="40">
        <f t="shared" si="11"/>
        <v>0</v>
      </c>
    </row>
    <row r="349" spans="1:8">
      <c r="A349" s="147"/>
      <c r="B349" s="30">
        <v>12073</v>
      </c>
      <c r="C349" s="31" t="s">
        <v>361</v>
      </c>
      <c r="D349" s="74">
        <v>1</v>
      </c>
      <c r="E349" s="75">
        <v>0</v>
      </c>
      <c r="F349" s="76">
        <v>1</v>
      </c>
      <c r="G349" s="32">
        <f t="shared" si="10"/>
        <v>100</v>
      </c>
      <c r="H349" s="33">
        <f t="shared" si="11"/>
        <v>0</v>
      </c>
    </row>
    <row r="350" spans="1:8" ht="15" customHeight="1">
      <c r="A350" s="151" t="s">
        <v>362</v>
      </c>
      <c r="B350" s="22">
        <v>13003</v>
      </c>
      <c r="C350" s="23" t="s">
        <v>363</v>
      </c>
      <c r="D350" s="89">
        <v>39</v>
      </c>
      <c r="E350" s="90">
        <v>9</v>
      </c>
      <c r="F350" s="94">
        <v>48</v>
      </c>
      <c r="G350" s="24">
        <f t="shared" si="10"/>
        <v>81.25</v>
      </c>
      <c r="H350" s="25">
        <f t="shared" si="11"/>
        <v>18.75</v>
      </c>
    </row>
    <row r="351" spans="1:8">
      <c r="A351" s="152"/>
      <c r="B351" s="9">
        <v>13004</v>
      </c>
      <c r="C351" s="10" t="s">
        <v>364</v>
      </c>
      <c r="D351" s="83">
        <v>16</v>
      </c>
      <c r="E351" s="84">
        <v>5</v>
      </c>
      <c r="F351" s="85">
        <v>21</v>
      </c>
      <c r="G351" s="11">
        <f t="shared" si="10"/>
        <v>76.19047619047619</v>
      </c>
      <c r="H351" s="12">
        <f t="shared" si="11"/>
        <v>23.80952380952381</v>
      </c>
    </row>
    <row r="352" spans="1:8">
      <c r="A352" s="152"/>
      <c r="B352" s="9">
        <v>13071</v>
      </c>
      <c r="C352" s="10" t="s">
        <v>365</v>
      </c>
      <c r="D352" s="83">
        <v>176</v>
      </c>
      <c r="E352" s="84">
        <v>14</v>
      </c>
      <c r="F352" s="85">
        <v>190</v>
      </c>
      <c r="G352" s="11">
        <f t="shared" si="10"/>
        <v>92.631578947368425</v>
      </c>
      <c r="H352" s="12">
        <f t="shared" si="11"/>
        <v>7.3684210526315788</v>
      </c>
    </row>
    <row r="353" spans="1:8">
      <c r="A353" s="152"/>
      <c r="B353" s="9">
        <v>13072</v>
      </c>
      <c r="C353" s="10" t="s">
        <v>366</v>
      </c>
      <c r="D353" s="83">
        <v>3</v>
      </c>
      <c r="E353" s="84">
        <v>0</v>
      </c>
      <c r="F353" s="85">
        <v>3</v>
      </c>
      <c r="G353" s="11">
        <f t="shared" si="10"/>
        <v>100</v>
      </c>
      <c r="H353" s="12">
        <f t="shared" si="11"/>
        <v>0</v>
      </c>
    </row>
    <row r="354" spans="1:8">
      <c r="A354" s="152"/>
      <c r="B354" s="9">
        <v>13073</v>
      </c>
      <c r="C354" s="10" t="s">
        <v>367</v>
      </c>
      <c r="D354" s="83">
        <v>21</v>
      </c>
      <c r="E354" s="84">
        <v>0</v>
      </c>
      <c r="F354" s="85">
        <v>21</v>
      </c>
      <c r="G354" s="11">
        <f t="shared" si="10"/>
        <v>100</v>
      </c>
      <c r="H354" s="12">
        <f t="shared" si="11"/>
        <v>0</v>
      </c>
    </row>
    <row r="355" spans="1:8">
      <c r="A355" s="152"/>
      <c r="B355" s="9">
        <v>13074</v>
      </c>
      <c r="C355" s="10" t="s">
        <v>368</v>
      </c>
      <c r="D355" s="83">
        <v>38</v>
      </c>
      <c r="E355" s="84">
        <v>0</v>
      </c>
      <c r="F355" s="85">
        <v>38</v>
      </c>
      <c r="G355" s="11">
        <f t="shared" si="10"/>
        <v>100</v>
      </c>
      <c r="H355" s="12">
        <f t="shared" si="11"/>
        <v>0</v>
      </c>
    </row>
    <row r="356" spans="1:8">
      <c r="A356" s="152"/>
      <c r="B356" s="9">
        <v>13075</v>
      </c>
      <c r="C356" s="10" t="s">
        <v>369</v>
      </c>
      <c r="D356" s="83">
        <v>80</v>
      </c>
      <c r="E356" s="84">
        <v>2</v>
      </c>
      <c r="F356" s="85">
        <v>82</v>
      </c>
      <c r="G356" s="11">
        <f t="shared" si="10"/>
        <v>97.560975609756099</v>
      </c>
      <c r="H356" s="12">
        <f t="shared" si="11"/>
        <v>2.4390243902439024</v>
      </c>
    </row>
    <row r="357" spans="1:8">
      <c r="A357" s="153"/>
      <c r="B357" s="13">
        <v>13076</v>
      </c>
      <c r="C357" s="14" t="s">
        <v>370</v>
      </c>
      <c r="D357" s="86">
        <v>148</v>
      </c>
      <c r="E357" s="87">
        <v>3</v>
      </c>
      <c r="F357" s="88">
        <v>151</v>
      </c>
      <c r="G357" s="15">
        <f t="shared" si="10"/>
        <v>98.013245033112582</v>
      </c>
      <c r="H357" s="16">
        <f t="shared" si="11"/>
        <v>1.9867549668874172</v>
      </c>
    </row>
    <row r="358" spans="1:8" ht="15" customHeight="1">
      <c r="A358" s="145" t="s">
        <v>371</v>
      </c>
      <c r="B358" s="26">
        <v>14511</v>
      </c>
      <c r="C358" s="27" t="s">
        <v>372</v>
      </c>
      <c r="D358" s="71">
        <v>8</v>
      </c>
      <c r="E358" s="72">
        <v>1</v>
      </c>
      <c r="F358" s="73">
        <v>9</v>
      </c>
      <c r="G358" s="28">
        <f t="shared" si="10"/>
        <v>88.888888888888886</v>
      </c>
      <c r="H358" s="29">
        <f t="shared" si="11"/>
        <v>11.111111111111111</v>
      </c>
    </row>
    <row r="359" spans="1:8">
      <c r="A359" s="146"/>
      <c r="B359" s="36">
        <v>14521</v>
      </c>
      <c r="C359" s="37" t="s">
        <v>373</v>
      </c>
      <c r="D359" s="77">
        <v>17</v>
      </c>
      <c r="E359" s="78">
        <v>0</v>
      </c>
      <c r="F359" s="79">
        <v>17</v>
      </c>
      <c r="G359" s="38">
        <f t="shared" si="10"/>
        <v>100</v>
      </c>
      <c r="H359" s="39">
        <f t="shared" si="11"/>
        <v>0</v>
      </c>
    </row>
    <row r="360" spans="1:8">
      <c r="A360" s="146"/>
      <c r="B360" s="36">
        <v>14522</v>
      </c>
      <c r="C360" s="37" t="s">
        <v>374</v>
      </c>
      <c r="D360" s="77">
        <v>12</v>
      </c>
      <c r="E360" s="78">
        <v>0</v>
      </c>
      <c r="F360" s="79">
        <v>12</v>
      </c>
      <c r="G360" s="38">
        <f t="shared" si="10"/>
        <v>100</v>
      </c>
      <c r="H360" s="39">
        <f t="shared" si="11"/>
        <v>0</v>
      </c>
    </row>
    <row r="361" spans="1:8" ht="14.25" customHeight="1">
      <c r="A361" s="146"/>
      <c r="B361" s="36">
        <v>14523</v>
      </c>
      <c r="C361" s="37" t="s">
        <v>375</v>
      </c>
      <c r="D361" s="77" t="s">
        <v>156</v>
      </c>
      <c r="E361" s="78" t="s">
        <v>156</v>
      </c>
      <c r="F361" s="79" t="s">
        <v>156</v>
      </c>
      <c r="G361" s="38" t="s">
        <v>156</v>
      </c>
      <c r="H361" s="39" t="s">
        <v>156</v>
      </c>
    </row>
    <row r="362" spans="1:8">
      <c r="A362" s="146"/>
      <c r="B362" s="36">
        <v>14524</v>
      </c>
      <c r="C362" s="37" t="s">
        <v>376</v>
      </c>
      <c r="D362" s="77">
        <v>11</v>
      </c>
      <c r="E362" s="78">
        <v>0</v>
      </c>
      <c r="F362" s="79">
        <v>11</v>
      </c>
      <c r="G362" s="38">
        <f t="shared" si="10"/>
        <v>100</v>
      </c>
      <c r="H362" s="39">
        <f t="shared" si="11"/>
        <v>0</v>
      </c>
    </row>
    <row r="363" spans="1:8">
      <c r="A363" s="146"/>
      <c r="B363" s="36">
        <v>14612</v>
      </c>
      <c r="C363" s="37" t="s">
        <v>377</v>
      </c>
      <c r="D363" s="77">
        <v>54</v>
      </c>
      <c r="E363" s="78">
        <v>7</v>
      </c>
      <c r="F363" s="79">
        <v>61</v>
      </c>
      <c r="G363" s="38">
        <f t="shared" si="10"/>
        <v>88.52459016393442</v>
      </c>
      <c r="H363" s="39">
        <f t="shared" si="11"/>
        <v>11.475409836065573</v>
      </c>
    </row>
    <row r="364" spans="1:8">
      <c r="A364" s="146"/>
      <c r="B364" s="36">
        <v>14625</v>
      </c>
      <c r="C364" s="37" t="s">
        <v>378</v>
      </c>
      <c r="D364" s="77">
        <v>3</v>
      </c>
      <c r="E364" s="78">
        <v>1</v>
      </c>
      <c r="F364" s="79">
        <v>4</v>
      </c>
      <c r="G364" s="38">
        <f t="shared" si="10"/>
        <v>75</v>
      </c>
      <c r="H364" s="39">
        <f t="shared" si="11"/>
        <v>25</v>
      </c>
    </row>
    <row r="365" spans="1:8">
      <c r="A365" s="146"/>
      <c r="B365" s="36">
        <v>14626</v>
      </c>
      <c r="C365" s="37" t="s">
        <v>379</v>
      </c>
      <c r="D365" s="77">
        <v>8</v>
      </c>
      <c r="E365" s="78">
        <v>1</v>
      </c>
      <c r="F365" s="79">
        <v>9</v>
      </c>
      <c r="G365" s="38">
        <f t="shared" si="10"/>
        <v>88.888888888888886</v>
      </c>
      <c r="H365" s="39">
        <f t="shared" si="11"/>
        <v>11.111111111111111</v>
      </c>
    </row>
    <row r="366" spans="1:8">
      <c r="A366" s="146"/>
      <c r="B366" s="36">
        <v>14627</v>
      </c>
      <c r="C366" s="37" t="s">
        <v>380</v>
      </c>
      <c r="D366" s="77">
        <v>21</v>
      </c>
      <c r="E366" s="78">
        <v>1</v>
      </c>
      <c r="F366" s="79">
        <v>22</v>
      </c>
      <c r="G366" s="38">
        <f t="shared" si="10"/>
        <v>95.454545454545453</v>
      </c>
      <c r="H366" s="39">
        <f t="shared" si="11"/>
        <v>4.5454545454545459</v>
      </c>
    </row>
    <row r="367" spans="1:8">
      <c r="A367" s="146"/>
      <c r="B367" s="36">
        <v>14628</v>
      </c>
      <c r="C367" s="37" t="s">
        <v>381</v>
      </c>
      <c r="D367" s="77">
        <v>27</v>
      </c>
      <c r="E367" s="78">
        <v>0</v>
      </c>
      <c r="F367" s="79">
        <v>27</v>
      </c>
      <c r="G367" s="38">
        <f t="shared" si="10"/>
        <v>100</v>
      </c>
      <c r="H367" s="39">
        <f t="shared" si="11"/>
        <v>0</v>
      </c>
    </row>
    <row r="368" spans="1:8">
      <c r="A368" s="146"/>
      <c r="B368" s="36">
        <v>14713</v>
      </c>
      <c r="C368" s="37" t="s">
        <v>382</v>
      </c>
      <c r="D368" s="77">
        <v>109</v>
      </c>
      <c r="E368" s="78">
        <v>19</v>
      </c>
      <c r="F368" s="79">
        <v>128</v>
      </c>
      <c r="G368" s="38">
        <f t="shared" si="10"/>
        <v>85.15625</v>
      </c>
      <c r="H368" s="39">
        <f t="shared" si="11"/>
        <v>14.84375</v>
      </c>
    </row>
    <row r="369" spans="1:8">
      <c r="A369" s="146"/>
      <c r="B369" s="36">
        <v>14729</v>
      </c>
      <c r="C369" s="37" t="s">
        <v>383</v>
      </c>
      <c r="D369" s="77">
        <v>30</v>
      </c>
      <c r="E369" s="78">
        <v>1</v>
      </c>
      <c r="F369" s="79">
        <v>31</v>
      </c>
      <c r="G369" s="38">
        <f t="shared" si="10"/>
        <v>96.774193548387103</v>
      </c>
      <c r="H369" s="39">
        <f t="shared" si="11"/>
        <v>3.225806451612903</v>
      </c>
    </row>
    <row r="370" spans="1:8">
      <c r="A370" s="147"/>
      <c r="B370" s="30">
        <v>14730</v>
      </c>
      <c r="C370" s="31" t="s">
        <v>384</v>
      </c>
      <c r="D370" s="74">
        <v>9</v>
      </c>
      <c r="E370" s="75">
        <v>0</v>
      </c>
      <c r="F370" s="76">
        <v>9</v>
      </c>
      <c r="G370" s="41">
        <f t="shared" si="10"/>
        <v>100</v>
      </c>
      <c r="H370" s="52">
        <f t="shared" si="11"/>
        <v>0</v>
      </c>
    </row>
    <row r="371" spans="1:8" ht="15" customHeight="1">
      <c r="A371" s="154" t="s">
        <v>385</v>
      </c>
      <c r="B371" s="22">
        <v>15001</v>
      </c>
      <c r="C371" s="53" t="s">
        <v>386</v>
      </c>
      <c r="D371" s="89" t="s">
        <v>156</v>
      </c>
      <c r="E371" s="89" t="s">
        <v>156</v>
      </c>
      <c r="F371" s="94" t="s">
        <v>156</v>
      </c>
      <c r="G371" s="54" t="s">
        <v>156</v>
      </c>
      <c r="H371" s="55" t="s">
        <v>156</v>
      </c>
    </row>
    <row r="372" spans="1:8">
      <c r="A372" s="155"/>
      <c r="B372" s="9">
        <v>15002</v>
      </c>
      <c r="C372" s="10" t="s">
        <v>387</v>
      </c>
      <c r="D372" s="83">
        <v>48</v>
      </c>
      <c r="E372" s="84">
        <v>0</v>
      </c>
      <c r="F372" s="85">
        <v>48</v>
      </c>
      <c r="G372" s="11">
        <f t="shared" si="10"/>
        <v>100</v>
      </c>
      <c r="H372" s="12">
        <f t="shared" si="11"/>
        <v>0</v>
      </c>
    </row>
    <row r="373" spans="1:8">
      <c r="A373" s="155"/>
      <c r="B373" s="9">
        <v>15003</v>
      </c>
      <c r="C373" s="34" t="s">
        <v>388</v>
      </c>
      <c r="D373" s="83">
        <v>47</v>
      </c>
      <c r="E373" s="83">
        <v>6</v>
      </c>
      <c r="F373" s="85">
        <v>53</v>
      </c>
      <c r="G373" s="11">
        <f t="shared" si="10"/>
        <v>88.679245283018872</v>
      </c>
      <c r="H373" s="12">
        <f t="shared" si="11"/>
        <v>11.320754716981131</v>
      </c>
    </row>
    <row r="374" spans="1:8">
      <c r="A374" s="155"/>
      <c r="B374" s="9">
        <v>15081</v>
      </c>
      <c r="C374" s="10" t="s">
        <v>389</v>
      </c>
      <c r="D374" s="83">
        <v>4</v>
      </c>
      <c r="E374" s="84">
        <v>0</v>
      </c>
      <c r="F374" s="85">
        <v>4</v>
      </c>
      <c r="G374" s="11">
        <f t="shared" si="10"/>
        <v>100</v>
      </c>
      <c r="H374" s="12">
        <f t="shared" si="11"/>
        <v>0</v>
      </c>
    </row>
    <row r="375" spans="1:8">
      <c r="A375" s="155"/>
      <c r="B375" s="9">
        <v>15082</v>
      </c>
      <c r="C375" s="10" t="s">
        <v>390</v>
      </c>
      <c r="D375" s="83">
        <v>11</v>
      </c>
      <c r="E375" s="84">
        <v>0</v>
      </c>
      <c r="F375" s="85">
        <v>11</v>
      </c>
      <c r="G375" s="11">
        <f t="shared" si="10"/>
        <v>100</v>
      </c>
      <c r="H375" s="12">
        <f t="shared" si="11"/>
        <v>0</v>
      </c>
    </row>
    <row r="376" spans="1:8" ht="15" customHeight="1">
      <c r="A376" s="155"/>
      <c r="B376" s="9">
        <v>15083</v>
      </c>
      <c r="C376" s="34" t="s">
        <v>391</v>
      </c>
      <c r="D376" s="83">
        <v>15</v>
      </c>
      <c r="E376" s="83">
        <v>0</v>
      </c>
      <c r="F376" s="85">
        <v>15</v>
      </c>
      <c r="G376" s="11">
        <f t="shared" si="10"/>
        <v>100</v>
      </c>
      <c r="H376" s="12">
        <f t="shared" si="11"/>
        <v>0</v>
      </c>
    </row>
    <row r="377" spans="1:8">
      <c r="A377" s="155"/>
      <c r="B377" s="9">
        <v>15084</v>
      </c>
      <c r="C377" s="10" t="s">
        <v>392</v>
      </c>
      <c r="D377" s="83">
        <v>5</v>
      </c>
      <c r="E377" s="84">
        <v>0</v>
      </c>
      <c r="F377" s="85">
        <v>5</v>
      </c>
      <c r="G377" s="11">
        <f t="shared" si="10"/>
        <v>100</v>
      </c>
      <c r="H377" s="12">
        <f t="shared" si="11"/>
        <v>0</v>
      </c>
    </row>
    <row r="378" spans="1:8">
      <c r="A378" s="155"/>
      <c r="B378" s="9">
        <v>15085</v>
      </c>
      <c r="C378" s="34" t="s">
        <v>393</v>
      </c>
      <c r="D378" s="83" t="s">
        <v>156</v>
      </c>
      <c r="E378" s="83" t="s">
        <v>156</v>
      </c>
      <c r="F378" s="85" t="s">
        <v>156</v>
      </c>
      <c r="G378" s="11" t="s">
        <v>156</v>
      </c>
      <c r="H378" s="12" t="s">
        <v>156</v>
      </c>
    </row>
    <row r="379" spans="1:8">
      <c r="A379" s="155"/>
      <c r="B379" s="9">
        <v>15086</v>
      </c>
      <c r="C379" s="34" t="s">
        <v>394</v>
      </c>
      <c r="D379" s="83" t="s">
        <v>156</v>
      </c>
      <c r="E379" s="83" t="s">
        <v>156</v>
      </c>
      <c r="F379" s="85" t="s">
        <v>156</v>
      </c>
      <c r="G379" s="11" t="s">
        <v>156</v>
      </c>
      <c r="H379" s="12" t="s">
        <v>156</v>
      </c>
    </row>
    <row r="380" spans="1:8">
      <c r="A380" s="155"/>
      <c r="B380" s="9">
        <v>15087</v>
      </c>
      <c r="C380" s="10" t="s">
        <v>395</v>
      </c>
      <c r="D380" s="83">
        <v>27</v>
      </c>
      <c r="E380" s="84">
        <v>2</v>
      </c>
      <c r="F380" s="85">
        <v>29</v>
      </c>
      <c r="G380" s="11">
        <f t="shared" si="10"/>
        <v>93.103448275862064</v>
      </c>
      <c r="H380" s="12">
        <f t="shared" si="11"/>
        <v>6.8965517241379306</v>
      </c>
    </row>
    <row r="381" spans="1:8">
      <c r="A381" s="155"/>
      <c r="B381" s="9">
        <v>15088</v>
      </c>
      <c r="C381" s="34" t="s">
        <v>396</v>
      </c>
      <c r="D381" s="83">
        <v>12</v>
      </c>
      <c r="E381" s="83">
        <v>2</v>
      </c>
      <c r="F381" s="85">
        <v>14</v>
      </c>
      <c r="G381" s="11">
        <f t="shared" si="10"/>
        <v>85.714285714285708</v>
      </c>
      <c r="H381" s="12">
        <f t="shared" si="11"/>
        <v>14.285714285714286</v>
      </c>
    </row>
    <row r="382" spans="1:8">
      <c r="A382" s="155"/>
      <c r="B382" s="9">
        <v>15089</v>
      </c>
      <c r="C382" s="34" t="s">
        <v>397</v>
      </c>
      <c r="D382" s="83">
        <v>1</v>
      </c>
      <c r="E382" s="83">
        <v>0</v>
      </c>
      <c r="F382" s="85">
        <v>1</v>
      </c>
      <c r="G382" s="11">
        <f t="shared" si="10"/>
        <v>100</v>
      </c>
      <c r="H382" s="35">
        <f t="shared" si="11"/>
        <v>0</v>
      </c>
    </row>
    <row r="383" spans="1:8">
      <c r="A383" s="155"/>
      <c r="B383" s="9">
        <v>15090</v>
      </c>
      <c r="C383" s="34" t="s">
        <v>398</v>
      </c>
      <c r="D383" s="83">
        <v>8</v>
      </c>
      <c r="E383" s="83">
        <v>0</v>
      </c>
      <c r="F383" s="85">
        <v>8</v>
      </c>
      <c r="G383" s="11">
        <f t="shared" si="10"/>
        <v>100</v>
      </c>
      <c r="H383" s="12">
        <f t="shared" si="11"/>
        <v>0</v>
      </c>
    </row>
    <row r="384" spans="1:8">
      <c r="A384" s="156"/>
      <c r="B384" s="13">
        <v>15091</v>
      </c>
      <c r="C384" s="56" t="s">
        <v>399</v>
      </c>
      <c r="D384" s="86">
        <v>7</v>
      </c>
      <c r="E384" s="86">
        <v>0</v>
      </c>
      <c r="F384" s="88">
        <v>7</v>
      </c>
      <c r="G384" s="15">
        <f t="shared" si="10"/>
        <v>100</v>
      </c>
      <c r="H384" s="16">
        <f t="shared" si="11"/>
        <v>0</v>
      </c>
    </row>
    <row r="385" spans="1:8" ht="15" customHeight="1">
      <c r="A385" s="145" t="s">
        <v>400</v>
      </c>
      <c r="B385" s="26">
        <v>16051</v>
      </c>
      <c r="C385" s="50" t="s">
        <v>401</v>
      </c>
      <c r="D385" s="71">
        <v>6</v>
      </c>
      <c r="E385" s="71">
        <v>1</v>
      </c>
      <c r="F385" s="73">
        <v>7</v>
      </c>
      <c r="G385" s="28">
        <f t="shared" si="10"/>
        <v>85.714285714285708</v>
      </c>
      <c r="H385" s="51">
        <f t="shared" si="11"/>
        <v>14.285714285714286</v>
      </c>
    </row>
    <row r="386" spans="1:8">
      <c r="A386" s="146"/>
      <c r="B386" s="36">
        <v>16052</v>
      </c>
      <c r="C386" s="43" t="s">
        <v>402</v>
      </c>
      <c r="D386" s="77" t="s">
        <v>156</v>
      </c>
      <c r="E386" s="77" t="s">
        <v>156</v>
      </c>
      <c r="F386" s="79" t="s">
        <v>156</v>
      </c>
      <c r="G386" s="38" t="s">
        <v>156</v>
      </c>
      <c r="H386" s="40" t="s">
        <v>156</v>
      </c>
    </row>
    <row r="387" spans="1:8">
      <c r="A387" s="146"/>
      <c r="B387" s="36">
        <v>16053</v>
      </c>
      <c r="C387" s="43" t="s">
        <v>403</v>
      </c>
      <c r="D387" s="77">
        <v>1</v>
      </c>
      <c r="E387" s="77">
        <v>0</v>
      </c>
      <c r="F387" s="79">
        <v>1</v>
      </c>
      <c r="G387" s="38">
        <f t="shared" si="10"/>
        <v>100</v>
      </c>
      <c r="H387" s="40">
        <f t="shared" si="11"/>
        <v>0</v>
      </c>
    </row>
    <row r="388" spans="1:8">
      <c r="A388" s="146"/>
      <c r="B388" s="36">
        <v>16054</v>
      </c>
      <c r="C388" s="43" t="s">
        <v>404</v>
      </c>
      <c r="D388" s="77" t="s">
        <v>156</v>
      </c>
      <c r="E388" s="77" t="s">
        <v>156</v>
      </c>
      <c r="F388" s="79" t="s">
        <v>156</v>
      </c>
      <c r="G388" s="38" t="s">
        <v>156</v>
      </c>
      <c r="H388" s="40" t="s">
        <v>156</v>
      </c>
    </row>
    <row r="389" spans="1:8">
      <c r="A389" s="146"/>
      <c r="B389" s="36">
        <v>16055</v>
      </c>
      <c r="C389" s="43" t="s">
        <v>405</v>
      </c>
      <c r="D389" s="77">
        <v>3</v>
      </c>
      <c r="E389" s="77">
        <v>1</v>
      </c>
      <c r="F389" s="79">
        <v>4</v>
      </c>
      <c r="G389" s="38">
        <f t="shared" si="10"/>
        <v>75</v>
      </c>
      <c r="H389" s="40">
        <f t="shared" si="11"/>
        <v>25</v>
      </c>
    </row>
    <row r="390" spans="1:8">
      <c r="A390" s="146"/>
      <c r="B390" s="36">
        <v>16056</v>
      </c>
      <c r="C390" s="43" t="s">
        <v>406</v>
      </c>
      <c r="D390" s="77">
        <v>2</v>
      </c>
      <c r="E390" s="77">
        <v>0</v>
      </c>
      <c r="F390" s="79">
        <v>2</v>
      </c>
      <c r="G390" s="38">
        <f t="shared" si="10"/>
        <v>100</v>
      </c>
      <c r="H390" s="40">
        <f t="shared" si="11"/>
        <v>0</v>
      </c>
    </row>
    <row r="391" spans="1:8">
      <c r="A391" s="146"/>
      <c r="B391" s="36">
        <v>16061</v>
      </c>
      <c r="C391" s="43" t="s">
        <v>407</v>
      </c>
      <c r="D391" s="77">
        <v>1</v>
      </c>
      <c r="E391" s="77">
        <v>0</v>
      </c>
      <c r="F391" s="79">
        <v>1</v>
      </c>
      <c r="G391" s="38">
        <f t="shared" si="10"/>
        <v>100</v>
      </c>
      <c r="H391" s="40">
        <f t="shared" si="11"/>
        <v>0</v>
      </c>
    </row>
    <row r="392" spans="1:8">
      <c r="A392" s="146"/>
      <c r="B392" s="36">
        <v>16062</v>
      </c>
      <c r="C392" s="43" t="s">
        <v>408</v>
      </c>
      <c r="D392" s="77" t="s">
        <v>156</v>
      </c>
      <c r="E392" s="77" t="s">
        <v>156</v>
      </c>
      <c r="F392" s="79" t="s">
        <v>156</v>
      </c>
      <c r="G392" s="38" t="s">
        <v>156</v>
      </c>
      <c r="H392" s="40" t="s">
        <v>156</v>
      </c>
    </row>
    <row r="393" spans="1:8">
      <c r="A393" s="146"/>
      <c r="B393" s="36">
        <v>16063</v>
      </c>
      <c r="C393" s="43" t="s">
        <v>409</v>
      </c>
      <c r="D393" s="77">
        <v>6</v>
      </c>
      <c r="E393" s="77">
        <v>0</v>
      </c>
      <c r="F393" s="79">
        <v>6</v>
      </c>
      <c r="G393" s="38">
        <f t="shared" ref="G393:G408" si="12">D393*100/F393</f>
        <v>100</v>
      </c>
      <c r="H393" s="40">
        <f t="shared" ref="H393:H408" si="13">E393*100/F393</f>
        <v>0</v>
      </c>
    </row>
    <row r="394" spans="1:8">
      <c r="A394" s="146"/>
      <c r="B394" s="36">
        <v>16064</v>
      </c>
      <c r="C394" s="43" t="s">
        <v>410</v>
      </c>
      <c r="D394" s="77" t="s">
        <v>156</v>
      </c>
      <c r="E394" s="77" t="s">
        <v>156</v>
      </c>
      <c r="F394" s="79" t="s">
        <v>156</v>
      </c>
      <c r="G394" s="38" t="s">
        <v>156</v>
      </c>
      <c r="H394" s="40" t="s">
        <v>156</v>
      </c>
    </row>
    <row r="395" spans="1:8">
      <c r="A395" s="146"/>
      <c r="B395" s="36">
        <v>16065</v>
      </c>
      <c r="C395" s="43" t="s">
        <v>411</v>
      </c>
      <c r="D395" s="77" t="s">
        <v>156</v>
      </c>
      <c r="E395" s="77" t="s">
        <v>156</v>
      </c>
      <c r="F395" s="79" t="s">
        <v>156</v>
      </c>
      <c r="G395" s="38" t="s">
        <v>156</v>
      </c>
      <c r="H395" s="40" t="s">
        <v>156</v>
      </c>
    </row>
    <row r="396" spans="1:8">
      <c r="A396" s="146"/>
      <c r="B396" s="36">
        <v>16066</v>
      </c>
      <c r="C396" s="43" t="s">
        <v>412</v>
      </c>
      <c r="D396" s="77" t="s">
        <v>156</v>
      </c>
      <c r="E396" s="77" t="s">
        <v>156</v>
      </c>
      <c r="F396" s="79" t="s">
        <v>156</v>
      </c>
      <c r="G396" s="38" t="s">
        <v>156</v>
      </c>
      <c r="H396" s="40" t="s">
        <v>156</v>
      </c>
    </row>
    <row r="397" spans="1:8">
      <c r="A397" s="146"/>
      <c r="B397" s="36">
        <v>16067</v>
      </c>
      <c r="C397" s="43" t="s">
        <v>413</v>
      </c>
      <c r="D397" s="77" t="s">
        <v>156</v>
      </c>
      <c r="E397" s="77" t="s">
        <v>156</v>
      </c>
      <c r="F397" s="79" t="s">
        <v>156</v>
      </c>
      <c r="G397" s="38" t="s">
        <v>156</v>
      </c>
      <c r="H397" s="40" t="s">
        <v>156</v>
      </c>
    </row>
    <row r="398" spans="1:8">
      <c r="A398" s="146"/>
      <c r="B398" s="36">
        <v>16068</v>
      </c>
      <c r="C398" s="43" t="s">
        <v>414</v>
      </c>
      <c r="D398" s="77" t="s">
        <v>156</v>
      </c>
      <c r="E398" s="77" t="s">
        <v>156</v>
      </c>
      <c r="F398" s="79" t="s">
        <v>156</v>
      </c>
      <c r="G398" s="38" t="s">
        <v>156</v>
      </c>
      <c r="H398" s="40" t="s">
        <v>156</v>
      </c>
    </row>
    <row r="399" spans="1:8">
      <c r="A399" s="146"/>
      <c r="B399" s="36">
        <v>16069</v>
      </c>
      <c r="C399" s="43" t="s">
        <v>415</v>
      </c>
      <c r="D399" s="77" t="s">
        <v>156</v>
      </c>
      <c r="E399" s="77" t="s">
        <v>156</v>
      </c>
      <c r="F399" s="79" t="s">
        <v>156</v>
      </c>
      <c r="G399" s="38" t="s">
        <v>156</v>
      </c>
      <c r="H399" s="40" t="s">
        <v>156</v>
      </c>
    </row>
    <row r="400" spans="1:8">
      <c r="A400" s="146"/>
      <c r="B400" s="36">
        <v>16070</v>
      </c>
      <c r="C400" s="43" t="s">
        <v>416</v>
      </c>
      <c r="D400" s="77" t="s">
        <v>156</v>
      </c>
      <c r="E400" s="77" t="s">
        <v>156</v>
      </c>
      <c r="F400" s="79" t="s">
        <v>156</v>
      </c>
      <c r="G400" s="38" t="s">
        <v>156</v>
      </c>
      <c r="H400" s="40" t="s">
        <v>156</v>
      </c>
    </row>
    <row r="401" spans="1:24">
      <c r="A401" s="146"/>
      <c r="B401" s="36">
        <v>16071</v>
      </c>
      <c r="C401" s="43" t="s">
        <v>417</v>
      </c>
      <c r="D401" s="77" t="s">
        <v>156</v>
      </c>
      <c r="E401" s="77" t="s">
        <v>156</v>
      </c>
      <c r="F401" s="79" t="s">
        <v>156</v>
      </c>
      <c r="G401" s="38" t="s">
        <v>156</v>
      </c>
      <c r="H401" s="40" t="s">
        <v>156</v>
      </c>
    </row>
    <row r="402" spans="1:24">
      <c r="A402" s="146"/>
      <c r="B402" s="36">
        <v>16072</v>
      </c>
      <c r="C402" s="43" t="s">
        <v>418</v>
      </c>
      <c r="D402" s="77" t="s">
        <v>156</v>
      </c>
      <c r="E402" s="77" t="s">
        <v>156</v>
      </c>
      <c r="F402" s="79" t="s">
        <v>156</v>
      </c>
      <c r="G402" s="38" t="s">
        <v>156</v>
      </c>
      <c r="H402" s="40" t="s">
        <v>156</v>
      </c>
    </row>
    <row r="403" spans="1:24">
      <c r="A403" s="146"/>
      <c r="B403" s="36">
        <v>16073</v>
      </c>
      <c r="C403" s="43" t="s">
        <v>419</v>
      </c>
      <c r="D403" s="77" t="s">
        <v>156</v>
      </c>
      <c r="E403" s="77" t="s">
        <v>156</v>
      </c>
      <c r="F403" s="79" t="s">
        <v>156</v>
      </c>
      <c r="G403" s="38" t="s">
        <v>156</v>
      </c>
      <c r="H403" s="40" t="s">
        <v>156</v>
      </c>
    </row>
    <row r="404" spans="1:24">
      <c r="A404" s="146"/>
      <c r="B404" s="36">
        <v>16074</v>
      </c>
      <c r="C404" s="43" t="s">
        <v>420</v>
      </c>
      <c r="D404" s="77" t="s">
        <v>156</v>
      </c>
      <c r="E404" s="77" t="s">
        <v>156</v>
      </c>
      <c r="F404" s="79" t="s">
        <v>156</v>
      </c>
      <c r="G404" s="38" t="s">
        <v>156</v>
      </c>
      <c r="H404" s="40" t="s">
        <v>156</v>
      </c>
    </row>
    <row r="405" spans="1:24">
      <c r="A405" s="146"/>
      <c r="B405" s="36">
        <v>16075</v>
      </c>
      <c r="C405" s="43" t="s">
        <v>421</v>
      </c>
      <c r="D405" s="77">
        <v>1</v>
      </c>
      <c r="E405" s="77">
        <v>0</v>
      </c>
      <c r="F405" s="79">
        <v>1</v>
      </c>
      <c r="G405" s="38">
        <f t="shared" si="12"/>
        <v>100</v>
      </c>
      <c r="H405" s="40">
        <f t="shared" si="13"/>
        <v>0</v>
      </c>
    </row>
    <row r="406" spans="1:24">
      <c r="A406" s="146"/>
      <c r="B406" s="36">
        <v>16076</v>
      </c>
      <c r="C406" s="43" t="s">
        <v>422</v>
      </c>
      <c r="D406" s="77">
        <v>1</v>
      </c>
      <c r="E406" s="77">
        <v>0</v>
      </c>
      <c r="F406" s="79">
        <v>1</v>
      </c>
      <c r="G406" s="38">
        <f t="shared" si="12"/>
        <v>100</v>
      </c>
      <c r="H406" s="40">
        <f t="shared" si="13"/>
        <v>0</v>
      </c>
    </row>
    <row r="407" spans="1:24">
      <c r="A407" s="146"/>
      <c r="B407" s="57">
        <v>16077</v>
      </c>
      <c r="C407" s="58" t="s">
        <v>423</v>
      </c>
      <c r="D407" s="74" t="s">
        <v>156</v>
      </c>
      <c r="E407" s="74" t="s">
        <v>156</v>
      </c>
      <c r="F407" s="76" t="s">
        <v>156</v>
      </c>
      <c r="G407" s="38" t="s">
        <v>156</v>
      </c>
      <c r="H407" s="40" t="s">
        <v>156</v>
      </c>
    </row>
    <row r="408" spans="1:24">
      <c r="A408" s="157" t="s">
        <v>424</v>
      </c>
      <c r="B408" s="158"/>
      <c r="C408" s="159"/>
      <c r="D408" s="59">
        <f>SUM(D7:D407)</f>
        <v>21494</v>
      </c>
      <c r="E408" s="60">
        <f>SUM(E7:E407)</f>
        <v>5004</v>
      </c>
      <c r="F408" s="61">
        <f>SUM(F7:F407)</f>
        <v>26498</v>
      </c>
      <c r="G408" s="62">
        <f t="shared" si="12"/>
        <v>81.115555891010644</v>
      </c>
      <c r="H408" s="63">
        <f t="shared" si="13"/>
        <v>18.884444108989356</v>
      </c>
    </row>
    <row r="409" spans="1:24">
      <c r="A409" s="160" t="s">
        <v>429</v>
      </c>
      <c r="B409" s="161"/>
      <c r="C409" s="161"/>
      <c r="D409" s="161"/>
      <c r="E409" s="161"/>
      <c r="F409" s="161"/>
      <c r="G409" s="161"/>
      <c r="H409" s="161"/>
      <c r="I409" s="64"/>
      <c r="J409" s="64"/>
      <c r="K409" s="64"/>
      <c r="L409" s="64"/>
      <c r="M409" s="64"/>
      <c r="N409" s="64"/>
      <c r="O409" s="64"/>
      <c r="P409" s="64"/>
      <c r="Q409" s="64"/>
      <c r="R409" s="64"/>
      <c r="S409" s="64"/>
    </row>
    <row r="410" spans="1:24" ht="32.25" customHeight="1">
      <c r="A410" s="162" t="s">
        <v>441</v>
      </c>
      <c r="B410" s="162"/>
      <c r="C410" s="162"/>
      <c r="D410" s="162"/>
      <c r="E410" s="162"/>
      <c r="F410" s="162"/>
      <c r="G410" s="162"/>
      <c r="H410" s="162"/>
      <c r="I410" s="64"/>
      <c r="J410" s="64"/>
      <c r="K410" s="64"/>
      <c r="L410" s="64"/>
      <c r="M410" s="64"/>
      <c r="N410" s="64"/>
      <c r="O410" s="64"/>
      <c r="P410" s="64"/>
      <c r="Q410" s="64"/>
      <c r="R410" s="64"/>
      <c r="S410" s="64"/>
      <c r="T410" s="64"/>
      <c r="U410" s="64"/>
      <c r="V410" s="64"/>
      <c r="W410" s="64"/>
      <c r="X410" s="64"/>
    </row>
    <row r="411" spans="1:24" ht="30.75" customHeight="1">
      <c r="A411" s="162" t="s">
        <v>430</v>
      </c>
      <c r="B411" s="162"/>
      <c r="C411" s="162"/>
      <c r="D411" s="162"/>
      <c r="E411" s="162"/>
      <c r="F411" s="162"/>
      <c r="G411" s="162"/>
      <c r="H411" s="162"/>
      <c r="M411" s="2"/>
      <c r="Q411" s="2"/>
    </row>
    <row r="412" spans="1:24">
      <c r="A412"/>
      <c r="C412" s="2"/>
      <c r="F412" s="64"/>
    </row>
    <row r="413" spans="1:24">
      <c r="A413" s="65"/>
    </row>
    <row r="414" spans="1:24">
      <c r="A414" s="65"/>
    </row>
    <row r="415" spans="1:24">
      <c r="A415" s="65"/>
    </row>
    <row r="416" spans="1:24">
      <c r="A416" s="65"/>
      <c r="D416"/>
      <c r="E416"/>
      <c r="F416"/>
    </row>
    <row r="417" spans="1:6">
      <c r="A417" s="65"/>
      <c r="D417"/>
      <c r="E417"/>
      <c r="F417"/>
    </row>
    <row r="418" spans="1:6">
      <c r="A418" s="65"/>
      <c r="D418"/>
      <c r="E418"/>
      <c r="F418"/>
    </row>
    <row r="419" spans="1:6">
      <c r="A419" s="65"/>
      <c r="D419"/>
      <c r="E419"/>
      <c r="F419"/>
    </row>
    <row r="420" spans="1:6">
      <c r="A420" s="65"/>
      <c r="D420"/>
      <c r="E420"/>
      <c r="F420"/>
    </row>
  </sheetData>
  <mergeCells count="26">
    <mergeCell ref="A1:H1"/>
    <mergeCell ref="A3:A6"/>
    <mergeCell ref="B3:C6"/>
    <mergeCell ref="D3:E4"/>
    <mergeCell ref="F3:F5"/>
    <mergeCell ref="G3:H4"/>
    <mergeCell ref="D6:F6"/>
    <mergeCell ref="G6:H6"/>
    <mergeCell ref="A358:A370"/>
    <mergeCell ref="A7:A21"/>
    <mergeCell ref="A23:A67"/>
    <mergeCell ref="A68:A69"/>
    <mergeCell ref="A70:A122"/>
    <mergeCell ref="A123:A148"/>
    <mergeCell ref="A149:A184"/>
    <mergeCell ref="A185:A228"/>
    <mergeCell ref="A229:A324"/>
    <mergeCell ref="A325:A330"/>
    <mergeCell ref="A332:A349"/>
    <mergeCell ref="A350:A357"/>
    <mergeCell ref="A411:H411"/>
    <mergeCell ref="A371:A384"/>
    <mergeCell ref="A385:A407"/>
    <mergeCell ref="A408:C408"/>
    <mergeCell ref="A409:H409"/>
    <mergeCell ref="A410:H410"/>
  </mergeCells>
  <pageMargins left="0.7" right="0.7" top="0.78740157499999996" bottom="0.78740157499999996"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S420"/>
  <sheetViews>
    <sheetView topLeftCell="A373" zoomScale="80" zoomScaleNormal="80" workbookViewId="0">
      <selection activeCell="A411" sqref="A411:H411"/>
    </sheetView>
  </sheetViews>
  <sheetFormatPr baseColWidth="10" defaultColWidth="63.44140625" defaultRowHeight="14.4"/>
  <cols>
    <col min="1" max="1" width="15.44140625" style="66" customWidth="1"/>
    <col min="2" max="2" width="13" customWidth="1"/>
    <col min="3" max="3" width="45.33203125" customWidth="1"/>
    <col min="4" max="4" width="23" style="2" customWidth="1"/>
    <col min="5" max="5" width="26.33203125" style="2" customWidth="1"/>
    <col min="6" max="6" width="23" style="2" customWidth="1"/>
    <col min="7" max="8" width="23" customWidth="1"/>
  </cols>
  <sheetData>
    <row r="1" spans="1:45" ht="38.25" customHeight="1">
      <c r="A1" s="165" t="s">
        <v>455</v>
      </c>
      <c r="B1" s="165"/>
      <c r="C1" s="165"/>
      <c r="D1" s="165"/>
      <c r="E1" s="165"/>
      <c r="F1" s="165"/>
      <c r="G1" s="165"/>
      <c r="H1" s="165"/>
      <c r="I1" s="67"/>
      <c r="J1" s="67"/>
      <c r="K1" s="67"/>
      <c r="L1" s="67"/>
      <c r="M1" s="67"/>
      <c r="N1" s="67"/>
      <c r="O1" s="67"/>
      <c r="P1" s="67"/>
      <c r="Q1" s="67"/>
      <c r="R1" s="67"/>
      <c r="S1" s="67"/>
      <c r="T1" s="67"/>
      <c r="U1" s="67"/>
      <c r="V1" s="67"/>
      <c r="W1" s="67"/>
      <c r="X1" s="67"/>
      <c r="Y1" s="67"/>
      <c r="Z1" s="67"/>
      <c r="AA1" s="67"/>
      <c r="AB1" s="67"/>
      <c r="AC1" s="67"/>
      <c r="AD1" s="67"/>
      <c r="AE1" s="67"/>
      <c r="AF1" s="67"/>
      <c r="AG1" s="67"/>
      <c r="AH1" s="67"/>
      <c r="AI1" s="67"/>
      <c r="AJ1" s="67"/>
      <c r="AK1" s="67"/>
      <c r="AL1" s="67"/>
      <c r="AM1" s="67"/>
      <c r="AN1" s="67"/>
      <c r="AO1" s="67"/>
      <c r="AP1" s="67"/>
      <c r="AQ1" s="67"/>
      <c r="AR1" s="67"/>
      <c r="AS1" s="67"/>
    </row>
    <row r="2" spans="1:45">
      <c r="A2"/>
      <c r="B2" s="1"/>
    </row>
    <row r="3" spans="1:45" ht="15" customHeight="1">
      <c r="A3" s="126" t="s">
        <v>0</v>
      </c>
      <c r="B3" s="129" t="s">
        <v>1</v>
      </c>
      <c r="C3" s="130"/>
      <c r="D3" s="135" t="s">
        <v>442</v>
      </c>
      <c r="E3" s="136"/>
      <c r="F3" s="139" t="s">
        <v>443</v>
      </c>
      <c r="G3" s="135" t="s">
        <v>444</v>
      </c>
      <c r="H3" s="136"/>
    </row>
    <row r="4" spans="1:45" ht="15" customHeight="1">
      <c r="A4" s="127"/>
      <c r="B4" s="131"/>
      <c r="C4" s="132"/>
      <c r="D4" s="137"/>
      <c r="E4" s="138"/>
      <c r="F4" s="140"/>
      <c r="G4" s="137"/>
      <c r="H4" s="138"/>
    </row>
    <row r="5" spans="1:45" ht="45" customHeight="1">
      <c r="A5" s="127"/>
      <c r="B5" s="131"/>
      <c r="C5" s="132"/>
      <c r="D5" s="3" t="s">
        <v>2</v>
      </c>
      <c r="E5" s="4" t="s">
        <v>3</v>
      </c>
      <c r="F5" s="141"/>
      <c r="G5" s="3" t="s">
        <v>2</v>
      </c>
      <c r="H5" s="4" t="s">
        <v>3</v>
      </c>
    </row>
    <row r="6" spans="1:45">
      <c r="A6" s="128"/>
      <c r="B6" s="133"/>
      <c r="C6" s="134"/>
      <c r="D6" s="142" t="s">
        <v>4</v>
      </c>
      <c r="E6" s="143"/>
      <c r="F6" s="144"/>
      <c r="G6" s="142" t="s">
        <v>5</v>
      </c>
      <c r="H6" s="144"/>
    </row>
    <row r="7" spans="1:45" ht="15" customHeight="1">
      <c r="A7" s="148" t="s">
        <v>6</v>
      </c>
      <c r="B7" s="5">
        <v>1001</v>
      </c>
      <c r="C7" s="6" t="s">
        <v>7</v>
      </c>
      <c r="D7" s="80">
        <v>35</v>
      </c>
      <c r="E7" s="81">
        <v>11</v>
      </c>
      <c r="F7" s="82">
        <v>46</v>
      </c>
      <c r="G7" s="7">
        <v>76.086956521739125</v>
      </c>
      <c r="H7" s="8">
        <v>23.913043478260871</v>
      </c>
    </row>
    <row r="8" spans="1:45">
      <c r="A8" s="148"/>
      <c r="B8" s="9">
        <v>1002</v>
      </c>
      <c r="C8" s="10" t="s">
        <v>8</v>
      </c>
      <c r="D8" s="83">
        <v>29</v>
      </c>
      <c r="E8" s="84">
        <v>2</v>
      </c>
      <c r="F8" s="85">
        <v>31</v>
      </c>
      <c r="G8" s="11">
        <v>93.548387096774192</v>
      </c>
      <c r="H8" s="12">
        <v>6.4516129032258061</v>
      </c>
    </row>
    <row r="9" spans="1:45">
      <c r="A9" s="148"/>
      <c r="B9" s="9">
        <v>1003</v>
      </c>
      <c r="C9" s="10" t="s">
        <v>9</v>
      </c>
      <c r="D9" s="83">
        <v>233</v>
      </c>
      <c r="E9" s="84">
        <v>112</v>
      </c>
      <c r="F9" s="85">
        <v>345</v>
      </c>
      <c r="G9" s="11">
        <v>67.536231884057969</v>
      </c>
      <c r="H9" s="12">
        <v>32.463768115942031</v>
      </c>
    </row>
    <row r="10" spans="1:45">
      <c r="A10" s="148"/>
      <c r="B10" s="9">
        <v>1004</v>
      </c>
      <c r="C10" s="10" t="s">
        <v>10</v>
      </c>
      <c r="D10" s="83">
        <v>57</v>
      </c>
      <c r="E10" s="84">
        <v>15</v>
      </c>
      <c r="F10" s="85">
        <v>72</v>
      </c>
      <c r="G10" s="11">
        <v>79.166666666666671</v>
      </c>
      <c r="H10" s="12">
        <v>20.833333333333332</v>
      </c>
    </row>
    <row r="11" spans="1:45">
      <c r="A11" s="148"/>
      <c r="B11" s="9">
        <v>1051</v>
      </c>
      <c r="C11" s="10" t="s">
        <v>11</v>
      </c>
      <c r="D11" s="83">
        <v>18</v>
      </c>
      <c r="E11" s="84">
        <v>2</v>
      </c>
      <c r="F11" s="85">
        <v>20</v>
      </c>
      <c r="G11" s="11">
        <v>90</v>
      </c>
      <c r="H11" s="12">
        <v>10</v>
      </c>
    </row>
    <row r="12" spans="1:45">
      <c r="A12" s="148"/>
      <c r="B12" s="9">
        <v>1053</v>
      </c>
      <c r="C12" s="10" t="s">
        <v>12</v>
      </c>
      <c r="D12" s="83">
        <v>54</v>
      </c>
      <c r="E12" s="84">
        <v>3</v>
      </c>
      <c r="F12" s="85">
        <v>57</v>
      </c>
      <c r="G12" s="11">
        <v>94.736842105263165</v>
      </c>
      <c r="H12" s="12">
        <v>5.2631578947368425</v>
      </c>
    </row>
    <row r="13" spans="1:45">
      <c r="A13" s="148"/>
      <c r="B13" s="9">
        <v>1054</v>
      </c>
      <c r="C13" s="10" t="s">
        <v>13</v>
      </c>
      <c r="D13" s="83">
        <v>7</v>
      </c>
      <c r="E13" s="84">
        <v>0</v>
      </c>
      <c r="F13" s="85">
        <v>7</v>
      </c>
      <c r="G13" s="11">
        <v>100</v>
      </c>
      <c r="H13" s="12">
        <v>0</v>
      </c>
    </row>
    <row r="14" spans="1:45">
      <c r="A14" s="148"/>
      <c r="B14" s="9">
        <v>1055</v>
      </c>
      <c r="C14" s="10" t="s">
        <v>14</v>
      </c>
      <c r="D14" s="83">
        <v>21</v>
      </c>
      <c r="E14" s="84">
        <v>1</v>
      </c>
      <c r="F14" s="85">
        <v>22</v>
      </c>
      <c r="G14" s="11">
        <v>95.454545454545453</v>
      </c>
      <c r="H14" s="12">
        <v>4.5454545454545459</v>
      </c>
    </row>
    <row r="15" spans="1:45">
      <c r="A15" s="148"/>
      <c r="B15" s="9">
        <v>1056</v>
      </c>
      <c r="C15" s="10" t="s">
        <v>15</v>
      </c>
      <c r="D15" s="83">
        <v>118</v>
      </c>
      <c r="E15" s="84">
        <v>48</v>
      </c>
      <c r="F15" s="85">
        <v>166</v>
      </c>
      <c r="G15" s="11">
        <v>71.084337349397586</v>
      </c>
      <c r="H15" s="12">
        <v>28.91566265060241</v>
      </c>
    </row>
    <row r="16" spans="1:45">
      <c r="A16" s="148"/>
      <c r="B16" s="9">
        <v>1057</v>
      </c>
      <c r="C16" s="10" t="s">
        <v>16</v>
      </c>
      <c r="D16" s="83">
        <v>39</v>
      </c>
      <c r="E16" s="84">
        <v>4</v>
      </c>
      <c r="F16" s="85">
        <v>43</v>
      </c>
      <c r="G16" s="11">
        <v>90.697674418604649</v>
      </c>
      <c r="H16" s="12">
        <v>9.3023255813953494</v>
      </c>
    </row>
    <row r="17" spans="1:8">
      <c r="A17" s="148"/>
      <c r="B17" s="9">
        <v>1058</v>
      </c>
      <c r="C17" s="10" t="s">
        <v>17</v>
      </c>
      <c r="D17" s="83">
        <v>32</v>
      </c>
      <c r="E17" s="84">
        <v>5</v>
      </c>
      <c r="F17" s="85">
        <v>37</v>
      </c>
      <c r="G17" s="11">
        <v>86.486486486486484</v>
      </c>
      <c r="H17" s="12">
        <v>13.513513513513514</v>
      </c>
    </row>
    <row r="18" spans="1:8">
      <c r="A18" s="148"/>
      <c r="B18" s="9">
        <v>1059</v>
      </c>
      <c r="C18" s="10" t="s">
        <v>18</v>
      </c>
      <c r="D18" s="83" t="s">
        <v>156</v>
      </c>
      <c r="E18" s="84" t="s">
        <v>156</v>
      </c>
      <c r="F18" s="85" t="s">
        <v>156</v>
      </c>
      <c r="G18" s="11" t="s">
        <v>156</v>
      </c>
      <c r="H18" s="12" t="s">
        <v>156</v>
      </c>
    </row>
    <row r="19" spans="1:8">
      <c r="A19" s="148"/>
      <c r="B19" s="9">
        <v>1060</v>
      </c>
      <c r="C19" s="10" t="s">
        <v>19</v>
      </c>
      <c r="D19" s="83">
        <v>99</v>
      </c>
      <c r="E19" s="84">
        <v>10</v>
      </c>
      <c r="F19" s="85">
        <v>109</v>
      </c>
      <c r="G19" s="11">
        <v>90.825688073394502</v>
      </c>
      <c r="H19" s="12">
        <v>9.1743119266055047</v>
      </c>
    </row>
    <row r="20" spans="1:8">
      <c r="A20" s="148"/>
      <c r="B20" s="9">
        <v>1061</v>
      </c>
      <c r="C20" s="10" t="s">
        <v>20</v>
      </c>
      <c r="D20" s="83">
        <v>32</v>
      </c>
      <c r="E20" s="84">
        <v>4</v>
      </c>
      <c r="F20" s="85">
        <v>36</v>
      </c>
      <c r="G20" s="11">
        <v>88.888888888888886</v>
      </c>
      <c r="H20" s="12">
        <v>11.111111111111111</v>
      </c>
    </row>
    <row r="21" spans="1:8">
      <c r="A21" s="148"/>
      <c r="B21" s="13">
        <v>1062</v>
      </c>
      <c r="C21" s="14" t="s">
        <v>21</v>
      </c>
      <c r="D21" s="86">
        <v>113</v>
      </c>
      <c r="E21" s="87">
        <v>11</v>
      </c>
      <c r="F21" s="88">
        <v>124</v>
      </c>
      <c r="G21" s="15">
        <v>91.129032258064512</v>
      </c>
      <c r="H21" s="16">
        <v>8.870967741935484</v>
      </c>
    </row>
    <row r="22" spans="1:8">
      <c r="A22" s="17" t="s">
        <v>22</v>
      </c>
      <c r="B22" s="18">
        <v>2000</v>
      </c>
      <c r="C22" s="19" t="s">
        <v>23</v>
      </c>
      <c r="D22" s="68">
        <v>469</v>
      </c>
      <c r="E22" s="69">
        <v>213</v>
      </c>
      <c r="F22" s="70">
        <v>682</v>
      </c>
      <c r="G22" s="20">
        <v>68.768328445747798</v>
      </c>
      <c r="H22" s="21">
        <v>31.231671554252198</v>
      </c>
    </row>
    <row r="23" spans="1:8" ht="15" customHeight="1">
      <c r="A23" s="148" t="s">
        <v>24</v>
      </c>
      <c r="B23" s="22">
        <v>3101</v>
      </c>
      <c r="C23" s="23" t="s">
        <v>25</v>
      </c>
      <c r="D23" s="89">
        <v>81</v>
      </c>
      <c r="E23" s="90">
        <v>0</v>
      </c>
      <c r="F23" s="91">
        <v>81</v>
      </c>
      <c r="G23" s="24">
        <v>100</v>
      </c>
      <c r="H23" s="25">
        <v>0</v>
      </c>
    </row>
    <row r="24" spans="1:8">
      <c r="A24" s="148"/>
      <c r="B24" s="9">
        <v>3102</v>
      </c>
      <c r="C24" s="10" t="s">
        <v>26</v>
      </c>
      <c r="D24" s="83">
        <v>30</v>
      </c>
      <c r="E24" s="84">
        <v>17</v>
      </c>
      <c r="F24" s="92">
        <v>47</v>
      </c>
      <c r="G24" s="11">
        <v>63.829787234042556</v>
      </c>
      <c r="H24" s="12">
        <v>36.170212765957444</v>
      </c>
    </row>
    <row r="25" spans="1:8">
      <c r="A25" s="148"/>
      <c r="B25" s="9">
        <v>3103</v>
      </c>
      <c r="C25" s="10" t="s">
        <v>27</v>
      </c>
      <c r="D25" s="83">
        <v>23</v>
      </c>
      <c r="E25" s="84">
        <v>5</v>
      </c>
      <c r="F25" s="92">
        <v>28</v>
      </c>
      <c r="G25" s="11">
        <v>82.142857142857139</v>
      </c>
      <c r="H25" s="12">
        <v>17.857142857142858</v>
      </c>
    </row>
    <row r="26" spans="1:8">
      <c r="A26" s="148"/>
      <c r="B26" s="9">
        <v>3151</v>
      </c>
      <c r="C26" s="10" t="s">
        <v>28</v>
      </c>
      <c r="D26" s="83">
        <v>22</v>
      </c>
      <c r="E26" s="84">
        <v>2</v>
      </c>
      <c r="F26" s="92">
        <v>24</v>
      </c>
      <c r="G26" s="11">
        <v>91.666666666666671</v>
      </c>
      <c r="H26" s="12">
        <v>8.3333333333333339</v>
      </c>
    </row>
    <row r="27" spans="1:8">
      <c r="A27" s="148"/>
      <c r="B27" s="9">
        <v>3153</v>
      </c>
      <c r="C27" s="10" t="s">
        <v>29</v>
      </c>
      <c r="D27" s="83">
        <v>73</v>
      </c>
      <c r="E27" s="84">
        <v>6</v>
      </c>
      <c r="F27" s="92">
        <v>79</v>
      </c>
      <c r="G27" s="11">
        <v>92.405063291139243</v>
      </c>
      <c r="H27" s="12">
        <v>7.5949367088607591</v>
      </c>
    </row>
    <row r="28" spans="1:8">
      <c r="A28" s="148"/>
      <c r="B28" s="9">
        <v>3154</v>
      </c>
      <c r="C28" s="10" t="s">
        <v>30</v>
      </c>
      <c r="D28" s="83">
        <v>14</v>
      </c>
      <c r="E28" s="84">
        <v>3</v>
      </c>
      <c r="F28" s="92">
        <v>17</v>
      </c>
      <c r="G28" s="11">
        <v>82.352941176470594</v>
      </c>
      <c r="H28" s="12">
        <v>17.647058823529413</v>
      </c>
    </row>
    <row r="29" spans="1:8">
      <c r="A29" s="148"/>
      <c r="B29" s="9">
        <v>3155</v>
      </c>
      <c r="C29" s="10" t="s">
        <v>31</v>
      </c>
      <c r="D29" s="83">
        <v>17</v>
      </c>
      <c r="E29" s="84">
        <v>3</v>
      </c>
      <c r="F29" s="92">
        <v>20</v>
      </c>
      <c r="G29" s="11">
        <v>85</v>
      </c>
      <c r="H29" s="12">
        <v>15</v>
      </c>
    </row>
    <row r="30" spans="1:8">
      <c r="A30" s="148"/>
      <c r="B30" s="9">
        <v>3157</v>
      </c>
      <c r="C30" s="10" t="s">
        <v>32</v>
      </c>
      <c r="D30" s="83">
        <v>25</v>
      </c>
      <c r="E30" s="84">
        <v>0</v>
      </c>
      <c r="F30" s="92">
        <v>25</v>
      </c>
      <c r="G30" s="11">
        <v>100</v>
      </c>
      <c r="H30" s="12">
        <v>0</v>
      </c>
    </row>
    <row r="31" spans="1:8">
      <c r="A31" s="148"/>
      <c r="B31" s="9">
        <v>3158</v>
      </c>
      <c r="C31" s="10" t="s">
        <v>33</v>
      </c>
      <c r="D31" s="83">
        <v>4</v>
      </c>
      <c r="E31" s="84">
        <v>1</v>
      </c>
      <c r="F31" s="92">
        <v>5</v>
      </c>
      <c r="G31" s="11">
        <v>80</v>
      </c>
      <c r="H31" s="12">
        <v>20</v>
      </c>
    </row>
    <row r="32" spans="1:8">
      <c r="A32" s="148"/>
      <c r="B32" s="9">
        <v>3159</v>
      </c>
      <c r="C32" s="10" t="s">
        <v>34</v>
      </c>
      <c r="D32" s="83">
        <v>71</v>
      </c>
      <c r="E32" s="84">
        <v>10</v>
      </c>
      <c r="F32" s="92">
        <v>81</v>
      </c>
      <c r="G32" s="11">
        <v>87.654320987654316</v>
      </c>
      <c r="H32" s="12">
        <v>12.345679012345679</v>
      </c>
    </row>
    <row r="33" spans="1:8">
      <c r="A33" s="148"/>
      <c r="B33" s="9">
        <v>3241</v>
      </c>
      <c r="C33" s="10" t="s">
        <v>35</v>
      </c>
      <c r="D33" s="83">
        <v>229</v>
      </c>
      <c r="E33" s="84">
        <v>31</v>
      </c>
      <c r="F33" s="92">
        <v>260</v>
      </c>
      <c r="G33" s="11">
        <v>88.07692307692308</v>
      </c>
      <c r="H33" s="12">
        <v>11.923076923076923</v>
      </c>
    </row>
    <row r="34" spans="1:8">
      <c r="A34" s="148"/>
      <c r="B34" s="9">
        <v>3251</v>
      </c>
      <c r="C34" s="10" t="s">
        <v>36</v>
      </c>
      <c r="D34" s="83">
        <v>117</v>
      </c>
      <c r="E34" s="84">
        <v>5</v>
      </c>
      <c r="F34" s="92">
        <v>122</v>
      </c>
      <c r="G34" s="11">
        <v>95.901639344262293</v>
      </c>
      <c r="H34" s="12">
        <v>4.0983606557377046</v>
      </c>
    </row>
    <row r="35" spans="1:8">
      <c r="A35" s="148"/>
      <c r="B35" s="9">
        <v>3252</v>
      </c>
      <c r="C35" s="10" t="s">
        <v>37</v>
      </c>
      <c r="D35" s="83">
        <v>44</v>
      </c>
      <c r="E35" s="84">
        <v>9</v>
      </c>
      <c r="F35" s="92">
        <v>53</v>
      </c>
      <c r="G35" s="11">
        <v>83.018867924528308</v>
      </c>
      <c r="H35" s="12">
        <v>16.981132075471699</v>
      </c>
    </row>
    <row r="36" spans="1:8">
      <c r="A36" s="148"/>
      <c r="B36" s="9">
        <v>3254</v>
      </c>
      <c r="C36" s="10" t="s">
        <v>38</v>
      </c>
      <c r="D36" s="83">
        <v>49</v>
      </c>
      <c r="E36" s="84">
        <v>3</v>
      </c>
      <c r="F36" s="92">
        <v>52</v>
      </c>
      <c r="G36" s="11">
        <v>94.230769230769226</v>
      </c>
      <c r="H36" s="12">
        <v>5.7692307692307692</v>
      </c>
    </row>
    <row r="37" spans="1:8">
      <c r="A37" s="148"/>
      <c r="B37" s="9">
        <v>3255</v>
      </c>
      <c r="C37" s="10" t="s">
        <v>39</v>
      </c>
      <c r="D37" s="83">
        <v>13</v>
      </c>
      <c r="E37" s="84">
        <v>2</v>
      </c>
      <c r="F37" s="92">
        <v>15</v>
      </c>
      <c r="G37" s="11">
        <v>86.666666666666671</v>
      </c>
      <c r="H37" s="12">
        <v>13.333333333333334</v>
      </c>
    </row>
    <row r="38" spans="1:8">
      <c r="A38" s="148"/>
      <c r="B38" s="9">
        <v>3256</v>
      </c>
      <c r="C38" s="10" t="s">
        <v>40</v>
      </c>
      <c r="D38" s="83">
        <v>23</v>
      </c>
      <c r="E38" s="84">
        <v>1</v>
      </c>
      <c r="F38" s="92">
        <v>24</v>
      </c>
      <c r="G38" s="11">
        <v>95.833333333333329</v>
      </c>
      <c r="H38" s="12">
        <v>4.166666666666667</v>
      </c>
    </row>
    <row r="39" spans="1:8">
      <c r="A39" s="148"/>
      <c r="B39" s="9">
        <v>3257</v>
      </c>
      <c r="C39" s="10" t="s">
        <v>41</v>
      </c>
      <c r="D39" s="83">
        <v>26</v>
      </c>
      <c r="E39" s="84">
        <v>4</v>
      </c>
      <c r="F39" s="92">
        <v>30</v>
      </c>
      <c r="G39" s="11">
        <v>86.666666666666671</v>
      </c>
      <c r="H39" s="12">
        <v>13.333333333333334</v>
      </c>
    </row>
    <row r="40" spans="1:8">
      <c r="A40" s="148"/>
      <c r="B40" s="9">
        <v>3351</v>
      </c>
      <c r="C40" s="10" t="s">
        <v>42</v>
      </c>
      <c r="D40" s="83">
        <v>90</v>
      </c>
      <c r="E40" s="84">
        <v>0</v>
      </c>
      <c r="F40" s="92">
        <v>90</v>
      </c>
      <c r="G40" s="11">
        <v>100</v>
      </c>
      <c r="H40" s="12">
        <v>0</v>
      </c>
    </row>
    <row r="41" spans="1:8">
      <c r="A41" s="148"/>
      <c r="B41" s="9">
        <v>3352</v>
      </c>
      <c r="C41" s="10" t="s">
        <v>43</v>
      </c>
      <c r="D41" s="83">
        <v>36</v>
      </c>
      <c r="E41" s="84">
        <v>0</v>
      </c>
      <c r="F41" s="92">
        <v>36</v>
      </c>
      <c r="G41" s="11">
        <v>100</v>
      </c>
      <c r="H41" s="12">
        <v>0</v>
      </c>
    </row>
    <row r="42" spans="1:8">
      <c r="A42" s="148"/>
      <c r="B42" s="9">
        <v>3353</v>
      </c>
      <c r="C42" s="10" t="s">
        <v>44</v>
      </c>
      <c r="D42" s="83">
        <v>90</v>
      </c>
      <c r="E42" s="84">
        <v>4</v>
      </c>
      <c r="F42" s="92">
        <v>94</v>
      </c>
      <c r="G42" s="11">
        <v>95.744680851063833</v>
      </c>
      <c r="H42" s="12">
        <v>4.2553191489361701</v>
      </c>
    </row>
    <row r="43" spans="1:8">
      <c r="A43" s="148"/>
      <c r="B43" s="9">
        <v>3354</v>
      </c>
      <c r="C43" s="10" t="s">
        <v>45</v>
      </c>
      <c r="D43" s="83">
        <v>32</v>
      </c>
      <c r="E43" s="84">
        <v>4</v>
      </c>
      <c r="F43" s="92">
        <v>36</v>
      </c>
      <c r="G43" s="11">
        <v>88.888888888888886</v>
      </c>
      <c r="H43" s="12">
        <v>11.111111111111111</v>
      </c>
    </row>
    <row r="44" spans="1:8">
      <c r="A44" s="148"/>
      <c r="B44" s="9">
        <v>3355</v>
      </c>
      <c r="C44" s="10" t="s">
        <v>46</v>
      </c>
      <c r="D44" s="83">
        <v>87</v>
      </c>
      <c r="E44" s="84">
        <v>2</v>
      </c>
      <c r="F44" s="92">
        <v>89</v>
      </c>
      <c r="G44" s="11">
        <v>97.752808988764045</v>
      </c>
      <c r="H44" s="12">
        <v>2.2471910112359552</v>
      </c>
    </row>
    <row r="45" spans="1:8">
      <c r="A45" s="148"/>
      <c r="B45" s="9">
        <v>3356</v>
      </c>
      <c r="C45" s="10" t="s">
        <v>47</v>
      </c>
      <c r="D45" s="83">
        <v>13</v>
      </c>
      <c r="E45" s="84">
        <v>3</v>
      </c>
      <c r="F45" s="92">
        <v>16</v>
      </c>
      <c r="G45" s="11">
        <v>81.25</v>
      </c>
      <c r="H45" s="12">
        <v>18.75</v>
      </c>
    </row>
    <row r="46" spans="1:8">
      <c r="A46" s="148"/>
      <c r="B46" s="9">
        <v>3357</v>
      </c>
      <c r="C46" s="10" t="s">
        <v>48</v>
      </c>
      <c r="D46" s="83">
        <v>39</v>
      </c>
      <c r="E46" s="84">
        <v>0</v>
      </c>
      <c r="F46" s="92">
        <v>39</v>
      </c>
      <c r="G46" s="11">
        <v>100</v>
      </c>
      <c r="H46" s="12">
        <v>0</v>
      </c>
    </row>
    <row r="47" spans="1:8">
      <c r="A47" s="148"/>
      <c r="B47" s="9">
        <v>3358</v>
      </c>
      <c r="C47" s="10" t="s">
        <v>49</v>
      </c>
      <c r="D47" s="83">
        <v>100</v>
      </c>
      <c r="E47" s="84">
        <v>3</v>
      </c>
      <c r="F47" s="92">
        <v>103</v>
      </c>
      <c r="G47" s="11">
        <v>97.087378640776706</v>
      </c>
      <c r="H47" s="12">
        <v>2.912621359223301</v>
      </c>
    </row>
    <row r="48" spans="1:8">
      <c r="A48" s="148"/>
      <c r="B48" s="9">
        <v>3359</v>
      </c>
      <c r="C48" s="10" t="s">
        <v>50</v>
      </c>
      <c r="D48" s="83">
        <v>76</v>
      </c>
      <c r="E48" s="84">
        <v>17</v>
      </c>
      <c r="F48" s="92">
        <v>93</v>
      </c>
      <c r="G48" s="11">
        <v>81.72043010752688</v>
      </c>
      <c r="H48" s="12">
        <v>18.27956989247312</v>
      </c>
    </row>
    <row r="49" spans="1:8">
      <c r="A49" s="148"/>
      <c r="B49" s="9">
        <v>3360</v>
      </c>
      <c r="C49" s="10" t="s">
        <v>51</v>
      </c>
      <c r="D49" s="83">
        <v>73</v>
      </c>
      <c r="E49" s="84">
        <v>2</v>
      </c>
      <c r="F49" s="92">
        <v>75</v>
      </c>
      <c r="G49" s="11">
        <v>97.333333333333329</v>
      </c>
      <c r="H49" s="12">
        <v>2.6666666666666665</v>
      </c>
    </row>
    <row r="50" spans="1:8">
      <c r="A50" s="148"/>
      <c r="B50" s="9">
        <v>3361</v>
      </c>
      <c r="C50" s="10" t="s">
        <v>52</v>
      </c>
      <c r="D50" s="83">
        <v>48</v>
      </c>
      <c r="E50" s="84">
        <v>5</v>
      </c>
      <c r="F50" s="92">
        <v>53</v>
      </c>
      <c r="G50" s="11">
        <v>90.566037735849051</v>
      </c>
      <c r="H50" s="12">
        <v>9.433962264150944</v>
      </c>
    </row>
    <row r="51" spans="1:8">
      <c r="A51" s="148"/>
      <c r="B51" s="9">
        <v>3401</v>
      </c>
      <c r="C51" s="10" t="s">
        <v>53</v>
      </c>
      <c r="D51" s="83">
        <v>50</v>
      </c>
      <c r="E51" s="84">
        <v>12</v>
      </c>
      <c r="F51" s="92">
        <v>62</v>
      </c>
      <c r="G51" s="11">
        <v>80.645161290322577</v>
      </c>
      <c r="H51" s="12">
        <v>19.35483870967742</v>
      </c>
    </row>
    <row r="52" spans="1:8">
      <c r="A52" s="148"/>
      <c r="B52" s="9">
        <v>3402</v>
      </c>
      <c r="C52" s="10" t="s">
        <v>54</v>
      </c>
      <c r="D52" s="83">
        <v>1</v>
      </c>
      <c r="E52" s="84">
        <v>1</v>
      </c>
      <c r="F52" s="92">
        <v>2</v>
      </c>
      <c r="G52" s="11">
        <v>50</v>
      </c>
      <c r="H52" s="12">
        <v>50</v>
      </c>
    </row>
    <row r="53" spans="1:8">
      <c r="A53" s="148"/>
      <c r="B53" s="9">
        <v>3403</v>
      </c>
      <c r="C53" s="10" t="s">
        <v>55</v>
      </c>
      <c r="D53" s="83">
        <v>77</v>
      </c>
      <c r="E53" s="84">
        <v>1</v>
      </c>
      <c r="F53" s="92">
        <v>78</v>
      </c>
      <c r="G53" s="11">
        <v>98.717948717948715</v>
      </c>
      <c r="H53" s="12">
        <v>1.2820512820512822</v>
      </c>
    </row>
    <row r="54" spans="1:8">
      <c r="A54" s="148"/>
      <c r="B54" s="9">
        <v>3404</v>
      </c>
      <c r="C54" s="10" t="s">
        <v>56</v>
      </c>
      <c r="D54" s="83">
        <v>23</v>
      </c>
      <c r="E54" s="84">
        <v>5</v>
      </c>
      <c r="F54" s="92">
        <v>28</v>
      </c>
      <c r="G54" s="11">
        <v>82.142857142857139</v>
      </c>
      <c r="H54" s="12">
        <v>17.857142857142858</v>
      </c>
    </row>
    <row r="55" spans="1:8">
      <c r="A55" s="148"/>
      <c r="B55" s="9">
        <v>3405</v>
      </c>
      <c r="C55" s="10" t="s">
        <v>57</v>
      </c>
      <c r="D55" s="83">
        <v>25</v>
      </c>
      <c r="E55" s="84">
        <v>6</v>
      </c>
      <c r="F55" s="92">
        <v>31</v>
      </c>
      <c r="G55" s="11">
        <v>80.645161290322577</v>
      </c>
      <c r="H55" s="12">
        <v>19.35483870967742</v>
      </c>
    </row>
    <row r="56" spans="1:8">
      <c r="A56" s="148"/>
      <c r="B56" s="9">
        <v>3451</v>
      </c>
      <c r="C56" s="10" t="s">
        <v>58</v>
      </c>
      <c r="D56" s="83">
        <v>52</v>
      </c>
      <c r="E56" s="84">
        <v>0</v>
      </c>
      <c r="F56" s="92">
        <v>52</v>
      </c>
      <c r="G56" s="11">
        <v>100</v>
      </c>
      <c r="H56" s="12">
        <v>0</v>
      </c>
    </row>
    <row r="57" spans="1:8">
      <c r="A57" s="148"/>
      <c r="B57" s="9">
        <v>3452</v>
      </c>
      <c r="C57" s="10" t="s">
        <v>59</v>
      </c>
      <c r="D57" s="83">
        <v>90</v>
      </c>
      <c r="E57" s="84">
        <v>4</v>
      </c>
      <c r="F57" s="92">
        <v>94</v>
      </c>
      <c r="G57" s="11">
        <v>95.744680851063833</v>
      </c>
      <c r="H57" s="12">
        <v>4.2553191489361701</v>
      </c>
    </row>
    <row r="58" spans="1:8">
      <c r="A58" s="148"/>
      <c r="B58" s="9">
        <v>3453</v>
      </c>
      <c r="C58" s="10" t="s">
        <v>60</v>
      </c>
      <c r="D58" s="83">
        <v>47</v>
      </c>
      <c r="E58" s="84">
        <v>1</v>
      </c>
      <c r="F58" s="92">
        <v>48</v>
      </c>
      <c r="G58" s="11">
        <v>97.916666666666671</v>
      </c>
      <c r="H58" s="12">
        <v>2.0833333333333335</v>
      </c>
    </row>
    <row r="59" spans="1:8">
      <c r="A59" s="148"/>
      <c r="B59" s="9">
        <v>3454</v>
      </c>
      <c r="C59" s="10" t="s">
        <v>61</v>
      </c>
      <c r="D59" s="83">
        <v>13</v>
      </c>
      <c r="E59" s="84">
        <v>1</v>
      </c>
      <c r="F59" s="92">
        <v>14</v>
      </c>
      <c r="G59" s="11">
        <v>92.857142857142861</v>
      </c>
      <c r="H59" s="12">
        <v>7.1428571428571432</v>
      </c>
    </row>
    <row r="60" spans="1:8">
      <c r="A60" s="148"/>
      <c r="B60" s="9">
        <v>3455</v>
      </c>
      <c r="C60" s="10" t="s">
        <v>62</v>
      </c>
      <c r="D60" s="83">
        <v>31</v>
      </c>
      <c r="E60" s="84">
        <v>3</v>
      </c>
      <c r="F60" s="92">
        <v>34</v>
      </c>
      <c r="G60" s="11">
        <v>91.17647058823529</v>
      </c>
      <c r="H60" s="12">
        <v>8.8235294117647065</v>
      </c>
    </row>
    <row r="61" spans="1:8">
      <c r="A61" s="148"/>
      <c r="B61" s="9">
        <v>3456</v>
      </c>
      <c r="C61" s="10" t="s">
        <v>63</v>
      </c>
      <c r="D61" s="83">
        <v>38</v>
      </c>
      <c r="E61" s="84">
        <v>15</v>
      </c>
      <c r="F61" s="92">
        <v>53</v>
      </c>
      <c r="G61" s="11">
        <v>71.698113207547166</v>
      </c>
      <c r="H61" s="12">
        <v>28.30188679245283</v>
      </c>
    </row>
    <row r="62" spans="1:8">
      <c r="A62" s="148"/>
      <c r="B62" s="9">
        <v>3457</v>
      </c>
      <c r="C62" s="10" t="s">
        <v>64</v>
      </c>
      <c r="D62" s="83">
        <v>61</v>
      </c>
      <c r="E62" s="84">
        <v>0</v>
      </c>
      <c r="F62" s="92">
        <v>61</v>
      </c>
      <c r="G62" s="11">
        <v>100</v>
      </c>
      <c r="H62" s="12">
        <v>0</v>
      </c>
    </row>
    <row r="63" spans="1:8">
      <c r="A63" s="148"/>
      <c r="B63" s="9">
        <v>3458</v>
      </c>
      <c r="C63" s="10" t="s">
        <v>65</v>
      </c>
      <c r="D63" s="83">
        <v>39</v>
      </c>
      <c r="E63" s="84">
        <v>2</v>
      </c>
      <c r="F63" s="92">
        <v>41</v>
      </c>
      <c r="G63" s="11">
        <v>95.121951219512198</v>
      </c>
      <c r="H63" s="12">
        <v>4.8780487804878048</v>
      </c>
    </row>
    <row r="64" spans="1:8">
      <c r="A64" s="148"/>
      <c r="B64" s="9">
        <v>3459</v>
      </c>
      <c r="C64" s="10" t="s">
        <v>66</v>
      </c>
      <c r="D64" s="83">
        <v>285</v>
      </c>
      <c r="E64" s="84">
        <v>9</v>
      </c>
      <c r="F64" s="92">
        <v>294</v>
      </c>
      <c r="G64" s="11">
        <v>96.938775510204081</v>
      </c>
      <c r="H64" s="12">
        <v>3.0612244897959182</v>
      </c>
    </row>
    <row r="65" spans="1:8">
      <c r="A65" s="148"/>
      <c r="B65" s="9">
        <v>3460</v>
      </c>
      <c r="C65" s="10" t="s">
        <v>67</v>
      </c>
      <c r="D65" s="83">
        <v>78</v>
      </c>
      <c r="E65" s="84">
        <v>22</v>
      </c>
      <c r="F65" s="92">
        <v>100</v>
      </c>
      <c r="G65" s="11">
        <v>78</v>
      </c>
      <c r="H65" s="12">
        <v>22</v>
      </c>
    </row>
    <row r="66" spans="1:8">
      <c r="A66" s="148"/>
      <c r="B66" s="9">
        <v>3461</v>
      </c>
      <c r="C66" s="10" t="s">
        <v>68</v>
      </c>
      <c r="D66" s="83">
        <v>13</v>
      </c>
      <c r="E66" s="84">
        <v>0</v>
      </c>
      <c r="F66" s="92">
        <v>13</v>
      </c>
      <c r="G66" s="11">
        <v>100</v>
      </c>
      <c r="H66" s="12">
        <v>0</v>
      </c>
    </row>
    <row r="67" spans="1:8">
      <c r="A67" s="148"/>
      <c r="B67" s="13">
        <v>3462</v>
      </c>
      <c r="C67" s="14" t="s">
        <v>69</v>
      </c>
      <c r="D67" s="86">
        <v>47</v>
      </c>
      <c r="E67" s="87">
        <v>0</v>
      </c>
      <c r="F67" s="93">
        <v>47</v>
      </c>
      <c r="G67" s="15">
        <v>100</v>
      </c>
      <c r="H67" s="16">
        <v>0</v>
      </c>
    </row>
    <row r="68" spans="1:8">
      <c r="A68" s="149" t="s">
        <v>70</v>
      </c>
      <c r="B68" s="26">
        <v>4011</v>
      </c>
      <c r="C68" s="27" t="s">
        <v>71</v>
      </c>
      <c r="D68" s="71">
        <v>106</v>
      </c>
      <c r="E68" s="72">
        <v>13</v>
      </c>
      <c r="F68" s="73">
        <v>119</v>
      </c>
      <c r="G68" s="28">
        <v>89.075630252100837</v>
      </c>
      <c r="H68" s="29">
        <v>10.92436974789916</v>
      </c>
    </row>
    <row r="69" spans="1:8">
      <c r="A69" s="150"/>
      <c r="B69" s="30">
        <v>4012</v>
      </c>
      <c r="C69" s="31" t="s">
        <v>72</v>
      </c>
      <c r="D69" s="74">
        <v>14</v>
      </c>
      <c r="E69" s="75">
        <v>2</v>
      </c>
      <c r="F69" s="76">
        <v>16</v>
      </c>
      <c r="G69" s="32">
        <v>87.5</v>
      </c>
      <c r="H69" s="33">
        <v>12.5</v>
      </c>
    </row>
    <row r="70" spans="1:8" ht="15" customHeight="1">
      <c r="A70" s="148" t="s">
        <v>73</v>
      </c>
      <c r="B70" s="22">
        <v>5111</v>
      </c>
      <c r="C70" s="23" t="s">
        <v>74</v>
      </c>
      <c r="D70" s="89">
        <v>307</v>
      </c>
      <c r="E70" s="90">
        <v>206</v>
      </c>
      <c r="F70" s="94">
        <v>513</v>
      </c>
      <c r="G70" s="24">
        <v>59.844054580896689</v>
      </c>
      <c r="H70" s="25">
        <v>40.155945419103311</v>
      </c>
    </row>
    <row r="71" spans="1:8">
      <c r="A71" s="148"/>
      <c r="B71" s="9">
        <v>5112</v>
      </c>
      <c r="C71" s="10" t="s">
        <v>75</v>
      </c>
      <c r="D71" s="83">
        <v>94</v>
      </c>
      <c r="E71" s="84">
        <v>97</v>
      </c>
      <c r="F71" s="85">
        <v>191</v>
      </c>
      <c r="G71" s="11">
        <v>49.214659685863872</v>
      </c>
      <c r="H71" s="12">
        <v>50.785340314136128</v>
      </c>
    </row>
    <row r="72" spans="1:8">
      <c r="A72" s="148"/>
      <c r="B72" s="9">
        <v>5113</v>
      </c>
      <c r="C72" s="10" t="s">
        <v>76</v>
      </c>
      <c r="D72" s="83">
        <v>286</v>
      </c>
      <c r="E72" s="84">
        <v>163</v>
      </c>
      <c r="F72" s="85">
        <v>449</v>
      </c>
      <c r="G72" s="11">
        <v>63.697104677060132</v>
      </c>
      <c r="H72" s="12">
        <v>36.302895322939868</v>
      </c>
    </row>
    <row r="73" spans="1:8">
      <c r="A73" s="148"/>
      <c r="B73" s="9">
        <v>5114</v>
      </c>
      <c r="C73" s="10" t="s">
        <v>77</v>
      </c>
      <c r="D73" s="83">
        <v>27</v>
      </c>
      <c r="E73" s="84">
        <v>5</v>
      </c>
      <c r="F73" s="85">
        <v>32</v>
      </c>
      <c r="G73" s="11">
        <v>84.375</v>
      </c>
      <c r="H73" s="12">
        <v>15.625</v>
      </c>
    </row>
    <row r="74" spans="1:8">
      <c r="A74" s="148"/>
      <c r="B74" s="9">
        <v>5116</v>
      </c>
      <c r="C74" s="10" t="s">
        <v>78</v>
      </c>
      <c r="D74" s="83">
        <v>21</v>
      </c>
      <c r="E74" s="84">
        <v>0</v>
      </c>
      <c r="F74" s="85">
        <v>21</v>
      </c>
      <c r="G74" s="11">
        <v>100</v>
      </c>
      <c r="H74" s="12">
        <v>0</v>
      </c>
    </row>
    <row r="75" spans="1:8">
      <c r="A75" s="148"/>
      <c r="B75" s="9">
        <v>5117</v>
      </c>
      <c r="C75" s="10" t="s">
        <v>79</v>
      </c>
      <c r="D75" s="83">
        <v>61</v>
      </c>
      <c r="E75" s="84">
        <v>35</v>
      </c>
      <c r="F75" s="85">
        <v>96</v>
      </c>
      <c r="G75" s="11">
        <v>63.541666666666664</v>
      </c>
      <c r="H75" s="12">
        <v>36.458333333333336</v>
      </c>
    </row>
    <row r="76" spans="1:8">
      <c r="A76" s="148"/>
      <c r="B76" s="9">
        <v>5119</v>
      </c>
      <c r="C76" s="10" t="s">
        <v>80</v>
      </c>
      <c r="D76" s="83">
        <v>87</v>
      </c>
      <c r="E76" s="84">
        <v>59</v>
      </c>
      <c r="F76" s="85">
        <v>146</v>
      </c>
      <c r="G76" s="11">
        <v>59.589041095890408</v>
      </c>
      <c r="H76" s="12">
        <v>40.410958904109592</v>
      </c>
    </row>
    <row r="77" spans="1:8">
      <c r="A77" s="148"/>
      <c r="B77" s="9">
        <v>5120</v>
      </c>
      <c r="C77" s="10" t="s">
        <v>81</v>
      </c>
      <c r="D77" s="83">
        <v>19</v>
      </c>
      <c r="E77" s="84">
        <v>8</v>
      </c>
      <c r="F77" s="85">
        <v>27</v>
      </c>
      <c r="G77" s="11">
        <v>70.370370370370367</v>
      </c>
      <c r="H77" s="12">
        <v>29.62962962962963</v>
      </c>
    </row>
    <row r="78" spans="1:8">
      <c r="A78" s="148"/>
      <c r="B78" s="9">
        <v>5122</v>
      </c>
      <c r="C78" s="10" t="s">
        <v>82</v>
      </c>
      <c r="D78" s="83">
        <v>16</v>
      </c>
      <c r="E78" s="84">
        <v>5</v>
      </c>
      <c r="F78" s="85">
        <v>21</v>
      </c>
      <c r="G78" s="11">
        <v>76.19047619047619</v>
      </c>
      <c r="H78" s="12">
        <v>23.80952380952381</v>
      </c>
    </row>
    <row r="79" spans="1:8">
      <c r="A79" s="148"/>
      <c r="B79" s="9">
        <v>5124</v>
      </c>
      <c r="C79" s="10" t="s">
        <v>83</v>
      </c>
      <c r="D79" s="83">
        <v>38</v>
      </c>
      <c r="E79" s="84">
        <v>17</v>
      </c>
      <c r="F79" s="85">
        <v>55</v>
      </c>
      <c r="G79" s="11">
        <v>69.090909090909093</v>
      </c>
      <c r="H79" s="12">
        <v>30.90909090909091</v>
      </c>
    </row>
    <row r="80" spans="1:8">
      <c r="A80" s="148"/>
      <c r="B80" s="9">
        <v>5154</v>
      </c>
      <c r="C80" s="10" t="s">
        <v>84</v>
      </c>
      <c r="D80" s="83">
        <v>63</v>
      </c>
      <c r="E80" s="84">
        <v>31</v>
      </c>
      <c r="F80" s="85">
        <v>94</v>
      </c>
      <c r="G80" s="11">
        <v>67.021276595744681</v>
      </c>
      <c r="H80" s="12">
        <v>32.978723404255319</v>
      </c>
    </row>
    <row r="81" spans="1:8">
      <c r="A81" s="148"/>
      <c r="B81" s="9">
        <v>5158</v>
      </c>
      <c r="C81" s="10" t="s">
        <v>85</v>
      </c>
      <c r="D81" s="83">
        <v>128</v>
      </c>
      <c r="E81" s="84">
        <v>44</v>
      </c>
      <c r="F81" s="85">
        <v>172</v>
      </c>
      <c r="G81" s="11">
        <v>74.418604651162795</v>
      </c>
      <c r="H81" s="12">
        <v>25.581395348837209</v>
      </c>
    </row>
    <row r="82" spans="1:8">
      <c r="A82" s="148"/>
      <c r="B82" s="9">
        <v>5162</v>
      </c>
      <c r="C82" s="10" t="s">
        <v>86</v>
      </c>
      <c r="D82" s="83">
        <v>45</v>
      </c>
      <c r="E82" s="84">
        <v>8</v>
      </c>
      <c r="F82" s="85">
        <v>53</v>
      </c>
      <c r="G82" s="11">
        <v>84.905660377358487</v>
      </c>
      <c r="H82" s="12">
        <v>15.09433962264151</v>
      </c>
    </row>
    <row r="83" spans="1:8">
      <c r="A83" s="148"/>
      <c r="B83" s="9">
        <v>5166</v>
      </c>
      <c r="C83" s="10" t="s">
        <v>87</v>
      </c>
      <c r="D83" s="83">
        <v>29</v>
      </c>
      <c r="E83" s="84">
        <v>2</v>
      </c>
      <c r="F83" s="85">
        <v>31</v>
      </c>
      <c r="G83" s="11">
        <v>93.548387096774192</v>
      </c>
      <c r="H83" s="12">
        <v>6.4516129032258061</v>
      </c>
    </row>
    <row r="84" spans="1:8">
      <c r="A84" s="148"/>
      <c r="B84" s="9">
        <v>5170</v>
      </c>
      <c r="C84" s="10" t="s">
        <v>88</v>
      </c>
      <c r="D84" s="83">
        <v>159</v>
      </c>
      <c r="E84" s="84">
        <v>31</v>
      </c>
      <c r="F84" s="85">
        <v>190</v>
      </c>
      <c r="G84" s="11">
        <v>83.684210526315795</v>
      </c>
      <c r="H84" s="12">
        <v>16.315789473684209</v>
      </c>
    </row>
    <row r="85" spans="1:8">
      <c r="A85" s="148"/>
      <c r="B85" s="9">
        <v>5314</v>
      </c>
      <c r="C85" s="10" t="s">
        <v>89</v>
      </c>
      <c r="D85" s="83">
        <v>89</v>
      </c>
      <c r="E85" s="84">
        <v>30</v>
      </c>
      <c r="F85" s="85">
        <v>119</v>
      </c>
      <c r="G85" s="11">
        <v>74.789915966386559</v>
      </c>
      <c r="H85" s="12">
        <v>25.210084033613445</v>
      </c>
    </row>
    <row r="86" spans="1:8">
      <c r="A86" s="148"/>
      <c r="B86" s="9">
        <v>5315</v>
      </c>
      <c r="C86" s="10" t="s">
        <v>90</v>
      </c>
      <c r="D86" s="83">
        <v>103</v>
      </c>
      <c r="E86" s="84">
        <v>25</v>
      </c>
      <c r="F86" s="85">
        <v>128</v>
      </c>
      <c r="G86" s="11">
        <v>80.46875</v>
      </c>
      <c r="H86" s="12">
        <v>19.53125</v>
      </c>
    </row>
    <row r="87" spans="1:8">
      <c r="A87" s="148"/>
      <c r="B87" s="9">
        <v>5316</v>
      </c>
      <c r="C87" s="10" t="s">
        <v>91</v>
      </c>
      <c r="D87" s="83">
        <v>41</v>
      </c>
      <c r="E87" s="84">
        <v>23</v>
      </c>
      <c r="F87" s="85">
        <v>64</v>
      </c>
      <c r="G87" s="11">
        <v>64.0625</v>
      </c>
      <c r="H87" s="12">
        <v>35.9375</v>
      </c>
    </row>
    <row r="88" spans="1:8">
      <c r="A88" s="148"/>
      <c r="B88" s="9">
        <v>5334</v>
      </c>
      <c r="C88" s="34" t="s">
        <v>92</v>
      </c>
      <c r="D88" s="83">
        <v>83</v>
      </c>
      <c r="E88" s="83">
        <v>29</v>
      </c>
      <c r="F88" s="85">
        <v>112</v>
      </c>
      <c r="G88" s="11">
        <v>74.107142857142861</v>
      </c>
      <c r="H88" s="35">
        <v>25.892857142857142</v>
      </c>
    </row>
    <row r="89" spans="1:8">
      <c r="A89" s="148"/>
      <c r="B89" s="9">
        <v>5358</v>
      </c>
      <c r="C89" s="10" t="s">
        <v>93</v>
      </c>
      <c r="D89" s="83">
        <v>21</v>
      </c>
      <c r="E89" s="84">
        <v>8</v>
      </c>
      <c r="F89" s="85">
        <v>29</v>
      </c>
      <c r="G89" s="11">
        <v>72.41379310344827</v>
      </c>
      <c r="H89" s="12">
        <v>27.586206896551722</v>
      </c>
    </row>
    <row r="90" spans="1:8">
      <c r="A90" s="148"/>
      <c r="B90" s="9">
        <v>5362</v>
      </c>
      <c r="C90" s="10" t="s">
        <v>94</v>
      </c>
      <c r="D90" s="83">
        <v>120</v>
      </c>
      <c r="E90" s="84">
        <v>21</v>
      </c>
      <c r="F90" s="85">
        <v>141</v>
      </c>
      <c r="G90" s="11">
        <v>85.106382978723403</v>
      </c>
      <c r="H90" s="12">
        <v>14.893617021276595</v>
      </c>
    </row>
    <row r="91" spans="1:8">
      <c r="A91" s="148"/>
      <c r="B91" s="9">
        <v>5366</v>
      </c>
      <c r="C91" s="10" t="s">
        <v>95</v>
      </c>
      <c r="D91" s="83">
        <v>5</v>
      </c>
      <c r="E91" s="84">
        <v>0</v>
      </c>
      <c r="F91" s="85">
        <v>5</v>
      </c>
      <c r="G91" s="11">
        <v>100</v>
      </c>
      <c r="H91" s="12">
        <v>0</v>
      </c>
    </row>
    <row r="92" spans="1:8">
      <c r="A92" s="148"/>
      <c r="B92" s="9">
        <v>5370</v>
      </c>
      <c r="C92" s="10" t="s">
        <v>96</v>
      </c>
      <c r="D92" s="83">
        <v>27</v>
      </c>
      <c r="E92" s="84">
        <v>10</v>
      </c>
      <c r="F92" s="85">
        <v>37</v>
      </c>
      <c r="G92" s="11">
        <v>72.972972972972968</v>
      </c>
      <c r="H92" s="12">
        <v>27.027027027027028</v>
      </c>
    </row>
    <row r="93" spans="1:8">
      <c r="A93" s="148"/>
      <c r="B93" s="9">
        <v>5374</v>
      </c>
      <c r="C93" s="10" t="s">
        <v>97</v>
      </c>
      <c r="D93" s="83">
        <v>40</v>
      </c>
      <c r="E93" s="84">
        <v>3</v>
      </c>
      <c r="F93" s="85">
        <v>43</v>
      </c>
      <c r="G93" s="11">
        <v>93.023255813953483</v>
      </c>
      <c r="H93" s="12">
        <v>6.9767441860465116</v>
      </c>
    </row>
    <row r="94" spans="1:8">
      <c r="A94" s="148"/>
      <c r="B94" s="9">
        <v>5378</v>
      </c>
      <c r="C94" s="10" t="s">
        <v>98</v>
      </c>
      <c r="D94" s="83">
        <v>72</v>
      </c>
      <c r="E94" s="84">
        <v>12</v>
      </c>
      <c r="F94" s="85">
        <v>84</v>
      </c>
      <c r="G94" s="11">
        <v>85.714285714285708</v>
      </c>
      <c r="H94" s="12">
        <v>14.285714285714286</v>
      </c>
    </row>
    <row r="95" spans="1:8">
      <c r="A95" s="148"/>
      <c r="B95" s="9">
        <v>5382</v>
      </c>
      <c r="C95" s="10" t="s">
        <v>99</v>
      </c>
      <c r="D95" s="83">
        <v>115</v>
      </c>
      <c r="E95" s="84">
        <v>19</v>
      </c>
      <c r="F95" s="85">
        <v>134</v>
      </c>
      <c r="G95" s="11">
        <v>85.820895522388057</v>
      </c>
      <c r="H95" s="12">
        <v>14.17910447761194</v>
      </c>
    </row>
    <row r="96" spans="1:8">
      <c r="A96" s="148"/>
      <c r="B96" s="9">
        <v>5512</v>
      </c>
      <c r="C96" s="10" t="s">
        <v>100</v>
      </c>
      <c r="D96" s="83">
        <v>39</v>
      </c>
      <c r="E96" s="84">
        <v>4</v>
      </c>
      <c r="F96" s="85">
        <v>43</v>
      </c>
      <c r="G96" s="11">
        <v>90.697674418604649</v>
      </c>
      <c r="H96" s="12">
        <v>9.3023255813953494</v>
      </c>
    </row>
    <row r="97" spans="1:8">
      <c r="A97" s="148"/>
      <c r="B97" s="9">
        <v>5513</v>
      </c>
      <c r="C97" s="10" t="s">
        <v>101</v>
      </c>
      <c r="D97" s="83">
        <v>43</v>
      </c>
      <c r="E97" s="84">
        <v>20</v>
      </c>
      <c r="F97" s="85">
        <v>63</v>
      </c>
      <c r="G97" s="11">
        <v>68.253968253968253</v>
      </c>
      <c r="H97" s="12">
        <v>31.746031746031747</v>
      </c>
    </row>
    <row r="98" spans="1:8">
      <c r="A98" s="148"/>
      <c r="B98" s="9">
        <v>5515</v>
      </c>
      <c r="C98" s="10" t="s">
        <v>102</v>
      </c>
      <c r="D98" s="83">
        <v>68</v>
      </c>
      <c r="E98" s="84">
        <v>7</v>
      </c>
      <c r="F98" s="85">
        <v>75</v>
      </c>
      <c r="G98" s="11">
        <v>90.666666666666671</v>
      </c>
      <c r="H98" s="12">
        <v>9.3333333333333339</v>
      </c>
    </row>
    <row r="99" spans="1:8">
      <c r="A99" s="148"/>
      <c r="B99" s="9">
        <v>5554</v>
      </c>
      <c r="C99" s="10" t="s">
        <v>103</v>
      </c>
      <c r="D99" s="83">
        <v>38</v>
      </c>
      <c r="E99" s="84">
        <v>13</v>
      </c>
      <c r="F99" s="85">
        <v>51</v>
      </c>
      <c r="G99" s="11">
        <v>74.509803921568633</v>
      </c>
      <c r="H99" s="12">
        <v>25.490196078431371</v>
      </c>
    </row>
    <row r="100" spans="1:8">
      <c r="A100" s="148"/>
      <c r="B100" s="9">
        <v>5558</v>
      </c>
      <c r="C100" s="10" t="s">
        <v>104</v>
      </c>
      <c r="D100" s="83">
        <v>18</v>
      </c>
      <c r="E100" s="84">
        <v>0</v>
      </c>
      <c r="F100" s="85">
        <v>18</v>
      </c>
      <c r="G100" s="11">
        <v>100</v>
      </c>
      <c r="H100" s="12">
        <v>0</v>
      </c>
    </row>
    <row r="101" spans="1:8">
      <c r="A101" s="148"/>
      <c r="B101" s="9">
        <v>5562</v>
      </c>
      <c r="C101" s="10" t="s">
        <v>105</v>
      </c>
      <c r="D101" s="83">
        <v>83</v>
      </c>
      <c r="E101" s="84">
        <v>43</v>
      </c>
      <c r="F101" s="85">
        <v>126</v>
      </c>
      <c r="G101" s="11">
        <v>65.873015873015873</v>
      </c>
      <c r="H101" s="12">
        <v>34.126984126984127</v>
      </c>
    </row>
    <row r="102" spans="1:8">
      <c r="A102" s="148"/>
      <c r="B102" s="9">
        <v>5566</v>
      </c>
      <c r="C102" s="10" t="s">
        <v>106</v>
      </c>
      <c r="D102" s="83">
        <v>70</v>
      </c>
      <c r="E102" s="84">
        <v>2</v>
      </c>
      <c r="F102" s="85">
        <v>72</v>
      </c>
      <c r="G102" s="11">
        <v>97.222222222222229</v>
      </c>
      <c r="H102" s="12">
        <v>2.7777777777777777</v>
      </c>
    </row>
    <row r="103" spans="1:8">
      <c r="A103" s="148"/>
      <c r="B103" s="9">
        <v>5570</v>
      </c>
      <c r="C103" s="10" t="s">
        <v>107</v>
      </c>
      <c r="D103" s="83">
        <v>51</v>
      </c>
      <c r="E103" s="84">
        <v>6</v>
      </c>
      <c r="F103" s="85">
        <v>57</v>
      </c>
      <c r="G103" s="11">
        <v>89.473684210526315</v>
      </c>
      <c r="H103" s="12">
        <v>10.526315789473685</v>
      </c>
    </row>
    <row r="104" spans="1:8">
      <c r="A104" s="148"/>
      <c r="B104" s="9">
        <v>5711</v>
      </c>
      <c r="C104" s="10" t="s">
        <v>108</v>
      </c>
      <c r="D104" s="83">
        <v>41</v>
      </c>
      <c r="E104" s="84">
        <v>14</v>
      </c>
      <c r="F104" s="85">
        <v>55</v>
      </c>
      <c r="G104" s="11">
        <v>74.545454545454547</v>
      </c>
      <c r="H104" s="12">
        <v>25.454545454545453</v>
      </c>
    </row>
    <row r="105" spans="1:8">
      <c r="A105" s="148"/>
      <c r="B105" s="9">
        <v>5754</v>
      </c>
      <c r="C105" s="10" t="s">
        <v>109</v>
      </c>
      <c r="D105" s="83">
        <v>93</v>
      </c>
      <c r="E105" s="84">
        <v>28</v>
      </c>
      <c r="F105" s="85">
        <v>121</v>
      </c>
      <c r="G105" s="11">
        <v>76.859504132231407</v>
      </c>
      <c r="H105" s="12">
        <v>23.140495867768596</v>
      </c>
    </row>
    <row r="106" spans="1:8">
      <c r="A106" s="148"/>
      <c r="B106" s="9">
        <v>5758</v>
      </c>
      <c r="C106" s="34" t="s">
        <v>110</v>
      </c>
      <c r="D106" s="83">
        <v>52</v>
      </c>
      <c r="E106" s="83">
        <v>9</v>
      </c>
      <c r="F106" s="85">
        <v>61</v>
      </c>
      <c r="G106" s="11">
        <v>85.245901639344268</v>
      </c>
      <c r="H106" s="35">
        <v>14.754098360655737</v>
      </c>
    </row>
    <row r="107" spans="1:8">
      <c r="A107" s="148"/>
      <c r="B107" s="9">
        <v>5762</v>
      </c>
      <c r="C107" s="10" t="s">
        <v>111</v>
      </c>
      <c r="D107" s="83">
        <v>9</v>
      </c>
      <c r="E107" s="84">
        <v>2</v>
      </c>
      <c r="F107" s="85">
        <v>11</v>
      </c>
      <c r="G107" s="11">
        <v>81.818181818181813</v>
      </c>
      <c r="H107" s="12">
        <v>18.181818181818183</v>
      </c>
    </row>
    <row r="108" spans="1:8">
      <c r="A108" s="148"/>
      <c r="B108" s="9">
        <v>5766</v>
      </c>
      <c r="C108" s="10" t="s">
        <v>112</v>
      </c>
      <c r="D108" s="83">
        <v>92</v>
      </c>
      <c r="E108" s="84">
        <v>11</v>
      </c>
      <c r="F108" s="85">
        <v>103</v>
      </c>
      <c r="G108" s="11">
        <v>89.320388349514559</v>
      </c>
      <c r="H108" s="12">
        <v>10.679611650485437</v>
      </c>
    </row>
    <row r="109" spans="1:8">
      <c r="A109" s="148"/>
      <c r="B109" s="9">
        <v>5770</v>
      </c>
      <c r="C109" s="10" t="s">
        <v>113</v>
      </c>
      <c r="D109" s="83">
        <v>51</v>
      </c>
      <c r="E109" s="84">
        <v>19</v>
      </c>
      <c r="F109" s="85">
        <v>70</v>
      </c>
      <c r="G109" s="11">
        <v>72.857142857142861</v>
      </c>
      <c r="H109" s="12">
        <v>27.142857142857142</v>
      </c>
    </row>
    <row r="110" spans="1:8">
      <c r="A110" s="148"/>
      <c r="B110" s="9">
        <v>5774</v>
      </c>
      <c r="C110" s="10" t="s">
        <v>114</v>
      </c>
      <c r="D110" s="83">
        <v>18</v>
      </c>
      <c r="E110" s="84">
        <v>8</v>
      </c>
      <c r="F110" s="85">
        <v>26</v>
      </c>
      <c r="G110" s="11">
        <v>69.230769230769226</v>
      </c>
      <c r="H110" s="12">
        <v>30.76923076923077</v>
      </c>
    </row>
    <row r="111" spans="1:8">
      <c r="A111" s="148"/>
      <c r="B111" s="9">
        <v>5911</v>
      </c>
      <c r="C111" s="10" t="s">
        <v>115</v>
      </c>
      <c r="D111" s="83">
        <v>160</v>
      </c>
      <c r="E111" s="84">
        <v>38</v>
      </c>
      <c r="F111" s="85">
        <v>198</v>
      </c>
      <c r="G111" s="11">
        <v>80.808080808080803</v>
      </c>
      <c r="H111" s="12">
        <v>19.19191919191919</v>
      </c>
    </row>
    <row r="112" spans="1:8">
      <c r="A112" s="148"/>
      <c r="B112" s="9">
        <v>5913</v>
      </c>
      <c r="C112" s="10" t="s">
        <v>116</v>
      </c>
      <c r="D112" s="83">
        <v>205</v>
      </c>
      <c r="E112" s="84">
        <v>122</v>
      </c>
      <c r="F112" s="85">
        <v>327</v>
      </c>
      <c r="G112" s="11">
        <v>62.691131498470945</v>
      </c>
      <c r="H112" s="12">
        <v>37.308868501529055</v>
      </c>
    </row>
    <row r="113" spans="1:8">
      <c r="A113" s="148"/>
      <c r="B113" s="9">
        <v>5914</v>
      </c>
      <c r="C113" s="10" t="s">
        <v>117</v>
      </c>
      <c r="D113" s="83">
        <v>23</v>
      </c>
      <c r="E113" s="84">
        <v>4</v>
      </c>
      <c r="F113" s="85">
        <v>27</v>
      </c>
      <c r="G113" s="11">
        <v>85.18518518518519</v>
      </c>
      <c r="H113" s="12">
        <v>14.814814814814815</v>
      </c>
    </row>
    <row r="114" spans="1:8">
      <c r="A114" s="148"/>
      <c r="B114" s="9">
        <v>5915</v>
      </c>
      <c r="C114" s="10" t="s">
        <v>118</v>
      </c>
      <c r="D114" s="83">
        <v>40</v>
      </c>
      <c r="E114" s="84">
        <v>5</v>
      </c>
      <c r="F114" s="85">
        <v>45</v>
      </c>
      <c r="G114" s="11">
        <v>88.888888888888886</v>
      </c>
      <c r="H114" s="12">
        <v>11.111111111111111</v>
      </c>
    </row>
    <row r="115" spans="1:8">
      <c r="A115" s="148"/>
      <c r="B115" s="9">
        <v>5916</v>
      </c>
      <c r="C115" s="10" t="s">
        <v>119</v>
      </c>
      <c r="D115" s="83">
        <v>23</v>
      </c>
      <c r="E115" s="84">
        <v>11</v>
      </c>
      <c r="F115" s="85">
        <v>34</v>
      </c>
      <c r="G115" s="11">
        <v>67.647058823529406</v>
      </c>
      <c r="H115" s="12">
        <v>32.352941176470587</v>
      </c>
    </row>
    <row r="116" spans="1:8">
      <c r="A116" s="148"/>
      <c r="B116" s="9">
        <v>5954</v>
      </c>
      <c r="C116" s="10" t="s">
        <v>120</v>
      </c>
      <c r="D116" s="83">
        <v>75</v>
      </c>
      <c r="E116" s="84">
        <v>14</v>
      </c>
      <c r="F116" s="85">
        <v>89</v>
      </c>
      <c r="G116" s="11">
        <v>84.269662921348313</v>
      </c>
      <c r="H116" s="12">
        <v>15.730337078651685</v>
      </c>
    </row>
    <row r="117" spans="1:8">
      <c r="A117" s="148"/>
      <c r="B117" s="9">
        <v>5958</v>
      </c>
      <c r="C117" s="10" t="s">
        <v>121</v>
      </c>
      <c r="D117" s="83">
        <v>16</v>
      </c>
      <c r="E117" s="84">
        <v>7</v>
      </c>
      <c r="F117" s="85">
        <v>23</v>
      </c>
      <c r="G117" s="11">
        <v>69.565217391304344</v>
      </c>
      <c r="H117" s="12">
        <v>30.434782608695652</v>
      </c>
    </row>
    <row r="118" spans="1:8">
      <c r="A118" s="148"/>
      <c r="B118" s="9">
        <v>5962</v>
      </c>
      <c r="C118" s="10" t="s">
        <v>122</v>
      </c>
      <c r="D118" s="83">
        <v>68</v>
      </c>
      <c r="E118" s="84">
        <v>13</v>
      </c>
      <c r="F118" s="85">
        <v>81</v>
      </c>
      <c r="G118" s="11">
        <v>83.950617283950621</v>
      </c>
      <c r="H118" s="12">
        <v>16.049382716049383</v>
      </c>
    </row>
    <row r="119" spans="1:8">
      <c r="A119" s="148"/>
      <c r="B119" s="9">
        <v>5966</v>
      </c>
      <c r="C119" s="10" t="s">
        <v>123</v>
      </c>
      <c r="D119" s="83">
        <v>3</v>
      </c>
      <c r="E119" s="84">
        <v>0</v>
      </c>
      <c r="F119" s="85">
        <v>3</v>
      </c>
      <c r="G119" s="11">
        <v>100</v>
      </c>
      <c r="H119" s="12">
        <v>0</v>
      </c>
    </row>
    <row r="120" spans="1:8">
      <c r="A120" s="148"/>
      <c r="B120" s="9">
        <v>5970</v>
      </c>
      <c r="C120" s="10" t="s">
        <v>124</v>
      </c>
      <c r="D120" s="83">
        <v>34</v>
      </c>
      <c r="E120" s="84">
        <v>16</v>
      </c>
      <c r="F120" s="85">
        <v>50</v>
      </c>
      <c r="G120" s="11">
        <v>68</v>
      </c>
      <c r="H120" s="12">
        <v>32</v>
      </c>
    </row>
    <row r="121" spans="1:8">
      <c r="A121" s="148"/>
      <c r="B121" s="9">
        <v>5974</v>
      </c>
      <c r="C121" s="10" t="s">
        <v>125</v>
      </c>
      <c r="D121" s="83">
        <v>44</v>
      </c>
      <c r="E121" s="84">
        <v>7</v>
      </c>
      <c r="F121" s="85">
        <v>51</v>
      </c>
      <c r="G121" s="11">
        <v>86.274509803921575</v>
      </c>
      <c r="H121" s="12">
        <v>13.725490196078431</v>
      </c>
    </row>
    <row r="122" spans="1:8">
      <c r="A122" s="148"/>
      <c r="B122" s="13">
        <v>5978</v>
      </c>
      <c r="C122" s="14" t="s">
        <v>126</v>
      </c>
      <c r="D122" s="86">
        <v>65</v>
      </c>
      <c r="E122" s="87">
        <v>19</v>
      </c>
      <c r="F122" s="88">
        <v>84</v>
      </c>
      <c r="G122" s="15">
        <v>77.38095238095238</v>
      </c>
      <c r="H122" s="16">
        <v>22.61904761904762</v>
      </c>
    </row>
    <row r="123" spans="1:8" ht="15" customHeight="1">
      <c r="A123" s="145" t="s">
        <v>127</v>
      </c>
      <c r="B123" s="26">
        <v>6411</v>
      </c>
      <c r="C123" s="27" t="s">
        <v>128</v>
      </c>
      <c r="D123" s="71">
        <v>24</v>
      </c>
      <c r="E123" s="72">
        <v>4</v>
      </c>
      <c r="F123" s="73">
        <v>28</v>
      </c>
      <c r="G123" s="28">
        <v>85.714285714285708</v>
      </c>
      <c r="H123" s="29">
        <v>14.285714285714286</v>
      </c>
    </row>
    <row r="124" spans="1:8">
      <c r="A124" s="146"/>
      <c r="B124" s="36">
        <v>6412</v>
      </c>
      <c r="C124" s="37" t="s">
        <v>129</v>
      </c>
      <c r="D124" s="77">
        <v>87</v>
      </c>
      <c r="E124" s="78">
        <v>29</v>
      </c>
      <c r="F124" s="79">
        <v>116</v>
      </c>
      <c r="G124" s="38">
        <v>75</v>
      </c>
      <c r="H124" s="39">
        <v>25</v>
      </c>
    </row>
    <row r="125" spans="1:8">
      <c r="A125" s="146"/>
      <c r="B125" s="36">
        <v>6413</v>
      </c>
      <c r="C125" s="37" t="s">
        <v>130</v>
      </c>
      <c r="D125" s="77">
        <v>8</v>
      </c>
      <c r="E125" s="78">
        <v>34</v>
      </c>
      <c r="F125" s="79">
        <v>42</v>
      </c>
      <c r="G125" s="38">
        <v>19.047619047619047</v>
      </c>
      <c r="H125" s="39">
        <v>80.952380952380949</v>
      </c>
    </row>
    <row r="126" spans="1:8">
      <c r="A126" s="146"/>
      <c r="B126" s="36">
        <v>6414</v>
      </c>
      <c r="C126" s="37" t="s">
        <v>131</v>
      </c>
      <c r="D126" s="77">
        <v>25</v>
      </c>
      <c r="E126" s="78">
        <v>3</v>
      </c>
      <c r="F126" s="79">
        <v>28</v>
      </c>
      <c r="G126" s="38">
        <v>89.285714285714292</v>
      </c>
      <c r="H126" s="39">
        <v>10.714285714285714</v>
      </c>
    </row>
    <row r="127" spans="1:8">
      <c r="A127" s="146"/>
      <c r="B127" s="36">
        <v>6431</v>
      </c>
      <c r="C127" s="37" t="s">
        <v>132</v>
      </c>
      <c r="D127" s="77">
        <v>20</v>
      </c>
      <c r="E127" s="78">
        <v>3</v>
      </c>
      <c r="F127" s="79">
        <v>23</v>
      </c>
      <c r="G127" s="38">
        <v>86.956521739130437</v>
      </c>
      <c r="H127" s="39">
        <v>13.043478260869565</v>
      </c>
    </row>
    <row r="128" spans="1:8">
      <c r="A128" s="146"/>
      <c r="B128" s="36">
        <v>6432</v>
      </c>
      <c r="C128" s="37" t="s">
        <v>133</v>
      </c>
      <c r="D128" s="77">
        <v>17</v>
      </c>
      <c r="E128" s="78">
        <v>3</v>
      </c>
      <c r="F128" s="79">
        <v>20</v>
      </c>
      <c r="G128" s="38">
        <v>85</v>
      </c>
      <c r="H128" s="39">
        <v>15</v>
      </c>
    </row>
    <row r="129" spans="1:8">
      <c r="A129" s="146"/>
      <c r="B129" s="36">
        <v>6433</v>
      </c>
      <c r="C129" s="37" t="s">
        <v>134</v>
      </c>
      <c r="D129" s="77">
        <v>14</v>
      </c>
      <c r="E129" s="78">
        <v>3</v>
      </c>
      <c r="F129" s="79">
        <v>17</v>
      </c>
      <c r="G129" s="38">
        <v>82.352941176470594</v>
      </c>
      <c r="H129" s="39">
        <v>17.647058823529413</v>
      </c>
    </row>
    <row r="130" spans="1:8">
      <c r="A130" s="146"/>
      <c r="B130" s="36">
        <v>6434</v>
      </c>
      <c r="C130" s="37" t="s">
        <v>135</v>
      </c>
      <c r="D130" s="77">
        <v>17</v>
      </c>
      <c r="E130" s="78">
        <v>10</v>
      </c>
      <c r="F130" s="79">
        <v>27</v>
      </c>
      <c r="G130" s="38">
        <v>62.962962962962962</v>
      </c>
      <c r="H130" s="39">
        <v>37.037037037037038</v>
      </c>
    </row>
    <row r="131" spans="1:8">
      <c r="A131" s="146"/>
      <c r="B131" s="36">
        <v>6435</v>
      </c>
      <c r="C131" s="37" t="s">
        <v>136</v>
      </c>
      <c r="D131" s="77">
        <v>7</v>
      </c>
      <c r="E131" s="78">
        <v>0</v>
      </c>
      <c r="F131" s="79">
        <v>7</v>
      </c>
      <c r="G131" s="38">
        <v>100</v>
      </c>
      <c r="H131" s="39">
        <v>0</v>
      </c>
    </row>
    <row r="132" spans="1:8">
      <c r="A132" s="146"/>
      <c r="B132" s="36">
        <v>6436</v>
      </c>
      <c r="C132" s="37" t="s">
        <v>137</v>
      </c>
      <c r="D132" s="77">
        <v>19</v>
      </c>
      <c r="E132" s="78">
        <v>6</v>
      </c>
      <c r="F132" s="79">
        <v>25</v>
      </c>
      <c r="G132" s="38">
        <v>76</v>
      </c>
      <c r="H132" s="39">
        <v>24</v>
      </c>
    </row>
    <row r="133" spans="1:8">
      <c r="A133" s="146"/>
      <c r="B133" s="36">
        <v>6437</v>
      </c>
      <c r="C133" s="37" t="s">
        <v>138</v>
      </c>
      <c r="D133" s="77">
        <v>10</v>
      </c>
      <c r="E133" s="78">
        <v>1</v>
      </c>
      <c r="F133" s="79">
        <v>11</v>
      </c>
      <c r="G133" s="38">
        <v>90.909090909090907</v>
      </c>
      <c r="H133" s="39">
        <v>9.0909090909090917</v>
      </c>
    </row>
    <row r="134" spans="1:8">
      <c r="A134" s="146"/>
      <c r="B134" s="36">
        <v>6438</v>
      </c>
      <c r="C134" s="37" t="s">
        <v>139</v>
      </c>
      <c r="D134" s="77">
        <v>33</v>
      </c>
      <c r="E134" s="78">
        <v>8</v>
      </c>
      <c r="F134" s="79">
        <v>41</v>
      </c>
      <c r="G134" s="38">
        <v>80.487804878048777</v>
      </c>
      <c r="H134" s="39">
        <v>19.512195121951219</v>
      </c>
    </row>
    <row r="135" spans="1:8">
      <c r="A135" s="146"/>
      <c r="B135" s="36">
        <v>6439</v>
      </c>
      <c r="C135" s="37" t="s">
        <v>140</v>
      </c>
      <c r="D135" s="77">
        <v>9</v>
      </c>
      <c r="E135" s="78">
        <v>2</v>
      </c>
      <c r="F135" s="79">
        <v>11</v>
      </c>
      <c r="G135" s="38">
        <v>81.818181818181813</v>
      </c>
      <c r="H135" s="39">
        <v>18.181818181818183</v>
      </c>
    </row>
    <row r="136" spans="1:8">
      <c r="A136" s="146"/>
      <c r="B136" s="36">
        <v>6440</v>
      </c>
      <c r="C136" s="37" t="s">
        <v>141</v>
      </c>
      <c r="D136" s="77">
        <v>7</v>
      </c>
      <c r="E136" s="78">
        <v>0</v>
      </c>
      <c r="F136" s="79">
        <v>7</v>
      </c>
      <c r="G136" s="38">
        <v>100</v>
      </c>
      <c r="H136" s="39">
        <v>0</v>
      </c>
    </row>
    <row r="137" spans="1:8">
      <c r="A137" s="146"/>
      <c r="B137" s="36">
        <v>6531</v>
      </c>
      <c r="C137" s="37" t="s">
        <v>142</v>
      </c>
      <c r="D137" s="77">
        <v>6</v>
      </c>
      <c r="E137" s="78">
        <v>0</v>
      </c>
      <c r="F137" s="79">
        <v>6</v>
      </c>
      <c r="G137" s="38">
        <v>100</v>
      </c>
      <c r="H137" s="39">
        <v>0</v>
      </c>
    </row>
    <row r="138" spans="1:8">
      <c r="A138" s="146"/>
      <c r="B138" s="36">
        <v>6532</v>
      </c>
      <c r="C138" s="37" t="s">
        <v>143</v>
      </c>
      <c r="D138" s="77">
        <v>2</v>
      </c>
      <c r="E138" s="78">
        <v>0</v>
      </c>
      <c r="F138" s="79">
        <v>2</v>
      </c>
      <c r="G138" s="38">
        <v>100</v>
      </c>
      <c r="H138" s="39">
        <v>0</v>
      </c>
    </row>
    <row r="139" spans="1:8">
      <c r="A139" s="146"/>
      <c r="B139" s="36">
        <v>6533</v>
      </c>
      <c r="C139" s="37" t="s">
        <v>144</v>
      </c>
      <c r="D139" s="77">
        <v>2</v>
      </c>
      <c r="E139" s="78">
        <v>0</v>
      </c>
      <c r="F139" s="79">
        <v>2</v>
      </c>
      <c r="G139" s="38">
        <v>100</v>
      </c>
      <c r="H139" s="40">
        <v>0</v>
      </c>
    </row>
    <row r="140" spans="1:8">
      <c r="A140" s="146"/>
      <c r="B140" s="36">
        <v>6534</v>
      </c>
      <c r="C140" s="37" t="s">
        <v>145</v>
      </c>
      <c r="D140" s="77">
        <v>6</v>
      </c>
      <c r="E140" s="78">
        <v>1</v>
      </c>
      <c r="F140" s="79">
        <v>7</v>
      </c>
      <c r="G140" s="38">
        <v>85.714285714285708</v>
      </c>
      <c r="H140" s="39">
        <v>14.285714285714286</v>
      </c>
    </row>
    <row r="141" spans="1:8">
      <c r="A141" s="146"/>
      <c r="B141" s="36">
        <v>6535</v>
      </c>
      <c r="C141" s="37" t="s">
        <v>146</v>
      </c>
      <c r="D141" s="77">
        <v>12</v>
      </c>
      <c r="E141" s="78">
        <v>0</v>
      </c>
      <c r="F141" s="79">
        <v>12</v>
      </c>
      <c r="G141" s="38">
        <v>100</v>
      </c>
      <c r="H141" s="40">
        <v>0</v>
      </c>
    </row>
    <row r="142" spans="1:8">
      <c r="A142" s="146"/>
      <c r="B142" s="36">
        <v>6611</v>
      </c>
      <c r="C142" s="37" t="s">
        <v>147</v>
      </c>
      <c r="D142" s="77">
        <v>14</v>
      </c>
      <c r="E142" s="78">
        <v>5</v>
      </c>
      <c r="F142" s="79">
        <v>19</v>
      </c>
      <c r="G142" s="38">
        <v>73.684210526315795</v>
      </c>
      <c r="H142" s="39">
        <v>26.315789473684209</v>
      </c>
    </row>
    <row r="143" spans="1:8">
      <c r="A143" s="146"/>
      <c r="B143" s="36">
        <v>6631</v>
      </c>
      <c r="C143" s="37" t="s">
        <v>148</v>
      </c>
      <c r="D143" s="77">
        <v>17</v>
      </c>
      <c r="E143" s="78">
        <v>1</v>
      </c>
      <c r="F143" s="79">
        <v>18</v>
      </c>
      <c r="G143" s="38">
        <v>94.444444444444443</v>
      </c>
      <c r="H143" s="39">
        <v>5.5555555555555554</v>
      </c>
    </row>
    <row r="144" spans="1:8">
      <c r="A144" s="146"/>
      <c r="B144" s="36">
        <v>6632</v>
      </c>
      <c r="C144" s="37" t="s">
        <v>149</v>
      </c>
      <c r="D144" s="77">
        <v>5</v>
      </c>
      <c r="E144" s="78">
        <v>1</v>
      </c>
      <c r="F144" s="79">
        <v>6</v>
      </c>
      <c r="G144" s="38">
        <v>83.333333333333329</v>
      </c>
      <c r="H144" s="39">
        <v>16.666666666666668</v>
      </c>
    </row>
    <row r="145" spans="1:8">
      <c r="A145" s="146"/>
      <c r="B145" s="36">
        <v>6633</v>
      </c>
      <c r="C145" s="37" t="s">
        <v>150</v>
      </c>
      <c r="D145" s="77">
        <v>155</v>
      </c>
      <c r="E145" s="78">
        <v>11</v>
      </c>
      <c r="F145" s="79">
        <v>166</v>
      </c>
      <c r="G145" s="38">
        <v>93.373493975903614</v>
      </c>
      <c r="H145" s="39">
        <v>6.6265060240963853</v>
      </c>
    </row>
    <row r="146" spans="1:8">
      <c r="A146" s="146"/>
      <c r="B146" s="36">
        <v>6634</v>
      </c>
      <c r="C146" s="37" t="s">
        <v>151</v>
      </c>
      <c r="D146" s="77">
        <v>2</v>
      </c>
      <c r="E146" s="78">
        <v>0</v>
      </c>
      <c r="F146" s="79">
        <v>2</v>
      </c>
      <c r="G146" s="38">
        <v>100</v>
      </c>
      <c r="H146" s="39">
        <v>0</v>
      </c>
    </row>
    <row r="147" spans="1:8">
      <c r="A147" s="146"/>
      <c r="B147" s="36">
        <v>6635</v>
      </c>
      <c r="C147" s="37" t="s">
        <v>152</v>
      </c>
      <c r="D147" s="77">
        <v>4</v>
      </c>
      <c r="E147" s="78">
        <v>1</v>
      </c>
      <c r="F147" s="79">
        <v>5</v>
      </c>
      <c r="G147" s="38">
        <v>80</v>
      </c>
      <c r="H147" s="39">
        <v>20</v>
      </c>
    </row>
    <row r="148" spans="1:8">
      <c r="A148" s="147"/>
      <c r="B148" s="30">
        <v>6636</v>
      </c>
      <c r="C148" s="31" t="s">
        <v>153</v>
      </c>
      <c r="D148" s="74">
        <v>9</v>
      </c>
      <c r="E148" s="75">
        <v>1</v>
      </c>
      <c r="F148" s="76">
        <v>10</v>
      </c>
      <c r="G148" s="41">
        <v>90</v>
      </c>
      <c r="H148" s="42">
        <v>10</v>
      </c>
    </row>
    <row r="149" spans="1:8" ht="15" customHeight="1">
      <c r="A149" s="148" t="s">
        <v>154</v>
      </c>
      <c r="B149" s="22">
        <v>7111</v>
      </c>
      <c r="C149" s="23" t="s">
        <v>155</v>
      </c>
      <c r="D149" s="89">
        <v>0</v>
      </c>
      <c r="E149" s="90">
        <v>6</v>
      </c>
      <c r="F149" s="94">
        <v>6</v>
      </c>
      <c r="G149" s="24">
        <v>0</v>
      </c>
      <c r="H149" s="25">
        <v>100</v>
      </c>
    </row>
    <row r="150" spans="1:8">
      <c r="A150" s="148"/>
      <c r="B150" s="9">
        <v>7131</v>
      </c>
      <c r="C150" s="34" t="s">
        <v>157</v>
      </c>
      <c r="D150" s="83">
        <v>5</v>
      </c>
      <c r="E150" s="83">
        <v>3</v>
      </c>
      <c r="F150" s="85">
        <v>8</v>
      </c>
      <c r="G150" s="11">
        <v>62.5</v>
      </c>
      <c r="H150" s="35">
        <v>37.5</v>
      </c>
    </row>
    <row r="151" spans="1:8">
      <c r="A151" s="148"/>
      <c r="B151" s="9">
        <v>7132</v>
      </c>
      <c r="C151" s="10" t="s">
        <v>158</v>
      </c>
      <c r="D151" s="83">
        <v>0</v>
      </c>
      <c r="E151" s="84">
        <v>1</v>
      </c>
      <c r="F151" s="85">
        <v>1</v>
      </c>
      <c r="G151" s="11">
        <v>0</v>
      </c>
      <c r="H151" s="12">
        <v>100</v>
      </c>
    </row>
    <row r="152" spans="1:8">
      <c r="A152" s="148"/>
      <c r="B152" s="9">
        <v>7133</v>
      </c>
      <c r="C152" s="10" t="s">
        <v>159</v>
      </c>
      <c r="D152" s="83" t="s">
        <v>156</v>
      </c>
      <c r="E152" s="84" t="s">
        <v>156</v>
      </c>
      <c r="F152" s="85" t="s">
        <v>156</v>
      </c>
      <c r="G152" s="11" t="s">
        <v>156</v>
      </c>
      <c r="H152" s="12" t="s">
        <v>156</v>
      </c>
    </row>
    <row r="153" spans="1:8">
      <c r="A153" s="148"/>
      <c r="B153" s="9">
        <v>7134</v>
      </c>
      <c r="C153" s="34" t="s">
        <v>160</v>
      </c>
      <c r="D153" s="83" t="s">
        <v>156</v>
      </c>
      <c r="E153" s="83" t="s">
        <v>156</v>
      </c>
      <c r="F153" s="85" t="s">
        <v>156</v>
      </c>
      <c r="G153" s="11" t="s">
        <v>156</v>
      </c>
      <c r="H153" s="12" t="s">
        <v>156</v>
      </c>
    </row>
    <row r="154" spans="1:8">
      <c r="A154" s="148"/>
      <c r="B154" s="9">
        <v>7135</v>
      </c>
      <c r="C154" s="10" t="s">
        <v>161</v>
      </c>
      <c r="D154" s="83" t="s">
        <v>156</v>
      </c>
      <c r="E154" s="84" t="s">
        <v>156</v>
      </c>
      <c r="F154" s="85" t="s">
        <v>156</v>
      </c>
      <c r="G154" s="11" t="s">
        <v>156</v>
      </c>
      <c r="H154" s="12" t="s">
        <v>156</v>
      </c>
    </row>
    <row r="155" spans="1:8">
      <c r="A155" s="148"/>
      <c r="B155" s="9">
        <v>7137</v>
      </c>
      <c r="C155" s="10" t="s">
        <v>162</v>
      </c>
      <c r="D155" s="83">
        <v>1</v>
      </c>
      <c r="E155" s="84">
        <v>0</v>
      </c>
      <c r="F155" s="85">
        <v>1</v>
      </c>
      <c r="G155" s="11">
        <v>100</v>
      </c>
      <c r="H155" s="12">
        <v>0</v>
      </c>
    </row>
    <row r="156" spans="1:8">
      <c r="A156" s="148"/>
      <c r="B156" s="9">
        <v>7138</v>
      </c>
      <c r="C156" s="34" t="s">
        <v>163</v>
      </c>
      <c r="D156" s="83">
        <v>3</v>
      </c>
      <c r="E156" s="83">
        <v>0</v>
      </c>
      <c r="F156" s="85">
        <v>3</v>
      </c>
      <c r="G156" s="11">
        <v>100</v>
      </c>
      <c r="H156" s="35">
        <v>0</v>
      </c>
    </row>
    <row r="157" spans="1:8">
      <c r="A157" s="148"/>
      <c r="B157" s="9">
        <v>7140</v>
      </c>
      <c r="C157" s="10" t="s">
        <v>164</v>
      </c>
      <c r="D157" s="83" t="s">
        <v>156</v>
      </c>
      <c r="E157" s="84" t="s">
        <v>156</v>
      </c>
      <c r="F157" s="85" t="s">
        <v>156</v>
      </c>
      <c r="G157" s="11" t="s">
        <v>156</v>
      </c>
      <c r="H157" s="35" t="s">
        <v>156</v>
      </c>
    </row>
    <row r="158" spans="1:8">
      <c r="A158" s="148"/>
      <c r="B158" s="9">
        <v>7141</v>
      </c>
      <c r="C158" s="10" t="s">
        <v>165</v>
      </c>
      <c r="D158" s="83">
        <v>3</v>
      </c>
      <c r="E158" s="84">
        <v>0</v>
      </c>
      <c r="F158" s="85">
        <v>3</v>
      </c>
      <c r="G158" s="11">
        <v>100</v>
      </c>
      <c r="H158" s="12">
        <v>0</v>
      </c>
    </row>
    <row r="159" spans="1:8">
      <c r="A159" s="148"/>
      <c r="B159" s="9">
        <v>7143</v>
      </c>
      <c r="C159" s="10" t="s">
        <v>166</v>
      </c>
      <c r="D159" s="83" t="s">
        <v>156</v>
      </c>
      <c r="E159" s="84" t="s">
        <v>156</v>
      </c>
      <c r="F159" s="85" t="s">
        <v>156</v>
      </c>
      <c r="G159" s="11" t="s">
        <v>156</v>
      </c>
      <c r="H159" s="12" t="s">
        <v>156</v>
      </c>
    </row>
    <row r="160" spans="1:8">
      <c r="A160" s="148"/>
      <c r="B160" s="9">
        <v>7211</v>
      </c>
      <c r="C160" s="10" t="s">
        <v>167</v>
      </c>
      <c r="D160" s="83">
        <v>18</v>
      </c>
      <c r="E160" s="84">
        <v>8</v>
      </c>
      <c r="F160" s="85">
        <v>26</v>
      </c>
      <c r="G160" s="11">
        <v>69.230769230769226</v>
      </c>
      <c r="H160" s="12">
        <v>30.76923076923077</v>
      </c>
    </row>
    <row r="161" spans="1:8">
      <c r="A161" s="148"/>
      <c r="B161" s="9">
        <v>7231</v>
      </c>
      <c r="C161" s="10" t="s">
        <v>168</v>
      </c>
      <c r="D161" s="83" t="s">
        <v>156</v>
      </c>
      <c r="E161" s="84" t="s">
        <v>156</v>
      </c>
      <c r="F161" s="85" t="s">
        <v>156</v>
      </c>
      <c r="G161" s="11" t="s">
        <v>156</v>
      </c>
      <c r="H161" s="12" t="s">
        <v>156</v>
      </c>
    </row>
    <row r="162" spans="1:8">
      <c r="A162" s="148"/>
      <c r="B162" s="9">
        <v>7232</v>
      </c>
      <c r="C162" s="34" t="s">
        <v>169</v>
      </c>
      <c r="D162" s="83">
        <v>9</v>
      </c>
      <c r="E162" s="83">
        <v>1</v>
      </c>
      <c r="F162" s="85">
        <v>10</v>
      </c>
      <c r="G162" s="11">
        <v>90</v>
      </c>
      <c r="H162" s="12">
        <v>10</v>
      </c>
    </row>
    <row r="163" spans="1:8">
      <c r="A163" s="148"/>
      <c r="B163" s="9">
        <v>7233</v>
      </c>
      <c r="C163" s="34" t="s">
        <v>170</v>
      </c>
      <c r="D163" s="83" t="s">
        <v>156</v>
      </c>
      <c r="E163" s="83" t="s">
        <v>156</v>
      </c>
      <c r="F163" s="85" t="s">
        <v>156</v>
      </c>
      <c r="G163" s="11" t="s">
        <v>156</v>
      </c>
      <c r="H163" s="12" t="s">
        <v>156</v>
      </c>
    </row>
    <row r="164" spans="1:8">
      <c r="A164" s="148"/>
      <c r="B164" s="9">
        <v>7235</v>
      </c>
      <c r="C164" s="10" t="s">
        <v>171</v>
      </c>
      <c r="D164" s="83">
        <v>4</v>
      </c>
      <c r="E164" s="84">
        <v>0</v>
      </c>
      <c r="F164" s="85">
        <v>4</v>
      </c>
      <c r="G164" s="11">
        <v>100</v>
      </c>
      <c r="H164" s="12">
        <v>0</v>
      </c>
    </row>
    <row r="165" spans="1:8">
      <c r="A165" s="148"/>
      <c r="B165" s="9">
        <v>7311</v>
      </c>
      <c r="C165" s="34" t="s">
        <v>172</v>
      </c>
      <c r="D165" s="83">
        <v>0</v>
      </c>
      <c r="E165" s="83">
        <v>1</v>
      </c>
      <c r="F165" s="85">
        <v>1</v>
      </c>
      <c r="G165" s="11">
        <v>0</v>
      </c>
      <c r="H165" s="35">
        <v>100</v>
      </c>
    </row>
    <row r="166" spans="1:8">
      <c r="A166" s="148"/>
      <c r="B166" s="9">
        <v>7312</v>
      </c>
      <c r="C166" s="10" t="s">
        <v>173</v>
      </c>
      <c r="D166" s="83">
        <v>7</v>
      </c>
      <c r="E166" s="84">
        <v>2</v>
      </c>
      <c r="F166" s="85">
        <v>9</v>
      </c>
      <c r="G166" s="11">
        <v>77.777777777777771</v>
      </c>
      <c r="H166" s="12">
        <v>22.222222222222221</v>
      </c>
    </row>
    <row r="167" spans="1:8">
      <c r="A167" s="148"/>
      <c r="B167" s="9">
        <v>7313</v>
      </c>
      <c r="C167" s="34" t="s">
        <v>174</v>
      </c>
      <c r="D167" s="83" t="s">
        <v>156</v>
      </c>
      <c r="E167" s="83" t="s">
        <v>156</v>
      </c>
      <c r="F167" s="85" t="s">
        <v>156</v>
      </c>
      <c r="G167" s="11" t="s">
        <v>156</v>
      </c>
      <c r="H167" s="35" t="s">
        <v>156</v>
      </c>
    </row>
    <row r="168" spans="1:8">
      <c r="A168" s="148"/>
      <c r="B168" s="9">
        <v>7314</v>
      </c>
      <c r="C168" s="10" t="s">
        <v>175</v>
      </c>
      <c r="D168" s="83">
        <v>15</v>
      </c>
      <c r="E168" s="84">
        <v>22</v>
      </c>
      <c r="F168" s="85">
        <v>37</v>
      </c>
      <c r="G168" s="11">
        <v>40.54054054054054</v>
      </c>
      <c r="H168" s="12">
        <v>59.45945945945946</v>
      </c>
    </row>
    <row r="169" spans="1:8">
      <c r="A169" s="148"/>
      <c r="B169" s="9">
        <v>7315</v>
      </c>
      <c r="C169" s="10" t="s">
        <v>176</v>
      </c>
      <c r="D169" s="83">
        <v>25</v>
      </c>
      <c r="E169" s="84">
        <v>0</v>
      </c>
      <c r="F169" s="85">
        <v>25</v>
      </c>
      <c r="G169" s="11">
        <v>100</v>
      </c>
      <c r="H169" s="12">
        <v>0</v>
      </c>
    </row>
    <row r="170" spans="1:8">
      <c r="A170" s="148"/>
      <c r="B170" s="9">
        <v>7316</v>
      </c>
      <c r="C170" s="10" t="s">
        <v>177</v>
      </c>
      <c r="D170" s="83" t="s">
        <v>156</v>
      </c>
      <c r="E170" s="84" t="s">
        <v>156</v>
      </c>
      <c r="F170" s="85" t="s">
        <v>156</v>
      </c>
      <c r="G170" s="11" t="s">
        <v>156</v>
      </c>
      <c r="H170" s="12" t="s">
        <v>156</v>
      </c>
    </row>
    <row r="171" spans="1:8">
      <c r="A171" s="148"/>
      <c r="B171" s="9">
        <v>7317</v>
      </c>
      <c r="C171" s="10" t="s">
        <v>178</v>
      </c>
      <c r="D171" s="83">
        <v>2</v>
      </c>
      <c r="E171" s="84">
        <v>0</v>
      </c>
      <c r="F171" s="85">
        <v>2</v>
      </c>
      <c r="G171" s="11">
        <v>100</v>
      </c>
      <c r="H171" s="12">
        <v>0</v>
      </c>
    </row>
    <row r="172" spans="1:8">
      <c r="A172" s="148"/>
      <c r="B172" s="9">
        <v>7318</v>
      </c>
      <c r="C172" s="10" t="s">
        <v>179</v>
      </c>
      <c r="D172" s="83">
        <v>11</v>
      </c>
      <c r="E172" s="84">
        <v>2</v>
      </c>
      <c r="F172" s="85">
        <v>13</v>
      </c>
      <c r="G172" s="11">
        <v>84.615384615384613</v>
      </c>
      <c r="H172" s="12">
        <v>15.384615384615385</v>
      </c>
    </row>
    <row r="173" spans="1:8">
      <c r="A173" s="148"/>
      <c r="B173" s="9">
        <v>7319</v>
      </c>
      <c r="C173" s="10" t="s">
        <v>180</v>
      </c>
      <c r="D173" s="83">
        <v>8</v>
      </c>
      <c r="E173" s="84">
        <v>1</v>
      </c>
      <c r="F173" s="85">
        <v>9</v>
      </c>
      <c r="G173" s="11">
        <v>88.888888888888886</v>
      </c>
      <c r="H173" s="12">
        <v>11.111111111111111</v>
      </c>
    </row>
    <row r="174" spans="1:8">
      <c r="A174" s="148"/>
      <c r="B174" s="9">
        <v>7320</v>
      </c>
      <c r="C174" s="10" t="s">
        <v>181</v>
      </c>
      <c r="D174" s="83" t="s">
        <v>156</v>
      </c>
      <c r="E174" s="84" t="s">
        <v>156</v>
      </c>
      <c r="F174" s="85" t="s">
        <v>156</v>
      </c>
      <c r="G174" s="11" t="s">
        <v>156</v>
      </c>
      <c r="H174" s="12" t="s">
        <v>156</v>
      </c>
    </row>
    <row r="175" spans="1:8">
      <c r="A175" s="148"/>
      <c r="B175" s="9">
        <v>7331</v>
      </c>
      <c r="C175" s="10" t="s">
        <v>182</v>
      </c>
      <c r="D175" s="83">
        <v>9</v>
      </c>
      <c r="E175" s="84">
        <v>4</v>
      </c>
      <c r="F175" s="85">
        <v>13</v>
      </c>
      <c r="G175" s="11">
        <v>69.230769230769226</v>
      </c>
      <c r="H175" s="12">
        <v>30.76923076923077</v>
      </c>
    </row>
    <row r="176" spans="1:8">
      <c r="A176" s="148"/>
      <c r="B176" s="9">
        <v>7332</v>
      </c>
      <c r="C176" s="10" t="s">
        <v>183</v>
      </c>
      <c r="D176" s="83">
        <v>4</v>
      </c>
      <c r="E176" s="84">
        <v>1</v>
      </c>
      <c r="F176" s="85">
        <v>5</v>
      </c>
      <c r="G176" s="11">
        <v>80</v>
      </c>
      <c r="H176" s="12">
        <v>20</v>
      </c>
    </row>
    <row r="177" spans="1:8">
      <c r="A177" s="148"/>
      <c r="B177" s="9">
        <v>7333</v>
      </c>
      <c r="C177" s="10" t="s">
        <v>184</v>
      </c>
      <c r="D177" s="83" t="s">
        <v>156</v>
      </c>
      <c r="E177" s="84" t="s">
        <v>156</v>
      </c>
      <c r="F177" s="85" t="s">
        <v>156</v>
      </c>
      <c r="G177" s="11" t="s">
        <v>156</v>
      </c>
      <c r="H177" s="12" t="s">
        <v>156</v>
      </c>
    </row>
    <row r="178" spans="1:8">
      <c r="A178" s="148"/>
      <c r="B178" s="9">
        <v>7334</v>
      </c>
      <c r="C178" s="10" t="s">
        <v>185</v>
      </c>
      <c r="D178" s="83">
        <v>7</v>
      </c>
      <c r="E178" s="84">
        <v>0</v>
      </c>
      <c r="F178" s="85">
        <v>7</v>
      </c>
      <c r="G178" s="11">
        <v>100</v>
      </c>
      <c r="H178" s="12">
        <v>0</v>
      </c>
    </row>
    <row r="179" spans="1:8">
      <c r="A179" s="148"/>
      <c r="B179" s="9">
        <v>7335</v>
      </c>
      <c r="C179" s="34" t="s">
        <v>186</v>
      </c>
      <c r="D179" s="83">
        <v>4</v>
      </c>
      <c r="E179" s="83">
        <v>0</v>
      </c>
      <c r="F179" s="85">
        <v>4</v>
      </c>
      <c r="G179" s="11">
        <v>100</v>
      </c>
      <c r="H179" s="12">
        <v>0</v>
      </c>
    </row>
    <row r="180" spans="1:8">
      <c r="A180" s="148"/>
      <c r="B180" s="9">
        <v>7336</v>
      </c>
      <c r="C180" s="34" t="s">
        <v>187</v>
      </c>
      <c r="D180" s="83">
        <v>1</v>
      </c>
      <c r="E180" s="83">
        <v>0</v>
      </c>
      <c r="F180" s="85">
        <v>1</v>
      </c>
      <c r="G180" s="11">
        <v>100</v>
      </c>
      <c r="H180" s="12">
        <v>0</v>
      </c>
    </row>
    <row r="181" spans="1:8">
      <c r="A181" s="148"/>
      <c r="B181" s="9">
        <v>7337</v>
      </c>
      <c r="C181" s="10" t="s">
        <v>188</v>
      </c>
      <c r="D181" s="83">
        <v>5</v>
      </c>
      <c r="E181" s="84">
        <v>1</v>
      </c>
      <c r="F181" s="85">
        <v>6</v>
      </c>
      <c r="G181" s="11">
        <v>83.333333333333329</v>
      </c>
      <c r="H181" s="12">
        <v>16.666666666666668</v>
      </c>
    </row>
    <row r="182" spans="1:8">
      <c r="A182" s="148"/>
      <c r="B182" s="9">
        <v>7338</v>
      </c>
      <c r="C182" s="10" t="s">
        <v>189</v>
      </c>
      <c r="D182" s="83">
        <v>12</v>
      </c>
      <c r="E182" s="84">
        <v>3</v>
      </c>
      <c r="F182" s="85">
        <v>15</v>
      </c>
      <c r="G182" s="11">
        <v>80</v>
      </c>
      <c r="H182" s="12">
        <v>20</v>
      </c>
    </row>
    <row r="183" spans="1:8">
      <c r="A183" s="148"/>
      <c r="B183" s="9">
        <v>7339</v>
      </c>
      <c r="C183" s="10" t="s">
        <v>190</v>
      </c>
      <c r="D183" s="83">
        <v>10</v>
      </c>
      <c r="E183" s="84">
        <v>1</v>
      </c>
      <c r="F183" s="85">
        <v>11</v>
      </c>
      <c r="G183" s="11">
        <v>90.909090909090907</v>
      </c>
      <c r="H183" s="12">
        <v>9.0909090909090917</v>
      </c>
    </row>
    <row r="184" spans="1:8">
      <c r="A184" s="148"/>
      <c r="B184" s="13">
        <v>7340</v>
      </c>
      <c r="C184" s="14" t="s">
        <v>191</v>
      </c>
      <c r="D184" s="86">
        <v>3</v>
      </c>
      <c r="E184" s="87">
        <v>0</v>
      </c>
      <c r="F184" s="88">
        <v>3</v>
      </c>
      <c r="G184" s="15">
        <v>100</v>
      </c>
      <c r="H184" s="16">
        <v>0</v>
      </c>
    </row>
    <row r="185" spans="1:8" ht="15" customHeight="1">
      <c r="A185" s="145" t="s">
        <v>192</v>
      </c>
      <c r="B185" s="26">
        <v>8111</v>
      </c>
      <c r="C185" s="27" t="s">
        <v>193</v>
      </c>
      <c r="D185" s="71">
        <v>53</v>
      </c>
      <c r="E185" s="72">
        <v>14</v>
      </c>
      <c r="F185" s="73">
        <v>67</v>
      </c>
      <c r="G185" s="28">
        <v>79.104477611940297</v>
      </c>
      <c r="H185" s="29">
        <v>20.895522388059703</v>
      </c>
    </row>
    <row r="186" spans="1:8">
      <c r="A186" s="146"/>
      <c r="B186" s="36">
        <v>8115</v>
      </c>
      <c r="C186" s="37" t="s">
        <v>194</v>
      </c>
      <c r="D186" s="77">
        <v>19</v>
      </c>
      <c r="E186" s="78">
        <v>2</v>
      </c>
      <c r="F186" s="79">
        <v>21</v>
      </c>
      <c r="G186" s="38">
        <v>90.476190476190482</v>
      </c>
      <c r="H186" s="39">
        <v>9.5238095238095237</v>
      </c>
    </row>
    <row r="187" spans="1:8">
      <c r="A187" s="146"/>
      <c r="B187" s="36">
        <v>8116</v>
      </c>
      <c r="C187" s="37" t="s">
        <v>195</v>
      </c>
      <c r="D187" s="77">
        <v>116</v>
      </c>
      <c r="E187" s="78">
        <v>11</v>
      </c>
      <c r="F187" s="79">
        <v>127</v>
      </c>
      <c r="G187" s="38">
        <v>91.338582677165348</v>
      </c>
      <c r="H187" s="39">
        <v>8.6614173228346463</v>
      </c>
    </row>
    <row r="188" spans="1:8">
      <c r="A188" s="146"/>
      <c r="B188" s="36">
        <v>8117</v>
      </c>
      <c r="C188" s="37" t="s">
        <v>196</v>
      </c>
      <c r="D188" s="77">
        <v>22</v>
      </c>
      <c r="E188" s="78">
        <v>18</v>
      </c>
      <c r="F188" s="79">
        <v>40</v>
      </c>
      <c r="G188" s="38">
        <v>55</v>
      </c>
      <c r="H188" s="39">
        <v>45</v>
      </c>
    </row>
    <row r="189" spans="1:8">
      <c r="A189" s="146"/>
      <c r="B189" s="36">
        <v>8118</v>
      </c>
      <c r="C189" s="37" t="s">
        <v>197</v>
      </c>
      <c r="D189" s="77">
        <v>16</v>
      </c>
      <c r="E189" s="78">
        <v>1</v>
      </c>
      <c r="F189" s="79">
        <v>17</v>
      </c>
      <c r="G189" s="38">
        <v>94.117647058823536</v>
      </c>
      <c r="H189" s="39">
        <v>5.882352941176471</v>
      </c>
    </row>
    <row r="190" spans="1:8">
      <c r="A190" s="146"/>
      <c r="B190" s="36">
        <v>8119</v>
      </c>
      <c r="C190" s="37" t="s">
        <v>198</v>
      </c>
      <c r="D190" s="77">
        <v>48</v>
      </c>
      <c r="E190" s="78">
        <v>9</v>
      </c>
      <c r="F190" s="79">
        <v>57</v>
      </c>
      <c r="G190" s="38">
        <v>84.21052631578948</v>
      </c>
      <c r="H190" s="39">
        <v>15.789473684210526</v>
      </c>
    </row>
    <row r="191" spans="1:8">
      <c r="A191" s="146"/>
      <c r="B191" s="36">
        <v>8121</v>
      </c>
      <c r="C191" s="37" t="s">
        <v>199</v>
      </c>
      <c r="D191" s="77">
        <v>1</v>
      </c>
      <c r="E191" s="78">
        <v>0</v>
      </c>
      <c r="F191" s="79">
        <v>1</v>
      </c>
      <c r="G191" s="38">
        <v>100</v>
      </c>
      <c r="H191" s="39">
        <v>0</v>
      </c>
    </row>
    <row r="192" spans="1:8">
      <c r="A192" s="146"/>
      <c r="B192" s="36">
        <v>8125</v>
      </c>
      <c r="C192" s="37" t="s">
        <v>200</v>
      </c>
      <c r="D192" s="77">
        <v>12</v>
      </c>
      <c r="E192" s="78">
        <v>0</v>
      </c>
      <c r="F192" s="79">
        <v>12</v>
      </c>
      <c r="G192" s="38">
        <v>100</v>
      </c>
      <c r="H192" s="39">
        <v>0</v>
      </c>
    </row>
    <row r="193" spans="1:8">
      <c r="A193" s="146"/>
      <c r="B193" s="36">
        <v>8126</v>
      </c>
      <c r="C193" s="37" t="s">
        <v>201</v>
      </c>
      <c r="D193" s="77">
        <v>17</v>
      </c>
      <c r="E193" s="78">
        <v>2</v>
      </c>
      <c r="F193" s="79">
        <v>19</v>
      </c>
      <c r="G193" s="38">
        <v>89.473684210526315</v>
      </c>
      <c r="H193" s="39">
        <v>10.526315789473685</v>
      </c>
    </row>
    <row r="194" spans="1:8">
      <c r="A194" s="146"/>
      <c r="B194" s="36">
        <v>8127</v>
      </c>
      <c r="C194" s="37" t="s">
        <v>202</v>
      </c>
      <c r="D194" s="77">
        <v>13</v>
      </c>
      <c r="E194" s="78">
        <v>0</v>
      </c>
      <c r="F194" s="79">
        <v>13</v>
      </c>
      <c r="G194" s="38">
        <v>100</v>
      </c>
      <c r="H194" s="39">
        <v>0</v>
      </c>
    </row>
    <row r="195" spans="1:8">
      <c r="A195" s="146"/>
      <c r="B195" s="36">
        <v>8128</v>
      </c>
      <c r="C195" s="37" t="s">
        <v>203</v>
      </c>
      <c r="D195" s="77">
        <v>4</v>
      </c>
      <c r="E195" s="78">
        <v>1</v>
      </c>
      <c r="F195" s="79">
        <v>5</v>
      </c>
      <c r="G195" s="38">
        <v>80</v>
      </c>
      <c r="H195" s="39">
        <v>20</v>
      </c>
    </row>
    <row r="196" spans="1:8">
      <c r="A196" s="146"/>
      <c r="B196" s="36">
        <v>8135</v>
      </c>
      <c r="C196" s="37" t="s">
        <v>204</v>
      </c>
      <c r="D196" s="77">
        <v>9</v>
      </c>
      <c r="E196" s="78">
        <v>2</v>
      </c>
      <c r="F196" s="79">
        <v>11</v>
      </c>
      <c r="G196" s="38">
        <v>81.818181818181813</v>
      </c>
      <c r="H196" s="39">
        <v>18.181818181818183</v>
      </c>
    </row>
    <row r="197" spans="1:8">
      <c r="A197" s="146"/>
      <c r="B197" s="36">
        <v>8136</v>
      </c>
      <c r="C197" s="37" t="s">
        <v>205</v>
      </c>
      <c r="D197" s="77">
        <v>34</v>
      </c>
      <c r="E197" s="78">
        <v>6</v>
      </c>
      <c r="F197" s="79">
        <v>40</v>
      </c>
      <c r="G197" s="38">
        <v>85</v>
      </c>
      <c r="H197" s="39">
        <v>15</v>
      </c>
    </row>
    <row r="198" spans="1:8">
      <c r="A198" s="146"/>
      <c r="B198" s="36">
        <v>8211</v>
      </c>
      <c r="C198" s="37" t="s">
        <v>206</v>
      </c>
      <c r="D198" s="77">
        <v>21</v>
      </c>
      <c r="E198" s="78">
        <v>3</v>
      </c>
      <c r="F198" s="79">
        <v>24</v>
      </c>
      <c r="G198" s="38">
        <v>87.5</v>
      </c>
      <c r="H198" s="39">
        <v>12.5</v>
      </c>
    </row>
    <row r="199" spans="1:8">
      <c r="A199" s="146"/>
      <c r="B199" s="36">
        <v>8212</v>
      </c>
      <c r="C199" s="37" t="s">
        <v>207</v>
      </c>
      <c r="D199" s="77">
        <v>24</v>
      </c>
      <c r="E199" s="78">
        <v>7</v>
      </c>
      <c r="F199" s="79">
        <v>31</v>
      </c>
      <c r="G199" s="38">
        <v>77.41935483870968</v>
      </c>
      <c r="H199" s="39">
        <v>22.580645161290324</v>
      </c>
    </row>
    <row r="200" spans="1:8">
      <c r="A200" s="146"/>
      <c r="B200" s="36">
        <v>8215</v>
      </c>
      <c r="C200" s="37" t="s">
        <v>208</v>
      </c>
      <c r="D200" s="77">
        <v>16</v>
      </c>
      <c r="E200" s="78">
        <v>3</v>
      </c>
      <c r="F200" s="79">
        <v>19</v>
      </c>
      <c r="G200" s="38">
        <v>84.21052631578948</v>
      </c>
      <c r="H200" s="39">
        <v>15.789473684210526</v>
      </c>
    </row>
    <row r="201" spans="1:8">
      <c r="A201" s="146"/>
      <c r="B201" s="36">
        <v>8216</v>
      </c>
      <c r="C201" s="37" t="s">
        <v>209</v>
      </c>
      <c r="D201" s="77">
        <v>5</v>
      </c>
      <c r="E201" s="78">
        <v>1</v>
      </c>
      <c r="F201" s="79">
        <v>6</v>
      </c>
      <c r="G201" s="38">
        <v>83.333333333333329</v>
      </c>
      <c r="H201" s="39">
        <v>16.666666666666668</v>
      </c>
    </row>
    <row r="202" spans="1:8">
      <c r="A202" s="146"/>
      <c r="B202" s="36">
        <v>8221</v>
      </c>
      <c r="C202" s="37" t="s">
        <v>210</v>
      </c>
      <c r="D202" s="77">
        <v>17</v>
      </c>
      <c r="E202" s="78">
        <v>7</v>
      </c>
      <c r="F202" s="79">
        <v>24</v>
      </c>
      <c r="G202" s="38">
        <v>70.833333333333329</v>
      </c>
      <c r="H202" s="39">
        <v>29.166666666666668</v>
      </c>
    </row>
    <row r="203" spans="1:8">
      <c r="A203" s="146"/>
      <c r="B203" s="36">
        <v>8222</v>
      </c>
      <c r="C203" s="37" t="s">
        <v>211</v>
      </c>
      <c r="D203" s="77">
        <v>46</v>
      </c>
      <c r="E203" s="78">
        <v>4</v>
      </c>
      <c r="F203" s="79">
        <v>50</v>
      </c>
      <c r="G203" s="38">
        <v>92</v>
      </c>
      <c r="H203" s="39">
        <v>8</v>
      </c>
    </row>
    <row r="204" spans="1:8">
      <c r="A204" s="146"/>
      <c r="B204" s="36">
        <v>8225</v>
      </c>
      <c r="C204" s="37" t="s">
        <v>212</v>
      </c>
      <c r="D204" s="77">
        <v>18</v>
      </c>
      <c r="E204" s="78">
        <v>0</v>
      </c>
      <c r="F204" s="79">
        <v>18</v>
      </c>
      <c r="G204" s="38">
        <v>100</v>
      </c>
      <c r="H204" s="40">
        <v>0</v>
      </c>
    </row>
    <row r="205" spans="1:8">
      <c r="A205" s="146"/>
      <c r="B205" s="36">
        <v>8226</v>
      </c>
      <c r="C205" s="37" t="s">
        <v>213</v>
      </c>
      <c r="D205" s="77">
        <v>20</v>
      </c>
      <c r="E205" s="78">
        <v>0</v>
      </c>
      <c r="F205" s="79">
        <v>20</v>
      </c>
      <c r="G205" s="38">
        <v>100</v>
      </c>
      <c r="H205" s="39">
        <v>0</v>
      </c>
    </row>
    <row r="206" spans="1:8">
      <c r="A206" s="146"/>
      <c r="B206" s="36">
        <v>8231</v>
      </c>
      <c r="C206" s="37" t="s">
        <v>214</v>
      </c>
      <c r="D206" s="77">
        <v>40</v>
      </c>
      <c r="E206" s="78">
        <v>0</v>
      </c>
      <c r="F206" s="79">
        <v>40</v>
      </c>
      <c r="G206" s="38">
        <v>100</v>
      </c>
      <c r="H206" s="40">
        <v>0</v>
      </c>
    </row>
    <row r="207" spans="1:8">
      <c r="A207" s="146"/>
      <c r="B207" s="36">
        <v>8235</v>
      </c>
      <c r="C207" s="37" t="s">
        <v>215</v>
      </c>
      <c r="D207" s="77">
        <v>58</v>
      </c>
      <c r="E207" s="78">
        <v>2</v>
      </c>
      <c r="F207" s="79">
        <v>60</v>
      </c>
      <c r="G207" s="38">
        <v>96.666666666666671</v>
      </c>
      <c r="H207" s="39">
        <v>3.3333333333333335</v>
      </c>
    </row>
    <row r="208" spans="1:8">
      <c r="A208" s="146"/>
      <c r="B208" s="36">
        <v>8236</v>
      </c>
      <c r="C208" s="37" t="s">
        <v>216</v>
      </c>
      <c r="D208" s="77">
        <v>38</v>
      </c>
      <c r="E208" s="78">
        <v>1</v>
      </c>
      <c r="F208" s="79">
        <v>39</v>
      </c>
      <c r="G208" s="38">
        <v>97.435897435897431</v>
      </c>
      <c r="H208" s="40">
        <v>2.5641025641025643</v>
      </c>
    </row>
    <row r="209" spans="1:8">
      <c r="A209" s="146"/>
      <c r="B209" s="36">
        <v>8237</v>
      </c>
      <c r="C209" s="37" t="s">
        <v>217</v>
      </c>
      <c r="D209" s="77">
        <v>8</v>
      </c>
      <c r="E209" s="78">
        <v>1</v>
      </c>
      <c r="F209" s="79">
        <v>9</v>
      </c>
      <c r="G209" s="38">
        <v>88.888888888888886</v>
      </c>
      <c r="H209" s="39">
        <v>11.111111111111111</v>
      </c>
    </row>
    <row r="210" spans="1:8">
      <c r="A210" s="146"/>
      <c r="B210" s="36">
        <v>8311</v>
      </c>
      <c r="C210" s="37" t="s">
        <v>218</v>
      </c>
      <c r="D210" s="77">
        <v>17</v>
      </c>
      <c r="E210" s="78">
        <v>6</v>
      </c>
      <c r="F210" s="79">
        <v>23</v>
      </c>
      <c r="G210" s="38">
        <v>73.913043478260875</v>
      </c>
      <c r="H210" s="39">
        <v>26.086956521739129</v>
      </c>
    </row>
    <row r="211" spans="1:8">
      <c r="A211" s="146"/>
      <c r="B211" s="36">
        <v>8315</v>
      </c>
      <c r="C211" s="37" t="s">
        <v>219</v>
      </c>
      <c r="D211" s="77">
        <v>43</v>
      </c>
      <c r="E211" s="78">
        <v>1</v>
      </c>
      <c r="F211" s="79">
        <v>44</v>
      </c>
      <c r="G211" s="38">
        <v>97.727272727272734</v>
      </c>
      <c r="H211" s="39">
        <v>2.2727272727272729</v>
      </c>
    </row>
    <row r="212" spans="1:8">
      <c r="A212" s="146"/>
      <c r="B212" s="36">
        <v>8316</v>
      </c>
      <c r="C212" s="37" t="s">
        <v>220</v>
      </c>
      <c r="D212" s="77">
        <v>36</v>
      </c>
      <c r="E212" s="78">
        <v>2</v>
      </c>
      <c r="F212" s="79">
        <v>38</v>
      </c>
      <c r="G212" s="38">
        <v>94.736842105263165</v>
      </c>
      <c r="H212" s="39">
        <v>5.2631578947368425</v>
      </c>
    </row>
    <row r="213" spans="1:8">
      <c r="A213" s="146"/>
      <c r="B213" s="36">
        <v>8317</v>
      </c>
      <c r="C213" s="37" t="s">
        <v>221</v>
      </c>
      <c r="D213" s="77">
        <v>54</v>
      </c>
      <c r="E213" s="78">
        <v>2</v>
      </c>
      <c r="F213" s="79">
        <v>56</v>
      </c>
      <c r="G213" s="38">
        <v>96.428571428571431</v>
      </c>
      <c r="H213" s="39">
        <v>3.5714285714285716</v>
      </c>
    </row>
    <row r="214" spans="1:8">
      <c r="A214" s="146"/>
      <c r="B214" s="36">
        <v>8325</v>
      </c>
      <c r="C214" s="37" t="s">
        <v>222</v>
      </c>
      <c r="D214" s="77">
        <v>5</v>
      </c>
      <c r="E214" s="78">
        <v>1</v>
      </c>
      <c r="F214" s="79">
        <v>6</v>
      </c>
      <c r="G214" s="38">
        <v>83.333333333333329</v>
      </c>
      <c r="H214" s="39">
        <v>16.666666666666668</v>
      </c>
    </row>
    <row r="215" spans="1:8">
      <c r="A215" s="146"/>
      <c r="B215" s="36">
        <v>8326</v>
      </c>
      <c r="C215" s="37" t="s">
        <v>223</v>
      </c>
      <c r="D215" s="77">
        <v>37</v>
      </c>
      <c r="E215" s="78">
        <v>10</v>
      </c>
      <c r="F215" s="79">
        <v>47</v>
      </c>
      <c r="G215" s="38">
        <v>78.723404255319153</v>
      </c>
      <c r="H215" s="39">
        <v>21.276595744680851</v>
      </c>
    </row>
    <row r="216" spans="1:8">
      <c r="A216" s="146"/>
      <c r="B216" s="36">
        <v>8327</v>
      </c>
      <c r="C216" s="37" t="s">
        <v>224</v>
      </c>
      <c r="D216" s="77">
        <v>6</v>
      </c>
      <c r="E216" s="78">
        <v>0</v>
      </c>
      <c r="F216" s="79">
        <v>6</v>
      </c>
      <c r="G216" s="38">
        <v>100</v>
      </c>
      <c r="H216" s="40">
        <v>0</v>
      </c>
    </row>
    <row r="217" spans="1:8">
      <c r="A217" s="146"/>
      <c r="B217" s="36">
        <v>8335</v>
      </c>
      <c r="C217" s="37" t="s">
        <v>225</v>
      </c>
      <c r="D217" s="77">
        <v>36</v>
      </c>
      <c r="E217" s="78">
        <v>5</v>
      </c>
      <c r="F217" s="79">
        <v>41</v>
      </c>
      <c r="G217" s="38">
        <v>87.804878048780495</v>
      </c>
      <c r="H217" s="39">
        <v>12.195121951219512</v>
      </c>
    </row>
    <row r="218" spans="1:8">
      <c r="A218" s="146"/>
      <c r="B218" s="36">
        <v>8336</v>
      </c>
      <c r="C218" s="37" t="s">
        <v>226</v>
      </c>
      <c r="D218" s="77">
        <v>50</v>
      </c>
      <c r="E218" s="78">
        <v>3</v>
      </c>
      <c r="F218" s="79">
        <v>53</v>
      </c>
      <c r="G218" s="38">
        <v>94.339622641509436</v>
      </c>
      <c r="H218" s="39">
        <v>5.6603773584905657</v>
      </c>
    </row>
    <row r="219" spans="1:8">
      <c r="A219" s="146"/>
      <c r="B219" s="36">
        <v>8337</v>
      </c>
      <c r="C219" s="37" t="s">
        <v>227</v>
      </c>
      <c r="D219" s="77">
        <v>8</v>
      </c>
      <c r="E219" s="78">
        <v>0</v>
      </c>
      <c r="F219" s="79">
        <v>8</v>
      </c>
      <c r="G219" s="38">
        <v>100</v>
      </c>
      <c r="H219" s="40">
        <v>0</v>
      </c>
    </row>
    <row r="220" spans="1:8">
      <c r="A220" s="146"/>
      <c r="B220" s="36">
        <v>8415</v>
      </c>
      <c r="C220" s="37" t="s">
        <v>228</v>
      </c>
      <c r="D220" s="77">
        <v>49</v>
      </c>
      <c r="E220" s="78">
        <v>13</v>
      </c>
      <c r="F220" s="79">
        <v>62</v>
      </c>
      <c r="G220" s="38">
        <v>79.032258064516128</v>
      </c>
      <c r="H220" s="39">
        <v>20.967741935483872</v>
      </c>
    </row>
    <row r="221" spans="1:8">
      <c r="A221" s="146"/>
      <c r="B221" s="36">
        <v>8416</v>
      </c>
      <c r="C221" s="37" t="s">
        <v>229</v>
      </c>
      <c r="D221" s="77">
        <v>7</v>
      </c>
      <c r="E221" s="78">
        <v>1</v>
      </c>
      <c r="F221" s="79">
        <v>8</v>
      </c>
      <c r="G221" s="38">
        <v>87.5</v>
      </c>
      <c r="H221" s="39">
        <v>12.5</v>
      </c>
    </row>
    <row r="222" spans="1:8">
      <c r="A222" s="146"/>
      <c r="B222" s="36">
        <v>8417</v>
      </c>
      <c r="C222" s="37" t="s">
        <v>230</v>
      </c>
      <c r="D222" s="77" t="s">
        <v>156</v>
      </c>
      <c r="E222" s="78" t="s">
        <v>156</v>
      </c>
      <c r="F222" s="79" t="s">
        <v>156</v>
      </c>
      <c r="G222" s="38" t="s">
        <v>156</v>
      </c>
      <c r="H222" s="39" t="s">
        <v>156</v>
      </c>
    </row>
    <row r="223" spans="1:8">
      <c r="A223" s="146"/>
      <c r="B223" s="36">
        <v>8421</v>
      </c>
      <c r="C223" s="37" t="s">
        <v>231</v>
      </c>
      <c r="D223" s="77">
        <v>6</v>
      </c>
      <c r="E223" s="78">
        <v>4</v>
      </c>
      <c r="F223" s="79">
        <v>10</v>
      </c>
      <c r="G223" s="38">
        <v>60</v>
      </c>
      <c r="H223" s="39">
        <v>40</v>
      </c>
    </row>
    <row r="224" spans="1:8">
      <c r="A224" s="146"/>
      <c r="B224" s="36">
        <v>8425</v>
      </c>
      <c r="C224" s="37" t="s">
        <v>232</v>
      </c>
      <c r="D224" s="77">
        <v>7</v>
      </c>
      <c r="E224" s="78">
        <v>0</v>
      </c>
      <c r="F224" s="79">
        <v>7</v>
      </c>
      <c r="G224" s="38">
        <v>100</v>
      </c>
      <c r="H224" s="39">
        <v>0</v>
      </c>
    </row>
    <row r="225" spans="1:8">
      <c r="A225" s="146"/>
      <c r="B225" s="36">
        <v>8426</v>
      </c>
      <c r="C225" s="37" t="s">
        <v>233</v>
      </c>
      <c r="D225" s="77">
        <v>4</v>
      </c>
      <c r="E225" s="78">
        <v>0</v>
      </c>
      <c r="F225" s="79">
        <v>4</v>
      </c>
      <c r="G225" s="38">
        <v>100</v>
      </c>
      <c r="H225" s="39">
        <v>0</v>
      </c>
    </row>
    <row r="226" spans="1:8">
      <c r="A226" s="146"/>
      <c r="B226" s="36">
        <v>8435</v>
      </c>
      <c r="C226" s="37" t="s">
        <v>234</v>
      </c>
      <c r="D226" s="77">
        <v>13</v>
      </c>
      <c r="E226" s="78">
        <v>1</v>
      </c>
      <c r="F226" s="79">
        <v>14</v>
      </c>
      <c r="G226" s="38">
        <v>92.857142857142861</v>
      </c>
      <c r="H226" s="39">
        <v>7.1428571428571432</v>
      </c>
    </row>
    <row r="227" spans="1:8">
      <c r="A227" s="146"/>
      <c r="B227" s="36">
        <v>8436</v>
      </c>
      <c r="C227" s="37" t="s">
        <v>235</v>
      </c>
      <c r="D227" s="77">
        <v>25</v>
      </c>
      <c r="E227" s="78">
        <v>0</v>
      </c>
      <c r="F227" s="79">
        <v>25</v>
      </c>
      <c r="G227" s="38">
        <v>100</v>
      </c>
      <c r="H227" s="39">
        <v>0</v>
      </c>
    </row>
    <row r="228" spans="1:8">
      <c r="A228" s="147"/>
      <c r="B228" s="30">
        <v>8437</v>
      </c>
      <c r="C228" s="31" t="s">
        <v>236</v>
      </c>
      <c r="D228" s="74">
        <v>2</v>
      </c>
      <c r="E228" s="75">
        <v>0</v>
      </c>
      <c r="F228" s="76">
        <v>2</v>
      </c>
      <c r="G228" s="41">
        <v>100</v>
      </c>
      <c r="H228" s="42">
        <v>0</v>
      </c>
    </row>
    <row r="229" spans="1:8" ht="15" customHeight="1">
      <c r="A229" s="148" t="s">
        <v>237</v>
      </c>
      <c r="B229" s="22">
        <v>9161</v>
      </c>
      <c r="C229" s="23" t="s">
        <v>238</v>
      </c>
      <c r="D229" s="89">
        <v>20</v>
      </c>
      <c r="E229" s="90">
        <v>2</v>
      </c>
      <c r="F229" s="94">
        <v>22</v>
      </c>
      <c r="G229" s="24">
        <v>90.909090909090907</v>
      </c>
      <c r="H229" s="25">
        <v>9.0909090909090917</v>
      </c>
    </row>
    <row r="230" spans="1:8">
      <c r="A230" s="148"/>
      <c r="B230" s="9">
        <v>9162</v>
      </c>
      <c r="C230" s="10" t="s">
        <v>239</v>
      </c>
      <c r="D230" s="83">
        <v>149</v>
      </c>
      <c r="E230" s="84">
        <v>61</v>
      </c>
      <c r="F230" s="85">
        <v>210</v>
      </c>
      <c r="G230" s="11">
        <v>70.952380952380949</v>
      </c>
      <c r="H230" s="12">
        <v>29.047619047619047</v>
      </c>
    </row>
    <row r="231" spans="1:8">
      <c r="A231" s="148"/>
      <c r="B231" s="9">
        <v>9163</v>
      </c>
      <c r="C231" s="10" t="s">
        <v>240</v>
      </c>
      <c r="D231" s="83">
        <v>11</v>
      </c>
      <c r="E231" s="84">
        <v>0</v>
      </c>
      <c r="F231" s="85">
        <v>11</v>
      </c>
      <c r="G231" s="11">
        <v>100</v>
      </c>
      <c r="H231" s="12">
        <v>0</v>
      </c>
    </row>
    <row r="232" spans="1:8">
      <c r="A232" s="148"/>
      <c r="B232" s="9">
        <v>9171</v>
      </c>
      <c r="C232" s="10" t="s">
        <v>241</v>
      </c>
      <c r="D232" s="83">
        <v>6</v>
      </c>
      <c r="E232" s="84">
        <v>0</v>
      </c>
      <c r="F232" s="85">
        <v>6</v>
      </c>
      <c r="G232" s="11">
        <v>100</v>
      </c>
      <c r="H232" s="12">
        <v>0</v>
      </c>
    </row>
    <row r="233" spans="1:8">
      <c r="A233" s="148"/>
      <c r="B233" s="9">
        <v>9172</v>
      </c>
      <c r="C233" s="10" t="s">
        <v>242</v>
      </c>
      <c r="D233" s="83">
        <v>14</v>
      </c>
      <c r="E233" s="84">
        <v>0</v>
      </c>
      <c r="F233" s="85">
        <v>14</v>
      </c>
      <c r="G233" s="11">
        <v>100</v>
      </c>
      <c r="H233" s="12">
        <v>0</v>
      </c>
    </row>
    <row r="234" spans="1:8">
      <c r="A234" s="148"/>
      <c r="B234" s="9">
        <v>9173</v>
      </c>
      <c r="C234" s="10" t="s">
        <v>243</v>
      </c>
      <c r="D234" s="83">
        <v>18</v>
      </c>
      <c r="E234" s="84">
        <v>0</v>
      </c>
      <c r="F234" s="85">
        <v>18</v>
      </c>
      <c r="G234" s="11">
        <v>100</v>
      </c>
      <c r="H234" s="12">
        <v>0</v>
      </c>
    </row>
    <row r="235" spans="1:8">
      <c r="A235" s="148"/>
      <c r="B235" s="9">
        <v>9174</v>
      </c>
      <c r="C235" s="10" t="s">
        <v>244</v>
      </c>
      <c r="D235" s="83">
        <v>7</v>
      </c>
      <c r="E235" s="84">
        <v>1</v>
      </c>
      <c r="F235" s="85">
        <v>8</v>
      </c>
      <c r="G235" s="11">
        <v>87.5</v>
      </c>
      <c r="H235" s="12">
        <v>12.5</v>
      </c>
    </row>
    <row r="236" spans="1:8">
      <c r="A236" s="148"/>
      <c r="B236" s="9">
        <v>9175</v>
      </c>
      <c r="C236" s="10" t="s">
        <v>245</v>
      </c>
      <c r="D236" s="83">
        <v>23</v>
      </c>
      <c r="E236" s="84">
        <v>7</v>
      </c>
      <c r="F236" s="85">
        <v>30</v>
      </c>
      <c r="G236" s="11">
        <v>76.666666666666671</v>
      </c>
      <c r="H236" s="12">
        <v>23.333333333333332</v>
      </c>
    </row>
    <row r="237" spans="1:8">
      <c r="A237" s="148"/>
      <c r="B237" s="9">
        <v>9176</v>
      </c>
      <c r="C237" s="10" t="s">
        <v>246</v>
      </c>
      <c r="D237" s="83">
        <v>21</v>
      </c>
      <c r="E237" s="84">
        <v>3</v>
      </c>
      <c r="F237" s="85">
        <v>24</v>
      </c>
      <c r="G237" s="11">
        <v>87.5</v>
      </c>
      <c r="H237" s="12">
        <v>12.5</v>
      </c>
    </row>
    <row r="238" spans="1:8">
      <c r="A238" s="148"/>
      <c r="B238" s="9">
        <v>9177</v>
      </c>
      <c r="C238" s="10" t="s">
        <v>247</v>
      </c>
      <c r="D238" s="83">
        <v>10</v>
      </c>
      <c r="E238" s="84">
        <v>1</v>
      </c>
      <c r="F238" s="85">
        <v>11</v>
      </c>
      <c r="G238" s="11">
        <v>90.909090909090907</v>
      </c>
      <c r="H238" s="12">
        <v>9.0909090909090917</v>
      </c>
    </row>
    <row r="239" spans="1:8">
      <c r="A239" s="148"/>
      <c r="B239" s="9">
        <v>9178</v>
      </c>
      <c r="C239" s="10" t="s">
        <v>248</v>
      </c>
      <c r="D239" s="83">
        <v>26</v>
      </c>
      <c r="E239" s="84">
        <v>8</v>
      </c>
      <c r="F239" s="85">
        <v>34</v>
      </c>
      <c r="G239" s="11">
        <v>76.470588235294116</v>
      </c>
      <c r="H239" s="12">
        <v>23.529411764705884</v>
      </c>
    </row>
    <row r="240" spans="1:8">
      <c r="A240" s="148"/>
      <c r="B240" s="9">
        <v>9179</v>
      </c>
      <c r="C240" s="10" t="s">
        <v>249</v>
      </c>
      <c r="D240" s="83">
        <v>23</v>
      </c>
      <c r="E240" s="84">
        <v>2</v>
      </c>
      <c r="F240" s="85">
        <v>25</v>
      </c>
      <c r="G240" s="11">
        <v>92</v>
      </c>
      <c r="H240" s="12">
        <v>8</v>
      </c>
    </row>
    <row r="241" spans="1:8">
      <c r="A241" s="148"/>
      <c r="B241" s="9">
        <v>9180</v>
      </c>
      <c r="C241" s="10" t="s">
        <v>250</v>
      </c>
      <c r="D241" s="83">
        <v>30</v>
      </c>
      <c r="E241" s="84">
        <v>2</v>
      </c>
      <c r="F241" s="85">
        <v>32</v>
      </c>
      <c r="G241" s="11">
        <v>93.75</v>
      </c>
      <c r="H241" s="12">
        <v>6.25</v>
      </c>
    </row>
    <row r="242" spans="1:8">
      <c r="A242" s="148"/>
      <c r="B242" s="9">
        <v>9181</v>
      </c>
      <c r="C242" s="10" t="s">
        <v>251</v>
      </c>
      <c r="D242" s="83">
        <v>7</v>
      </c>
      <c r="E242" s="84">
        <v>0</v>
      </c>
      <c r="F242" s="85">
        <v>7</v>
      </c>
      <c r="G242" s="11">
        <v>100</v>
      </c>
      <c r="H242" s="12">
        <v>0</v>
      </c>
    </row>
    <row r="243" spans="1:8">
      <c r="A243" s="148"/>
      <c r="B243" s="9">
        <v>9182</v>
      </c>
      <c r="C243" s="10" t="s">
        <v>252</v>
      </c>
      <c r="D243" s="83">
        <v>8</v>
      </c>
      <c r="E243" s="84">
        <v>0</v>
      </c>
      <c r="F243" s="85">
        <v>8</v>
      </c>
      <c r="G243" s="11">
        <v>100</v>
      </c>
      <c r="H243" s="12">
        <v>0</v>
      </c>
    </row>
    <row r="244" spans="1:8">
      <c r="A244" s="148"/>
      <c r="B244" s="9">
        <v>9183</v>
      </c>
      <c r="C244" s="34" t="s">
        <v>253</v>
      </c>
      <c r="D244" s="83">
        <v>11</v>
      </c>
      <c r="E244" s="83">
        <v>1</v>
      </c>
      <c r="F244" s="85">
        <v>12</v>
      </c>
      <c r="G244" s="11">
        <v>91.666666666666671</v>
      </c>
      <c r="H244" s="12">
        <v>8.3333333333333339</v>
      </c>
    </row>
    <row r="245" spans="1:8">
      <c r="A245" s="148"/>
      <c r="B245" s="9">
        <v>9184</v>
      </c>
      <c r="C245" s="10" t="s">
        <v>254</v>
      </c>
      <c r="D245" s="83">
        <v>100</v>
      </c>
      <c r="E245" s="84">
        <v>20</v>
      </c>
      <c r="F245" s="85">
        <v>120</v>
      </c>
      <c r="G245" s="11">
        <v>83.333333333333329</v>
      </c>
      <c r="H245" s="12">
        <v>16.666666666666668</v>
      </c>
    </row>
    <row r="246" spans="1:8">
      <c r="A246" s="148"/>
      <c r="B246" s="9">
        <v>9185</v>
      </c>
      <c r="C246" s="10" t="s">
        <v>255</v>
      </c>
      <c r="D246" s="83">
        <v>13</v>
      </c>
      <c r="E246" s="84">
        <v>3</v>
      </c>
      <c r="F246" s="85">
        <v>16</v>
      </c>
      <c r="G246" s="11">
        <v>81.25</v>
      </c>
      <c r="H246" s="12">
        <v>18.75</v>
      </c>
    </row>
    <row r="247" spans="1:8">
      <c r="A247" s="148"/>
      <c r="B247" s="9">
        <v>9186</v>
      </c>
      <c r="C247" s="10" t="s">
        <v>256</v>
      </c>
      <c r="D247" s="83">
        <v>28</v>
      </c>
      <c r="E247" s="84">
        <v>1</v>
      </c>
      <c r="F247" s="85">
        <v>29</v>
      </c>
      <c r="G247" s="11">
        <v>96.551724137931032</v>
      </c>
      <c r="H247" s="12">
        <v>3.4482758620689653</v>
      </c>
    </row>
    <row r="248" spans="1:8">
      <c r="A248" s="148"/>
      <c r="B248" s="9">
        <v>9187</v>
      </c>
      <c r="C248" s="10" t="s">
        <v>257</v>
      </c>
      <c r="D248" s="83">
        <v>60</v>
      </c>
      <c r="E248" s="84">
        <v>5</v>
      </c>
      <c r="F248" s="85">
        <v>65</v>
      </c>
      <c r="G248" s="11">
        <v>92.307692307692307</v>
      </c>
      <c r="H248" s="12">
        <v>7.6923076923076925</v>
      </c>
    </row>
    <row r="249" spans="1:8">
      <c r="A249" s="148"/>
      <c r="B249" s="9">
        <v>9188</v>
      </c>
      <c r="C249" s="10" t="s">
        <v>258</v>
      </c>
      <c r="D249" s="83">
        <v>15</v>
      </c>
      <c r="E249" s="84">
        <v>0</v>
      </c>
      <c r="F249" s="85">
        <v>15</v>
      </c>
      <c r="G249" s="11">
        <v>100</v>
      </c>
      <c r="H249" s="12">
        <v>0</v>
      </c>
    </row>
    <row r="250" spans="1:8">
      <c r="A250" s="148"/>
      <c r="B250" s="9">
        <v>9189</v>
      </c>
      <c r="C250" s="10" t="s">
        <v>259</v>
      </c>
      <c r="D250" s="83">
        <v>2</v>
      </c>
      <c r="E250" s="84">
        <v>0</v>
      </c>
      <c r="F250" s="85">
        <v>2</v>
      </c>
      <c r="G250" s="11">
        <v>100</v>
      </c>
      <c r="H250" s="12">
        <v>0</v>
      </c>
    </row>
    <row r="251" spans="1:8">
      <c r="A251" s="148"/>
      <c r="B251" s="9">
        <v>9190</v>
      </c>
      <c r="C251" s="10" t="s">
        <v>260</v>
      </c>
      <c r="D251" s="83">
        <v>19</v>
      </c>
      <c r="E251" s="84">
        <v>2</v>
      </c>
      <c r="F251" s="85">
        <v>21</v>
      </c>
      <c r="G251" s="11">
        <v>90.476190476190482</v>
      </c>
      <c r="H251" s="12">
        <v>9.5238095238095237</v>
      </c>
    </row>
    <row r="252" spans="1:8">
      <c r="A252" s="148"/>
      <c r="B252" s="9">
        <v>9261</v>
      </c>
      <c r="C252" s="10" t="s">
        <v>261</v>
      </c>
      <c r="D252" s="83">
        <v>32</v>
      </c>
      <c r="E252" s="84">
        <v>69</v>
      </c>
      <c r="F252" s="85">
        <v>101</v>
      </c>
      <c r="G252" s="11">
        <v>31.683168316831683</v>
      </c>
      <c r="H252" s="12">
        <v>68.316831683168317</v>
      </c>
    </row>
    <row r="253" spans="1:8">
      <c r="A253" s="148"/>
      <c r="B253" s="9">
        <v>9262</v>
      </c>
      <c r="C253" s="10" t="s">
        <v>262</v>
      </c>
      <c r="D253" s="83" t="s">
        <v>156</v>
      </c>
      <c r="E253" s="84" t="s">
        <v>156</v>
      </c>
      <c r="F253" s="85" t="s">
        <v>156</v>
      </c>
      <c r="G253" s="11" t="s">
        <v>156</v>
      </c>
      <c r="H253" s="12" t="s">
        <v>156</v>
      </c>
    </row>
    <row r="254" spans="1:8">
      <c r="A254" s="148"/>
      <c r="B254" s="9">
        <v>9263</v>
      </c>
      <c r="C254" s="10" t="s">
        <v>263</v>
      </c>
      <c r="D254" s="83">
        <v>1</v>
      </c>
      <c r="E254" s="84">
        <v>2</v>
      </c>
      <c r="F254" s="85">
        <v>3</v>
      </c>
      <c r="G254" s="11">
        <v>33.333333333333336</v>
      </c>
      <c r="H254" s="12">
        <v>66.666666666666671</v>
      </c>
    </row>
    <row r="255" spans="1:8">
      <c r="A255" s="148"/>
      <c r="B255" s="9">
        <v>9271</v>
      </c>
      <c r="C255" s="34" t="s">
        <v>264</v>
      </c>
      <c r="D255" s="83">
        <v>13</v>
      </c>
      <c r="E255" s="83">
        <v>0</v>
      </c>
      <c r="F255" s="85">
        <v>13</v>
      </c>
      <c r="G255" s="11">
        <v>100</v>
      </c>
      <c r="H255" s="12">
        <v>0</v>
      </c>
    </row>
    <row r="256" spans="1:8">
      <c r="A256" s="148"/>
      <c r="B256" s="9">
        <v>9272</v>
      </c>
      <c r="C256" s="34" t="s">
        <v>265</v>
      </c>
      <c r="D256" s="83">
        <v>20</v>
      </c>
      <c r="E256" s="83">
        <v>3</v>
      </c>
      <c r="F256" s="85">
        <v>23</v>
      </c>
      <c r="G256" s="11">
        <v>86.956521739130437</v>
      </c>
      <c r="H256" s="12">
        <v>13.043478260869565</v>
      </c>
    </row>
    <row r="257" spans="1:8">
      <c r="A257" s="148"/>
      <c r="B257" s="9">
        <v>9273</v>
      </c>
      <c r="C257" s="10" t="s">
        <v>266</v>
      </c>
      <c r="D257" s="83">
        <v>6</v>
      </c>
      <c r="E257" s="84">
        <v>0</v>
      </c>
      <c r="F257" s="85">
        <v>6</v>
      </c>
      <c r="G257" s="11">
        <v>100</v>
      </c>
      <c r="H257" s="12">
        <v>0</v>
      </c>
    </row>
    <row r="258" spans="1:8">
      <c r="A258" s="148"/>
      <c r="B258" s="9">
        <v>9274</v>
      </c>
      <c r="C258" s="10" t="s">
        <v>267</v>
      </c>
      <c r="D258" s="83">
        <v>16</v>
      </c>
      <c r="E258" s="84">
        <v>1</v>
      </c>
      <c r="F258" s="85">
        <v>17</v>
      </c>
      <c r="G258" s="11">
        <v>94.117647058823536</v>
      </c>
      <c r="H258" s="12">
        <v>5.882352941176471</v>
      </c>
    </row>
    <row r="259" spans="1:8">
      <c r="A259" s="148"/>
      <c r="B259" s="9">
        <v>9275</v>
      </c>
      <c r="C259" s="10" t="s">
        <v>268</v>
      </c>
      <c r="D259" s="83">
        <v>14</v>
      </c>
      <c r="E259" s="84">
        <v>0</v>
      </c>
      <c r="F259" s="85">
        <v>14</v>
      </c>
      <c r="G259" s="11">
        <v>100</v>
      </c>
      <c r="H259" s="12">
        <v>0</v>
      </c>
    </row>
    <row r="260" spans="1:8">
      <c r="A260" s="148"/>
      <c r="B260" s="9">
        <v>9276</v>
      </c>
      <c r="C260" s="34" t="s">
        <v>269</v>
      </c>
      <c r="D260" s="83">
        <v>22</v>
      </c>
      <c r="E260" s="83">
        <v>4</v>
      </c>
      <c r="F260" s="85">
        <v>26</v>
      </c>
      <c r="G260" s="11">
        <v>84.615384615384613</v>
      </c>
      <c r="H260" s="35">
        <v>15.384615384615385</v>
      </c>
    </row>
    <row r="261" spans="1:8">
      <c r="A261" s="148"/>
      <c r="B261" s="9">
        <v>9277</v>
      </c>
      <c r="C261" s="34" t="s">
        <v>270</v>
      </c>
      <c r="D261" s="83">
        <v>7</v>
      </c>
      <c r="E261" s="83">
        <v>0</v>
      </c>
      <c r="F261" s="85">
        <v>7</v>
      </c>
      <c r="G261" s="11">
        <v>100</v>
      </c>
      <c r="H261" s="12">
        <v>0</v>
      </c>
    </row>
    <row r="262" spans="1:8">
      <c r="A262" s="148"/>
      <c r="B262" s="9">
        <v>9278</v>
      </c>
      <c r="C262" s="10" t="s">
        <v>271</v>
      </c>
      <c r="D262" s="83">
        <v>7</v>
      </c>
      <c r="E262" s="84">
        <v>0</v>
      </c>
      <c r="F262" s="85">
        <v>7</v>
      </c>
      <c r="G262" s="11">
        <v>100</v>
      </c>
      <c r="H262" s="12">
        <v>0</v>
      </c>
    </row>
    <row r="263" spans="1:8">
      <c r="A263" s="148"/>
      <c r="B263" s="9">
        <v>9279</v>
      </c>
      <c r="C263" s="34" t="s">
        <v>272</v>
      </c>
      <c r="D263" s="83">
        <v>9</v>
      </c>
      <c r="E263" s="83">
        <v>3</v>
      </c>
      <c r="F263" s="85">
        <v>12</v>
      </c>
      <c r="G263" s="11">
        <v>75</v>
      </c>
      <c r="H263" s="35">
        <v>25</v>
      </c>
    </row>
    <row r="264" spans="1:8">
      <c r="A264" s="148"/>
      <c r="B264" s="9">
        <v>9361</v>
      </c>
      <c r="C264" s="34" t="s">
        <v>273</v>
      </c>
      <c r="D264" s="83">
        <v>1</v>
      </c>
      <c r="E264" s="83">
        <v>1</v>
      </c>
      <c r="F264" s="85">
        <v>2</v>
      </c>
      <c r="G264" s="11">
        <v>50</v>
      </c>
      <c r="H264" s="12">
        <v>50</v>
      </c>
    </row>
    <row r="265" spans="1:8">
      <c r="A265" s="148"/>
      <c r="B265" s="9">
        <v>9362</v>
      </c>
      <c r="C265" s="10" t="s">
        <v>274</v>
      </c>
      <c r="D265" s="83">
        <v>5</v>
      </c>
      <c r="E265" s="84">
        <v>2</v>
      </c>
      <c r="F265" s="85">
        <v>7</v>
      </c>
      <c r="G265" s="11">
        <v>71.428571428571431</v>
      </c>
      <c r="H265" s="12">
        <v>28.571428571428573</v>
      </c>
    </row>
    <row r="266" spans="1:8">
      <c r="A266" s="148"/>
      <c r="B266" s="9">
        <v>9363</v>
      </c>
      <c r="C266" s="10" t="s">
        <v>275</v>
      </c>
      <c r="D266" s="83">
        <v>5</v>
      </c>
      <c r="E266" s="84">
        <v>2</v>
      </c>
      <c r="F266" s="85">
        <v>7</v>
      </c>
      <c r="G266" s="11">
        <v>71.428571428571431</v>
      </c>
      <c r="H266" s="12">
        <v>28.571428571428573</v>
      </c>
    </row>
    <row r="267" spans="1:8">
      <c r="A267" s="148"/>
      <c r="B267" s="9">
        <v>9371</v>
      </c>
      <c r="C267" s="34" t="s">
        <v>276</v>
      </c>
      <c r="D267" s="83">
        <v>8</v>
      </c>
      <c r="E267" s="83">
        <v>1</v>
      </c>
      <c r="F267" s="85">
        <v>9</v>
      </c>
      <c r="G267" s="11">
        <v>88.888888888888886</v>
      </c>
      <c r="H267" s="12">
        <v>11.111111111111111</v>
      </c>
    </row>
    <row r="268" spans="1:8">
      <c r="A268" s="148"/>
      <c r="B268" s="9">
        <v>9372</v>
      </c>
      <c r="C268" s="34" t="s">
        <v>277</v>
      </c>
      <c r="D268" s="83">
        <v>39</v>
      </c>
      <c r="E268" s="83">
        <v>0</v>
      </c>
      <c r="F268" s="85">
        <v>39</v>
      </c>
      <c r="G268" s="11">
        <v>100</v>
      </c>
      <c r="H268" s="12">
        <v>0</v>
      </c>
    </row>
    <row r="269" spans="1:8">
      <c r="A269" s="148"/>
      <c r="B269" s="9">
        <v>9373</v>
      </c>
      <c r="C269" s="10" t="s">
        <v>278</v>
      </c>
      <c r="D269" s="83">
        <v>2</v>
      </c>
      <c r="E269" s="84">
        <v>0</v>
      </c>
      <c r="F269" s="85">
        <v>2</v>
      </c>
      <c r="G269" s="11">
        <v>100</v>
      </c>
      <c r="H269" s="12">
        <v>0</v>
      </c>
    </row>
    <row r="270" spans="1:8">
      <c r="A270" s="148"/>
      <c r="B270" s="9">
        <v>9374</v>
      </c>
      <c r="C270" s="10" t="s">
        <v>279</v>
      </c>
      <c r="D270" s="83" t="s">
        <v>156</v>
      </c>
      <c r="E270" s="84" t="s">
        <v>156</v>
      </c>
      <c r="F270" s="85" t="s">
        <v>156</v>
      </c>
      <c r="G270" s="11" t="s">
        <v>156</v>
      </c>
      <c r="H270" s="12" t="s">
        <v>156</v>
      </c>
    </row>
    <row r="271" spans="1:8">
      <c r="A271" s="148"/>
      <c r="B271" s="9">
        <v>9375</v>
      </c>
      <c r="C271" s="10" t="s">
        <v>280</v>
      </c>
      <c r="D271" s="83" t="s">
        <v>156</v>
      </c>
      <c r="E271" s="84" t="s">
        <v>156</v>
      </c>
      <c r="F271" s="85" t="s">
        <v>156</v>
      </c>
      <c r="G271" s="11" t="s">
        <v>156</v>
      </c>
      <c r="H271" s="12" t="s">
        <v>156</v>
      </c>
    </row>
    <row r="272" spans="1:8">
      <c r="A272" s="148"/>
      <c r="B272" s="9">
        <v>9376</v>
      </c>
      <c r="C272" s="10" t="s">
        <v>281</v>
      </c>
      <c r="D272" s="83">
        <v>6</v>
      </c>
      <c r="E272" s="84">
        <v>4</v>
      </c>
      <c r="F272" s="85">
        <v>10</v>
      </c>
      <c r="G272" s="11">
        <v>60</v>
      </c>
      <c r="H272" s="12">
        <v>40</v>
      </c>
    </row>
    <row r="273" spans="1:8">
      <c r="A273" s="148"/>
      <c r="B273" s="9">
        <v>9377</v>
      </c>
      <c r="C273" s="34" t="s">
        <v>282</v>
      </c>
      <c r="D273" s="83">
        <v>0</v>
      </c>
      <c r="E273" s="83">
        <v>3</v>
      </c>
      <c r="F273" s="85">
        <v>3</v>
      </c>
      <c r="G273" s="11">
        <v>0</v>
      </c>
      <c r="H273" s="35">
        <v>100</v>
      </c>
    </row>
    <row r="274" spans="1:8">
      <c r="A274" s="148"/>
      <c r="B274" s="9">
        <v>9461</v>
      </c>
      <c r="C274" s="10" t="s">
        <v>283</v>
      </c>
      <c r="D274" s="83">
        <v>1</v>
      </c>
      <c r="E274" s="84">
        <v>0</v>
      </c>
      <c r="F274" s="85">
        <v>1</v>
      </c>
      <c r="G274" s="11">
        <v>100</v>
      </c>
      <c r="H274" s="12">
        <v>0</v>
      </c>
    </row>
    <row r="275" spans="1:8">
      <c r="A275" s="148"/>
      <c r="B275" s="9">
        <v>9462</v>
      </c>
      <c r="C275" s="10" t="s">
        <v>284</v>
      </c>
      <c r="D275" s="83">
        <v>5</v>
      </c>
      <c r="E275" s="84">
        <v>3</v>
      </c>
      <c r="F275" s="85">
        <v>8</v>
      </c>
      <c r="G275" s="11">
        <v>62.5</v>
      </c>
      <c r="H275" s="12">
        <v>37.5</v>
      </c>
    </row>
    <row r="276" spans="1:8">
      <c r="A276" s="148"/>
      <c r="B276" s="9">
        <v>9463</v>
      </c>
      <c r="C276" s="34" t="s">
        <v>285</v>
      </c>
      <c r="D276" s="83">
        <v>1</v>
      </c>
      <c r="E276" s="83">
        <v>0</v>
      </c>
      <c r="F276" s="85">
        <v>1</v>
      </c>
      <c r="G276" s="11">
        <v>100</v>
      </c>
      <c r="H276" s="12">
        <v>0</v>
      </c>
    </row>
    <row r="277" spans="1:8">
      <c r="A277" s="148"/>
      <c r="B277" s="9">
        <v>9464</v>
      </c>
      <c r="C277" s="10" t="s">
        <v>286</v>
      </c>
      <c r="D277" s="83">
        <v>4</v>
      </c>
      <c r="E277" s="84">
        <v>5</v>
      </c>
      <c r="F277" s="85">
        <v>9</v>
      </c>
      <c r="G277" s="11">
        <v>44.444444444444443</v>
      </c>
      <c r="H277" s="12">
        <v>55.555555555555557</v>
      </c>
    </row>
    <row r="278" spans="1:8">
      <c r="A278" s="148"/>
      <c r="B278" s="9">
        <v>9471</v>
      </c>
      <c r="C278" s="10" t="s">
        <v>287</v>
      </c>
      <c r="D278" s="83">
        <v>1</v>
      </c>
      <c r="E278" s="84">
        <v>0</v>
      </c>
      <c r="F278" s="85">
        <v>1</v>
      </c>
      <c r="G278" s="11">
        <v>100</v>
      </c>
      <c r="H278" s="12">
        <v>0</v>
      </c>
    </row>
    <row r="279" spans="1:8">
      <c r="A279" s="148"/>
      <c r="B279" s="9">
        <v>9472</v>
      </c>
      <c r="C279" s="10" t="s">
        <v>288</v>
      </c>
      <c r="D279" s="83">
        <v>4</v>
      </c>
      <c r="E279" s="84">
        <v>0</v>
      </c>
      <c r="F279" s="85">
        <v>4</v>
      </c>
      <c r="G279" s="11">
        <v>100</v>
      </c>
      <c r="H279" s="12">
        <v>0</v>
      </c>
    </row>
    <row r="280" spans="1:8">
      <c r="A280" s="148"/>
      <c r="B280" s="9">
        <v>9473</v>
      </c>
      <c r="C280" s="34" t="s">
        <v>289</v>
      </c>
      <c r="D280" s="83">
        <v>2</v>
      </c>
      <c r="E280" s="83">
        <v>0</v>
      </c>
      <c r="F280" s="85">
        <v>2</v>
      </c>
      <c r="G280" s="11">
        <v>100</v>
      </c>
      <c r="H280" s="35">
        <v>0</v>
      </c>
    </row>
    <row r="281" spans="1:8">
      <c r="A281" s="148"/>
      <c r="B281" s="9">
        <v>9474</v>
      </c>
      <c r="C281" s="10" t="s">
        <v>290</v>
      </c>
      <c r="D281" s="83">
        <v>9</v>
      </c>
      <c r="E281" s="84">
        <v>1</v>
      </c>
      <c r="F281" s="85">
        <v>10</v>
      </c>
      <c r="G281" s="11">
        <v>90</v>
      </c>
      <c r="H281" s="12">
        <v>10</v>
      </c>
    </row>
    <row r="282" spans="1:8">
      <c r="A282" s="148"/>
      <c r="B282" s="9">
        <v>9475</v>
      </c>
      <c r="C282" s="10" t="s">
        <v>291</v>
      </c>
      <c r="D282" s="83">
        <v>3</v>
      </c>
      <c r="E282" s="84">
        <v>1</v>
      </c>
      <c r="F282" s="85">
        <v>4</v>
      </c>
      <c r="G282" s="11">
        <v>75</v>
      </c>
      <c r="H282" s="12">
        <v>25</v>
      </c>
    </row>
    <row r="283" spans="1:8">
      <c r="A283" s="148"/>
      <c r="B283" s="9">
        <v>9476</v>
      </c>
      <c r="C283" s="10" t="s">
        <v>292</v>
      </c>
      <c r="D283" s="83">
        <v>4</v>
      </c>
      <c r="E283" s="84">
        <v>0</v>
      </c>
      <c r="F283" s="85">
        <v>4</v>
      </c>
      <c r="G283" s="11">
        <v>100</v>
      </c>
      <c r="H283" s="12">
        <v>0</v>
      </c>
    </row>
    <row r="284" spans="1:8">
      <c r="A284" s="148"/>
      <c r="B284" s="9">
        <v>9477</v>
      </c>
      <c r="C284" s="10" t="s">
        <v>293</v>
      </c>
      <c r="D284" s="83">
        <v>2</v>
      </c>
      <c r="E284" s="84">
        <v>0</v>
      </c>
      <c r="F284" s="85">
        <v>2</v>
      </c>
      <c r="G284" s="11">
        <v>100</v>
      </c>
      <c r="H284" s="12">
        <v>0</v>
      </c>
    </row>
    <row r="285" spans="1:8">
      <c r="A285" s="148"/>
      <c r="B285" s="9">
        <v>9478</v>
      </c>
      <c r="C285" s="10" t="s">
        <v>294</v>
      </c>
      <c r="D285" s="83">
        <v>2</v>
      </c>
      <c r="E285" s="84">
        <v>3</v>
      </c>
      <c r="F285" s="85">
        <v>5</v>
      </c>
      <c r="G285" s="11">
        <v>40</v>
      </c>
      <c r="H285" s="12">
        <v>60</v>
      </c>
    </row>
    <row r="286" spans="1:8">
      <c r="A286" s="148"/>
      <c r="B286" s="9">
        <v>9479</v>
      </c>
      <c r="C286" s="34" t="s">
        <v>295</v>
      </c>
      <c r="D286" s="83">
        <v>1</v>
      </c>
      <c r="E286" s="83">
        <v>0</v>
      </c>
      <c r="F286" s="85">
        <v>1</v>
      </c>
      <c r="G286" s="11">
        <v>100</v>
      </c>
      <c r="H286" s="12">
        <v>0</v>
      </c>
    </row>
    <row r="287" spans="1:8">
      <c r="A287" s="148"/>
      <c r="B287" s="9">
        <v>9561</v>
      </c>
      <c r="C287" s="34" t="s">
        <v>296</v>
      </c>
      <c r="D287" s="83">
        <v>3</v>
      </c>
      <c r="E287" s="83">
        <v>1</v>
      </c>
      <c r="F287" s="85">
        <v>4</v>
      </c>
      <c r="G287" s="11">
        <v>75</v>
      </c>
      <c r="H287" s="12">
        <v>25</v>
      </c>
    </row>
    <row r="288" spans="1:8">
      <c r="A288" s="148"/>
      <c r="B288" s="9">
        <v>9562</v>
      </c>
      <c r="C288" s="10" t="s">
        <v>297</v>
      </c>
      <c r="D288" s="83">
        <v>12</v>
      </c>
      <c r="E288" s="84">
        <v>12</v>
      </c>
      <c r="F288" s="85">
        <v>24</v>
      </c>
      <c r="G288" s="11">
        <v>50</v>
      </c>
      <c r="H288" s="12">
        <v>50</v>
      </c>
    </row>
    <row r="289" spans="1:8">
      <c r="A289" s="148"/>
      <c r="B289" s="9">
        <v>9563</v>
      </c>
      <c r="C289" s="10" t="s">
        <v>298</v>
      </c>
      <c r="D289" s="83">
        <v>14</v>
      </c>
      <c r="E289" s="84">
        <v>10</v>
      </c>
      <c r="F289" s="85">
        <v>24</v>
      </c>
      <c r="G289" s="11">
        <v>58.333333333333336</v>
      </c>
      <c r="H289" s="12">
        <v>41.666666666666664</v>
      </c>
    </row>
    <row r="290" spans="1:8">
      <c r="A290" s="148"/>
      <c r="B290" s="9">
        <v>9564</v>
      </c>
      <c r="C290" s="10" t="s">
        <v>299</v>
      </c>
      <c r="D290" s="83">
        <v>76</v>
      </c>
      <c r="E290" s="84">
        <v>76</v>
      </c>
      <c r="F290" s="85">
        <v>152</v>
      </c>
      <c r="G290" s="11">
        <v>50</v>
      </c>
      <c r="H290" s="12">
        <v>50</v>
      </c>
    </row>
    <row r="291" spans="1:8">
      <c r="A291" s="148"/>
      <c r="B291" s="9">
        <v>9565</v>
      </c>
      <c r="C291" s="34" t="s">
        <v>300</v>
      </c>
      <c r="D291" s="83">
        <v>2</v>
      </c>
      <c r="E291" s="83">
        <v>7</v>
      </c>
      <c r="F291" s="85">
        <v>9</v>
      </c>
      <c r="G291" s="11">
        <v>22.222222222222221</v>
      </c>
      <c r="H291" s="35">
        <v>77.777777777777771</v>
      </c>
    </row>
    <row r="292" spans="1:8">
      <c r="A292" s="148"/>
      <c r="B292" s="9">
        <v>9571</v>
      </c>
      <c r="C292" s="10" t="s">
        <v>301</v>
      </c>
      <c r="D292" s="83">
        <v>3</v>
      </c>
      <c r="E292" s="84">
        <v>0</v>
      </c>
      <c r="F292" s="85">
        <v>3</v>
      </c>
      <c r="G292" s="11">
        <v>100</v>
      </c>
      <c r="H292" s="12">
        <v>0</v>
      </c>
    </row>
    <row r="293" spans="1:8">
      <c r="A293" s="148"/>
      <c r="B293" s="9">
        <v>9572</v>
      </c>
      <c r="C293" s="10" t="s">
        <v>302</v>
      </c>
      <c r="D293" s="83">
        <v>5</v>
      </c>
      <c r="E293" s="84">
        <v>0</v>
      </c>
      <c r="F293" s="85">
        <v>5</v>
      </c>
      <c r="G293" s="11">
        <v>100</v>
      </c>
      <c r="H293" s="12">
        <v>0</v>
      </c>
    </row>
    <row r="294" spans="1:8">
      <c r="A294" s="148"/>
      <c r="B294" s="9">
        <v>9573</v>
      </c>
      <c r="C294" s="10" t="s">
        <v>303</v>
      </c>
      <c r="D294" s="83">
        <v>11</v>
      </c>
      <c r="E294" s="84">
        <v>0</v>
      </c>
      <c r="F294" s="85">
        <v>11</v>
      </c>
      <c r="G294" s="11">
        <v>100</v>
      </c>
      <c r="H294" s="12">
        <v>0</v>
      </c>
    </row>
    <row r="295" spans="1:8">
      <c r="A295" s="148"/>
      <c r="B295" s="9">
        <v>9574</v>
      </c>
      <c r="C295" s="10" t="s">
        <v>304</v>
      </c>
      <c r="D295" s="83">
        <v>7</v>
      </c>
      <c r="E295" s="84">
        <v>0</v>
      </c>
      <c r="F295" s="85">
        <v>7</v>
      </c>
      <c r="G295" s="11">
        <v>100</v>
      </c>
      <c r="H295" s="12">
        <v>0</v>
      </c>
    </row>
    <row r="296" spans="1:8">
      <c r="A296" s="148"/>
      <c r="B296" s="9">
        <v>9575</v>
      </c>
      <c r="C296" s="10" t="s">
        <v>305</v>
      </c>
      <c r="D296" s="83">
        <v>8</v>
      </c>
      <c r="E296" s="84">
        <v>1</v>
      </c>
      <c r="F296" s="85">
        <v>9</v>
      </c>
      <c r="G296" s="11">
        <v>88.888888888888886</v>
      </c>
      <c r="H296" s="12">
        <v>11.111111111111111</v>
      </c>
    </row>
    <row r="297" spans="1:8">
      <c r="A297" s="148"/>
      <c r="B297" s="9">
        <v>9576</v>
      </c>
      <c r="C297" s="10" t="s">
        <v>306</v>
      </c>
      <c r="D297" s="83">
        <v>5</v>
      </c>
      <c r="E297" s="84">
        <v>7</v>
      </c>
      <c r="F297" s="85">
        <v>12</v>
      </c>
      <c r="G297" s="11">
        <v>41.666666666666664</v>
      </c>
      <c r="H297" s="12">
        <v>58.333333333333336</v>
      </c>
    </row>
    <row r="298" spans="1:8">
      <c r="A298" s="148"/>
      <c r="B298" s="9">
        <v>9577</v>
      </c>
      <c r="C298" s="34" t="s">
        <v>307</v>
      </c>
      <c r="D298" s="83">
        <v>0</v>
      </c>
      <c r="E298" s="83">
        <v>1</v>
      </c>
      <c r="F298" s="85">
        <v>1</v>
      </c>
      <c r="G298" s="11">
        <v>0</v>
      </c>
      <c r="H298" s="12">
        <v>100</v>
      </c>
    </row>
    <row r="299" spans="1:8">
      <c r="A299" s="148"/>
      <c r="B299" s="9">
        <v>9661</v>
      </c>
      <c r="C299" s="34" t="s">
        <v>308</v>
      </c>
      <c r="D299" s="83">
        <v>1</v>
      </c>
      <c r="E299" s="83">
        <v>0</v>
      </c>
      <c r="F299" s="85">
        <v>1</v>
      </c>
      <c r="G299" s="11">
        <v>100</v>
      </c>
      <c r="H299" s="12">
        <v>0</v>
      </c>
    </row>
    <row r="300" spans="1:8">
      <c r="A300" s="148"/>
      <c r="B300" s="9">
        <v>9662</v>
      </c>
      <c r="C300" s="34" t="s">
        <v>309</v>
      </c>
      <c r="D300" s="83" t="s">
        <v>156</v>
      </c>
      <c r="E300" s="83" t="s">
        <v>156</v>
      </c>
      <c r="F300" s="85" t="s">
        <v>156</v>
      </c>
      <c r="G300" s="11" t="s">
        <v>156</v>
      </c>
      <c r="H300" s="12" t="s">
        <v>156</v>
      </c>
    </row>
    <row r="301" spans="1:8">
      <c r="A301" s="148"/>
      <c r="B301" s="9">
        <v>9663</v>
      </c>
      <c r="C301" s="10" t="s">
        <v>310</v>
      </c>
      <c r="D301" s="83">
        <v>8</v>
      </c>
      <c r="E301" s="84">
        <v>5</v>
      </c>
      <c r="F301" s="85">
        <v>13</v>
      </c>
      <c r="G301" s="11">
        <v>61.53846153846154</v>
      </c>
      <c r="H301" s="12">
        <v>38.46153846153846</v>
      </c>
    </row>
    <row r="302" spans="1:8">
      <c r="A302" s="148"/>
      <c r="B302" s="9">
        <v>9671</v>
      </c>
      <c r="C302" s="10" t="s">
        <v>311</v>
      </c>
      <c r="D302" s="83" t="s">
        <v>156</v>
      </c>
      <c r="E302" s="84" t="s">
        <v>156</v>
      </c>
      <c r="F302" s="85" t="s">
        <v>156</v>
      </c>
      <c r="G302" s="11" t="s">
        <v>156</v>
      </c>
      <c r="H302" s="12" t="s">
        <v>156</v>
      </c>
    </row>
    <row r="303" spans="1:8">
      <c r="A303" s="148"/>
      <c r="B303" s="9">
        <v>9672</v>
      </c>
      <c r="C303" s="10" t="s">
        <v>312</v>
      </c>
      <c r="D303" s="83">
        <v>5</v>
      </c>
      <c r="E303" s="84">
        <v>1</v>
      </c>
      <c r="F303" s="85">
        <v>6</v>
      </c>
      <c r="G303" s="11">
        <v>83.333333333333329</v>
      </c>
      <c r="H303" s="12">
        <v>16.666666666666668</v>
      </c>
    </row>
    <row r="304" spans="1:8">
      <c r="A304" s="148"/>
      <c r="B304" s="9">
        <v>9673</v>
      </c>
      <c r="C304" s="10" t="s">
        <v>313</v>
      </c>
      <c r="D304" s="83" t="s">
        <v>156</v>
      </c>
      <c r="E304" s="84" t="s">
        <v>156</v>
      </c>
      <c r="F304" s="85" t="s">
        <v>156</v>
      </c>
      <c r="G304" s="11" t="s">
        <v>156</v>
      </c>
      <c r="H304" s="12" t="s">
        <v>156</v>
      </c>
    </row>
    <row r="305" spans="1:8">
      <c r="A305" s="148"/>
      <c r="B305" s="9">
        <v>9674</v>
      </c>
      <c r="C305" s="34" t="s">
        <v>314</v>
      </c>
      <c r="D305" s="83">
        <v>2</v>
      </c>
      <c r="E305" s="83">
        <v>0</v>
      </c>
      <c r="F305" s="85">
        <v>2</v>
      </c>
      <c r="G305" s="11">
        <v>100</v>
      </c>
      <c r="H305" s="12">
        <v>0</v>
      </c>
    </row>
    <row r="306" spans="1:8">
      <c r="A306" s="148"/>
      <c r="B306" s="9">
        <v>9675</v>
      </c>
      <c r="C306" s="34" t="s">
        <v>315</v>
      </c>
      <c r="D306" s="83">
        <v>1</v>
      </c>
      <c r="E306" s="83">
        <v>0</v>
      </c>
      <c r="F306" s="85">
        <v>1</v>
      </c>
      <c r="G306" s="11">
        <v>100</v>
      </c>
      <c r="H306" s="35">
        <v>0</v>
      </c>
    </row>
    <row r="307" spans="1:8">
      <c r="A307" s="148"/>
      <c r="B307" s="9">
        <v>9676</v>
      </c>
      <c r="C307" s="10" t="s">
        <v>316</v>
      </c>
      <c r="D307" s="83" t="s">
        <v>156</v>
      </c>
      <c r="E307" s="84" t="s">
        <v>156</v>
      </c>
      <c r="F307" s="85" t="s">
        <v>156</v>
      </c>
      <c r="G307" s="11" t="s">
        <v>156</v>
      </c>
      <c r="H307" s="12" t="s">
        <v>156</v>
      </c>
    </row>
    <row r="308" spans="1:8">
      <c r="A308" s="148"/>
      <c r="B308" s="9">
        <v>9677</v>
      </c>
      <c r="C308" s="34" t="s">
        <v>317</v>
      </c>
      <c r="D308" s="83" t="s">
        <v>156</v>
      </c>
      <c r="E308" s="83" t="s">
        <v>156</v>
      </c>
      <c r="F308" s="85" t="s">
        <v>156</v>
      </c>
      <c r="G308" s="11" t="s">
        <v>156</v>
      </c>
      <c r="H308" s="35" t="s">
        <v>156</v>
      </c>
    </row>
    <row r="309" spans="1:8">
      <c r="A309" s="148"/>
      <c r="B309" s="9">
        <v>9678</v>
      </c>
      <c r="C309" s="10" t="s">
        <v>318</v>
      </c>
      <c r="D309" s="83">
        <v>1</v>
      </c>
      <c r="E309" s="84">
        <v>1</v>
      </c>
      <c r="F309" s="85">
        <v>2</v>
      </c>
      <c r="G309" s="11">
        <v>50</v>
      </c>
      <c r="H309" s="12">
        <v>50</v>
      </c>
    </row>
    <row r="310" spans="1:8">
      <c r="A310" s="148"/>
      <c r="B310" s="9">
        <v>9679</v>
      </c>
      <c r="C310" s="10" t="s">
        <v>319</v>
      </c>
      <c r="D310" s="83">
        <v>1</v>
      </c>
      <c r="E310" s="84">
        <v>1</v>
      </c>
      <c r="F310" s="85">
        <v>2</v>
      </c>
      <c r="G310" s="11">
        <v>50</v>
      </c>
      <c r="H310" s="12">
        <v>50</v>
      </c>
    </row>
    <row r="311" spans="1:8">
      <c r="A311" s="148"/>
      <c r="B311" s="9">
        <v>9761</v>
      </c>
      <c r="C311" s="10" t="s">
        <v>320</v>
      </c>
      <c r="D311" s="83">
        <v>81</v>
      </c>
      <c r="E311" s="84">
        <v>43</v>
      </c>
      <c r="F311" s="85">
        <v>124</v>
      </c>
      <c r="G311" s="11">
        <v>65.322580645161295</v>
      </c>
      <c r="H311" s="12">
        <v>34.677419354838712</v>
      </c>
    </row>
    <row r="312" spans="1:8">
      <c r="A312" s="148"/>
      <c r="B312" s="9">
        <v>9762</v>
      </c>
      <c r="C312" s="34" t="s">
        <v>321</v>
      </c>
      <c r="D312" s="83" t="s">
        <v>156</v>
      </c>
      <c r="E312" s="83" t="s">
        <v>156</v>
      </c>
      <c r="F312" s="85" t="s">
        <v>156</v>
      </c>
      <c r="G312" s="11" t="s">
        <v>156</v>
      </c>
      <c r="H312" s="12" t="s">
        <v>156</v>
      </c>
    </row>
    <row r="313" spans="1:8">
      <c r="A313" s="148"/>
      <c r="B313" s="9">
        <v>9763</v>
      </c>
      <c r="C313" s="34" t="s">
        <v>322</v>
      </c>
      <c r="D313" s="83">
        <v>15</v>
      </c>
      <c r="E313" s="83">
        <v>9</v>
      </c>
      <c r="F313" s="85">
        <v>24</v>
      </c>
      <c r="G313" s="11">
        <v>62.5</v>
      </c>
      <c r="H313" s="35">
        <v>37.5</v>
      </c>
    </row>
    <row r="314" spans="1:8">
      <c r="A314" s="148"/>
      <c r="B314" s="9">
        <v>9764</v>
      </c>
      <c r="C314" s="10" t="s">
        <v>323</v>
      </c>
      <c r="D314" s="83" t="s">
        <v>156</v>
      </c>
      <c r="E314" s="84" t="s">
        <v>156</v>
      </c>
      <c r="F314" s="85" t="s">
        <v>156</v>
      </c>
      <c r="G314" s="11" t="s">
        <v>156</v>
      </c>
      <c r="H314" s="12" t="s">
        <v>156</v>
      </c>
    </row>
    <row r="315" spans="1:8">
      <c r="A315" s="148"/>
      <c r="B315" s="9">
        <v>9771</v>
      </c>
      <c r="C315" s="10" t="s">
        <v>324</v>
      </c>
      <c r="D315" s="83">
        <v>15</v>
      </c>
      <c r="E315" s="84">
        <v>1</v>
      </c>
      <c r="F315" s="85">
        <v>16</v>
      </c>
      <c r="G315" s="11">
        <v>93.75</v>
      </c>
      <c r="H315" s="12">
        <v>6.25</v>
      </c>
    </row>
    <row r="316" spans="1:8">
      <c r="A316" s="148"/>
      <c r="B316" s="9">
        <v>9772</v>
      </c>
      <c r="C316" s="10" t="s">
        <v>325</v>
      </c>
      <c r="D316" s="83">
        <v>26</v>
      </c>
      <c r="E316" s="84">
        <v>2</v>
      </c>
      <c r="F316" s="85">
        <v>28</v>
      </c>
      <c r="G316" s="11">
        <v>92.857142857142861</v>
      </c>
      <c r="H316" s="12">
        <v>7.1428571428571432</v>
      </c>
    </row>
    <row r="317" spans="1:8">
      <c r="A317" s="148"/>
      <c r="B317" s="9">
        <v>9773</v>
      </c>
      <c r="C317" s="34" t="s">
        <v>326</v>
      </c>
      <c r="D317" s="83">
        <v>12</v>
      </c>
      <c r="E317" s="83">
        <v>2</v>
      </c>
      <c r="F317" s="85">
        <v>14</v>
      </c>
      <c r="G317" s="11">
        <v>85.714285714285708</v>
      </c>
      <c r="H317" s="35">
        <v>14.285714285714286</v>
      </c>
    </row>
    <row r="318" spans="1:8">
      <c r="A318" s="148"/>
      <c r="B318" s="9">
        <v>9774</v>
      </c>
      <c r="C318" s="10" t="s">
        <v>327</v>
      </c>
      <c r="D318" s="83">
        <v>10</v>
      </c>
      <c r="E318" s="84">
        <v>0</v>
      </c>
      <c r="F318" s="85">
        <v>10</v>
      </c>
      <c r="G318" s="11">
        <v>100</v>
      </c>
      <c r="H318" s="12">
        <v>0</v>
      </c>
    </row>
    <row r="319" spans="1:8">
      <c r="A319" s="148"/>
      <c r="B319" s="9">
        <v>9775</v>
      </c>
      <c r="C319" s="10" t="s">
        <v>328</v>
      </c>
      <c r="D319" s="83">
        <v>11</v>
      </c>
      <c r="E319" s="84">
        <v>9</v>
      </c>
      <c r="F319" s="85">
        <v>20</v>
      </c>
      <c r="G319" s="11">
        <v>55</v>
      </c>
      <c r="H319" s="12">
        <v>45</v>
      </c>
    </row>
    <row r="320" spans="1:8">
      <c r="A320" s="148"/>
      <c r="B320" s="9">
        <v>9776</v>
      </c>
      <c r="C320" s="10" t="s">
        <v>329</v>
      </c>
      <c r="D320" s="83">
        <v>6</v>
      </c>
      <c r="E320" s="84">
        <v>4</v>
      </c>
      <c r="F320" s="85">
        <v>10</v>
      </c>
      <c r="G320" s="11">
        <v>60</v>
      </c>
      <c r="H320" s="12">
        <v>40</v>
      </c>
    </row>
    <row r="321" spans="1:8">
      <c r="A321" s="148"/>
      <c r="B321" s="9">
        <v>9777</v>
      </c>
      <c r="C321" s="10" t="s">
        <v>330</v>
      </c>
      <c r="D321" s="83">
        <v>2</v>
      </c>
      <c r="E321" s="84">
        <v>0</v>
      </c>
      <c r="F321" s="85">
        <v>2</v>
      </c>
      <c r="G321" s="11">
        <v>100</v>
      </c>
      <c r="H321" s="12">
        <v>0</v>
      </c>
    </row>
    <row r="322" spans="1:8">
      <c r="A322" s="148"/>
      <c r="B322" s="9">
        <v>9778</v>
      </c>
      <c r="C322" s="10" t="s">
        <v>331</v>
      </c>
      <c r="D322" s="83">
        <v>5</v>
      </c>
      <c r="E322" s="84">
        <v>0</v>
      </c>
      <c r="F322" s="85">
        <v>5</v>
      </c>
      <c r="G322" s="11">
        <v>100</v>
      </c>
      <c r="H322" s="12">
        <v>0</v>
      </c>
    </row>
    <row r="323" spans="1:8">
      <c r="A323" s="148"/>
      <c r="B323" s="9">
        <v>9779</v>
      </c>
      <c r="C323" s="10" t="s">
        <v>332</v>
      </c>
      <c r="D323" s="83">
        <v>3</v>
      </c>
      <c r="E323" s="84">
        <v>1</v>
      </c>
      <c r="F323" s="85">
        <v>4</v>
      </c>
      <c r="G323" s="11">
        <v>75</v>
      </c>
      <c r="H323" s="12">
        <v>25</v>
      </c>
    </row>
    <row r="324" spans="1:8">
      <c r="A324" s="148"/>
      <c r="B324" s="13">
        <v>9780</v>
      </c>
      <c r="C324" s="14" t="s">
        <v>333</v>
      </c>
      <c r="D324" s="86">
        <v>12</v>
      </c>
      <c r="E324" s="87">
        <v>2</v>
      </c>
      <c r="F324" s="88">
        <v>14</v>
      </c>
      <c r="G324" s="15">
        <v>85.714285714285708</v>
      </c>
      <c r="H324" s="16">
        <v>14.285714285714286</v>
      </c>
    </row>
    <row r="325" spans="1:8" ht="15" customHeight="1">
      <c r="A325" s="145" t="s">
        <v>334</v>
      </c>
      <c r="B325" s="26">
        <v>10041</v>
      </c>
      <c r="C325" s="27" t="s">
        <v>335</v>
      </c>
      <c r="D325" s="71">
        <v>44</v>
      </c>
      <c r="E325" s="72">
        <v>30</v>
      </c>
      <c r="F325" s="73">
        <v>74</v>
      </c>
      <c r="G325" s="28">
        <v>59.45945945945946</v>
      </c>
      <c r="H325" s="29">
        <v>40.54054054054054</v>
      </c>
    </row>
    <row r="326" spans="1:8">
      <c r="A326" s="146"/>
      <c r="B326" s="36">
        <v>10042</v>
      </c>
      <c r="C326" s="43" t="s">
        <v>336</v>
      </c>
      <c r="D326" s="77">
        <v>7</v>
      </c>
      <c r="E326" s="77">
        <v>0</v>
      </c>
      <c r="F326" s="79">
        <v>7</v>
      </c>
      <c r="G326" s="38">
        <v>100</v>
      </c>
      <c r="H326" s="40">
        <v>0</v>
      </c>
    </row>
    <row r="327" spans="1:8">
      <c r="A327" s="146"/>
      <c r="B327" s="36">
        <v>10043</v>
      </c>
      <c r="C327" s="37" t="s">
        <v>337</v>
      </c>
      <c r="D327" s="77">
        <v>4</v>
      </c>
      <c r="E327" s="78">
        <v>1</v>
      </c>
      <c r="F327" s="79">
        <v>5</v>
      </c>
      <c r="G327" s="38">
        <v>80</v>
      </c>
      <c r="H327" s="40">
        <v>20</v>
      </c>
    </row>
    <row r="328" spans="1:8">
      <c r="A328" s="146"/>
      <c r="B328" s="36">
        <v>10044</v>
      </c>
      <c r="C328" s="37" t="s">
        <v>338</v>
      </c>
      <c r="D328" s="77">
        <v>7</v>
      </c>
      <c r="E328" s="78">
        <v>3</v>
      </c>
      <c r="F328" s="79">
        <v>10</v>
      </c>
      <c r="G328" s="38">
        <v>70</v>
      </c>
      <c r="H328" s="39">
        <v>30</v>
      </c>
    </row>
    <row r="329" spans="1:8">
      <c r="A329" s="146"/>
      <c r="B329" s="36">
        <v>10045</v>
      </c>
      <c r="C329" s="43" t="s">
        <v>339</v>
      </c>
      <c r="D329" s="77">
        <v>5</v>
      </c>
      <c r="E329" s="77">
        <v>0</v>
      </c>
      <c r="F329" s="79">
        <v>5</v>
      </c>
      <c r="G329" s="38">
        <v>100</v>
      </c>
      <c r="H329" s="40">
        <v>0</v>
      </c>
    </row>
    <row r="330" spans="1:8">
      <c r="A330" s="147"/>
      <c r="B330" s="30">
        <v>10046</v>
      </c>
      <c r="C330" s="44" t="s">
        <v>340</v>
      </c>
      <c r="D330" s="74">
        <v>2</v>
      </c>
      <c r="E330" s="74">
        <v>0</v>
      </c>
      <c r="F330" s="76">
        <v>2</v>
      </c>
      <c r="G330" s="41">
        <v>100</v>
      </c>
      <c r="H330" s="42">
        <v>0</v>
      </c>
    </row>
    <row r="331" spans="1:8">
      <c r="A331" s="45" t="s">
        <v>341</v>
      </c>
      <c r="B331" s="46">
        <v>11000</v>
      </c>
      <c r="C331" s="47" t="s">
        <v>342</v>
      </c>
      <c r="D331" s="95">
        <v>1013</v>
      </c>
      <c r="E331" s="96">
        <v>440</v>
      </c>
      <c r="F331" s="97">
        <v>1453</v>
      </c>
      <c r="G331" s="48">
        <v>69.717825189263593</v>
      </c>
      <c r="H331" s="49">
        <v>30.282174810736407</v>
      </c>
    </row>
    <row r="332" spans="1:8" ht="15" customHeight="1">
      <c r="A332" s="145" t="s">
        <v>343</v>
      </c>
      <c r="B332" s="26">
        <v>12051</v>
      </c>
      <c r="C332" s="50" t="s">
        <v>344</v>
      </c>
      <c r="D332" s="71">
        <v>12</v>
      </c>
      <c r="E332" s="71">
        <v>0</v>
      </c>
      <c r="F332" s="73">
        <v>12</v>
      </c>
      <c r="G332" s="28">
        <v>100</v>
      </c>
      <c r="H332" s="51">
        <v>0</v>
      </c>
    </row>
    <row r="333" spans="1:8">
      <c r="A333" s="146"/>
      <c r="B333" s="36">
        <v>12052</v>
      </c>
      <c r="C333" s="43" t="s">
        <v>345</v>
      </c>
      <c r="D333" s="77">
        <v>37</v>
      </c>
      <c r="E333" s="77">
        <v>2</v>
      </c>
      <c r="F333" s="79">
        <v>39</v>
      </c>
      <c r="G333" s="38">
        <v>94.871794871794876</v>
      </c>
      <c r="H333" s="40">
        <v>5.1282051282051286</v>
      </c>
    </row>
    <row r="334" spans="1:8">
      <c r="A334" s="146"/>
      <c r="B334" s="36">
        <v>12053</v>
      </c>
      <c r="C334" s="43" t="s">
        <v>346</v>
      </c>
      <c r="D334" s="77" t="s">
        <v>156</v>
      </c>
      <c r="E334" s="77" t="s">
        <v>156</v>
      </c>
      <c r="F334" s="79" t="s">
        <v>156</v>
      </c>
      <c r="G334" s="38" t="s">
        <v>156</v>
      </c>
      <c r="H334" s="40" t="s">
        <v>156</v>
      </c>
    </row>
    <row r="335" spans="1:8">
      <c r="A335" s="146"/>
      <c r="B335" s="36">
        <v>12054</v>
      </c>
      <c r="C335" s="37" t="s">
        <v>347</v>
      </c>
      <c r="D335" s="77">
        <v>6</v>
      </c>
      <c r="E335" s="78">
        <v>0</v>
      </c>
      <c r="F335" s="79">
        <v>6</v>
      </c>
      <c r="G335" s="38">
        <v>100</v>
      </c>
      <c r="H335" s="39">
        <v>0</v>
      </c>
    </row>
    <row r="336" spans="1:8">
      <c r="A336" s="146"/>
      <c r="B336" s="36">
        <v>12060</v>
      </c>
      <c r="C336" s="37" t="s">
        <v>348</v>
      </c>
      <c r="D336" s="77">
        <v>27</v>
      </c>
      <c r="E336" s="78">
        <v>0</v>
      </c>
      <c r="F336" s="79">
        <v>27</v>
      </c>
      <c r="G336" s="38">
        <v>100</v>
      </c>
      <c r="H336" s="40">
        <v>0</v>
      </c>
    </row>
    <row r="337" spans="1:8">
      <c r="A337" s="146"/>
      <c r="B337" s="36">
        <v>12061</v>
      </c>
      <c r="C337" s="37" t="s">
        <v>349</v>
      </c>
      <c r="D337" s="77">
        <v>15</v>
      </c>
      <c r="E337" s="78">
        <v>0</v>
      </c>
      <c r="F337" s="79">
        <v>15</v>
      </c>
      <c r="G337" s="38">
        <v>100</v>
      </c>
      <c r="H337" s="39">
        <v>0</v>
      </c>
    </row>
    <row r="338" spans="1:8">
      <c r="A338" s="146"/>
      <c r="B338" s="36">
        <v>12062</v>
      </c>
      <c r="C338" s="37" t="s">
        <v>350</v>
      </c>
      <c r="D338" s="77">
        <v>5</v>
      </c>
      <c r="E338" s="78">
        <v>2</v>
      </c>
      <c r="F338" s="79">
        <v>7</v>
      </c>
      <c r="G338" s="38">
        <v>71.428571428571431</v>
      </c>
      <c r="H338" s="39">
        <v>28.571428571428573</v>
      </c>
    </row>
    <row r="339" spans="1:8">
      <c r="A339" s="146"/>
      <c r="B339" s="36">
        <v>12063</v>
      </c>
      <c r="C339" s="37" t="s">
        <v>351</v>
      </c>
      <c r="D339" s="77">
        <v>40</v>
      </c>
      <c r="E339" s="78">
        <v>2</v>
      </c>
      <c r="F339" s="79">
        <v>42</v>
      </c>
      <c r="G339" s="38">
        <v>95.238095238095241</v>
      </c>
      <c r="H339" s="39">
        <v>4.7619047619047619</v>
      </c>
    </row>
    <row r="340" spans="1:8">
      <c r="A340" s="146"/>
      <c r="B340" s="36">
        <v>12064</v>
      </c>
      <c r="C340" s="37" t="s">
        <v>352</v>
      </c>
      <c r="D340" s="77">
        <v>130</v>
      </c>
      <c r="E340" s="78">
        <v>0</v>
      </c>
      <c r="F340" s="79">
        <v>130</v>
      </c>
      <c r="G340" s="38">
        <v>100</v>
      </c>
      <c r="H340" s="40">
        <v>0</v>
      </c>
    </row>
    <row r="341" spans="1:8">
      <c r="A341" s="146"/>
      <c r="B341" s="36">
        <v>12065</v>
      </c>
      <c r="C341" s="37" t="s">
        <v>353</v>
      </c>
      <c r="D341" s="77">
        <v>29</v>
      </c>
      <c r="E341" s="78">
        <v>0</v>
      </c>
      <c r="F341" s="79">
        <v>29</v>
      </c>
      <c r="G341" s="38">
        <v>100</v>
      </c>
      <c r="H341" s="39">
        <v>0</v>
      </c>
    </row>
    <row r="342" spans="1:8">
      <c r="A342" s="146"/>
      <c r="B342" s="36">
        <v>12066</v>
      </c>
      <c r="C342" s="37" t="s">
        <v>354</v>
      </c>
      <c r="D342" s="77">
        <v>4</v>
      </c>
      <c r="E342" s="78">
        <v>0</v>
      </c>
      <c r="F342" s="79">
        <v>4</v>
      </c>
      <c r="G342" s="38">
        <v>100</v>
      </c>
      <c r="H342" s="40">
        <v>0</v>
      </c>
    </row>
    <row r="343" spans="1:8">
      <c r="A343" s="146"/>
      <c r="B343" s="36">
        <v>12067</v>
      </c>
      <c r="C343" s="37" t="s">
        <v>355</v>
      </c>
      <c r="D343" s="77">
        <v>4</v>
      </c>
      <c r="E343" s="78">
        <v>0</v>
      </c>
      <c r="F343" s="79">
        <v>4</v>
      </c>
      <c r="G343" s="38">
        <v>100</v>
      </c>
      <c r="H343" s="39">
        <v>0</v>
      </c>
    </row>
    <row r="344" spans="1:8">
      <c r="A344" s="146"/>
      <c r="B344" s="36">
        <v>12068</v>
      </c>
      <c r="C344" s="37" t="s">
        <v>356</v>
      </c>
      <c r="D344" s="77">
        <v>2</v>
      </c>
      <c r="E344" s="78">
        <v>0</v>
      </c>
      <c r="F344" s="79">
        <v>2</v>
      </c>
      <c r="G344" s="38">
        <v>100</v>
      </c>
      <c r="H344" s="40">
        <v>0</v>
      </c>
    </row>
    <row r="345" spans="1:8">
      <c r="A345" s="146"/>
      <c r="B345" s="36">
        <v>12069</v>
      </c>
      <c r="C345" s="37" t="s">
        <v>357</v>
      </c>
      <c r="D345" s="77">
        <v>101</v>
      </c>
      <c r="E345" s="78">
        <v>0</v>
      </c>
      <c r="F345" s="79">
        <v>101</v>
      </c>
      <c r="G345" s="38">
        <v>100</v>
      </c>
      <c r="H345" s="40">
        <v>0</v>
      </c>
    </row>
    <row r="346" spans="1:8">
      <c r="A346" s="146"/>
      <c r="B346" s="36">
        <v>12070</v>
      </c>
      <c r="C346" s="37" t="s">
        <v>358</v>
      </c>
      <c r="D346" s="77" t="s">
        <v>156</v>
      </c>
      <c r="E346" s="78" t="s">
        <v>156</v>
      </c>
      <c r="F346" s="79" t="s">
        <v>156</v>
      </c>
      <c r="G346" s="38" t="s">
        <v>156</v>
      </c>
      <c r="H346" s="40" t="s">
        <v>156</v>
      </c>
    </row>
    <row r="347" spans="1:8">
      <c r="A347" s="146"/>
      <c r="B347" s="36">
        <v>12071</v>
      </c>
      <c r="C347" s="37" t="s">
        <v>359</v>
      </c>
      <c r="D347" s="77">
        <v>4</v>
      </c>
      <c r="E347" s="78">
        <v>0</v>
      </c>
      <c r="F347" s="79">
        <v>4</v>
      </c>
      <c r="G347" s="38">
        <v>100</v>
      </c>
      <c r="H347" s="40">
        <v>0</v>
      </c>
    </row>
    <row r="348" spans="1:8">
      <c r="A348" s="146"/>
      <c r="B348" s="36">
        <v>12072</v>
      </c>
      <c r="C348" s="43" t="s">
        <v>360</v>
      </c>
      <c r="D348" s="77">
        <v>12</v>
      </c>
      <c r="E348" s="77">
        <v>0</v>
      </c>
      <c r="F348" s="79">
        <v>12</v>
      </c>
      <c r="G348" s="38">
        <v>100</v>
      </c>
      <c r="H348" s="40">
        <v>0</v>
      </c>
    </row>
    <row r="349" spans="1:8">
      <c r="A349" s="147"/>
      <c r="B349" s="30">
        <v>12073</v>
      </c>
      <c r="C349" s="31" t="s">
        <v>361</v>
      </c>
      <c r="D349" s="74" t="s">
        <v>156</v>
      </c>
      <c r="E349" s="75" t="s">
        <v>156</v>
      </c>
      <c r="F349" s="76" t="s">
        <v>156</v>
      </c>
      <c r="G349" s="32" t="s">
        <v>156</v>
      </c>
      <c r="H349" s="33" t="s">
        <v>156</v>
      </c>
    </row>
    <row r="350" spans="1:8" ht="15" customHeight="1">
      <c r="A350" s="151" t="s">
        <v>362</v>
      </c>
      <c r="B350" s="22">
        <v>13003</v>
      </c>
      <c r="C350" s="23" t="s">
        <v>363</v>
      </c>
      <c r="D350" s="89">
        <v>49</v>
      </c>
      <c r="E350" s="90">
        <v>6</v>
      </c>
      <c r="F350" s="94">
        <v>55</v>
      </c>
      <c r="G350" s="24">
        <v>89.090909090909093</v>
      </c>
      <c r="H350" s="25">
        <v>10.909090909090908</v>
      </c>
    </row>
    <row r="351" spans="1:8">
      <c r="A351" s="152"/>
      <c r="B351" s="9">
        <v>13004</v>
      </c>
      <c r="C351" s="10" t="s">
        <v>364</v>
      </c>
      <c r="D351" s="83">
        <v>18</v>
      </c>
      <c r="E351" s="84">
        <v>8</v>
      </c>
      <c r="F351" s="85">
        <v>26</v>
      </c>
      <c r="G351" s="11">
        <v>69.230769230769226</v>
      </c>
      <c r="H351" s="12">
        <v>30.76923076923077</v>
      </c>
    </row>
    <row r="352" spans="1:8">
      <c r="A352" s="152"/>
      <c r="B352" s="9">
        <v>13071</v>
      </c>
      <c r="C352" s="10" t="s">
        <v>365</v>
      </c>
      <c r="D352" s="83">
        <v>146</v>
      </c>
      <c r="E352" s="84">
        <v>19</v>
      </c>
      <c r="F352" s="85">
        <v>165</v>
      </c>
      <c r="G352" s="11">
        <v>88.484848484848484</v>
      </c>
      <c r="H352" s="12">
        <v>11.515151515151516</v>
      </c>
    </row>
    <row r="353" spans="1:8">
      <c r="A353" s="152"/>
      <c r="B353" s="9">
        <v>13072</v>
      </c>
      <c r="C353" s="10" t="s">
        <v>366</v>
      </c>
      <c r="D353" s="83">
        <v>9</v>
      </c>
      <c r="E353" s="84">
        <v>0</v>
      </c>
      <c r="F353" s="85">
        <v>9</v>
      </c>
      <c r="G353" s="11">
        <v>100</v>
      </c>
      <c r="H353" s="12">
        <v>0</v>
      </c>
    </row>
    <row r="354" spans="1:8">
      <c r="A354" s="152"/>
      <c r="B354" s="9">
        <v>13073</v>
      </c>
      <c r="C354" s="10" t="s">
        <v>367</v>
      </c>
      <c r="D354" s="83">
        <v>25</v>
      </c>
      <c r="E354" s="84">
        <v>2</v>
      </c>
      <c r="F354" s="85">
        <v>27</v>
      </c>
      <c r="G354" s="11">
        <v>92.592592592592595</v>
      </c>
      <c r="H354" s="12">
        <v>7.4074074074074074</v>
      </c>
    </row>
    <row r="355" spans="1:8">
      <c r="A355" s="152"/>
      <c r="B355" s="9">
        <v>13074</v>
      </c>
      <c r="C355" s="10" t="s">
        <v>368</v>
      </c>
      <c r="D355" s="83">
        <v>30</v>
      </c>
      <c r="E355" s="84">
        <v>2</v>
      </c>
      <c r="F355" s="85">
        <v>32</v>
      </c>
      <c r="G355" s="11">
        <v>93.75</v>
      </c>
      <c r="H355" s="12">
        <v>6.25</v>
      </c>
    </row>
    <row r="356" spans="1:8">
      <c r="A356" s="152"/>
      <c r="B356" s="9">
        <v>13075</v>
      </c>
      <c r="C356" s="10" t="s">
        <v>369</v>
      </c>
      <c r="D356" s="83">
        <v>80</v>
      </c>
      <c r="E356" s="84">
        <v>2</v>
      </c>
      <c r="F356" s="85">
        <v>82</v>
      </c>
      <c r="G356" s="11">
        <v>97.560975609756099</v>
      </c>
      <c r="H356" s="12">
        <v>2.4390243902439024</v>
      </c>
    </row>
    <row r="357" spans="1:8">
      <c r="A357" s="153"/>
      <c r="B357" s="13">
        <v>13076</v>
      </c>
      <c r="C357" s="14" t="s">
        <v>370</v>
      </c>
      <c r="D357" s="86">
        <v>126</v>
      </c>
      <c r="E357" s="87">
        <v>3</v>
      </c>
      <c r="F357" s="88">
        <v>129</v>
      </c>
      <c r="G357" s="15">
        <v>97.674418604651166</v>
      </c>
      <c r="H357" s="16">
        <v>2.3255813953488373</v>
      </c>
    </row>
    <row r="358" spans="1:8" ht="15" customHeight="1">
      <c r="A358" s="145" t="s">
        <v>371</v>
      </c>
      <c r="B358" s="26">
        <v>14511</v>
      </c>
      <c r="C358" s="27" t="s">
        <v>372</v>
      </c>
      <c r="D358" s="71">
        <v>10</v>
      </c>
      <c r="E358" s="72">
        <v>4</v>
      </c>
      <c r="F358" s="73">
        <v>14</v>
      </c>
      <c r="G358" s="28">
        <v>71.428571428571431</v>
      </c>
      <c r="H358" s="29">
        <v>28.571428571428573</v>
      </c>
    </row>
    <row r="359" spans="1:8">
      <c r="A359" s="146"/>
      <c r="B359" s="36">
        <v>14521</v>
      </c>
      <c r="C359" s="37" t="s">
        <v>373</v>
      </c>
      <c r="D359" s="77">
        <v>10</v>
      </c>
      <c r="E359" s="78">
        <v>0</v>
      </c>
      <c r="F359" s="79">
        <v>10</v>
      </c>
      <c r="G359" s="38">
        <v>100</v>
      </c>
      <c r="H359" s="39">
        <v>0</v>
      </c>
    </row>
    <row r="360" spans="1:8">
      <c r="A360" s="146"/>
      <c r="B360" s="36">
        <v>14522</v>
      </c>
      <c r="C360" s="37" t="s">
        <v>374</v>
      </c>
      <c r="D360" s="77">
        <v>14</v>
      </c>
      <c r="E360" s="78">
        <v>0</v>
      </c>
      <c r="F360" s="79">
        <v>14</v>
      </c>
      <c r="G360" s="38">
        <v>100</v>
      </c>
      <c r="H360" s="39">
        <v>0</v>
      </c>
    </row>
    <row r="361" spans="1:8">
      <c r="A361" s="146"/>
      <c r="B361" s="36">
        <v>14523</v>
      </c>
      <c r="C361" s="37" t="s">
        <v>375</v>
      </c>
      <c r="D361" s="77" t="s">
        <v>156</v>
      </c>
      <c r="E361" s="78" t="s">
        <v>156</v>
      </c>
      <c r="F361" s="79" t="s">
        <v>156</v>
      </c>
      <c r="G361" s="38" t="s">
        <v>156</v>
      </c>
      <c r="H361" s="39" t="s">
        <v>156</v>
      </c>
    </row>
    <row r="362" spans="1:8">
      <c r="A362" s="146"/>
      <c r="B362" s="36">
        <v>14524</v>
      </c>
      <c r="C362" s="37" t="s">
        <v>376</v>
      </c>
      <c r="D362" s="77">
        <v>7</v>
      </c>
      <c r="E362" s="78">
        <v>0</v>
      </c>
      <c r="F362" s="79">
        <v>7</v>
      </c>
      <c r="G362" s="38">
        <v>100</v>
      </c>
      <c r="H362" s="39">
        <v>0</v>
      </c>
    </row>
    <row r="363" spans="1:8">
      <c r="A363" s="146"/>
      <c r="B363" s="36">
        <v>14612</v>
      </c>
      <c r="C363" s="37" t="s">
        <v>377</v>
      </c>
      <c r="D363" s="77">
        <v>40</v>
      </c>
      <c r="E363" s="78">
        <v>4</v>
      </c>
      <c r="F363" s="79">
        <v>44</v>
      </c>
      <c r="G363" s="38">
        <v>90.909090909090907</v>
      </c>
      <c r="H363" s="39">
        <v>9.0909090909090917</v>
      </c>
    </row>
    <row r="364" spans="1:8">
      <c r="A364" s="146"/>
      <c r="B364" s="36">
        <v>14625</v>
      </c>
      <c r="C364" s="37" t="s">
        <v>378</v>
      </c>
      <c r="D364" s="77">
        <v>6</v>
      </c>
      <c r="E364" s="78">
        <v>0</v>
      </c>
      <c r="F364" s="79">
        <v>6</v>
      </c>
      <c r="G364" s="38">
        <v>100</v>
      </c>
      <c r="H364" s="39">
        <v>0</v>
      </c>
    </row>
    <row r="365" spans="1:8">
      <c r="A365" s="146"/>
      <c r="B365" s="36">
        <v>14626</v>
      </c>
      <c r="C365" s="37" t="s">
        <v>379</v>
      </c>
      <c r="D365" s="77">
        <v>5</v>
      </c>
      <c r="E365" s="78">
        <v>0</v>
      </c>
      <c r="F365" s="79">
        <v>5</v>
      </c>
      <c r="G365" s="38">
        <v>100</v>
      </c>
      <c r="H365" s="39">
        <v>0</v>
      </c>
    </row>
    <row r="366" spans="1:8">
      <c r="A366" s="146"/>
      <c r="B366" s="36">
        <v>14627</v>
      </c>
      <c r="C366" s="37" t="s">
        <v>380</v>
      </c>
      <c r="D366" s="77">
        <v>17</v>
      </c>
      <c r="E366" s="78">
        <v>1</v>
      </c>
      <c r="F366" s="79">
        <v>18</v>
      </c>
      <c r="G366" s="38">
        <v>94.444444444444443</v>
      </c>
      <c r="H366" s="39">
        <v>5.5555555555555554</v>
      </c>
    </row>
    <row r="367" spans="1:8">
      <c r="A367" s="146"/>
      <c r="B367" s="36">
        <v>14628</v>
      </c>
      <c r="C367" s="37" t="s">
        <v>381</v>
      </c>
      <c r="D367" s="77">
        <v>14</v>
      </c>
      <c r="E367" s="78">
        <v>0</v>
      </c>
      <c r="F367" s="79">
        <v>14</v>
      </c>
      <c r="G367" s="38">
        <v>100</v>
      </c>
      <c r="H367" s="39">
        <v>0</v>
      </c>
    </row>
    <row r="368" spans="1:8">
      <c r="A368" s="146"/>
      <c r="B368" s="36">
        <v>14713</v>
      </c>
      <c r="C368" s="37" t="s">
        <v>382</v>
      </c>
      <c r="D368" s="77">
        <v>122</v>
      </c>
      <c r="E368" s="78">
        <v>12</v>
      </c>
      <c r="F368" s="79">
        <v>134</v>
      </c>
      <c r="G368" s="38">
        <v>91.044776119402982</v>
      </c>
      <c r="H368" s="39">
        <v>8.9552238805970141</v>
      </c>
    </row>
    <row r="369" spans="1:8">
      <c r="A369" s="146"/>
      <c r="B369" s="36">
        <v>14729</v>
      </c>
      <c r="C369" s="37" t="s">
        <v>383</v>
      </c>
      <c r="D369" s="77">
        <v>24</v>
      </c>
      <c r="E369" s="78">
        <v>1</v>
      </c>
      <c r="F369" s="79">
        <v>25</v>
      </c>
      <c r="G369" s="38">
        <v>96</v>
      </c>
      <c r="H369" s="39">
        <v>4</v>
      </c>
    </row>
    <row r="370" spans="1:8">
      <c r="A370" s="147"/>
      <c r="B370" s="30">
        <v>14730</v>
      </c>
      <c r="C370" s="31" t="s">
        <v>384</v>
      </c>
      <c r="D370" s="74">
        <v>7</v>
      </c>
      <c r="E370" s="75">
        <v>2</v>
      </c>
      <c r="F370" s="76">
        <v>9</v>
      </c>
      <c r="G370" s="41">
        <v>77.777777777777771</v>
      </c>
      <c r="H370" s="52">
        <v>22.222222222222221</v>
      </c>
    </row>
    <row r="371" spans="1:8" ht="15" customHeight="1">
      <c r="A371" s="154" t="s">
        <v>385</v>
      </c>
      <c r="B371" s="22">
        <v>15001</v>
      </c>
      <c r="C371" s="53" t="s">
        <v>386</v>
      </c>
      <c r="D371" s="89" t="s">
        <v>156</v>
      </c>
      <c r="E371" s="89" t="s">
        <v>156</v>
      </c>
      <c r="F371" s="94" t="s">
        <v>156</v>
      </c>
      <c r="G371" s="54" t="s">
        <v>156</v>
      </c>
      <c r="H371" s="55" t="s">
        <v>156</v>
      </c>
    </row>
    <row r="372" spans="1:8">
      <c r="A372" s="155"/>
      <c r="B372" s="9">
        <v>15002</v>
      </c>
      <c r="C372" s="10" t="s">
        <v>387</v>
      </c>
      <c r="D372" s="83">
        <v>2</v>
      </c>
      <c r="E372" s="84">
        <v>0</v>
      </c>
      <c r="F372" s="85">
        <v>2</v>
      </c>
      <c r="G372" s="11">
        <v>100</v>
      </c>
      <c r="H372" s="12">
        <v>0</v>
      </c>
    </row>
    <row r="373" spans="1:8">
      <c r="A373" s="155"/>
      <c r="B373" s="9">
        <v>15003</v>
      </c>
      <c r="C373" s="34" t="s">
        <v>388</v>
      </c>
      <c r="D373" s="83">
        <v>20</v>
      </c>
      <c r="E373" s="83">
        <v>5</v>
      </c>
      <c r="F373" s="85">
        <v>25</v>
      </c>
      <c r="G373" s="11">
        <v>80</v>
      </c>
      <c r="H373" s="12">
        <v>20</v>
      </c>
    </row>
    <row r="374" spans="1:8">
      <c r="A374" s="155"/>
      <c r="B374" s="9">
        <v>15081</v>
      </c>
      <c r="C374" s="10" t="s">
        <v>389</v>
      </c>
      <c r="D374" s="83">
        <v>10</v>
      </c>
      <c r="E374" s="84">
        <v>0</v>
      </c>
      <c r="F374" s="85">
        <v>10</v>
      </c>
      <c r="G374" s="11">
        <v>100</v>
      </c>
      <c r="H374" s="12">
        <v>0</v>
      </c>
    </row>
    <row r="375" spans="1:8">
      <c r="A375" s="155"/>
      <c r="B375" s="9">
        <v>15082</v>
      </c>
      <c r="C375" s="10" t="s">
        <v>390</v>
      </c>
      <c r="D375" s="83">
        <v>6</v>
      </c>
      <c r="E375" s="84">
        <v>0</v>
      </c>
      <c r="F375" s="85">
        <v>6</v>
      </c>
      <c r="G375" s="11">
        <v>100</v>
      </c>
      <c r="H375" s="12">
        <v>0</v>
      </c>
    </row>
    <row r="376" spans="1:8">
      <c r="A376" s="155"/>
      <c r="B376" s="9">
        <v>15083</v>
      </c>
      <c r="C376" s="34" t="s">
        <v>391</v>
      </c>
      <c r="D376" s="83">
        <v>13</v>
      </c>
      <c r="E376" s="83">
        <v>0</v>
      </c>
      <c r="F376" s="85">
        <v>13</v>
      </c>
      <c r="G376" s="11">
        <v>100</v>
      </c>
      <c r="H376" s="12">
        <v>0</v>
      </c>
    </row>
    <row r="377" spans="1:8">
      <c r="A377" s="155"/>
      <c r="B377" s="9">
        <v>15084</v>
      </c>
      <c r="C377" s="10" t="s">
        <v>392</v>
      </c>
      <c r="D377" s="83">
        <v>5</v>
      </c>
      <c r="E377" s="84">
        <v>0</v>
      </c>
      <c r="F377" s="85">
        <v>5</v>
      </c>
      <c r="G377" s="11">
        <v>100</v>
      </c>
      <c r="H377" s="12">
        <v>0</v>
      </c>
    </row>
    <row r="378" spans="1:8">
      <c r="A378" s="155"/>
      <c r="B378" s="9">
        <v>15085</v>
      </c>
      <c r="C378" s="34" t="s">
        <v>393</v>
      </c>
      <c r="D378" s="83" t="s">
        <v>156</v>
      </c>
      <c r="E378" s="83" t="s">
        <v>156</v>
      </c>
      <c r="F378" s="85" t="s">
        <v>156</v>
      </c>
      <c r="G378" s="11" t="s">
        <v>156</v>
      </c>
      <c r="H378" s="12" t="s">
        <v>156</v>
      </c>
    </row>
    <row r="379" spans="1:8">
      <c r="A379" s="155"/>
      <c r="B379" s="9">
        <v>15086</v>
      </c>
      <c r="C379" s="34" t="s">
        <v>394</v>
      </c>
      <c r="D379" s="83" t="s">
        <v>156</v>
      </c>
      <c r="E379" s="83" t="s">
        <v>156</v>
      </c>
      <c r="F379" s="85" t="s">
        <v>156</v>
      </c>
      <c r="G379" s="11" t="s">
        <v>156</v>
      </c>
      <c r="H379" s="12" t="s">
        <v>156</v>
      </c>
    </row>
    <row r="380" spans="1:8">
      <c r="A380" s="155"/>
      <c r="B380" s="9">
        <v>15087</v>
      </c>
      <c r="C380" s="10" t="s">
        <v>395</v>
      </c>
      <c r="D380" s="83">
        <v>30</v>
      </c>
      <c r="E380" s="84">
        <v>0</v>
      </c>
      <c r="F380" s="85">
        <v>30</v>
      </c>
      <c r="G380" s="11">
        <v>100</v>
      </c>
      <c r="H380" s="12">
        <v>0</v>
      </c>
    </row>
    <row r="381" spans="1:8">
      <c r="A381" s="155"/>
      <c r="B381" s="9">
        <v>15088</v>
      </c>
      <c r="C381" s="34" t="s">
        <v>396</v>
      </c>
      <c r="D381" s="83">
        <v>9</v>
      </c>
      <c r="E381" s="83">
        <v>0</v>
      </c>
      <c r="F381" s="85">
        <v>9</v>
      </c>
      <c r="G381" s="11">
        <v>100</v>
      </c>
      <c r="H381" s="12">
        <v>0</v>
      </c>
    </row>
    <row r="382" spans="1:8">
      <c r="A382" s="155"/>
      <c r="B382" s="9">
        <v>15089</v>
      </c>
      <c r="C382" s="34" t="s">
        <v>397</v>
      </c>
      <c r="D382" s="83">
        <v>2</v>
      </c>
      <c r="E382" s="83">
        <v>0</v>
      </c>
      <c r="F382" s="85">
        <v>2</v>
      </c>
      <c r="G382" s="11">
        <v>100</v>
      </c>
      <c r="H382" s="35">
        <v>0</v>
      </c>
    </row>
    <row r="383" spans="1:8">
      <c r="A383" s="155"/>
      <c r="B383" s="9">
        <v>15090</v>
      </c>
      <c r="C383" s="34" t="s">
        <v>398</v>
      </c>
      <c r="D383" s="83">
        <v>6</v>
      </c>
      <c r="E383" s="83">
        <v>0</v>
      </c>
      <c r="F383" s="85">
        <v>6</v>
      </c>
      <c r="G383" s="11">
        <v>100</v>
      </c>
      <c r="H383" s="12">
        <v>0</v>
      </c>
    </row>
    <row r="384" spans="1:8">
      <c r="A384" s="156"/>
      <c r="B384" s="13">
        <v>15091</v>
      </c>
      <c r="C384" s="56" t="s">
        <v>399</v>
      </c>
      <c r="D384" s="86">
        <v>3</v>
      </c>
      <c r="E384" s="86">
        <v>0</v>
      </c>
      <c r="F384" s="88">
        <v>3</v>
      </c>
      <c r="G384" s="15">
        <v>100</v>
      </c>
      <c r="H384" s="16">
        <v>0</v>
      </c>
    </row>
    <row r="385" spans="1:8" ht="15" customHeight="1">
      <c r="A385" s="145" t="s">
        <v>400</v>
      </c>
      <c r="B385" s="26">
        <v>16051</v>
      </c>
      <c r="C385" s="50" t="s">
        <v>401</v>
      </c>
      <c r="D385" s="71">
        <v>4</v>
      </c>
      <c r="E385" s="71">
        <v>0</v>
      </c>
      <c r="F385" s="73">
        <v>4</v>
      </c>
      <c r="G385" s="28">
        <v>100</v>
      </c>
      <c r="H385" s="51">
        <v>0</v>
      </c>
    </row>
    <row r="386" spans="1:8">
      <c r="A386" s="146"/>
      <c r="B386" s="36">
        <v>16052</v>
      </c>
      <c r="C386" s="43" t="s">
        <v>402</v>
      </c>
      <c r="D386" s="77" t="s">
        <v>156</v>
      </c>
      <c r="E386" s="77" t="s">
        <v>156</v>
      </c>
      <c r="F386" s="79" t="s">
        <v>156</v>
      </c>
      <c r="G386" s="38" t="s">
        <v>156</v>
      </c>
      <c r="H386" s="40" t="s">
        <v>156</v>
      </c>
    </row>
    <row r="387" spans="1:8">
      <c r="A387" s="146"/>
      <c r="B387" s="36">
        <v>16053</v>
      </c>
      <c r="C387" s="43" t="s">
        <v>403</v>
      </c>
      <c r="D387" s="77">
        <v>2</v>
      </c>
      <c r="E387" s="77">
        <v>0</v>
      </c>
      <c r="F387" s="79">
        <v>2</v>
      </c>
      <c r="G387" s="38">
        <v>100</v>
      </c>
      <c r="H387" s="40">
        <v>0</v>
      </c>
    </row>
    <row r="388" spans="1:8">
      <c r="A388" s="146"/>
      <c r="B388" s="36">
        <v>16054</v>
      </c>
      <c r="C388" s="43" t="s">
        <v>404</v>
      </c>
      <c r="D388" s="77" t="s">
        <v>156</v>
      </c>
      <c r="E388" s="77" t="s">
        <v>156</v>
      </c>
      <c r="F388" s="79" t="s">
        <v>156</v>
      </c>
      <c r="G388" s="38" t="s">
        <v>156</v>
      </c>
      <c r="H388" s="40" t="s">
        <v>156</v>
      </c>
    </row>
    <row r="389" spans="1:8">
      <c r="A389" s="146"/>
      <c r="B389" s="36">
        <v>16055</v>
      </c>
      <c r="C389" s="43" t="s">
        <v>405</v>
      </c>
      <c r="D389" s="77">
        <v>2</v>
      </c>
      <c r="E389" s="77">
        <v>0</v>
      </c>
      <c r="F389" s="79">
        <v>2</v>
      </c>
      <c r="G389" s="38">
        <v>100</v>
      </c>
      <c r="H389" s="40">
        <v>0</v>
      </c>
    </row>
    <row r="390" spans="1:8">
      <c r="A390" s="146"/>
      <c r="B390" s="36">
        <v>16056</v>
      </c>
      <c r="C390" s="43" t="s">
        <v>406</v>
      </c>
      <c r="D390" s="77" t="s">
        <v>156</v>
      </c>
      <c r="E390" s="77" t="s">
        <v>156</v>
      </c>
      <c r="F390" s="79" t="s">
        <v>156</v>
      </c>
      <c r="G390" s="38" t="s">
        <v>156</v>
      </c>
      <c r="H390" s="40" t="s">
        <v>156</v>
      </c>
    </row>
    <row r="391" spans="1:8">
      <c r="A391" s="146"/>
      <c r="B391" s="36">
        <v>16061</v>
      </c>
      <c r="C391" s="43" t="s">
        <v>407</v>
      </c>
      <c r="D391" s="77">
        <v>4</v>
      </c>
      <c r="E391" s="77">
        <v>0</v>
      </c>
      <c r="F391" s="79">
        <v>4</v>
      </c>
      <c r="G391" s="38">
        <v>100</v>
      </c>
      <c r="H391" s="40">
        <v>0</v>
      </c>
    </row>
    <row r="392" spans="1:8">
      <c r="A392" s="146"/>
      <c r="B392" s="36">
        <v>16062</v>
      </c>
      <c r="C392" s="43" t="s">
        <v>408</v>
      </c>
      <c r="D392" s="77" t="s">
        <v>156</v>
      </c>
      <c r="E392" s="77" t="s">
        <v>156</v>
      </c>
      <c r="F392" s="79" t="s">
        <v>156</v>
      </c>
      <c r="G392" s="38" t="s">
        <v>156</v>
      </c>
      <c r="H392" s="40" t="s">
        <v>156</v>
      </c>
    </row>
    <row r="393" spans="1:8">
      <c r="A393" s="146"/>
      <c r="B393" s="36">
        <v>16063</v>
      </c>
      <c r="C393" s="43" t="s">
        <v>409</v>
      </c>
      <c r="D393" s="77">
        <v>2</v>
      </c>
      <c r="E393" s="77">
        <v>0</v>
      </c>
      <c r="F393" s="79">
        <v>2</v>
      </c>
      <c r="G393" s="38">
        <v>100</v>
      </c>
      <c r="H393" s="40">
        <v>0</v>
      </c>
    </row>
    <row r="394" spans="1:8">
      <c r="A394" s="146"/>
      <c r="B394" s="36">
        <v>16064</v>
      </c>
      <c r="C394" s="43" t="s">
        <v>410</v>
      </c>
      <c r="D394" s="77">
        <v>1</v>
      </c>
      <c r="E394" s="77">
        <v>0</v>
      </c>
      <c r="F394" s="79">
        <v>1</v>
      </c>
      <c r="G394" s="38">
        <v>100</v>
      </c>
      <c r="H394" s="40">
        <v>0</v>
      </c>
    </row>
    <row r="395" spans="1:8">
      <c r="A395" s="146"/>
      <c r="B395" s="36">
        <v>16065</v>
      </c>
      <c r="C395" s="43" t="s">
        <v>411</v>
      </c>
      <c r="D395" s="77" t="s">
        <v>156</v>
      </c>
      <c r="E395" s="77" t="s">
        <v>156</v>
      </c>
      <c r="F395" s="79" t="s">
        <v>156</v>
      </c>
      <c r="G395" s="38" t="s">
        <v>156</v>
      </c>
      <c r="H395" s="40" t="s">
        <v>156</v>
      </c>
    </row>
    <row r="396" spans="1:8">
      <c r="A396" s="146"/>
      <c r="B396" s="36">
        <v>16066</v>
      </c>
      <c r="C396" s="43" t="s">
        <v>412</v>
      </c>
      <c r="D396" s="77" t="s">
        <v>156</v>
      </c>
      <c r="E396" s="77" t="s">
        <v>156</v>
      </c>
      <c r="F396" s="79" t="s">
        <v>156</v>
      </c>
      <c r="G396" s="38" t="s">
        <v>156</v>
      </c>
      <c r="H396" s="40" t="s">
        <v>156</v>
      </c>
    </row>
    <row r="397" spans="1:8">
      <c r="A397" s="146"/>
      <c r="B397" s="36">
        <v>16067</v>
      </c>
      <c r="C397" s="43" t="s">
        <v>413</v>
      </c>
      <c r="D397" s="77" t="s">
        <v>156</v>
      </c>
      <c r="E397" s="77" t="s">
        <v>156</v>
      </c>
      <c r="F397" s="79" t="s">
        <v>156</v>
      </c>
      <c r="G397" s="38" t="s">
        <v>156</v>
      </c>
      <c r="H397" s="40" t="s">
        <v>156</v>
      </c>
    </row>
    <row r="398" spans="1:8">
      <c r="A398" s="146"/>
      <c r="B398" s="36">
        <v>16068</v>
      </c>
      <c r="C398" s="43" t="s">
        <v>414</v>
      </c>
      <c r="D398" s="77" t="s">
        <v>156</v>
      </c>
      <c r="E398" s="77" t="s">
        <v>156</v>
      </c>
      <c r="F398" s="79" t="s">
        <v>156</v>
      </c>
      <c r="G398" s="38" t="s">
        <v>156</v>
      </c>
      <c r="H398" s="40" t="s">
        <v>156</v>
      </c>
    </row>
    <row r="399" spans="1:8">
      <c r="A399" s="146"/>
      <c r="B399" s="36">
        <v>16069</v>
      </c>
      <c r="C399" s="43" t="s">
        <v>415</v>
      </c>
      <c r="D399" s="77" t="s">
        <v>156</v>
      </c>
      <c r="E399" s="77" t="s">
        <v>156</v>
      </c>
      <c r="F399" s="79" t="s">
        <v>156</v>
      </c>
      <c r="G399" s="38" t="s">
        <v>156</v>
      </c>
      <c r="H399" s="40" t="s">
        <v>156</v>
      </c>
    </row>
    <row r="400" spans="1:8">
      <c r="A400" s="146"/>
      <c r="B400" s="36">
        <v>16070</v>
      </c>
      <c r="C400" s="43" t="s">
        <v>416</v>
      </c>
      <c r="D400" s="77">
        <v>1</v>
      </c>
      <c r="E400" s="77">
        <v>0</v>
      </c>
      <c r="F400" s="79">
        <v>1</v>
      </c>
      <c r="G400" s="38">
        <v>100</v>
      </c>
      <c r="H400" s="40">
        <v>0</v>
      </c>
    </row>
    <row r="401" spans="1:28">
      <c r="A401" s="146"/>
      <c r="B401" s="36">
        <v>16071</v>
      </c>
      <c r="C401" s="43" t="s">
        <v>417</v>
      </c>
      <c r="D401" s="77" t="s">
        <v>156</v>
      </c>
      <c r="E401" s="77" t="s">
        <v>156</v>
      </c>
      <c r="F401" s="79" t="s">
        <v>156</v>
      </c>
      <c r="G401" s="38" t="s">
        <v>156</v>
      </c>
      <c r="H401" s="40" t="s">
        <v>156</v>
      </c>
    </row>
    <row r="402" spans="1:28">
      <c r="A402" s="146"/>
      <c r="B402" s="36">
        <v>16072</v>
      </c>
      <c r="C402" s="43" t="s">
        <v>418</v>
      </c>
      <c r="D402" s="77" t="s">
        <v>156</v>
      </c>
      <c r="E402" s="77" t="s">
        <v>156</v>
      </c>
      <c r="F402" s="79" t="s">
        <v>156</v>
      </c>
      <c r="G402" s="38" t="s">
        <v>156</v>
      </c>
      <c r="H402" s="40" t="s">
        <v>156</v>
      </c>
    </row>
    <row r="403" spans="1:28">
      <c r="A403" s="146"/>
      <c r="B403" s="36">
        <v>16073</v>
      </c>
      <c r="C403" s="43" t="s">
        <v>419</v>
      </c>
      <c r="D403" s="77">
        <v>2</v>
      </c>
      <c r="E403" s="77">
        <v>0</v>
      </c>
      <c r="F403" s="79">
        <v>2</v>
      </c>
      <c r="G403" s="38">
        <v>100</v>
      </c>
      <c r="H403" s="40">
        <v>0</v>
      </c>
    </row>
    <row r="404" spans="1:28">
      <c r="A404" s="146"/>
      <c r="B404" s="36">
        <v>16074</v>
      </c>
      <c r="C404" s="43" t="s">
        <v>420</v>
      </c>
      <c r="D404" s="77" t="s">
        <v>156</v>
      </c>
      <c r="E404" s="77" t="s">
        <v>156</v>
      </c>
      <c r="F404" s="79" t="s">
        <v>156</v>
      </c>
      <c r="G404" s="38" t="s">
        <v>156</v>
      </c>
      <c r="H404" s="40" t="s">
        <v>156</v>
      </c>
    </row>
    <row r="405" spans="1:28">
      <c r="A405" s="146"/>
      <c r="B405" s="36">
        <v>16075</v>
      </c>
      <c r="C405" s="43" t="s">
        <v>421</v>
      </c>
      <c r="D405" s="77" t="s">
        <v>156</v>
      </c>
      <c r="E405" s="77" t="s">
        <v>156</v>
      </c>
      <c r="F405" s="79" t="s">
        <v>156</v>
      </c>
      <c r="G405" s="38" t="s">
        <v>156</v>
      </c>
      <c r="H405" s="40" t="s">
        <v>156</v>
      </c>
    </row>
    <row r="406" spans="1:28">
      <c r="A406" s="146"/>
      <c r="B406" s="36">
        <v>16076</v>
      </c>
      <c r="C406" s="43" t="s">
        <v>422</v>
      </c>
      <c r="D406" s="77" t="s">
        <v>156</v>
      </c>
      <c r="E406" s="77" t="s">
        <v>156</v>
      </c>
      <c r="F406" s="79" t="s">
        <v>156</v>
      </c>
      <c r="G406" s="38" t="s">
        <v>156</v>
      </c>
      <c r="H406" s="40" t="s">
        <v>156</v>
      </c>
    </row>
    <row r="407" spans="1:28">
      <c r="A407" s="146"/>
      <c r="B407" s="57">
        <v>16077</v>
      </c>
      <c r="C407" s="58" t="s">
        <v>423</v>
      </c>
      <c r="D407" s="74" t="s">
        <v>156</v>
      </c>
      <c r="E407" s="74" t="s">
        <v>156</v>
      </c>
      <c r="F407" s="76" t="s">
        <v>156</v>
      </c>
      <c r="G407" s="38" t="s">
        <v>156</v>
      </c>
      <c r="H407" s="40" t="s">
        <v>156</v>
      </c>
    </row>
    <row r="408" spans="1:28">
      <c r="A408" s="157" t="s">
        <v>424</v>
      </c>
      <c r="B408" s="158"/>
      <c r="C408" s="159"/>
      <c r="D408" s="59">
        <v>13015</v>
      </c>
      <c r="E408" s="60">
        <v>3315</v>
      </c>
      <c r="F408" s="61">
        <v>16330</v>
      </c>
      <c r="G408" s="62">
        <v>79.699938763012867</v>
      </c>
      <c r="H408" s="63">
        <v>20.30006123698714</v>
      </c>
    </row>
    <row r="409" spans="1:28">
      <c r="A409" s="161" t="s">
        <v>425</v>
      </c>
      <c r="B409" s="161"/>
      <c r="C409" s="161"/>
      <c r="D409" s="161"/>
      <c r="E409" s="161"/>
      <c r="F409" s="161"/>
      <c r="G409" s="161"/>
      <c r="H409" s="161"/>
      <c r="I409" s="64"/>
      <c r="J409" s="64"/>
      <c r="K409" s="64"/>
      <c r="L409" s="64"/>
      <c r="M409" s="64"/>
      <c r="N409" s="64"/>
      <c r="O409" s="64"/>
      <c r="P409" s="64"/>
      <c r="Q409" s="64"/>
      <c r="R409" s="64"/>
      <c r="S409" s="64"/>
      <c r="T409" s="64"/>
      <c r="U409" s="64"/>
      <c r="V409" s="64"/>
      <c r="W409" s="64"/>
      <c r="X409" s="64"/>
      <c r="Y409" s="64"/>
      <c r="Z409" s="64"/>
      <c r="AA409" s="64"/>
      <c r="AB409" s="64"/>
    </row>
    <row r="410" spans="1:28" ht="30.75" customHeight="1">
      <c r="A410" s="164" t="s">
        <v>441</v>
      </c>
      <c r="B410" s="164"/>
      <c r="C410" s="164"/>
      <c r="D410" s="164"/>
      <c r="E410" s="164"/>
      <c r="F410" s="164"/>
      <c r="G410" s="164"/>
      <c r="H410" s="164"/>
      <c r="I410" s="64"/>
      <c r="J410" s="64"/>
      <c r="K410" s="64"/>
      <c r="L410" s="64"/>
      <c r="M410" s="64"/>
      <c r="N410" s="64"/>
      <c r="O410" s="64"/>
      <c r="P410" s="64"/>
      <c r="Q410" s="64"/>
      <c r="R410" s="64"/>
      <c r="S410" s="64"/>
      <c r="T410" s="64"/>
      <c r="U410" s="64"/>
      <c r="V410" s="64"/>
      <c r="W410" s="64"/>
      <c r="X410" s="64"/>
      <c r="Y410" s="64"/>
      <c r="Z410" s="64"/>
      <c r="AA410" s="64"/>
      <c r="AB410" s="64"/>
    </row>
    <row r="411" spans="1:28" ht="32.25" customHeight="1">
      <c r="A411" s="164" t="s">
        <v>428</v>
      </c>
      <c r="B411" s="164"/>
      <c r="C411" s="164"/>
      <c r="D411" s="164"/>
      <c r="E411" s="164"/>
      <c r="F411" s="164"/>
      <c r="G411" s="164"/>
      <c r="H411" s="164"/>
      <c r="M411" s="2"/>
      <c r="Q411" s="2"/>
      <c r="U411" s="2"/>
    </row>
    <row r="412" spans="1:28">
      <c r="A412"/>
      <c r="C412" s="2"/>
      <c r="F412" s="64"/>
    </row>
    <row r="413" spans="1:28">
      <c r="A413" s="65"/>
    </row>
    <row r="414" spans="1:28">
      <c r="A414" s="65"/>
    </row>
    <row r="415" spans="1:28">
      <c r="A415" s="65"/>
    </row>
    <row r="416" spans="1:28">
      <c r="A416" s="65"/>
      <c r="D416"/>
      <c r="E416"/>
      <c r="F416"/>
    </row>
    <row r="417" spans="1:6">
      <c r="A417" s="65"/>
      <c r="D417"/>
      <c r="E417"/>
      <c r="F417"/>
    </row>
    <row r="418" spans="1:6">
      <c r="A418" s="65"/>
      <c r="D418"/>
      <c r="E418"/>
      <c r="F418"/>
    </row>
    <row r="419" spans="1:6">
      <c r="A419" s="65"/>
      <c r="D419"/>
      <c r="E419"/>
      <c r="F419"/>
    </row>
    <row r="420" spans="1:6">
      <c r="A420" s="65"/>
      <c r="D420"/>
      <c r="E420"/>
      <c r="F420"/>
    </row>
  </sheetData>
  <mergeCells count="26">
    <mergeCell ref="A1:H1"/>
    <mergeCell ref="F3:F5"/>
    <mergeCell ref="G3:H4"/>
    <mergeCell ref="D6:F6"/>
    <mergeCell ref="G6:H6"/>
    <mergeCell ref="D3:E4"/>
    <mergeCell ref="A7:A21"/>
    <mergeCell ref="A358:A370"/>
    <mergeCell ref="A149:A184"/>
    <mergeCell ref="A3:A6"/>
    <mergeCell ref="B3:C6"/>
    <mergeCell ref="A23:A67"/>
    <mergeCell ref="A68:A69"/>
    <mergeCell ref="A70:A122"/>
    <mergeCell ref="A123:A148"/>
    <mergeCell ref="A185:A228"/>
    <mergeCell ref="A229:A324"/>
    <mergeCell ref="A325:A330"/>
    <mergeCell ref="A332:A349"/>
    <mergeCell ref="A350:A357"/>
    <mergeCell ref="A409:H409"/>
    <mergeCell ref="A410:H410"/>
    <mergeCell ref="A411:H411"/>
    <mergeCell ref="A371:A384"/>
    <mergeCell ref="A385:A407"/>
    <mergeCell ref="A408:C408"/>
  </mergeCells>
  <pageMargins left="0.7" right="0.7" top="0.78740157499999996" bottom="0.78740157499999996"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2"/>
  </sheetPr>
  <dimension ref="A1:AS420"/>
  <sheetViews>
    <sheetView topLeftCell="A374" zoomScale="90" zoomScaleNormal="90" workbookViewId="0">
      <selection activeCell="C414" sqref="C414"/>
    </sheetView>
  </sheetViews>
  <sheetFormatPr baseColWidth="10" defaultColWidth="63.44140625" defaultRowHeight="14.4"/>
  <cols>
    <col min="1" max="1" width="15.44140625" style="66" customWidth="1"/>
    <col min="2" max="2" width="13" customWidth="1"/>
    <col min="3" max="3" width="45.33203125" customWidth="1"/>
    <col min="4" max="4" width="23" style="2" customWidth="1"/>
    <col min="5" max="5" width="26.33203125" style="2" customWidth="1"/>
    <col min="6" max="6" width="23" style="2" customWidth="1"/>
    <col min="7" max="8" width="23" customWidth="1"/>
  </cols>
  <sheetData>
    <row r="1" spans="1:45" ht="39" customHeight="1">
      <c r="A1" s="165" t="s">
        <v>456</v>
      </c>
      <c r="B1" s="165"/>
      <c r="C1" s="165"/>
      <c r="D1" s="165"/>
      <c r="E1" s="165"/>
      <c r="F1" s="165"/>
      <c r="G1" s="165"/>
      <c r="H1" s="165"/>
      <c r="I1" s="67"/>
      <c r="J1" s="67"/>
      <c r="K1" s="67"/>
      <c r="L1" s="67"/>
      <c r="M1" s="67"/>
      <c r="N1" s="67"/>
      <c r="O1" s="67"/>
      <c r="P1" s="67"/>
      <c r="Q1" s="67"/>
      <c r="R1" s="67"/>
      <c r="S1" s="67"/>
      <c r="T1" s="67"/>
      <c r="U1" s="67"/>
      <c r="V1" s="67"/>
      <c r="W1" s="67"/>
      <c r="X1" s="67"/>
      <c r="Y1" s="67"/>
      <c r="Z1" s="67"/>
      <c r="AA1" s="67"/>
      <c r="AB1" s="67"/>
      <c r="AC1" s="67"/>
      <c r="AD1" s="67"/>
      <c r="AE1" s="67"/>
      <c r="AF1" s="67"/>
      <c r="AG1" s="67"/>
      <c r="AH1" s="67"/>
      <c r="AI1" s="67"/>
      <c r="AJ1" s="67"/>
      <c r="AK1" s="67"/>
      <c r="AL1" s="67"/>
      <c r="AM1" s="67"/>
      <c r="AN1" s="67"/>
      <c r="AO1" s="67"/>
      <c r="AP1" s="67"/>
      <c r="AQ1" s="67"/>
      <c r="AR1" s="67"/>
      <c r="AS1" s="67"/>
    </row>
    <row r="2" spans="1:45">
      <c r="A2"/>
      <c r="B2" s="1"/>
    </row>
    <row r="3" spans="1:45" ht="15" customHeight="1">
      <c r="A3" s="126" t="s">
        <v>0</v>
      </c>
      <c r="B3" s="129" t="s">
        <v>1</v>
      </c>
      <c r="C3" s="130"/>
      <c r="D3" s="135" t="s">
        <v>442</v>
      </c>
      <c r="E3" s="136"/>
      <c r="F3" s="139" t="s">
        <v>443</v>
      </c>
      <c r="G3" s="135" t="s">
        <v>442</v>
      </c>
      <c r="H3" s="136"/>
    </row>
    <row r="4" spans="1:45" ht="15" customHeight="1">
      <c r="A4" s="127"/>
      <c r="B4" s="131"/>
      <c r="C4" s="132"/>
      <c r="D4" s="137"/>
      <c r="E4" s="138"/>
      <c r="F4" s="140"/>
      <c r="G4" s="137"/>
      <c r="H4" s="138"/>
    </row>
    <row r="5" spans="1:45" ht="45" customHeight="1">
      <c r="A5" s="127"/>
      <c r="B5" s="131"/>
      <c r="C5" s="132"/>
      <c r="D5" s="3" t="s">
        <v>2</v>
      </c>
      <c r="E5" s="4" t="s">
        <v>3</v>
      </c>
      <c r="F5" s="141"/>
      <c r="G5" s="3" t="s">
        <v>2</v>
      </c>
      <c r="H5" s="4" t="s">
        <v>3</v>
      </c>
    </row>
    <row r="6" spans="1:45">
      <c r="A6" s="128"/>
      <c r="B6" s="133"/>
      <c r="C6" s="134"/>
      <c r="D6" s="142" t="s">
        <v>4</v>
      </c>
      <c r="E6" s="143"/>
      <c r="F6" s="144"/>
      <c r="G6" s="142" t="s">
        <v>5</v>
      </c>
      <c r="H6" s="144"/>
    </row>
    <row r="7" spans="1:45" ht="15" customHeight="1">
      <c r="A7" s="148" t="s">
        <v>6</v>
      </c>
      <c r="B7" s="5">
        <v>1001</v>
      </c>
      <c r="C7" s="6" t="s">
        <v>7</v>
      </c>
      <c r="D7" s="80">
        <v>39</v>
      </c>
      <c r="E7" s="81">
        <v>8</v>
      </c>
      <c r="F7" s="82">
        <v>47</v>
      </c>
      <c r="G7" s="7">
        <f>D7*100/F7</f>
        <v>82.978723404255319</v>
      </c>
      <c r="H7" s="8">
        <f>E7*100/F7</f>
        <v>17.021276595744681</v>
      </c>
    </row>
    <row r="8" spans="1:45">
      <c r="A8" s="148"/>
      <c r="B8" s="9">
        <v>1002</v>
      </c>
      <c r="C8" s="10" t="s">
        <v>8</v>
      </c>
      <c r="D8" s="83">
        <v>40</v>
      </c>
      <c r="E8" s="84">
        <v>0</v>
      </c>
      <c r="F8" s="85">
        <v>40</v>
      </c>
      <c r="G8" s="11">
        <f t="shared" ref="G8:G71" si="0">D8*100/F8</f>
        <v>100</v>
      </c>
      <c r="H8" s="12">
        <f t="shared" ref="H8:H71" si="1">E8*100/F8</f>
        <v>0</v>
      </c>
    </row>
    <row r="9" spans="1:45">
      <c r="A9" s="148"/>
      <c r="B9" s="9">
        <v>1003</v>
      </c>
      <c r="C9" s="10" t="s">
        <v>9</v>
      </c>
      <c r="D9" s="83">
        <v>271</v>
      </c>
      <c r="E9" s="84">
        <v>99</v>
      </c>
      <c r="F9" s="85">
        <v>370</v>
      </c>
      <c r="G9" s="11">
        <f t="shared" si="0"/>
        <v>73.243243243243242</v>
      </c>
      <c r="H9" s="12">
        <f t="shared" si="1"/>
        <v>26.756756756756758</v>
      </c>
    </row>
    <row r="10" spans="1:45">
      <c r="A10" s="148"/>
      <c r="B10" s="9">
        <v>1004</v>
      </c>
      <c r="C10" s="10" t="s">
        <v>10</v>
      </c>
      <c r="D10" s="83">
        <v>52</v>
      </c>
      <c r="E10" s="84">
        <v>26</v>
      </c>
      <c r="F10" s="85">
        <v>78</v>
      </c>
      <c r="G10" s="11">
        <f t="shared" si="0"/>
        <v>66.666666666666671</v>
      </c>
      <c r="H10" s="12">
        <f t="shared" si="1"/>
        <v>33.333333333333336</v>
      </c>
    </row>
    <row r="11" spans="1:45">
      <c r="A11" s="148"/>
      <c r="B11" s="9">
        <v>1051</v>
      </c>
      <c r="C11" s="10" t="s">
        <v>11</v>
      </c>
      <c r="D11" s="83">
        <v>19</v>
      </c>
      <c r="E11" s="84">
        <v>0</v>
      </c>
      <c r="F11" s="85">
        <v>19</v>
      </c>
      <c r="G11" s="11">
        <f t="shared" si="0"/>
        <v>100</v>
      </c>
      <c r="H11" s="12">
        <f t="shared" si="1"/>
        <v>0</v>
      </c>
    </row>
    <row r="12" spans="1:45">
      <c r="A12" s="148"/>
      <c r="B12" s="9">
        <v>1053</v>
      </c>
      <c r="C12" s="10" t="s">
        <v>12</v>
      </c>
      <c r="D12" s="83">
        <v>60</v>
      </c>
      <c r="E12" s="84">
        <v>0</v>
      </c>
      <c r="F12" s="85">
        <v>60</v>
      </c>
      <c r="G12" s="11">
        <f t="shared" si="0"/>
        <v>100</v>
      </c>
      <c r="H12" s="12">
        <f t="shared" si="1"/>
        <v>0</v>
      </c>
    </row>
    <row r="13" spans="1:45">
      <c r="A13" s="148"/>
      <c r="B13" s="9">
        <v>1054</v>
      </c>
      <c r="C13" s="10" t="s">
        <v>13</v>
      </c>
      <c r="D13" s="83">
        <v>5</v>
      </c>
      <c r="E13" s="84">
        <v>0</v>
      </c>
      <c r="F13" s="85">
        <v>5</v>
      </c>
      <c r="G13" s="11">
        <f t="shared" si="0"/>
        <v>100</v>
      </c>
      <c r="H13" s="12">
        <f t="shared" si="1"/>
        <v>0</v>
      </c>
    </row>
    <row r="14" spans="1:45">
      <c r="A14" s="148"/>
      <c r="B14" s="9">
        <v>1055</v>
      </c>
      <c r="C14" s="10" t="s">
        <v>14</v>
      </c>
      <c r="D14" s="83">
        <v>19</v>
      </c>
      <c r="E14" s="84">
        <v>3</v>
      </c>
      <c r="F14" s="85">
        <v>22</v>
      </c>
      <c r="G14" s="11">
        <f t="shared" si="0"/>
        <v>86.36363636363636</v>
      </c>
      <c r="H14" s="12">
        <f t="shared" si="1"/>
        <v>13.636363636363637</v>
      </c>
    </row>
    <row r="15" spans="1:45">
      <c r="A15" s="148"/>
      <c r="B15" s="9">
        <v>1056</v>
      </c>
      <c r="C15" s="10" t="s">
        <v>15</v>
      </c>
      <c r="D15" s="83">
        <v>124</v>
      </c>
      <c r="E15" s="84">
        <v>42</v>
      </c>
      <c r="F15" s="85">
        <v>166</v>
      </c>
      <c r="G15" s="11">
        <f t="shared" si="0"/>
        <v>74.698795180722897</v>
      </c>
      <c r="H15" s="12">
        <f t="shared" si="1"/>
        <v>25.301204819277107</v>
      </c>
    </row>
    <row r="16" spans="1:45">
      <c r="A16" s="148"/>
      <c r="B16" s="9">
        <v>1057</v>
      </c>
      <c r="C16" s="10" t="s">
        <v>16</v>
      </c>
      <c r="D16" s="83">
        <v>35</v>
      </c>
      <c r="E16" s="84">
        <v>3</v>
      </c>
      <c r="F16" s="85">
        <v>38</v>
      </c>
      <c r="G16" s="11">
        <f t="shared" si="0"/>
        <v>92.10526315789474</v>
      </c>
      <c r="H16" s="12">
        <f t="shared" si="1"/>
        <v>7.8947368421052628</v>
      </c>
    </row>
    <row r="17" spans="1:8">
      <c r="A17" s="148"/>
      <c r="B17" s="9">
        <v>1058</v>
      </c>
      <c r="C17" s="10" t="s">
        <v>17</v>
      </c>
      <c r="D17" s="83">
        <v>34</v>
      </c>
      <c r="E17" s="84">
        <v>0</v>
      </c>
      <c r="F17" s="85">
        <v>34</v>
      </c>
      <c r="G17" s="11">
        <f t="shared" si="0"/>
        <v>100</v>
      </c>
      <c r="H17" s="12">
        <f t="shared" si="1"/>
        <v>0</v>
      </c>
    </row>
    <row r="18" spans="1:8">
      <c r="A18" s="148"/>
      <c r="B18" s="9">
        <v>1059</v>
      </c>
      <c r="C18" s="10" t="s">
        <v>18</v>
      </c>
      <c r="D18" s="83">
        <v>3</v>
      </c>
      <c r="E18" s="84">
        <v>0</v>
      </c>
      <c r="F18" s="85">
        <v>3</v>
      </c>
      <c r="G18" s="11">
        <f t="shared" si="0"/>
        <v>100</v>
      </c>
      <c r="H18" s="12">
        <f t="shared" si="1"/>
        <v>0</v>
      </c>
    </row>
    <row r="19" spans="1:8">
      <c r="A19" s="148"/>
      <c r="B19" s="9">
        <v>1060</v>
      </c>
      <c r="C19" s="10" t="s">
        <v>19</v>
      </c>
      <c r="D19" s="83">
        <v>123</v>
      </c>
      <c r="E19" s="84">
        <v>15</v>
      </c>
      <c r="F19" s="85">
        <v>138</v>
      </c>
      <c r="G19" s="11">
        <f t="shared" si="0"/>
        <v>89.130434782608702</v>
      </c>
      <c r="H19" s="12">
        <f t="shared" si="1"/>
        <v>10.869565217391305</v>
      </c>
    </row>
    <row r="20" spans="1:8">
      <c r="A20" s="148"/>
      <c r="B20" s="9">
        <v>1061</v>
      </c>
      <c r="C20" s="10" t="s">
        <v>20</v>
      </c>
      <c r="D20" s="83">
        <v>31</v>
      </c>
      <c r="E20" s="84">
        <v>2</v>
      </c>
      <c r="F20" s="85">
        <v>33</v>
      </c>
      <c r="G20" s="11">
        <f t="shared" si="0"/>
        <v>93.939393939393938</v>
      </c>
      <c r="H20" s="12">
        <f t="shared" si="1"/>
        <v>6.0606060606060606</v>
      </c>
    </row>
    <row r="21" spans="1:8">
      <c r="A21" s="148"/>
      <c r="B21" s="13">
        <v>1062</v>
      </c>
      <c r="C21" s="14" t="s">
        <v>21</v>
      </c>
      <c r="D21" s="86">
        <v>94</v>
      </c>
      <c r="E21" s="87">
        <v>10</v>
      </c>
      <c r="F21" s="88">
        <v>104</v>
      </c>
      <c r="G21" s="15">
        <f t="shared" si="0"/>
        <v>90.384615384615387</v>
      </c>
      <c r="H21" s="16">
        <f t="shared" si="1"/>
        <v>9.615384615384615</v>
      </c>
    </row>
    <row r="22" spans="1:8">
      <c r="A22" s="17" t="s">
        <v>22</v>
      </c>
      <c r="B22" s="18">
        <v>2000</v>
      </c>
      <c r="C22" s="19" t="s">
        <v>23</v>
      </c>
      <c r="D22" s="68">
        <v>478</v>
      </c>
      <c r="E22" s="69">
        <v>222</v>
      </c>
      <c r="F22" s="70">
        <v>700</v>
      </c>
      <c r="G22" s="20">
        <f t="shared" si="0"/>
        <v>68.285714285714292</v>
      </c>
      <c r="H22" s="21">
        <f t="shared" si="1"/>
        <v>31.714285714285715</v>
      </c>
    </row>
    <row r="23" spans="1:8" ht="15" customHeight="1">
      <c r="A23" s="148" t="s">
        <v>24</v>
      </c>
      <c r="B23" s="22">
        <v>3101</v>
      </c>
      <c r="C23" s="23" t="s">
        <v>25</v>
      </c>
      <c r="D23" s="89">
        <v>103</v>
      </c>
      <c r="E23" s="90">
        <v>0</v>
      </c>
      <c r="F23" s="91">
        <v>103</v>
      </c>
      <c r="G23" s="24">
        <f t="shared" si="0"/>
        <v>100</v>
      </c>
      <c r="H23" s="25">
        <f t="shared" si="1"/>
        <v>0</v>
      </c>
    </row>
    <row r="24" spans="1:8">
      <c r="A24" s="148"/>
      <c r="B24" s="9">
        <v>3102</v>
      </c>
      <c r="C24" s="10" t="s">
        <v>26</v>
      </c>
      <c r="D24" s="83">
        <v>28</v>
      </c>
      <c r="E24" s="84">
        <v>7</v>
      </c>
      <c r="F24" s="92">
        <v>35</v>
      </c>
      <c r="G24" s="11">
        <f t="shared" si="0"/>
        <v>80</v>
      </c>
      <c r="H24" s="12">
        <f t="shared" si="1"/>
        <v>20</v>
      </c>
    </row>
    <row r="25" spans="1:8">
      <c r="A25" s="148"/>
      <c r="B25" s="9">
        <v>3103</v>
      </c>
      <c r="C25" s="10" t="s">
        <v>27</v>
      </c>
      <c r="D25" s="83">
        <v>28</v>
      </c>
      <c r="E25" s="84">
        <v>4</v>
      </c>
      <c r="F25" s="92">
        <v>32</v>
      </c>
      <c r="G25" s="11">
        <f t="shared" si="0"/>
        <v>87.5</v>
      </c>
      <c r="H25" s="12">
        <f t="shared" si="1"/>
        <v>12.5</v>
      </c>
    </row>
    <row r="26" spans="1:8">
      <c r="A26" s="148"/>
      <c r="B26" s="9">
        <v>3151</v>
      </c>
      <c r="C26" s="10" t="s">
        <v>28</v>
      </c>
      <c r="D26" s="83">
        <v>19</v>
      </c>
      <c r="E26" s="84">
        <v>0</v>
      </c>
      <c r="F26" s="92">
        <v>19</v>
      </c>
      <c r="G26" s="11">
        <f t="shared" si="0"/>
        <v>100</v>
      </c>
      <c r="H26" s="12">
        <f t="shared" si="1"/>
        <v>0</v>
      </c>
    </row>
    <row r="27" spans="1:8">
      <c r="A27" s="148"/>
      <c r="B27" s="9">
        <v>3153</v>
      </c>
      <c r="C27" s="10" t="s">
        <v>29</v>
      </c>
      <c r="D27" s="83">
        <v>55</v>
      </c>
      <c r="E27" s="84">
        <v>5</v>
      </c>
      <c r="F27" s="92">
        <v>60</v>
      </c>
      <c r="G27" s="11">
        <f t="shared" si="0"/>
        <v>91.666666666666671</v>
      </c>
      <c r="H27" s="12">
        <f t="shared" si="1"/>
        <v>8.3333333333333339</v>
      </c>
    </row>
    <row r="28" spans="1:8">
      <c r="A28" s="148"/>
      <c r="B28" s="9">
        <v>3154</v>
      </c>
      <c r="C28" s="10" t="s">
        <v>30</v>
      </c>
      <c r="D28" s="83">
        <v>9</v>
      </c>
      <c r="E28" s="84">
        <v>2</v>
      </c>
      <c r="F28" s="92">
        <v>11</v>
      </c>
      <c r="G28" s="11">
        <f t="shared" si="0"/>
        <v>81.818181818181813</v>
      </c>
      <c r="H28" s="12">
        <f t="shared" si="1"/>
        <v>18.181818181818183</v>
      </c>
    </row>
    <row r="29" spans="1:8">
      <c r="A29" s="148"/>
      <c r="B29" s="9">
        <v>3155</v>
      </c>
      <c r="C29" s="10" t="s">
        <v>31</v>
      </c>
      <c r="D29" s="83">
        <v>6</v>
      </c>
      <c r="E29" s="84">
        <v>0</v>
      </c>
      <c r="F29" s="92">
        <v>6</v>
      </c>
      <c r="G29" s="11">
        <f t="shared" si="0"/>
        <v>100</v>
      </c>
      <c r="H29" s="12">
        <f t="shared" si="1"/>
        <v>0</v>
      </c>
    </row>
    <row r="30" spans="1:8">
      <c r="A30" s="148"/>
      <c r="B30" s="9">
        <v>3157</v>
      </c>
      <c r="C30" s="10" t="s">
        <v>32</v>
      </c>
      <c r="D30" s="83">
        <v>23</v>
      </c>
      <c r="E30" s="84">
        <v>0</v>
      </c>
      <c r="F30" s="92">
        <v>23</v>
      </c>
      <c r="G30" s="11">
        <f t="shared" si="0"/>
        <v>100</v>
      </c>
      <c r="H30" s="12">
        <f t="shared" si="1"/>
        <v>0</v>
      </c>
    </row>
    <row r="31" spans="1:8">
      <c r="A31" s="148"/>
      <c r="B31" s="9">
        <v>3158</v>
      </c>
      <c r="C31" s="10" t="s">
        <v>33</v>
      </c>
      <c r="D31" s="83">
        <v>4</v>
      </c>
      <c r="E31" s="84">
        <v>0</v>
      </c>
      <c r="F31" s="92">
        <v>4</v>
      </c>
      <c r="G31" s="11">
        <f t="shared" si="0"/>
        <v>100</v>
      </c>
      <c r="H31" s="12">
        <f t="shared" si="1"/>
        <v>0</v>
      </c>
    </row>
    <row r="32" spans="1:8">
      <c r="A32" s="148"/>
      <c r="B32" s="9">
        <v>3159</v>
      </c>
      <c r="C32" s="10" t="s">
        <v>34</v>
      </c>
      <c r="D32" s="83">
        <v>69</v>
      </c>
      <c r="E32" s="84">
        <v>8</v>
      </c>
      <c r="F32" s="92">
        <v>77</v>
      </c>
      <c r="G32" s="11">
        <f t="shared" si="0"/>
        <v>89.610389610389603</v>
      </c>
      <c r="H32" s="12">
        <f t="shared" si="1"/>
        <v>10.38961038961039</v>
      </c>
    </row>
    <row r="33" spans="1:8">
      <c r="A33" s="148"/>
      <c r="B33" s="9">
        <v>3241</v>
      </c>
      <c r="C33" s="10" t="s">
        <v>35</v>
      </c>
      <c r="D33" s="83">
        <v>213</v>
      </c>
      <c r="E33" s="84">
        <v>27</v>
      </c>
      <c r="F33" s="92">
        <v>240</v>
      </c>
      <c r="G33" s="11">
        <f t="shared" si="0"/>
        <v>88.75</v>
      </c>
      <c r="H33" s="12">
        <f t="shared" si="1"/>
        <v>11.25</v>
      </c>
    </row>
    <row r="34" spans="1:8">
      <c r="A34" s="148"/>
      <c r="B34" s="9">
        <v>3251</v>
      </c>
      <c r="C34" s="10" t="s">
        <v>36</v>
      </c>
      <c r="D34" s="83">
        <v>85</v>
      </c>
      <c r="E34" s="84">
        <v>8</v>
      </c>
      <c r="F34" s="92">
        <v>93</v>
      </c>
      <c r="G34" s="11">
        <f t="shared" si="0"/>
        <v>91.397849462365585</v>
      </c>
      <c r="H34" s="12">
        <f t="shared" si="1"/>
        <v>8.6021505376344081</v>
      </c>
    </row>
    <row r="35" spans="1:8">
      <c r="A35" s="148"/>
      <c r="B35" s="9">
        <v>3252</v>
      </c>
      <c r="C35" s="10" t="s">
        <v>37</v>
      </c>
      <c r="D35" s="83">
        <v>31</v>
      </c>
      <c r="E35" s="84">
        <v>17</v>
      </c>
      <c r="F35" s="92">
        <v>48</v>
      </c>
      <c r="G35" s="11">
        <f t="shared" si="0"/>
        <v>64.583333333333329</v>
      </c>
      <c r="H35" s="12">
        <f t="shared" si="1"/>
        <v>35.416666666666664</v>
      </c>
    </row>
    <row r="36" spans="1:8">
      <c r="A36" s="148"/>
      <c r="B36" s="9">
        <v>3254</v>
      </c>
      <c r="C36" s="10" t="s">
        <v>38</v>
      </c>
      <c r="D36" s="83">
        <v>39</v>
      </c>
      <c r="E36" s="84">
        <v>2</v>
      </c>
      <c r="F36" s="92">
        <v>41</v>
      </c>
      <c r="G36" s="11">
        <f t="shared" si="0"/>
        <v>95.121951219512198</v>
      </c>
      <c r="H36" s="12">
        <f t="shared" si="1"/>
        <v>4.8780487804878048</v>
      </c>
    </row>
    <row r="37" spans="1:8">
      <c r="A37" s="148"/>
      <c r="B37" s="9">
        <v>3255</v>
      </c>
      <c r="C37" s="10" t="s">
        <v>39</v>
      </c>
      <c r="D37" s="83">
        <v>4</v>
      </c>
      <c r="E37" s="84">
        <v>1</v>
      </c>
      <c r="F37" s="92">
        <v>5</v>
      </c>
      <c r="G37" s="11">
        <f t="shared" si="0"/>
        <v>80</v>
      </c>
      <c r="H37" s="12">
        <f t="shared" si="1"/>
        <v>20</v>
      </c>
    </row>
    <row r="38" spans="1:8">
      <c r="A38" s="148"/>
      <c r="B38" s="9">
        <v>3256</v>
      </c>
      <c r="C38" s="10" t="s">
        <v>40</v>
      </c>
      <c r="D38" s="83">
        <v>11</v>
      </c>
      <c r="E38" s="84">
        <v>0</v>
      </c>
      <c r="F38" s="92">
        <v>11</v>
      </c>
      <c r="G38" s="11">
        <f t="shared" si="0"/>
        <v>100</v>
      </c>
      <c r="H38" s="12">
        <f t="shared" si="1"/>
        <v>0</v>
      </c>
    </row>
    <row r="39" spans="1:8">
      <c r="A39" s="148"/>
      <c r="B39" s="9">
        <v>3257</v>
      </c>
      <c r="C39" s="10" t="s">
        <v>41</v>
      </c>
      <c r="D39" s="83">
        <v>34</v>
      </c>
      <c r="E39" s="84">
        <v>3</v>
      </c>
      <c r="F39" s="92">
        <v>37</v>
      </c>
      <c r="G39" s="11">
        <f t="shared" si="0"/>
        <v>91.891891891891888</v>
      </c>
      <c r="H39" s="12">
        <f t="shared" si="1"/>
        <v>8.1081081081081088</v>
      </c>
    </row>
    <row r="40" spans="1:8">
      <c r="A40" s="148"/>
      <c r="B40" s="9">
        <v>3351</v>
      </c>
      <c r="C40" s="10" t="s">
        <v>42</v>
      </c>
      <c r="D40" s="83">
        <v>80</v>
      </c>
      <c r="E40" s="84">
        <v>3</v>
      </c>
      <c r="F40" s="92">
        <v>83</v>
      </c>
      <c r="G40" s="11">
        <f t="shared" si="0"/>
        <v>96.385542168674704</v>
      </c>
      <c r="H40" s="12">
        <f t="shared" si="1"/>
        <v>3.6144578313253013</v>
      </c>
    </row>
    <row r="41" spans="1:8">
      <c r="A41" s="148"/>
      <c r="B41" s="9">
        <v>3352</v>
      </c>
      <c r="C41" s="10" t="s">
        <v>43</v>
      </c>
      <c r="D41" s="83">
        <v>34</v>
      </c>
      <c r="E41" s="84">
        <v>0</v>
      </c>
      <c r="F41" s="92">
        <v>34</v>
      </c>
      <c r="G41" s="11">
        <f t="shared" si="0"/>
        <v>100</v>
      </c>
      <c r="H41" s="12">
        <f t="shared" si="1"/>
        <v>0</v>
      </c>
    </row>
    <row r="42" spans="1:8">
      <c r="A42" s="148"/>
      <c r="B42" s="9">
        <v>3353</v>
      </c>
      <c r="C42" s="10" t="s">
        <v>44</v>
      </c>
      <c r="D42" s="83">
        <v>106</v>
      </c>
      <c r="E42" s="84">
        <v>0</v>
      </c>
      <c r="F42" s="92">
        <v>106</v>
      </c>
      <c r="G42" s="11">
        <f t="shared" si="0"/>
        <v>100</v>
      </c>
      <c r="H42" s="12">
        <f t="shared" si="1"/>
        <v>0</v>
      </c>
    </row>
    <row r="43" spans="1:8">
      <c r="A43" s="148"/>
      <c r="B43" s="9">
        <v>3354</v>
      </c>
      <c r="C43" s="10" t="s">
        <v>45</v>
      </c>
      <c r="D43" s="83">
        <v>22</v>
      </c>
      <c r="E43" s="84">
        <v>2</v>
      </c>
      <c r="F43" s="92">
        <v>24</v>
      </c>
      <c r="G43" s="11">
        <f t="shared" si="0"/>
        <v>91.666666666666671</v>
      </c>
      <c r="H43" s="12">
        <f t="shared" si="1"/>
        <v>8.3333333333333339</v>
      </c>
    </row>
    <row r="44" spans="1:8">
      <c r="A44" s="148"/>
      <c r="B44" s="9">
        <v>3355</v>
      </c>
      <c r="C44" s="10" t="s">
        <v>46</v>
      </c>
      <c r="D44" s="83">
        <v>90</v>
      </c>
      <c r="E44" s="84">
        <v>1</v>
      </c>
      <c r="F44" s="92">
        <v>91</v>
      </c>
      <c r="G44" s="11">
        <f t="shared" si="0"/>
        <v>98.901098901098905</v>
      </c>
      <c r="H44" s="12">
        <f t="shared" si="1"/>
        <v>1.098901098901099</v>
      </c>
    </row>
    <row r="45" spans="1:8">
      <c r="A45" s="148"/>
      <c r="B45" s="9">
        <v>3356</v>
      </c>
      <c r="C45" s="10" t="s">
        <v>47</v>
      </c>
      <c r="D45" s="83">
        <v>49</v>
      </c>
      <c r="E45" s="84">
        <v>1</v>
      </c>
      <c r="F45" s="92">
        <v>50</v>
      </c>
      <c r="G45" s="11">
        <f t="shared" si="0"/>
        <v>98</v>
      </c>
      <c r="H45" s="12">
        <f t="shared" si="1"/>
        <v>2</v>
      </c>
    </row>
    <row r="46" spans="1:8">
      <c r="A46" s="148"/>
      <c r="B46" s="9">
        <v>3357</v>
      </c>
      <c r="C46" s="10" t="s">
        <v>48</v>
      </c>
      <c r="D46" s="83">
        <v>33</v>
      </c>
      <c r="E46" s="84">
        <v>0</v>
      </c>
      <c r="F46" s="92">
        <v>33</v>
      </c>
      <c r="G46" s="11">
        <f t="shared" si="0"/>
        <v>100</v>
      </c>
      <c r="H46" s="12">
        <f t="shared" si="1"/>
        <v>0</v>
      </c>
    </row>
    <row r="47" spans="1:8">
      <c r="A47" s="148"/>
      <c r="B47" s="9">
        <v>3358</v>
      </c>
      <c r="C47" s="10" t="s">
        <v>49</v>
      </c>
      <c r="D47" s="83">
        <v>90</v>
      </c>
      <c r="E47" s="84">
        <v>3</v>
      </c>
      <c r="F47" s="92">
        <v>93</v>
      </c>
      <c r="G47" s="11">
        <f t="shared" si="0"/>
        <v>96.774193548387103</v>
      </c>
      <c r="H47" s="12">
        <f t="shared" si="1"/>
        <v>3.225806451612903</v>
      </c>
    </row>
    <row r="48" spans="1:8">
      <c r="A48" s="148"/>
      <c r="B48" s="9">
        <v>3359</v>
      </c>
      <c r="C48" s="10" t="s">
        <v>50</v>
      </c>
      <c r="D48" s="83">
        <v>94</v>
      </c>
      <c r="E48" s="84">
        <v>4</v>
      </c>
      <c r="F48" s="92">
        <v>98</v>
      </c>
      <c r="G48" s="11">
        <f t="shared" si="0"/>
        <v>95.91836734693878</v>
      </c>
      <c r="H48" s="12">
        <f t="shared" si="1"/>
        <v>4.0816326530612246</v>
      </c>
    </row>
    <row r="49" spans="1:8">
      <c r="A49" s="148"/>
      <c r="B49" s="9">
        <v>3360</v>
      </c>
      <c r="C49" s="10" t="s">
        <v>51</v>
      </c>
      <c r="D49" s="83">
        <v>94</v>
      </c>
      <c r="E49" s="84">
        <v>1</v>
      </c>
      <c r="F49" s="92">
        <v>95</v>
      </c>
      <c r="G49" s="11">
        <f t="shared" si="0"/>
        <v>98.94736842105263</v>
      </c>
      <c r="H49" s="12">
        <f t="shared" si="1"/>
        <v>1.0526315789473684</v>
      </c>
    </row>
    <row r="50" spans="1:8">
      <c r="A50" s="148"/>
      <c r="B50" s="9">
        <v>3361</v>
      </c>
      <c r="C50" s="10" t="s">
        <v>52</v>
      </c>
      <c r="D50" s="83">
        <v>38</v>
      </c>
      <c r="E50" s="84">
        <v>1</v>
      </c>
      <c r="F50" s="92">
        <v>39</v>
      </c>
      <c r="G50" s="11">
        <f t="shared" si="0"/>
        <v>97.435897435897431</v>
      </c>
      <c r="H50" s="12">
        <f t="shared" si="1"/>
        <v>2.5641025641025643</v>
      </c>
    </row>
    <row r="51" spans="1:8">
      <c r="A51" s="148"/>
      <c r="B51" s="9">
        <v>3401</v>
      </c>
      <c r="C51" s="10" t="s">
        <v>53</v>
      </c>
      <c r="D51" s="83">
        <v>45</v>
      </c>
      <c r="E51" s="84">
        <v>6</v>
      </c>
      <c r="F51" s="92">
        <v>51</v>
      </c>
      <c r="G51" s="11">
        <f t="shared" si="0"/>
        <v>88.235294117647058</v>
      </c>
      <c r="H51" s="12">
        <f t="shared" si="1"/>
        <v>11.764705882352942</v>
      </c>
    </row>
    <row r="52" spans="1:8">
      <c r="A52" s="148"/>
      <c r="B52" s="9">
        <v>3402</v>
      </c>
      <c r="C52" s="10" t="s">
        <v>54</v>
      </c>
      <c r="D52" s="83">
        <v>3</v>
      </c>
      <c r="E52" s="84">
        <v>0</v>
      </c>
      <c r="F52" s="92">
        <v>3</v>
      </c>
      <c r="G52" s="11">
        <f t="shared" si="0"/>
        <v>100</v>
      </c>
      <c r="H52" s="12">
        <f t="shared" si="1"/>
        <v>0</v>
      </c>
    </row>
    <row r="53" spans="1:8">
      <c r="A53" s="148"/>
      <c r="B53" s="9">
        <v>3403</v>
      </c>
      <c r="C53" s="10" t="s">
        <v>55</v>
      </c>
      <c r="D53" s="83">
        <v>68</v>
      </c>
      <c r="E53" s="84">
        <v>0</v>
      </c>
      <c r="F53" s="92">
        <v>68</v>
      </c>
      <c r="G53" s="11">
        <f t="shared" si="0"/>
        <v>100</v>
      </c>
      <c r="H53" s="12">
        <f t="shared" si="1"/>
        <v>0</v>
      </c>
    </row>
    <row r="54" spans="1:8">
      <c r="A54" s="148"/>
      <c r="B54" s="9">
        <v>3404</v>
      </c>
      <c r="C54" s="10" t="s">
        <v>56</v>
      </c>
      <c r="D54" s="83">
        <v>19</v>
      </c>
      <c r="E54" s="84">
        <v>0</v>
      </c>
      <c r="F54" s="92">
        <v>19</v>
      </c>
      <c r="G54" s="11">
        <f t="shared" si="0"/>
        <v>100</v>
      </c>
      <c r="H54" s="12">
        <f t="shared" si="1"/>
        <v>0</v>
      </c>
    </row>
    <row r="55" spans="1:8">
      <c r="A55" s="148"/>
      <c r="B55" s="9">
        <v>3405</v>
      </c>
      <c r="C55" s="10" t="s">
        <v>57</v>
      </c>
      <c r="D55" s="83">
        <v>21</v>
      </c>
      <c r="E55" s="84">
        <v>4</v>
      </c>
      <c r="F55" s="92">
        <v>25</v>
      </c>
      <c r="G55" s="11">
        <f t="shared" si="0"/>
        <v>84</v>
      </c>
      <c r="H55" s="12">
        <f t="shared" si="1"/>
        <v>16</v>
      </c>
    </row>
    <row r="56" spans="1:8">
      <c r="A56" s="148"/>
      <c r="B56" s="9">
        <v>3451</v>
      </c>
      <c r="C56" s="10" t="s">
        <v>58</v>
      </c>
      <c r="D56" s="83">
        <v>52</v>
      </c>
      <c r="E56" s="84">
        <v>0</v>
      </c>
      <c r="F56" s="92">
        <v>52</v>
      </c>
      <c r="G56" s="11">
        <f t="shared" si="0"/>
        <v>100</v>
      </c>
      <c r="H56" s="12">
        <f t="shared" si="1"/>
        <v>0</v>
      </c>
    </row>
    <row r="57" spans="1:8">
      <c r="A57" s="148"/>
      <c r="B57" s="9">
        <v>3452</v>
      </c>
      <c r="C57" s="10" t="s">
        <v>59</v>
      </c>
      <c r="D57" s="83">
        <v>87</v>
      </c>
      <c r="E57" s="84">
        <v>3</v>
      </c>
      <c r="F57" s="92">
        <v>90</v>
      </c>
      <c r="G57" s="11">
        <f t="shared" si="0"/>
        <v>96.666666666666671</v>
      </c>
      <c r="H57" s="12">
        <f t="shared" si="1"/>
        <v>3.3333333333333335</v>
      </c>
    </row>
    <row r="58" spans="1:8">
      <c r="A58" s="148"/>
      <c r="B58" s="9">
        <v>3453</v>
      </c>
      <c r="C58" s="10" t="s">
        <v>60</v>
      </c>
      <c r="D58" s="83">
        <v>32</v>
      </c>
      <c r="E58" s="84">
        <v>2</v>
      </c>
      <c r="F58" s="92">
        <v>34</v>
      </c>
      <c r="G58" s="11">
        <f t="shared" si="0"/>
        <v>94.117647058823536</v>
      </c>
      <c r="H58" s="12">
        <f t="shared" si="1"/>
        <v>5.882352941176471</v>
      </c>
    </row>
    <row r="59" spans="1:8">
      <c r="A59" s="148"/>
      <c r="B59" s="9">
        <v>3454</v>
      </c>
      <c r="C59" s="10" t="s">
        <v>61</v>
      </c>
      <c r="D59" s="83">
        <v>50</v>
      </c>
      <c r="E59" s="84">
        <v>1</v>
      </c>
      <c r="F59" s="92">
        <v>51</v>
      </c>
      <c r="G59" s="11">
        <f t="shared" si="0"/>
        <v>98.039215686274517</v>
      </c>
      <c r="H59" s="12">
        <f t="shared" si="1"/>
        <v>1.9607843137254901</v>
      </c>
    </row>
    <row r="60" spans="1:8">
      <c r="A60" s="148"/>
      <c r="B60" s="9">
        <v>3455</v>
      </c>
      <c r="C60" s="10" t="s">
        <v>62</v>
      </c>
      <c r="D60" s="83">
        <v>10</v>
      </c>
      <c r="E60" s="84">
        <v>0</v>
      </c>
      <c r="F60" s="92">
        <v>10</v>
      </c>
      <c r="G60" s="11">
        <f t="shared" si="0"/>
        <v>100</v>
      </c>
      <c r="H60" s="12">
        <f t="shared" si="1"/>
        <v>0</v>
      </c>
    </row>
    <row r="61" spans="1:8">
      <c r="A61" s="148"/>
      <c r="B61" s="9">
        <v>3456</v>
      </c>
      <c r="C61" s="10" t="s">
        <v>63</v>
      </c>
      <c r="D61" s="83">
        <v>28</v>
      </c>
      <c r="E61" s="84">
        <v>13</v>
      </c>
      <c r="F61" s="92">
        <v>41</v>
      </c>
      <c r="G61" s="11">
        <f t="shared" si="0"/>
        <v>68.292682926829272</v>
      </c>
      <c r="H61" s="12">
        <f t="shared" si="1"/>
        <v>31.707317073170731</v>
      </c>
    </row>
    <row r="62" spans="1:8">
      <c r="A62" s="148"/>
      <c r="B62" s="9">
        <v>3457</v>
      </c>
      <c r="C62" s="10" t="s">
        <v>64</v>
      </c>
      <c r="D62" s="83">
        <v>76</v>
      </c>
      <c r="E62" s="84">
        <v>0</v>
      </c>
      <c r="F62" s="92">
        <v>76</v>
      </c>
      <c r="G62" s="11">
        <f t="shared" si="0"/>
        <v>100</v>
      </c>
      <c r="H62" s="12">
        <f t="shared" si="1"/>
        <v>0</v>
      </c>
    </row>
    <row r="63" spans="1:8">
      <c r="A63" s="148"/>
      <c r="B63" s="9">
        <v>3458</v>
      </c>
      <c r="C63" s="10" t="s">
        <v>65</v>
      </c>
      <c r="D63" s="83">
        <v>39</v>
      </c>
      <c r="E63" s="84">
        <v>3</v>
      </c>
      <c r="F63" s="92">
        <v>42</v>
      </c>
      <c r="G63" s="11">
        <f t="shared" si="0"/>
        <v>92.857142857142861</v>
      </c>
      <c r="H63" s="12">
        <f t="shared" si="1"/>
        <v>7.1428571428571432</v>
      </c>
    </row>
    <row r="64" spans="1:8">
      <c r="A64" s="148"/>
      <c r="B64" s="9">
        <v>3459</v>
      </c>
      <c r="C64" s="10" t="s">
        <v>66</v>
      </c>
      <c r="D64" s="83">
        <v>394</v>
      </c>
      <c r="E64" s="84">
        <v>9</v>
      </c>
      <c r="F64" s="92">
        <v>403</v>
      </c>
      <c r="G64" s="11">
        <f t="shared" si="0"/>
        <v>97.766749379652609</v>
      </c>
      <c r="H64" s="12">
        <f t="shared" si="1"/>
        <v>2.2332506203473947</v>
      </c>
    </row>
    <row r="65" spans="1:8">
      <c r="A65" s="148"/>
      <c r="B65" s="9">
        <v>3460</v>
      </c>
      <c r="C65" s="10" t="s">
        <v>67</v>
      </c>
      <c r="D65" s="83">
        <v>94</v>
      </c>
      <c r="E65" s="84">
        <v>19</v>
      </c>
      <c r="F65" s="92">
        <v>113</v>
      </c>
      <c r="G65" s="11">
        <f t="shared" si="0"/>
        <v>83.185840707964601</v>
      </c>
      <c r="H65" s="12">
        <f t="shared" si="1"/>
        <v>16.814159292035399</v>
      </c>
    </row>
    <row r="66" spans="1:8">
      <c r="A66" s="148"/>
      <c r="B66" s="9">
        <v>3461</v>
      </c>
      <c r="C66" s="10" t="s">
        <v>68</v>
      </c>
      <c r="D66" s="83">
        <v>5</v>
      </c>
      <c r="E66" s="84">
        <v>0</v>
      </c>
      <c r="F66" s="92">
        <v>5</v>
      </c>
      <c r="G66" s="11">
        <f t="shared" si="0"/>
        <v>100</v>
      </c>
      <c r="H66" s="12">
        <f t="shared" si="1"/>
        <v>0</v>
      </c>
    </row>
    <row r="67" spans="1:8">
      <c r="A67" s="148"/>
      <c r="B67" s="13">
        <v>3462</v>
      </c>
      <c r="C67" s="14" t="s">
        <v>69</v>
      </c>
      <c r="D67" s="86">
        <v>35</v>
      </c>
      <c r="E67" s="87">
        <v>0</v>
      </c>
      <c r="F67" s="93">
        <v>35</v>
      </c>
      <c r="G67" s="15">
        <f t="shared" si="0"/>
        <v>100</v>
      </c>
      <c r="H67" s="16">
        <f t="shared" si="1"/>
        <v>0</v>
      </c>
    </row>
    <row r="68" spans="1:8">
      <c r="A68" s="149" t="s">
        <v>70</v>
      </c>
      <c r="B68" s="26">
        <v>4011</v>
      </c>
      <c r="C68" s="27" t="s">
        <v>71</v>
      </c>
      <c r="D68" s="71">
        <v>117</v>
      </c>
      <c r="E68" s="72">
        <v>11</v>
      </c>
      <c r="F68" s="73">
        <v>128</v>
      </c>
      <c r="G68" s="28">
        <f t="shared" si="0"/>
        <v>91.40625</v>
      </c>
      <c r="H68" s="29">
        <f t="shared" si="1"/>
        <v>8.59375</v>
      </c>
    </row>
    <row r="69" spans="1:8">
      <c r="A69" s="150"/>
      <c r="B69" s="30">
        <v>4012</v>
      </c>
      <c r="C69" s="31" t="s">
        <v>72</v>
      </c>
      <c r="D69" s="74">
        <v>12</v>
      </c>
      <c r="E69" s="75">
        <v>2</v>
      </c>
      <c r="F69" s="76">
        <v>14</v>
      </c>
      <c r="G69" s="32">
        <f t="shared" si="0"/>
        <v>85.714285714285708</v>
      </c>
      <c r="H69" s="33">
        <f t="shared" si="1"/>
        <v>14.285714285714286</v>
      </c>
    </row>
    <row r="70" spans="1:8" ht="15" customHeight="1">
      <c r="A70" s="148" t="s">
        <v>73</v>
      </c>
      <c r="B70" s="22">
        <v>5111</v>
      </c>
      <c r="C70" s="23" t="s">
        <v>74</v>
      </c>
      <c r="D70" s="89">
        <v>299</v>
      </c>
      <c r="E70" s="90">
        <v>181</v>
      </c>
      <c r="F70" s="94">
        <v>480</v>
      </c>
      <c r="G70" s="24">
        <f t="shared" si="0"/>
        <v>62.291666666666664</v>
      </c>
      <c r="H70" s="25">
        <f t="shared" si="1"/>
        <v>37.708333333333336</v>
      </c>
    </row>
    <row r="71" spans="1:8">
      <c r="A71" s="148"/>
      <c r="B71" s="9">
        <v>5112</v>
      </c>
      <c r="C71" s="10" t="s">
        <v>75</v>
      </c>
      <c r="D71" s="83">
        <v>147</v>
      </c>
      <c r="E71" s="84">
        <v>48</v>
      </c>
      <c r="F71" s="85">
        <v>195</v>
      </c>
      <c r="G71" s="11">
        <f t="shared" si="0"/>
        <v>75.384615384615387</v>
      </c>
      <c r="H71" s="12">
        <f t="shared" si="1"/>
        <v>24.615384615384617</v>
      </c>
    </row>
    <row r="72" spans="1:8">
      <c r="A72" s="148"/>
      <c r="B72" s="9">
        <v>5113</v>
      </c>
      <c r="C72" s="10" t="s">
        <v>76</v>
      </c>
      <c r="D72" s="83">
        <v>230</v>
      </c>
      <c r="E72" s="84">
        <v>115</v>
      </c>
      <c r="F72" s="85">
        <v>345</v>
      </c>
      <c r="G72" s="11">
        <f t="shared" ref="G72:G135" si="2">D72*100/F72</f>
        <v>66.666666666666671</v>
      </c>
      <c r="H72" s="12">
        <f t="shared" ref="H72:H135" si="3">E72*100/F72</f>
        <v>33.333333333333336</v>
      </c>
    </row>
    <row r="73" spans="1:8">
      <c r="A73" s="148"/>
      <c r="B73" s="9">
        <v>5114</v>
      </c>
      <c r="C73" s="10" t="s">
        <v>77</v>
      </c>
      <c r="D73" s="83">
        <v>29</v>
      </c>
      <c r="E73" s="84">
        <v>4</v>
      </c>
      <c r="F73" s="85">
        <v>33</v>
      </c>
      <c r="G73" s="11">
        <f t="shared" si="2"/>
        <v>87.878787878787875</v>
      </c>
      <c r="H73" s="12">
        <f t="shared" si="3"/>
        <v>12.121212121212121</v>
      </c>
    </row>
    <row r="74" spans="1:8">
      <c r="A74" s="148"/>
      <c r="B74" s="9">
        <v>5116</v>
      </c>
      <c r="C74" s="10" t="s">
        <v>78</v>
      </c>
      <c r="D74" s="83">
        <v>19</v>
      </c>
      <c r="E74" s="84">
        <v>0</v>
      </c>
      <c r="F74" s="85">
        <v>19</v>
      </c>
      <c r="G74" s="11">
        <f t="shared" si="2"/>
        <v>100</v>
      </c>
      <c r="H74" s="12">
        <f t="shared" si="3"/>
        <v>0</v>
      </c>
    </row>
    <row r="75" spans="1:8">
      <c r="A75" s="148"/>
      <c r="B75" s="9">
        <v>5117</v>
      </c>
      <c r="C75" s="10" t="s">
        <v>79</v>
      </c>
      <c r="D75" s="83">
        <v>40</v>
      </c>
      <c r="E75" s="84">
        <v>28</v>
      </c>
      <c r="F75" s="85">
        <v>68</v>
      </c>
      <c r="G75" s="11">
        <f t="shared" si="2"/>
        <v>58.823529411764703</v>
      </c>
      <c r="H75" s="12">
        <f t="shared" si="3"/>
        <v>41.176470588235297</v>
      </c>
    </row>
    <row r="76" spans="1:8">
      <c r="A76" s="148"/>
      <c r="B76" s="9">
        <v>5119</v>
      </c>
      <c r="C76" s="10" t="s">
        <v>80</v>
      </c>
      <c r="D76" s="83">
        <v>88</v>
      </c>
      <c r="E76" s="84">
        <v>59</v>
      </c>
      <c r="F76" s="85">
        <v>147</v>
      </c>
      <c r="G76" s="11">
        <f t="shared" si="2"/>
        <v>59.863945578231295</v>
      </c>
      <c r="H76" s="12">
        <f t="shared" si="3"/>
        <v>40.136054421768705</v>
      </c>
    </row>
    <row r="77" spans="1:8">
      <c r="A77" s="148"/>
      <c r="B77" s="9">
        <v>5120</v>
      </c>
      <c r="C77" s="10" t="s">
        <v>81</v>
      </c>
      <c r="D77" s="83">
        <v>4</v>
      </c>
      <c r="E77" s="84">
        <v>5</v>
      </c>
      <c r="F77" s="85">
        <v>9</v>
      </c>
      <c r="G77" s="11">
        <f t="shared" si="2"/>
        <v>44.444444444444443</v>
      </c>
      <c r="H77" s="12">
        <f t="shared" si="3"/>
        <v>55.555555555555557</v>
      </c>
    </row>
    <row r="78" spans="1:8">
      <c r="A78" s="148"/>
      <c r="B78" s="9">
        <v>5122</v>
      </c>
      <c r="C78" s="10" t="s">
        <v>82</v>
      </c>
      <c r="D78" s="83">
        <v>29</v>
      </c>
      <c r="E78" s="84">
        <v>2</v>
      </c>
      <c r="F78" s="85">
        <v>31</v>
      </c>
      <c r="G78" s="11">
        <f t="shared" si="2"/>
        <v>93.548387096774192</v>
      </c>
      <c r="H78" s="12">
        <f t="shared" si="3"/>
        <v>6.4516129032258061</v>
      </c>
    </row>
    <row r="79" spans="1:8">
      <c r="A79" s="148"/>
      <c r="B79" s="9">
        <v>5124</v>
      </c>
      <c r="C79" s="10" t="s">
        <v>83</v>
      </c>
      <c r="D79" s="83">
        <v>25</v>
      </c>
      <c r="E79" s="84">
        <v>13</v>
      </c>
      <c r="F79" s="85">
        <v>38</v>
      </c>
      <c r="G79" s="11">
        <f t="shared" si="2"/>
        <v>65.78947368421052</v>
      </c>
      <c r="H79" s="12">
        <f t="shared" si="3"/>
        <v>34.210526315789473</v>
      </c>
    </row>
    <row r="80" spans="1:8">
      <c r="A80" s="148"/>
      <c r="B80" s="9">
        <v>5154</v>
      </c>
      <c r="C80" s="10" t="s">
        <v>84</v>
      </c>
      <c r="D80" s="83">
        <v>66</v>
      </c>
      <c r="E80" s="84">
        <v>20</v>
      </c>
      <c r="F80" s="85">
        <v>86</v>
      </c>
      <c r="G80" s="11">
        <f t="shared" si="2"/>
        <v>76.744186046511629</v>
      </c>
      <c r="H80" s="12">
        <f t="shared" si="3"/>
        <v>23.255813953488371</v>
      </c>
    </row>
    <row r="81" spans="1:8">
      <c r="A81" s="148"/>
      <c r="B81" s="9">
        <v>5158</v>
      </c>
      <c r="C81" s="10" t="s">
        <v>85</v>
      </c>
      <c r="D81" s="83">
        <v>90</v>
      </c>
      <c r="E81" s="84">
        <v>44</v>
      </c>
      <c r="F81" s="85">
        <v>134</v>
      </c>
      <c r="G81" s="11">
        <f t="shared" si="2"/>
        <v>67.164179104477611</v>
      </c>
      <c r="H81" s="12">
        <f t="shared" si="3"/>
        <v>32.835820895522389</v>
      </c>
    </row>
    <row r="82" spans="1:8">
      <c r="A82" s="148"/>
      <c r="B82" s="9">
        <v>5162</v>
      </c>
      <c r="C82" s="10" t="s">
        <v>86</v>
      </c>
      <c r="D82" s="83">
        <v>50</v>
      </c>
      <c r="E82" s="84">
        <v>8</v>
      </c>
      <c r="F82" s="85">
        <v>58</v>
      </c>
      <c r="G82" s="11">
        <f t="shared" si="2"/>
        <v>86.206896551724142</v>
      </c>
      <c r="H82" s="12">
        <f t="shared" si="3"/>
        <v>13.793103448275861</v>
      </c>
    </row>
    <row r="83" spans="1:8">
      <c r="A83" s="148"/>
      <c r="B83" s="9">
        <v>5166</v>
      </c>
      <c r="C83" s="10" t="s">
        <v>87</v>
      </c>
      <c r="D83" s="83">
        <v>36</v>
      </c>
      <c r="E83" s="84">
        <v>1</v>
      </c>
      <c r="F83" s="85">
        <v>37</v>
      </c>
      <c r="G83" s="11">
        <f t="shared" si="2"/>
        <v>97.297297297297291</v>
      </c>
      <c r="H83" s="12">
        <f t="shared" si="3"/>
        <v>2.7027027027027026</v>
      </c>
    </row>
    <row r="84" spans="1:8">
      <c r="A84" s="148"/>
      <c r="B84" s="9">
        <v>5170</v>
      </c>
      <c r="C84" s="10" t="s">
        <v>88</v>
      </c>
      <c r="D84" s="83">
        <v>138</v>
      </c>
      <c r="E84" s="84">
        <v>34</v>
      </c>
      <c r="F84" s="85">
        <v>172</v>
      </c>
      <c r="G84" s="11">
        <f t="shared" si="2"/>
        <v>80.232558139534888</v>
      </c>
      <c r="H84" s="12">
        <f t="shared" si="3"/>
        <v>19.767441860465116</v>
      </c>
    </row>
    <row r="85" spans="1:8">
      <c r="A85" s="148"/>
      <c r="B85" s="9">
        <v>5314</v>
      </c>
      <c r="C85" s="10" t="s">
        <v>89</v>
      </c>
      <c r="D85" s="83">
        <v>79</v>
      </c>
      <c r="E85" s="84">
        <v>35</v>
      </c>
      <c r="F85" s="85">
        <v>114</v>
      </c>
      <c r="G85" s="11">
        <f t="shared" si="2"/>
        <v>69.298245614035082</v>
      </c>
      <c r="H85" s="12">
        <f t="shared" si="3"/>
        <v>30.701754385964911</v>
      </c>
    </row>
    <row r="86" spans="1:8">
      <c r="A86" s="148"/>
      <c r="B86" s="9">
        <v>5315</v>
      </c>
      <c r="C86" s="10" t="s">
        <v>90</v>
      </c>
      <c r="D86" s="83">
        <v>108</v>
      </c>
      <c r="E86" s="84">
        <v>12</v>
      </c>
      <c r="F86" s="85">
        <v>120</v>
      </c>
      <c r="G86" s="11">
        <f t="shared" si="2"/>
        <v>90</v>
      </c>
      <c r="H86" s="12">
        <f t="shared" si="3"/>
        <v>10</v>
      </c>
    </row>
    <row r="87" spans="1:8">
      <c r="A87" s="148"/>
      <c r="B87" s="9">
        <v>5316</v>
      </c>
      <c r="C87" s="10" t="s">
        <v>91</v>
      </c>
      <c r="D87" s="83">
        <v>54</v>
      </c>
      <c r="E87" s="84">
        <v>19</v>
      </c>
      <c r="F87" s="85">
        <v>73</v>
      </c>
      <c r="G87" s="11">
        <f t="shared" si="2"/>
        <v>73.972602739726028</v>
      </c>
      <c r="H87" s="12">
        <f t="shared" si="3"/>
        <v>26.027397260273972</v>
      </c>
    </row>
    <row r="88" spans="1:8">
      <c r="A88" s="148"/>
      <c r="B88" s="9">
        <v>5334</v>
      </c>
      <c r="C88" s="34" t="s">
        <v>92</v>
      </c>
      <c r="D88" s="83">
        <v>59</v>
      </c>
      <c r="E88" s="83">
        <v>17</v>
      </c>
      <c r="F88" s="85">
        <v>76</v>
      </c>
      <c r="G88" s="11">
        <f t="shared" si="2"/>
        <v>77.631578947368425</v>
      </c>
      <c r="H88" s="35">
        <f t="shared" si="3"/>
        <v>22.368421052631579</v>
      </c>
    </row>
    <row r="89" spans="1:8">
      <c r="A89" s="148"/>
      <c r="B89" s="9">
        <v>5358</v>
      </c>
      <c r="C89" s="10" t="s">
        <v>93</v>
      </c>
      <c r="D89" s="83">
        <v>28</v>
      </c>
      <c r="E89" s="84">
        <v>11</v>
      </c>
      <c r="F89" s="85">
        <v>39</v>
      </c>
      <c r="G89" s="11">
        <f t="shared" si="2"/>
        <v>71.794871794871796</v>
      </c>
      <c r="H89" s="12">
        <f t="shared" si="3"/>
        <v>28.205128205128204</v>
      </c>
    </row>
    <row r="90" spans="1:8">
      <c r="A90" s="148"/>
      <c r="B90" s="9">
        <v>5362</v>
      </c>
      <c r="C90" s="10" t="s">
        <v>94</v>
      </c>
      <c r="D90" s="83">
        <v>65</v>
      </c>
      <c r="E90" s="84">
        <v>15</v>
      </c>
      <c r="F90" s="85">
        <v>80</v>
      </c>
      <c r="G90" s="11">
        <f t="shared" si="2"/>
        <v>81.25</v>
      </c>
      <c r="H90" s="12">
        <f t="shared" si="3"/>
        <v>18.75</v>
      </c>
    </row>
    <row r="91" spans="1:8">
      <c r="A91" s="148"/>
      <c r="B91" s="9">
        <v>5366</v>
      </c>
      <c r="C91" s="10" t="s">
        <v>95</v>
      </c>
      <c r="D91" s="83">
        <v>2</v>
      </c>
      <c r="E91" s="84">
        <v>0</v>
      </c>
      <c r="F91" s="85">
        <v>2</v>
      </c>
      <c r="G91" s="11">
        <f t="shared" si="2"/>
        <v>100</v>
      </c>
      <c r="H91" s="12">
        <f t="shared" si="3"/>
        <v>0</v>
      </c>
    </row>
    <row r="92" spans="1:8">
      <c r="A92" s="148"/>
      <c r="B92" s="9">
        <v>5370</v>
      </c>
      <c r="C92" s="10" t="s">
        <v>96</v>
      </c>
      <c r="D92" s="83">
        <v>35</v>
      </c>
      <c r="E92" s="84">
        <v>7</v>
      </c>
      <c r="F92" s="85">
        <v>42</v>
      </c>
      <c r="G92" s="11">
        <f t="shared" si="2"/>
        <v>83.333333333333329</v>
      </c>
      <c r="H92" s="12">
        <f t="shared" si="3"/>
        <v>16.666666666666668</v>
      </c>
    </row>
    <row r="93" spans="1:8">
      <c r="A93" s="148"/>
      <c r="B93" s="9">
        <v>5374</v>
      </c>
      <c r="C93" s="10" t="s">
        <v>97</v>
      </c>
      <c r="D93" s="83">
        <v>28</v>
      </c>
      <c r="E93" s="84">
        <v>5</v>
      </c>
      <c r="F93" s="85">
        <v>33</v>
      </c>
      <c r="G93" s="11">
        <f t="shared" si="2"/>
        <v>84.848484848484844</v>
      </c>
      <c r="H93" s="12">
        <f t="shared" si="3"/>
        <v>15.151515151515152</v>
      </c>
    </row>
    <row r="94" spans="1:8">
      <c r="A94" s="148"/>
      <c r="B94" s="9">
        <v>5378</v>
      </c>
      <c r="C94" s="10" t="s">
        <v>98</v>
      </c>
      <c r="D94" s="83">
        <v>53</v>
      </c>
      <c r="E94" s="84">
        <v>14</v>
      </c>
      <c r="F94" s="85">
        <v>67</v>
      </c>
      <c r="G94" s="11">
        <f t="shared" si="2"/>
        <v>79.104477611940297</v>
      </c>
      <c r="H94" s="12">
        <f t="shared" si="3"/>
        <v>20.895522388059703</v>
      </c>
    </row>
    <row r="95" spans="1:8">
      <c r="A95" s="148"/>
      <c r="B95" s="9">
        <v>5382</v>
      </c>
      <c r="C95" s="10" t="s">
        <v>99</v>
      </c>
      <c r="D95" s="83">
        <v>129</v>
      </c>
      <c r="E95" s="84">
        <v>8</v>
      </c>
      <c r="F95" s="85">
        <v>137</v>
      </c>
      <c r="G95" s="11">
        <f t="shared" si="2"/>
        <v>94.160583941605836</v>
      </c>
      <c r="H95" s="12">
        <f t="shared" si="3"/>
        <v>5.8394160583941606</v>
      </c>
    </row>
    <row r="96" spans="1:8">
      <c r="A96" s="148"/>
      <c r="B96" s="9">
        <v>5512</v>
      </c>
      <c r="C96" s="10" t="s">
        <v>100</v>
      </c>
      <c r="D96" s="83">
        <v>46</v>
      </c>
      <c r="E96" s="84">
        <v>1</v>
      </c>
      <c r="F96" s="85">
        <v>47</v>
      </c>
      <c r="G96" s="11">
        <f t="shared" si="2"/>
        <v>97.872340425531917</v>
      </c>
      <c r="H96" s="12">
        <f t="shared" si="3"/>
        <v>2.1276595744680851</v>
      </c>
    </row>
    <row r="97" spans="1:8">
      <c r="A97" s="148"/>
      <c r="B97" s="9">
        <v>5513</v>
      </c>
      <c r="C97" s="10" t="s">
        <v>101</v>
      </c>
      <c r="D97" s="83">
        <v>35</v>
      </c>
      <c r="E97" s="84">
        <v>11</v>
      </c>
      <c r="F97" s="85">
        <v>46</v>
      </c>
      <c r="G97" s="11">
        <f t="shared" si="2"/>
        <v>76.086956521739125</v>
      </c>
      <c r="H97" s="12">
        <f t="shared" si="3"/>
        <v>23.913043478260871</v>
      </c>
    </row>
    <row r="98" spans="1:8">
      <c r="A98" s="148"/>
      <c r="B98" s="9">
        <v>5515</v>
      </c>
      <c r="C98" s="10" t="s">
        <v>102</v>
      </c>
      <c r="D98" s="83">
        <v>60</v>
      </c>
      <c r="E98" s="84">
        <v>1</v>
      </c>
      <c r="F98" s="85">
        <v>61</v>
      </c>
      <c r="G98" s="11">
        <f t="shared" si="2"/>
        <v>98.360655737704917</v>
      </c>
      <c r="H98" s="12">
        <f t="shared" si="3"/>
        <v>1.639344262295082</v>
      </c>
    </row>
    <row r="99" spans="1:8">
      <c r="A99" s="148"/>
      <c r="B99" s="9">
        <v>5554</v>
      </c>
      <c r="C99" s="10" t="s">
        <v>103</v>
      </c>
      <c r="D99" s="83">
        <v>38</v>
      </c>
      <c r="E99" s="84">
        <v>7</v>
      </c>
      <c r="F99" s="85">
        <v>45</v>
      </c>
      <c r="G99" s="11">
        <f t="shared" si="2"/>
        <v>84.444444444444443</v>
      </c>
      <c r="H99" s="12">
        <f t="shared" si="3"/>
        <v>15.555555555555555</v>
      </c>
    </row>
    <row r="100" spans="1:8">
      <c r="A100" s="148"/>
      <c r="B100" s="9">
        <v>5558</v>
      </c>
      <c r="C100" s="10" t="s">
        <v>104</v>
      </c>
      <c r="D100" s="83">
        <v>51</v>
      </c>
      <c r="E100" s="84">
        <v>2</v>
      </c>
      <c r="F100" s="85">
        <v>53</v>
      </c>
      <c r="G100" s="11">
        <f t="shared" si="2"/>
        <v>96.226415094339629</v>
      </c>
      <c r="H100" s="12">
        <f t="shared" si="3"/>
        <v>3.7735849056603774</v>
      </c>
    </row>
    <row r="101" spans="1:8">
      <c r="A101" s="148"/>
      <c r="B101" s="9">
        <v>5562</v>
      </c>
      <c r="C101" s="10" t="s">
        <v>105</v>
      </c>
      <c r="D101" s="83">
        <v>85</v>
      </c>
      <c r="E101" s="84">
        <v>25</v>
      </c>
      <c r="F101" s="85">
        <v>110</v>
      </c>
      <c r="G101" s="11">
        <f t="shared" si="2"/>
        <v>77.272727272727266</v>
      </c>
      <c r="H101" s="12">
        <f t="shared" si="3"/>
        <v>22.727272727272727</v>
      </c>
    </row>
    <row r="102" spans="1:8">
      <c r="A102" s="148"/>
      <c r="B102" s="9">
        <v>5566</v>
      </c>
      <c r="C102" s="10" t="s">
        <v>106</v>
      </c>
      <c r="D102" s="83">
        <v>66</v>
      </c>
      <c r="E102" s="84">
        <v>2</v>
      </c>
      <c r="F102" s="85">
        <v>68</v>
      </c>
      <c r="G102" s="11">
        <f t="shared" si="2"/>
        <v>97.058823529411768</v>
      </c>
      <c r="H102" s="12">
        <f t="shared" si="3"/>
        <v>2.9411764705882355</v>
      </c>
    </row>
    <row r="103" spans="1:8">
      <c r="A103" s="148"/>
      <c r="B103" s="9">
        <v>5570</v>
      </c>
      <c r="C103" s="10" t="s">
        <v>107</v>
      </c>
      <c r="D103" s="83">
        <v>38</v>
      </c>
      <c r="E103" s="84">
        <v>6</v>
      </c>
      <c r="F103" s="85">
        <v>44</v>
      </c>
      <c r="G103" s="11">
        <f t="shared" si="2"/>
        <v>86.36363636363636</v>
      </c>
      <c r="H103" s="12">
        <f t="shared" si="3"/>
        <v>13.636363636363637</v>
      </c>
    </row>
    <row r="104" spans="1:8">
      <c r="A104" s="148"/>
      <c r="B104" s="9">
        <v>5711</v>
      </c>
      <c r="C104" s="10" t="s">
        <v>108</v>
      </c>
      <c r="D104" s="83">
        <v>34</v>
      </c>
      <c r="E104" s="84">
        <v>5</v>
      </c>
      <c r="F104" s="85">
        <v>39</v>
      </c>
      <c r="G104" s="11">
        <f t="shared" si="2"/>
        <v>87.179487179487182</v>
      </c>
      <c r="H104" s="12">
        <f t="shared" si="3"/>
        <v>12.820512820512821</v>
      </c>
    </row>
    <row r="105" spans="1:8">
      <c r="A105" s="148"/>
      <c r="B105" s="9">
        <v>5754</v>
      </c>
      <c r="C105" s="10" t="s">
        <v>109</v>
      </c>
      <c r="D105" s="83">
        <v>105</v>
      </c>
      <c r="E105" s="84">
        <v>25</v>
      </c>
      <c r="F105" s="85">
        <v>130</v>
      </c>
      <c r="G105" s="11">
        <f t="shared" si="2"/>
        <v>80.769230769230774</v>
      </c>
      <c r="H105" s="12">
        <f t="shared" si="3"/>
        <v>19.23076923076923</v>
      </c>
    </row>
    <row r="106" spans="1:8">
      <c r="A106" s="148"/>
      <c r="B106" s="9">
        <v>5758</v>
      </c>
      <c r="C106" s="34" t="s">
        <v>110</v>
      </c>
      <c r="D106" s="83">
        <v>48</v>
      </c>
      <c r="E106" s="83">
        <v>4</v>
      </c>
      <c r="F106" s="85">
        <v>52</v>
      </c>
      <c r="G106" s="11">
        <f t="shared" si="2"/>
        <v>92.307692307692307</v>
      </c>
      <c r="H106" s="35">
        <f t="shared" si="3"/>
        <v>7.6923076923076925</v>
      </c>
    </row>
    <row r="107" spans="1:8">
      <c r="A107" s="148"/>
      <c r="B107" s="9">
        <v>5762</v>
      </c>
      <c r="C107" s="10" t="s">
        <v>111</v>
      </c>
      <c r="D107" s="83">
        <v>16</v>
      </c>
      <c r="E107" s="84">
        <v>1</v>
      </c>
      <c r="F107" s="85">
        <v>17</v>
      </c>
      <c r="G107" s="11">
        <f t="shared" si="2"/>
        <v>94.117647058823536</v>
      </c>
      <c r="H107" s="12">
        <f t="shared" si="3"/>
        <v>5.882352941176471</v>
      </c>
    </row>
    <row r="108" spans="1:8">
      <c r="A108" s="148"/>
      <c r="B108" s="9">
        <v>5766</v>
      </c>
      <c r="C108" s="10" t="s">
        <v>112</v>
      </c>
      <c r="D108" s="83">
        <v>99</v>
      </c>
      <c r="E108" s="84">
        <v>16</v>
      </c>
      <c r="F108" s="85">
        <v>115</v>
      </c>
      <c r="G108" s="11">
        <f t="shared" si="2"/>
        <v>86.086956521739125</v>
      </c>
      <c r="H108" s="12">
        <f t="shared" si="3"/>
        <v>13.913043478260869</v>
      </c>
    </row>
    <row r="109" spans="1:8">
      <c r="A109" s="148"/>
      <c r="B109" s="9">
        <v>5770</v>
      </c>
      <c r="C109" s="10" t="s">
        <v>113</v>
      </c>
      <c r="D109" s="83">
        <v>58</v>
      </c>
      <c r="E109" s="84">
        <v>29</v>
      </c>
      <c r="F109" s="85">
        <v>87</v>
      </c>
      <c r="G109" s="11">
        <f t="shared" si="2"/>
        <v>66.666666666666671</v>
      </c>
      <c r="H109" s="12">
        <f t="shared" si="3"/>
        <v>33.333333333333336</v>
      </c>
    </row>
    <row r="110" spans="1:8">
      <c r="A110" s="148"/>
      <c r="B110" s="9">
        <v>5774</v>
      </c>
      <c r="C110" s="10" t="s">
        <v>114</v>
      </c>
      <c r="D110" s="83">
        <v>44</v>
      </c>
      <c r="E110" s="84">
        <v>12</v>
      </c>
      <c r="F110" s="85">
        <v>56</v>
      </c>
      <c r="G110" s="11">
        <f t="shared" si="2"/>
        <v>78.571428571428569</v>
      </c>
      <c r="H110" s="12">
        <f t="shared" si="3"/>
        <v>21.428571428571427</v>
      </c>
    </row>
    <row r="111" spans="1:8">
      <c r="A111" s="148"/>
      <c r="B111" s="9">
        <v>5911</v>
      </c>
      <c r="C111" s="10" t="s">
        <v>115</v>
      </c>
      <c r="D111" s="83">
        <v>145</v>
      </c>
      <c r="E111" s="84">
        <v>25</v>
      </c>
      <c r="F111" s="85">
        <v>170</v>
      </c>
      <c r="G111" s="11">
        <f t="shared" si="2"/>
        <v>85.294117647058826</v>
      </c>
      <c r="H111" s="12">
        <f t="shared" si="3"/>
        <v>14.705882352941176</v>
      </c>
    </row>
    <row r="112" spans="1:8">
      <c r="A112" s="148"/>
      <c r="B112" s="9">
        <v>5913</v>
      </c>
      <c r="C112" s="10" t="s">
        <v>116</v>
      </c>
      <c r="D112" s="83">
        <v>165</v>
      </c>
      <c r="E112" s="84">
        <v>128</v>
      </c>
      <c r="F112" s="85">
        <v>293</v>
      </c>
      <c r="G112" s="11">
        <f t="shared" si="2"/>
        <v>56.31399317406143</v>
      </c>
      <c r="H112" s="12">
        <f t="shared" si="3"/>
        <v>43.68600682593857</v>
      </c>
    </row>
    <row r="113" spans="1:8">
      <c r="A113" s="148"/>
      <c r="B113" s="9">
        <v>5914</v>
      </c>
      <c r="C113" s="10" t="s">
        <v>117</v>
      </c>
      <c r="D113" s="83">
        <v>14</v>
      </c>
      <c r="E113" s="84">
        <v>1</v>
      </c>
      <c r="F113" s="85">
        <v>15</v>
      </c>
      <c r="G113" s="11">
        <f t="shared" si="2"/>
        <v>93.333333333333329</v>
      </c>
      <c r="H113" s="12">
        <f t="shared" si="3"/>
        <v>6.666666666666667</v>
      </c>
    </row>
    <row r="114" spans="1:8">
      <c r="A114" s="148"/>
      <c r="B114" s="9">
        <v>5915</v>
      </c>
      <c r="C114" s="10" t="s">
        <v>118</v>
      </c>
      <c r="D114" s="83">
        <v>12</v>
      </c>
      <c r="E114" s="84">
        <v>6</v>
      </c>
      <c r="F114" s="85">
        <v>18</v>
      </c>
      <c r="G114" s="11">
        <f t="shared" si="2"/>
        <v>66.666666666666671</v>
      </c>
      <c r="H114" s="12">
        <f t="shared" si="3"/>
        <v>33.333333333333336</v>
      </c>
    </row>
    <row r="115" spans="1:8">
      <c r="A115" s="148"/>
      <c r="B115" s="9">
        <v>5916</v>
      </c>
      <c r="C115" s="10" t="s">
        <v>119</v>
      </c>
      <c r="D115" s="83">
        <v>13</v>
      </c>
      <c r="E115" s="84">
        <v>6</v>
      </c>
      <c r="F115" s="85">
        <v>19</v>
      </c>
      <c r="G115" s="11">
        <f t="shared" si="2"/>
        <v>68.421052631578945</v>
      </c>
      <c r="H115" s="12">
        <f t="shared" si="3"/>
        <v>31.578947368421051</v>
      </c>
    </row>
    <row r="116" spans="1:8">
      <c r="A116" s="148"/>
      <c r="B116" s="9">
        <v>5954</v>
      </c>
      <c r="C116" s="10" t="s">
        <v>120</v>
      </c>
      <c r="D116" s="83">
        <v>124</v>
      </c>
      <c r="E116" s="84">
        <v>16</v>
      </c>
      <c r="F116" s="85">
        <v>140</v>
      </c>
      <c r="G116" s="11">
        <f t="shared" si="2"/>
        <v>88.571428571428569</v>
      </c>
      <c r="H116" s="12">
        <f t="shared" si="3"/>
        <v>11.428571428571429</v>
      </c>
    </row>
    <row r="117" spans="1:8">
      <c r="A117" s="148"/>
      <c r="B117" s="9">
        <v>5958</v>
      </c>
      <c r="C117" s="10" t="s">
        <v>121</v>
      </c>
      <c r="D117" s="83">
        <v>13</v>
      </c>
      <c r="E117" s="84">
        <v>4</v>
      </c>
      <c r="F117" s="85">
        <v>17</v>
      </c>
      <c r="G117" s="11">
        <f t="shared" si="2"/>
        <v>76.470588235294116</v>
      </c>
      <c r="H117" s="12">
        <f t="shared" si="3"/>
        <v>23.529411764705884</v>
      </c>
    </row>
    <row r="118" spans="1:8">
      <c r="A118" s="148"/>
      <c r="B118" s="9">
        <v>5962</v>
      </c>
      <c r="C118" s="10" t="s">
        <v>122</v>
      </c>
      <c r="D118" s="83">
        <v>117</v>
      </c>
      <c r="E118" s="84">
        <v>14</v>
      </c>
      <c r="F118" s="85">
        <v>131</v>
      </c>
      <c r="G118" s="11">
        <f t="shared" si="2"/>
        <v>89.312977099236647</v>
      </c>
      <c r="H118" s="12">
        <f t="shared" si="3"/>
        <v>10.687022900763358</v>
      </c>
    </row>
    <row r="119" spans="1:8">
      <c r="A119" s="148"/>
      <c r="B119" s="9">
        <v>5966</v>
      </c>
      <c r="C119" s="10" t="s">
        <v>123</v>
      </c>
      <c r="D119" s="83">
        <v>1</v>
      </c>
      <c r="E119" s="84">
        <v>0</v>
      </c>
      <c r="F119" s="85">
        <v>1</v>
      </c>
      <c r="G119" s="11">
        <f t="shared" si="2"/>
        <v>100</v>
      </c>
      <c r="H119" s="12">
        <f t="shared" si="3"/>
        <v>0</v>
      </c>
    </row>
    <row r="120" spans="1:8">
      <c r="A120" s="148"/>
      <c r="B120" s="9">
        <v>5970</v>
      </c>
      <c r="C120" s="10" t="s">
        <v>124</v>
      </c>
      <c r="D120" s="83">
        <v>23</v>
      </c>
      <c r="E120" s="84">
        <v>13</v>
      </c>
      <c r="F120" s="85">
        <v>36</v>
      </c>
      <c r="G120" s="11">
        <f t="shared" si="2"/>
        <v>63.888888888888886</v>
      </c>
      <c r="H120" s="12">
        <f t="shared" si="3"/>
        <v>36.111111111111114</v>
      </c>
    </row>
    <row r="121" spans="1:8">
      <c r="A121" s="148"/>
      <c r="B121" s="9">
        <v>5974</v>
      </c>
      <c r="C121" s="10" t="s">
        <v>125</v>
      </c>
      <c r="D121" s="83">
        <v>61</v>
      </c>
      <c r="E121" s="84">
        <v>8</v>
      </c>
      <c r="F121" s="85">
        <v>69</v>
      </c>
      <c r="G121" s="11">
        <f t="shared" si="2"/>
        <v>88.405797101449281</v>
      </c>
      <c r="H121" s="12">
        <f t="shared" si="3"/>
        <v>11.594202898550725</v>
      </c>
    </row>
    <row r="122" spans="1:8">
      <c r="A122" s="148"/>
      <c r="B122" s="13">
        <v>5978</v>
      </c>
      <c r="C122" s="14" t="s">
        <v>126</v>
      </c>
      <c r="D122" s="86">
        <v>63</v>
      </c>
      <c r="E122" s="87">
        <v>18</v>
      </c>
      <c r="F122" s="88">
        <v>81</v>
      </c>
      <c r="G122" s="15">
        <f t="shared" si="2"/>
        <v>77.777777777777771</v>
      </c>
      <c r="H122" s="16">
        <f t="shared" si="3"/>
        <v>22.222222222222221</v>
      </c>
    </row>
    <row r="123" spans="1:8" ht="15" customHeight="1">
      <c r="A123" s="145" t="s">
        <v>127</v>
      </c>
      <c r="B123" s="26">
        <v>6411</v>
      </c>
      <c r="C123" s="27" t="s">
        <v>128</v>
      </c>
      <c r="D123" s="71">
        <v>24</v>
      </c>
      <c r="E123" s="72">
        <v>3</v>
      </c>
      <c r="F123" s="73">
        <v>27</v>
      </c>
      <c r="G123" s="28">
        <f t="shared" si="2"/>
        <v>88.888888888888886</v>
      </c>
      <c r="H123" s="29">
        <f t="shared" si="3"/>
        <v>11.111111111111111</v>
      </c>
    </row>
    <row r="124" spans="1:8">
      <c r="A124" s="146"/>
      <c r="B124" s="36">
        <v>6412</v>
      </c>
      <c r="C124" s="37" t="s">
        <v>129</v>
      </c>
      <c r="D124" s="77">
        <v>58</v>
      </c>
      <c r="E124" s="78">
        <v>26</v>
      </c>
      <c r="F124" s="79">
        <v>84</v>
      </c>
      <c r="G124" s="38">
        <f t="shared" si="2"/>
        <v>69.047619047619051</v>
      </c>
      <c r="H124" s="39">
        <f t="shared" si="3"/>
        <v>30.952380952380953</v>
      </c>
    </row>
    <row r="125" spans="1:8">
      <c r="A125" s="146"/>
      <c r="B125" s="36">
        <v>6413</v>
      </c>
      <c r="C125" s="37" t="s">
        <v>130</v>
      </c>
      <c r="D125" s="77">
        <v>19</v>
      </c>
      <c r="E125" s="78">
        <v>31</v>
      </c>
      <c r="F125" s="79">
        <v>50</v>
      </c>
      <c r="G125" s="38">
        <f t="shared" si="2"/>
        <v>38</v>
      </c>
      <c r="H125" s="39">
        <f t="shared" si="3"/>
        <v>62</v>
      </c>
    </row>
    <row r="126" spans="1:8">
      <c r="A126" s="146"/>
      <c r="B126" s="36">
        <v>6414</v>
      </c>
      <c r="C126" s="37" t="s">
        <v>131</v>
      </c>
      <c r="D126" s="77">
        <v>10</v>
      </c>
      <c r="E126" s="78">
        <v>2</v>
      </c>
      <c r="F126" s="79">
        <v>12</v>
      </c>
      <c r="G126" s="38">
        <f t="shared" si="2"/>
        <v>83.333333333333329</v>
      </c>
      <c r="H126" s="39">
        <f t="shared" si="3"/>
        <v>16.666666666666668</v>
      </c>
    </row>
    <row r="127" spans="1:8">
      <c r="A127" s="146"/>
      <c r="B127" s="36">
        <v>6431</v>
      </c>
      <c r="C127" s="37" t="s">
        <v>132</v>
      </c>
      <c r="D127" s="77">
        <v>13</v>
      </c>
      <c r="E127" s="78">
        <v>5</v>
      </c>
      <c r="F127" s="79">
        <v>18</v>
      </c>
      <c r="G127" s="38">
        <f t="shared" si="2"/>
        <v>72.222222222222229</v>
      </c>
      <c r="H127" s="39">
        <f t="shared" si="3"/>
        <v>27.777777777777779</v>
      </c>
    </row>
    <row r="128" spans="1:8">
      <c r="A128" s="146"/>
      <c r="B128" s="36">
        <v>6432</v>
      </c>
      <c r="C128" s="37" t="s">
        <v>133</v>
      </c>
      <c r="D128" s="77">
        <v>7</v>
      </c>
      <c r="E128" s="78">
        <v>0</v>
      </c>
      <c r="F128" s="79">
        <v>7</v>
      </c>
      <c r="G128" s="38">
        <f t="shared" si="2"/>
        <v>100</v>
      </c>
      <c r="H128" s="39">
        <f t="shared" si="3"/>
        <v>0</v>
      </c>
    </row>
    <row r="129" spans="1:8">
      <c r="A129" s="146"/>
      <c r="B129" s="36">
        <v>6433</v>
      </c>
      <c r="C129" s="37" t="s">
        <v>134</v>
      </c>
      <c r="D129" s="77">
        <v>13</v>
      </c>
      <c r="E129" s="78">
        <v>0</v>
      </c>
      <c r="F129" s="79">
        <v>13</v>
      </c>
      <c r="G129" s="38">
        <f t="shared" si="2"/>
        <v>100</v>
      </c>
      <c r="H129" s="39">
        <f t="shared" si="3"/>
        <v>0</v>
      </c>
    </row>
    <row r="130" spans="1:8">
      <c r="A130" s="146"/>
      <c r="B130" s="36">
        <v>6434</v>
      </c>
      <c r="C130" s="37" t="s">
        <v>135</v>
      </c>
      <c r="D130" s="77">
        <v>9</v>
      </c>
      <c r="E130" s="78">
        <v>3</v>
      </c>
      <c r="F130" s="79">
        <v>12</v>
      </c>
      <c r="G130" s="38">
        <f t="shared" si="2"/>
        <v>75</v>
      </c>
      <c r="H130" s="39">
        <f t="shared" si="3"/>
        <v>25</v>
      </c>
    </row>
    <row r="131" spans="1:8">
      <c r="A131" s="146"/>
      <c r="B131" s="36">
        <v>6435</v>
      </c>
      <c r="C131" s="37" t="s">
        <v>136</v>
      </c>
      <c r="D131" s="77">
        <v>6</v>
      </c>
      <c r="E131" s="78">
        <v>0</v>
      </c>
      <c r="F131" s="79">
        <v>6</v>
      </c>
      <c r="G131" s="38">
        <f t="shared" si="2"/>
        <v>100</v>
      </c>
      <c r="H131" s="39">
        <f t="shared" si="3"/>
        <v>0</v>
      </c>
    </row>
    <row r="132" spans="1:8">
      <c r="A132" s="146"/>
      <c r="B132" s="36">
        <v>6436</v>
      </c>
      <c r="C132" s="37" t="s">
        <v>137</v>
      </c>
      <c r="D132" s="77">
        <v>37</v>
      </c>
      <c r="E132" s="78">
        <v>11</v>
      </c>
      <c r="F132" s="79">
        <v>48</v>
      </c>
      <c r="G132" s="38">
        <f t="shared" si="2"/>
        <v>77.083333333333329</v>
      </c>
      <c r="H132" s="39">
        <f t="shared" si="3"/>
        <v>22.916666666666668</v>
      </c>
    </row>
    <row r="133" spans="1:8">
      <c r="A133" s="146"/>
      <c r="B133" s="36">
        <v>6437</v>
      </c>
      <c r="C133" s="37" t="s">
        <v>138</v>
      </c>
      <c r="D133" s="77">
        <v>2</v>
      </c>
      <c r="E133" s="78">
        <v>0</v>
      </c>
      <c r="F133" s="79">
        <v>2</v>
      </c>
      <c r="G133" s="38">
        <f t="shared" si="2"/>
        <v>100</v>
      </c>
      <c r="H133" s="39">
        <f t="shared" si="3"/>
        <v>0</v>
      </c>
    </row>
    <row r="134" spans="1:8">
      <c r="A134" s="146"/>
      <c r="B134" s="36">
        <v>6438</v>
      </c>
      <c r="C134" s="37" t="s">
        <v>139</v>
      </c>
      <c r="D134" s="77">
        <v>18</v>
      </c>
      <c r="E134" s="78">
        <v>2</v>
      </c>
      <c r="F134" s="79">
        <v>20</v>
      </c>
      <c r="G134" s="38">
        <f t="shared" si="2"/>
        <v>90</v>
      </c>
      <c r="H134" s="39">
        <f t="shared" si="3"/>
        <v>10</v>
      </c>
    </row>
    <row r="135" spans="1:8">
      <c r="A135" s="146"/>
      <c r="B135" s="36">
        <v>6439</v>
      </c>
      <c r="C135" s="37" t="s">
        <v>140</v>
      </c>
      <c r="D135" s="77">
        <v>17</v>
      </c>
      <c r="E135" s="78">
        <v>0</v>
      </c>
      <c r="F135" s="79">
        <v>17</v>
      </c>
      <c r="G135" s="38">
        <f t="shared" si="2"/>
        <v>100</v>
      </c>
      <c r="H135" s="39">
        <f t="shared" si="3"/>
        <v>0</v>
      </c>
    </row>
    <row r="136" spans="1:8">
      <c r="A136" s="146"/>
      <c r="B136" s="36">
        <v>6440</v>
      </c>
      <c r="C136" s="37" t="s">
        <v>141</v>
      </c>
      <c r="D136" s="77">
        <v>9</v>
      </c>
      <c r="E136" s="78">
        <v>2</v>
      </c>
      <c r="F136" s="79">
        <v>11</v>
      </c>
      <c r="G136" s="38">
        <f t="shared" ref="G136:G199" si="4">D136*100/F136</f>
        <v>81.818181818181813</v>
      </c>
      <c r="H136" s="39">
        <f t="shared" ref="H136:H199" si="5">E136*100/F136</f>
        <v>18.181818181818183</v>
      </c>
    </row>
    <row r="137" spans="1:8">
      <c r="A137" s="146"/>
      <c r="B137" s="36">
        <v>6531</v>
      </c>
      <c r="C137" s="37" t="s">
        <v>142</v>
      </c>
      <c r="D137" s="77">
        <v>3</v>
      </c>
      <c r="E137" s="78">
        <v>0</v>
      </c>
      <c r="F137" s="79">
        <v>3</v>
      </c>
      <c r="G137" s="38">
        <f t="shared" si="4"/>
        <v>100</v>
      </c>
      <c r="H137" s="39">
        <f t="shared" si="5"/>
        <v>0</v>
      </c>
    </row>
    <row r="138" spans="1:8">
      <c r="A138" s="146"/>
      <c r="B138" s="36">
        <v>6532</v>
      </c>
      <c r="C138" s="37" t="s">
        <v>143</v>
      </c>
      <c r="D138" s="77">
        <v>1</v>
      </c>
      <c r="E138" s="78">
        <v>0</v>
      </c>
      <c r="F138" s="79">
        <v>1</v>
      </c>
      <c r="G138" s="38">
        <f t="shared" si="4"/>
        <v>100</v>
      </c>
      <c r="H138" s="39">
        <f t="shared" si="5"/>
        <v>0</v>
      </c>
    </row>
    <row r="139" spans="1:8">
      <c r="A139" s="146"/>
      <c r="B139" s="36">
        <v>6533</v>
      </c>
      <c r="C139" s="37" t="s">
        <v>144</v>
      </c>
      <c r="D139" s="77">
        <v>7</v>
      </c>
      <c r="E139" s="78">
        <v>0</v>
      </c>
      <c r="F139" s="79">
        <v>7</v>
      </c>
      <c r="G139" s="38">
        <f t="shared" si="4"/>
        <v>100</v>
      </c>
      <c r="H139" s="40">
        <f t="shared" si="5"/>
        <v>0</v>
      </c>
    </row>
    <row r="140" spans="1:8">
      <c r="A140" s="146"/>
      <c r="B140" s="36">
        <v>6534</v>
      </c>
      <c r="C140" s="37" t="s">
        <v>145</v>
      </c>
      <c r="D140" s="77">
        <v>5</v>
      </c>
      <c r="E140" s="78">
        <v>0</v>
      </c>
      <c r="F140" s="79">
        <v>5</v>
      </c>
      <c r="G140" s="38">
        <f t="shared" si="4"/>
        <v>100</v>
      </c>
      <c r="H140" s="39">
        <f t="shared" si="5"/>
        <v>0</v>
      </c>
    </row>
    <row r="141" spans="1:8">
      <c r="A141" s="146"/>
      <c r="B141" s="36">
        <v>6535</v>
      </c>
      <c r="C141" s="37" t="s">
        <v>146</v>
      </c>
      <c r="D141" s="77">
        <v>10</v>
      </c>
      <c r="E141" s="78">
        <v>1</v>
      </c>
      <c r="F141" s="79">
        <v>11</v>
      </c>
      <c r="G141" s="38">
        <f t="shared" si="4"/>
        <v>90.909090909090907</v>
      </c>
      <c r="H141" s="40">
        <f t="shared" si="5"/>
        <v>9.0909090909090917</v>
      </c>
    </row>
    <row r="142" spans="1:8">
      <c r="A142" s="146"/>
      <c r="B142" s="36">
        <v>6611</v>
      </c>
      <c r="C142" s="37" t="s">
        <v>147</v>
      </c>
      <c r="D142" s="77">
        <v>14</v>
      </c>
      <c r="E142" s="78">
        <v>0</v>
      </c>
      <c r="F142" s="79">
        <v>14</v>
      </c>
      <c r="G142" s="38">
        <f t="shared" si="4"/>
        <v>100</v>
      </c>
      <c r="H142" s="39">
        <f t="shared" si="5"/>
        <v>0</v>
      </c>
    </row>
    <row r="143" spans="1:8">
      <c r="A143" s="146"/>
      <c r="B143" s="36">
        <v>6631</v>
      </c>
      <c r="C143" s="37" t="s">
        <v>148</v>
      </c>
      <c r="D143" s="77">
        <v>27</v>
      </c>
      <c r="E143" s="78">
        <v>0</v>
      </c>
      <c r="F143" s="79">
        <v>27</v>
      </c>
      <c r="G143" s="38">
        <f t="shared" si="4"/>
        <v>100</v>
      </c>
      <c r="H143" s="39">
        <f t="shared" si="5"/>
        <v>0</v>
      </c>
    </row>
    <row r="144" spans="1:8">
      <c r="A144" s="146"/>
      <c r="B144" s="36">
        <v>6632</v>
      </c>
      <c r="C144" s="37" t="s">
        <v>149</v>
      </c>
      <c r="D144" s="77">
        <v>3</v>
      </c>
      <c r="E144" s="78">
        <v>3</v>
      </c>
      <c r="F144" s="79">
        <v>6</v>
      </c>
      <c r="G144" s="38">
        <f t="shared" si="4"/>
        <v>50</v>
      </c>
      <c r="H144" s="39">
        <f t="shared" si="5"/>
        <v>50</v>
      </c>
    </row>
    <row r="145" spans="1:8">
      <c r="A145" s="146"/>
      <c r="B145" s="36">
        <v>6633</v>
      </c>
      <c r="C145" s="37" t="s">
        <v>150</v>
      </c>
      <c r="D145" s="77">
        <v>122</v>
      </c>
      <c r="E145" s="78">
        <v>6</v>
      </c>
      <c r="F145" s="79">
        <v>128</v>
      </c>
      <c r="G145" s="38">
        <f t="shared" si="4"/>
        <v>95.3125</v>
      </c>
      <c r="H145" s="39">
        <f t="shared" si="5"/>
        <v>4.6875</v>
      </c>
    </row>
    <row r="146" spans="1:8">
      <c r="A146" s="146"/>
      <c r="B146" s="36">
        <v>6634</v>
      </c>
      <c r="C146" s="37" t="s">
        <v>151</v>
      </c>
      <c r="D146" s="77">
        <v>1</v>
      </c>
      <c r="E146" s="78">
        <v>1</v>
      </c>
      <c r="F146" s="79">
        <v>2</v>
      </c>
      <c r="G146" s="38">
        <f t="shared" si="4"/>
        <v>50</v>
      </c>
      <c r="H146" s="39">
        <f t="shared" si="5"/>
        <v>50</v>
      </c>
    </row>
    <row r="147" spans="1:8">
      <c r="A147" s="146"/>
      <c r="B147" s="36">
        <v>6635</v>
      </c>
      <c r="C147" s="37" t="s">
        <v>152</v>
      </c>
      <c r="D147" s="77">
        <v>3</v>
      </c>
      <c r="E147" s="78">
        <v>0</v>
      </c>
      <c r="F147" s="79">
        <v>3</v>
      </c>
      <c r="G147" s="38">
        <f t="shared" si="4"/>
        <v>100</v>
      </c>
      <c r="H147" s="39">
        <f t="shared" si="5"/>
        <v>0</v>
      </c>
    </row>
    <row r="148" spans="1:8">
      <c r="A148" s="147"/>
      <c r="B148" s="30">
        <v>6636</v>
      </c>
      <c r="C148" s="31" t="s">
        <v>153</v>
      </c>
      <c r="D148" s="74">
        <v>9</v>
      </c>
      <c r="E148" s="75">
        <v>0</v>
      </c>
      <c r="F148" s="76">
        <v>9</v>
      </c>
      <c r="G148" s="41">
        <f t="shared" si="4"/>
        <v>100</v>
      </c>
      <c r="H148" s="42">
        <f t="shared" si="5"/>
        <v>0</v>
      </c>
    </row>
    <row r="149" spans="1:8" ht="15" customHeight="1">
      <c r="A149" s="148" t="s">
        <v>154</v>
      </c>
      <c r="B149" s="22">
        <v>7111</v>
      </c>
      <c r="C149" s="23" t="s">
        <v>155</v>
      </c>
      <c r="D149" s="89" t="s">
        <v>156</v>
      </c>
      <c r="E149" s="90" t="s">
        <v>156</v>
      </c>
      <c r="F149" s="94" t="s">
        <v>156</v>
      </c>
      <c r="G149" s="24" t="s">
        <v>156</v>
      </c>
      <c r="H149" s="25" t="s">
        <v>156</v>
      </c>
    </row>
    <row r="150" spans="1:8">
      <c r="A150" s="148"/>
      <c r="B150" s="9">
        <v>7131</v>
      </c>
      <c r="C150" s="34" t="s">
        <v>157</v>
      </c>
      <c r="D150" s="83">
        <v>1</v>
      </c>
      <c r="E150" s="83">
        <v>2</v>
      </c>
      <c r="F150" s="85">
        <v>3</v>
      </c>
      <c r="G150" s="11">
        <f t="shared" si="4"/>
        <v>33.333333333333336</v>
      </c>
      <c r="H150" s="35">
        <f t="shared" si="5"/>
        <v>66.666666666666671</v>
      </c>
    </row>
    <row r="151" spans="1:8">
      <c r="A151" s="148"/>
      <c r="B151" s="9">
        <v>7132</v>
      </c>
      <c r="C151" s="10" t="s">
        <v>158</v>
      </c>
      <c r="D151" s="83">
        <v>4</v>
      </c>
      <c r="E151" s="84">
        <v>1</v>
      </c>
      <c r="F151" s="85">
        <v>5</v>
      </c>
      <c r="G151" s="11">
        <f t="shared" si="4"/>
        <v>80</v>
      </c>
      <c r="H151" s="12">
        <f t="shared" si="5"/>
        <v>20</v>
      </c>
    </row>
    <row r="152" spans="1:8">
      <c r="A152" s="148"/>
      <c r="B152" s="9">
        <v>7133</v>
      </c>
      <c r="C152" s="10" t="s">
        <v>159</v>
      </c>
      <c r="D152" s="83" t="s">
        <v>156</v>
      </c>
      <c r="E152" s="84" t="s">
        <v>156</v>
      </c>
      <c r="F152" s="85" t="s">
        <v>156</v>
      </c>
      <c r="G152" s="11" t="s">
        <v>156</v>
      </c>
      <c r="H152" s="12" t="s">
        <v>156</v>
      </c>
    </row>
    <row r="153" spans="1:8">
      <c r="A153" s="148"/>
      <c r="B153" s="9">
        <v>7134</v>
      </c>
      <c r="C153" s="34" t="s">
        <v>160</v>
      </c>
      <c r="D153" s="83" t="s">
        <v>156</v>
      </c>
      <c r="E153" s="83" t="s">
        <v>156</v>
      </c>
      <c r="F153" s="85" t="s">
        <v>156</v>
      </c>
      <c r="G153" s="11" t="s">
        <v>156</v>
      </c>
      <c r="H153" s="12" t="s">
        <v>156</v>
      </c>
    </row>
    <row r="154" spans="1:8">
      <c r="A154" s="148"/>
      <c r="B154" s="9">
        <v>7135</v>
      </c>
      <c r="C154" s="10" t="s">
        <v>161</v>
      </c>
      <c r="D154" s="83" t="s">
        <v>156</v>
      </c>
      <c r="E154" s="84" t="s">
        <v>156</v>
      </c>
      <c r="F154" s="85" t="s">
        <v>156</v>
      </c>
      <c r="G154" s="11" t="s">
        <v>156</v>
      </c>
      <c r="H154" s="12" t="s">
        <v>156</v>
      </c>
    </row>
    <row r="155" spans="1:8">
      <c r="A155" s="148"/>
      <c r="B155" s="9">
        <v>7137</v>
      </c>
      <c r="C155" s="10" t="s">
        <v>162</v>
      </c>
      <c r="D155" s="83">
        <v>2</v>
      </c>
      <c r="E155" s="84">
        <v>0</v>
      </c>
      <c r="F155" s="85">
        <v>2</v>
      </c>
      <c r="G155" s="11">
        <f t="shared" si="4"/>
        <v>100</v>
      </c>
      <c r="H155" s="12">
        <f t="shared" si="5"/>
        <v>0</v>
      </c>
    </row>
    <row r="156" spans="1:8">
      <c r="A156" s="148"/>
      <c r="B156" s="9">
        <v>7138</v>
      </c>
      <c r="C156" s="34" t="s">
        <v>163</v>
      </c>
      <c r="D156" s="83" t="s">
        <v>156</v>
      </c>
      <c r="E156" s="83" t="s">
        <v>156</v>
      </c>
      <c r="F156" s="85" t="s">
        <v>156</v>
      </c>
      <c r="G156" s="11" t="s">
        <v>156</v>
      </c>
      <c r="H156" s="35" t="s">
        <v>156</v>
      </c>
    </row>
    <row r="157" spans="1:8">
      <c r="A157" s="148"/>
      <c r="B157" s="9">
        <v>7140</v>
      </c>
      <c r="C157" s="10" t="s">
        <v>164</v>
      </c>
      <c r="D157" s="83" t="s">
        <v>156</v>
      </c>
      <c r="E157" s="84" t="s">
        <v>156</v>
      </c>
      <c r="F157" s="85" t="s">
        <v>156</v>
      </c>
      <c r="G157" s="11" t="s">
        <v>156</v>
      </c>
      <c r="H157" s="35" t="s">
        <v>156</v>
      </c>
    </row>
    <row r="158" spans="1:8">
      <c r="A158" s="148"/>
      <c r="B158" s="9">
        <v>7141</v>
      </c>
      <c r="C158" s="10" t="s">
        <v>165</v>
      </c>
      <c r="D158" s="83">
        <v>4</v>
      </c>
      <c r="E158" s="84">
        <v>2</v>
      </c>
      <c r="F158" s="85">
        <v>6</v>
      </c>
      <c r="G158" s="11">
        <f t="shared" si="4"/>
        <v>66.666666666666671</v>
      </c>
      <c r="H158" s="12">
        <f t="shared" si="5"/>
        <v>33.333333333333336</v>
      </c>
    </row>
    <row r="159" spans="1:8">
      <c r="A159" s="148"/>
      <c r="B159" s="9">
        <v>7143</v>
      </c>
      <c r="C159" s="10" t="s">
        <v>166</v>
      </c>
      <c r="D159" s="83" t="s">
        <v>156</v>
      </c>
      <c r="E159" s="84" t="s">
        <v>156</v>
      </c>
      <c r="F159" s="85" t="s">
        <v>156</v>
      </c>
      <c r="G159" s="11" t="s">
        <v>156</v>
      </c>
      <c r="H159" s="12" t="s">
        <v>156</v>
      </c>
    </row>
    <row r="160" spans="1:8">
      <c r="A160" s="148"/>
      <c r="B160" s="9">
        <v>7211</v>
      </c>
      <c r="C160" s="10" t="s">
        <v>167</v>
      </c>
      <c r="D160" s="83">
        <v>19</v>
      </c>
      <c r="E160" s="84">
        <v>8</v>
      </c>
      <c r="F160" s="85">
        <v>27</v>
      </c>
      <c r="G160" s="11">
        <f t="shared" si="4"/>
        <v>70.370370370370367</v>
      </c>
      <c r="H160" s="12">
        <f t="shared" si="5"/>
        <v>29.62962962962963</v>
      </c>
    </row>
    <row r="161" spans="1:8">
      <c r="A161" s="148"/>
      <c r="B161" s="9">
        <v>7231</v>
      </c>
      <c r="C161" s="10" t="s">
        <v>168</v>
      </c>
      <c r="D161" s="83" t="s">
        <v>156</v>
      </c>
      <c r="E161" s="84" t="s">
        <v>156</v>
      </c>
      <c r="F161" s="85" t="s">
        <v>156</v>
      </c>
      <c r="G161" s="11" t="s">
        <v>156</v>
      </c>
      <c r="H161" s="12" t="s">
        <v>156</v>
      </c>
    </row>
    <row r="162" spans="1:8">
      <c r="A162" s="148"/>
      <c r="B162" s="9">
        <v>7232</v>
      </c>
      <c r="C162" s="34" t="s">
        <v>169</v>
      </c>
      <c r="D162" s="83">
        <v>3</v>
      </c>
      <c r="E162" s="83">
        <v>0</v>
      </c>
      <c r="F162" s="85">
        <v>3</v>
      </c>
      <c r="G162" s="11">
        <f t="shared" si="4"/>
        <v>100</v>
      </c>
      <c r="H162" s="12">
        <f t="shared" si="5"/>
        <v>0</v>
      </c>
    </row>
    <row r="163" spans="1:8">
      <c r="A163" s="148"/>
      <c r="B163" s="9">
        <v>7233</v>
      </c>
      <c r="C163" s="34" t="s">
        <v>170</v>
      </c>
      <c r="D163" s="83" t="s">
        <v>156</v>
      </c>
      <c r="E163" s="83" t="s">
        <v>156</v>
      </c>
      <c r="F163" s="85" t="s">
        <v>156</v>
      </c>
      <c r="G163" s="11" t="s">
        <v>156</v>
      </c>
      <c r="H163" s="12" t="s">
        <v>156</v>
      </c>
    </row>
    <row r="164" spans="1:8">
      <c r="A164" s="148"/>
      <c r="B164" s="9">
        <v>7235</v>
      </c>
      <c r="C164" s="10" t="s">
        <v>171</v>
      </c>
      <c r="D164" s="83">
        <v>2</v>
      </c>
      <c r="E164" s="84">
        <v>0</v>
      </c>
      <c r="F164" s="85">
        <v>2</v>
      </c>
      <c r="G164" s="11">
        <f t="shared" si="4"/>
        <v>100</v>
      </c>
      <c r="H164" s="12">
        <f t="shared" si="5"/>
        <v>0</v>
      </c>
    </row>
    <row r="165" spans="1:8">
      <c r="A165" s="148"/>
      <c r="B165" s="9">
        <v>7311</v>
      </c>
      <c r="C165" s="34" t="s">
        <v>172</v>
      </c>
      <c r="D165" s="83" t="s">
        <v>156</v>
      </c>
      <c r="E165" s="83" t="s">
        <v>156</v>
      </c>
      <c r="F165" s="85" t="s">
        <v>156</v>
      </c>
      <c r="G165" s="11" t="s">
        <v>156</v>
      </c>
      <c r="H165" s="35" t="s">
        <v>156</v>
      </c>
    </row>
    <row r="166" spans="1:8">
      <c r="A166" s="148"/>
      <c r="B166" s="9">
        <v>7312</v>
      </c>
      <c r="C166" s="10" t="s">
        <v>173</v>
      </c>
      <c r="D166" s="83">
        <v>4</v>
      </c>
      <c r="E166" s="84">
        <v>0</v>
      </c>
      <c r="F166" s="85">
        <v>4</v>
      </c>
      <c r="G166" s="11">
        <f t="shared" si="4"/>
        <v>100</v>
      </c>
      <c r="H166" s="12">
        <f t="shared" si="5"/>
        <v>0</v>
      </c>
    </row>
    <row r="167" spans="1:8">
      <c r="A167" s="148"/>
      <c r="B167" s="9">
        <v>7313</v>
      </c>
      <c r="C167" s="34" t="s">
        <v>174</v>
      </c>
      <c r="D167" s="83" t="s">
        <v>156</v>
      </c>
      <c r="E167" s="83" t="s">
        <v>156</v>
      </c>
      <c r="F167" s="85" t="s">
        <v>156</v>
      </c>
      <c r="G167" s="11" t="s">
        <v>156</v>
      </c>
      <c r="H167" s="35" t="s">
        <v>156</v>
      </c>
    </row>
    <row r="168" spans="1:8">
      <c r="A168" s="148"/>
      <c r="B168" s="9">
        <v>7314</v>
      </c>
      <c r="C168" s="10" t="s">
        <v>175</v>
      </c>
      <c r="D168" s="83">
        <v>16</v>
      </c>
      <c r="E168" s="84">
        <v>17</v>
      </c>
      <c r="F168" s="85">
        <v>33</v>
      </c>
      <c r="G168" s="11">
        <f t="shared" si="4"/>
        <v>48.484848484848484</v>
      </c>
      <c r="H168" s="12">
        <f t="shared" si="5"/>
        <v>51.515151515151516</v>
      </c>
    </row>
    <row r="169" spans="1:8">
      <c r="A169" s="148"/>
      <c r="B169" s="9">
        <v>7315</v>
      </c>
      <c r="C169" s="10" t="s">
        <v>176</v>
      </c>
      <c r="D169" s="83">
        <v>20</v>
      </c>
      <c r="E169" s="84">
        <v>0</v>
      </c>
      <c r="F169" s="85">
        <v>20</v>
      </c>
      <c r="G169" s="11">
        <f t="shared" si="4"/>
        <v>100</v>
      </c>
      <c r="H169" s="12">
        <f t="shared" si="5"/>
        <v>0</v>
      </c>
    </row>
    <row r="170" spans="1:8">
      <c r="A170" s="148"/>
      <c r="B170" s="9">
        <v>7316</v>
      </c>
      <c r="C170" s="10" t="s">
        <v>177</v>
      </c>
      <c r="D170" s="83" t="s">
        <v>156</v>
      </c>
      <c r="E170" s="84" t="s">
        <v>156</v>
      </c>
      <c r="F170" s="85" t="s">
        <v>156</v>
      </c>
      <c r="G170" s="11" t="s">
        <v>156</v>
      </c>
      <c r="H170" s="12" t="s">
        <v>156</v>
      </c>
    </row>
    <row r="171" spans="1:8">
      <c r="A171" s="148"/>
      <c r="B171" s="9">
        <v>7317</v>
      </c>
      <c r="C171" s="10" t="s">
        <v>178</v>
      </c>
      <c r="D171" s="83">
        <v>2</v>
      </c>
      <c r="E171" s="84">
        <v>0</v>
      </c>
      <c r="F171" s="85">
        <v>2</v>
      </c>
      <c r="G171" s="11">
        <f t="shared" si="4"/>
        <v>100</v>
      </c>
      <c r="H171" s="12">
        <f t="shared" si="5"/>
        <v>0</v>
      </c>
    </row>
    <row r="172" spans="1:8">
      <c r="A172" s="148"/>
      <c r="B172" s="9">
        <v>7318</v>
      </c>
      <c r="C172" s="10" t="s">
        <v>179</v>
      </c>
      <c r="D172" s="83">
        <v>13</v>
      </c>
      <c r="E172" s="84">
        <v>1</v>
      </c>
      <c r="F172" s="85">
        <v>14</v>
      </c>
      <c r="G172" s="11">
        <f t="shared" si="4"/>
        <v>92.857142857142861</v>
      </c>
      <c r="H172" s="12">
        <f t="shared" si="5"/>
        <v>7.1428571428571432</v>
      </c>
    </row>
    <row r="173" spans="1:8">
      <c r="A173" s="148"/>
      <c r="B173" s="9">
        <v>7319</v>
      </c>
      <c r="C173" s="10" t="s">
        <v>180</v>
      </c>
      <c r="D173" s="83">
        <v>5</v>
      </c>
      <c r="E173" s="84">
        <v>1</v>
      </c>
      <c r="F173" s="85">
        <v>6</v>
      </c>
      <c r="G173" s="11">
        <f t="shared" si="4"/>
        <v>83.333333333333329</v>
      </c>
      <c r="H173" s="12">
        <f t="shared" si="5"/>
        <v>16.666666666666668</v>
      </c>
    </row>
    <row r="174" spans="1:8">
      <c r="A174" s="148"/>
      <c r="B174" s="9">
        <v>7320</v>
      </c>
      <c r="C174" s="10" t="s">
        <v>181</v>
      </c>
      <c r="D174" s="83">
        <v>1</v>
      </c>
      <c r="E174" s="84">
        <v>0</v>
      </c>
      <c r="F174" s="85">
        <v>1</v>
      </c>
      <c r="G174" s="11">
        <f t="shared" si="4"/>
        <v>100</v>
      </c>
      <c r="H174" s="12">
        <f t="shared" si="5"/>
        <v>0</v>
      </c>
    </row>
    <row r="175" spans="1:8">
      <c r="A175" s="148"/>
      <c r="B175" s="9">
        <v>7331</v>
      </c>
      <c r="C175" s="10" t="s">
        <v>182</v>
      </c>
      <c r="D175" s="83">
        <v>10</v>
      </c>
      <c r="E175" s="84">
        <v>5</v>
      </c>
      <c r="F175" s="85">
        <v>15</v>
      </c>
      <c r="G175" s="11">
        <f t="shared" si="4"/>
        <v>66.666666666666671</v>
      </c>
      <c r="H175" s="12">
        <f t="shared" si="5"/>
        <v>33.333333333333336</v>
      </c>
    </row>
    <row r="176" spans="1:8">
      <c r="A176" s="148"/>
      <c r="B176" s="9">
        <v>7332</v>
      </c>
      <c r="C176" s="10" t="s">
        <v>183</v>
      </c>
      <c r="D176" s="83">
        <v>2</v>
      </c>
      <c r="E176" s="84">
        <v>0</v>
      </c>
      <c r="F176" s="85">
        <v>2</v>
      </c>
      <c r="G176" s="11">
        <f t="shared" si="4"/>
        <v>100</v>
      </c>
      <c r="H176" s="12">
        <f t="shared" si="5"/>
        <v>0</v>
      </c>
    </row>
    <row r="177" spans="1:8">
      <c r="A177" s="148"/>
      <c r="B177" s="9">
        <v>7333</v>
      </c>
      <c r="C177" s="10" t="s">
        <v>184</v>
      </c>
      <c r="D177" s="83" t="s">
        <v>156</v>
      </c>
      <c r="E177" s="84" t="s">
        <v>156</v>
      </c>
      <c r="F177" s="85" t="s">
        <v>156</v>
      </c>
      <c r="G177" s="11" t="s">
        <v>156</v>
      </c>
      <c r="H177" s="12" t="s">
        <v>156</v>
      </c>
    </row>
    <row r="178" spans="1:8">
      <c r="A178" s="148"/>
      <c r="B178" s="9">
        <v>7334</v>
      </c>
      <c r="C178" s="10" t="s">
        <v>185</v>
      </c>
      <c r="D178" s="83">
        <v>3</v>
      </c>
      <c r="E178" s="84">
        <v>0</v>
      </c>
      <c r="F178" s="85">
        <v>3</v>
      </c>
      <c r="G178" s="11">
        <f t="shared" si="4"/>
        <v>100</v>
      </c>
      <c r="H178" s="12">
        <f t="shared" si="5"/>
        <v>0</v>
      </c>
    </row>
    <row r="179" spans="1:8">
      <c r="A179" s="148"/>
      <c r="B179" s="9">
        <v>7335</v>
      </c>
      <c r="C179" s="34" t="s">
        <v>186</v>
      </c>
      <c r="D179" s="83">
        <v>3</v>
      </c>
      <c r="E179" s="83">
        <v>0</v>
      </c>
      <c r="F179" s="85">
        <v>3</v>
      </c>
      <c r="G179" s="11">
        <f t="shared" si="4"/>
        <v>100</v>
      </c>
      <c r="H179" s="12">
        <f t="shared" si="5"/>
        <v>0</v>
      </c>
    </row>
    <row r="180" spans="1:8">
      <c r="A180" s="148"/>
      <c r="B180" s="9">
        <v>7336</v>
      </c>
      <c r="C180" s="34" t="s">
        <v>187</v>
      </c>
      <c r="D180" s="83">
        <v>1</v>
      </c>
      <c r="E180" s="83">
        <v>0</v>
      </c>
      <c r="F180" s="85">
        <v>1</v>
      </c>
      <c r="G180" s="11">
        <f t="shared" si="4"/>
        <v>100</v>
      </c>
      <c r="H180" s="12">
        <f t="shared" si="5"/>
        <v>0</v>
      </c>
    </row>
    <row r="181" spans="1:8">
      <c r="A181" s="148"/>
      <c r="B181" s="9">
        <v>7337</v>
      </c>
      <c r="C181" s="10" t="s">
        <v>188</v>
      </c>
      <c r="D181" s="83">
        <v>3</v>
      </c>
      <c r="E181" s="84">
        <v>0</v>
      </c>
      <c r="F181" s="85">
        <v>3</v>
      </c>
      <c r="G181" s="11">
        <f t="shared" si="4"/>
        <v>100</v>
      </c>
      <c r="H181" s="12">
        <f t="shared" si="5"/>
        <v>0</v>
      </c>
    </row>
    <row r="182" spans="1:8">
      <c r="A182" s="148"/>
      <c r="B182" s="9">
        <v>7338</v>
      </c>
      <c r="C182" s="10" t="s">
        <v>189</v>
      </c>
      <c r="D182" s="83">
        <v>4</v>
      </c>
      <c r="E182" s="84">
        <v>1</v>
      </c>
      <c r="F182" s="85">
        <v>5</v>
      </c>
      <c r="G182" s="11">
        <f t="shared" si="4"/>
        <v>80</v>
      </c>
      <c r="H182" s="12">
        <f t="shared" si="5"/>
        <v>20</v>
      </c>
    </row>
    <row r="183" spans="1:8">
      <c r="A183" s="148"/>
      <c r="B183" s="9">
        <v>7339</v>
      </c>
      <c r="C183" s="10" t="s">
        <v>190</v>
      </c>
      <c r="D183" s="83">
        <v>9</v>
      </c>
      <c r="E183" s="84">
        <v>2</v>
      </c>
      <c r="F183" s="85">
        <v>11</v>
      </c>
      <c r="G183" s="11">
        <f t="shared" si="4"/>
        <v>81.818181818181813</v>
      </c>
      <c r="H183" s="12">
        <f t="shared" si="5"/>
        <v>18.181818181818183</v>
      </c>
    </row>
    <row r="184" spans="1:8">
      <c r="A184" s="148"/>
      <c r="B184" s="13">
        <v>7340</v>
      </c>
      <c r="C184" s="14" t="s">
        <v>191</v>
      </c>
      <c r="D184" s="86">
        <v>2</v>
      </c>
      <c r="E184" s="87">
        <v>0</v>
      </c>
      <c r="F184" s="88">
        <v>2</v>
      </c>
      <c r="G184" s="15">
        <f t="shared" si="4"/>
        <v>100</v>
      </c>
      <c r="H184" s="16">
        <f t="shared" si="5"/>
        <v>0</v>
      </c>
    </row>
    <row r="185" spans="1:8" ht="15" customHeight="1">
      <c r="A185" s="145" t="s">
        <v>192</v>
      </c>
      <c r="B185" s="26">
        <v>8111</v>
      </c>
      <c r="C185" s="27" t="s">
        <v>193</v>
      </c>
      <c r="D185" s="71">
        <v>60</v>
      </c>
      <c r="E185" s="72">
        <v>10</v>
      </c>
      <c r="F185" s="73">
        <v>70</v>
      </c>
      <c r="G185" s="28">
        <f t="shared" si="4"/>
        <v>85.714285714285708</v>
      </c>
      <c r="H185" s="29">
        <f t="shared" si="5"/>
        <v>14.285714285714286</v>
      </c>
    </row>
    <row r="186" spans="1:8">
      <c r="A186" s="146"/>
      <c r="B186" s="36">
        <v>8115</v>
      </c>
      <c r="C186" s="37" t="s">
        <v>194</v>
      </c>
      <c r="D186" s="77">
        <v>12</v>
      </c>
      <c r="E186" s="78">
        <v>0</v>
      </c>
      <c r="F186" s="79">
        <v>12</v>
      </c>
      <c r="G186" s="38">
        <f t="shared" si="4"/>
        <v>100</v>
      </c>
      <c r="H186" s="39">
        <f t="shared" si="5"/>
        <v>0</v>
      </c>
    </row>
    <row r="187" spans="1:8">
      <c r="A187" s="146"/>
      <c r="B187" s="36">
        <v>8116</v>
      </c>
      <c r="C187" s="37" t="s">
        <v>195</v>
      </c>
      <c r="D187" s="77">
        <v>87</v>
      </c>
      <c r="E187" s="78">
        <v>4</v>
      </c>
      <c r="F187" s="79">
        <v>91</v>
      </c>
      <c r="G187" s="38">
        <f t="shared" si="4"/>
        <v>95.604395604395606</v>
      </c>
      <c r="H187" s="39">
        <f t="shared" si="5"/>
        <v>4.395604395604396</v>
      </c>
    </row>
    <row r="188" spans="1:8">
      <c r="A188" s="146"/>
      <c r="B188" s="36">
        <v>8117</v>
      </c>
      <c r="C188" s="37" t="s">
        <v>196</v>
      </c>
      <c r="D188" s="77">
        <v>18</v>
      </c>
      <c r="E188" s="78">
        <v>17</v>
      </c>
      <c r="F188" s="79">
        <v>35</v>
      </c>
      <c r="G188" s="38">
        <f t="shared" si="4"/>
        <v>51.428571428571431</v>
      </c>
      <c r="H188" s="39">
        <f t="shared" si="5"/>
        <v>48.571428571428569</v>
      </c>
    </row>
    <row r="189" spans="1:8">
      <c r="A189" s="146"/>
      <c r="B189" s="36">
        <v>8118</v>
      </c>
      <c r="C189" s="37" t="s">
        <v>197</v>
      </c>
      <c r="D189" s="77">
        <v>15</v>
      </c>
      <c r="E189" s="78">
        <v>0</v>
      </c>
      <c r="F189" s="79">
        <v>15</v>
      </c>
      <c r="G189" s="38">
        <f t="shared" si="4"/>
        <v>100</v>
      </c>
      <c r="H189" s="39">
        <f t="shared" si="5"/>
        <v>0</v>
      </c>
    </row>
    <row r="190" spans="1:8">
      <c r="A190" s="146"/>
      <c r="B190" s="36">
        <v>8119</v>
      </c>
      <c r="C190" s="37" t="s">
        <v>198</v>
      </c>
      <c r="D190" s="77">
        <v>49</v>
      </c>
      <c r="E190" s="78">
        <v>3</v>
      </c>
      <c r="F190" s="79">
        <v>52</v>
      </c>
      <c r="G190" s="38">
        <f t="shared" si="4"/>
        <v>94.230769230769226</v>
      </c>
      <c r="H190" s="39">
        <f t="shared" si="5"/>
        <v>5.7692307692307692</v>
      </c>
    </row>
    <row r="191" spans="1:8">
      <c r="A191" s="146"/>
      <c r="B191" s="36">
        <v>8121</v>
      </c>
      <c r="C191" s="37" t="s">
        <v>199</v>
      </c>
      <c r="D191" s="77">
        <v>1</v>
      </c>
      <c r="E191" s="78">
        <v>0</v>
      </c>
      <c r="F191" s="79">
        <v>1</v>
      </c>
      <c r="G191" s="38">
        <f t="shared" si="4"/>
        <v>100</v>
      </c>
      <c r="H191" s="39">
        <f t="shared" si="5"/>
        <v>0</v>
      </c>
    </row>
    <row r="192" spans="1:8">
      <c r="A192" s="146"/>
      <c r="B192" s="36">
        <v>8125</v>
      </c>
      <c r="C192" s="37" t="s">
        <v>200</v>
      </c>
      <c r="D192" s="77">
        <v>9</v>
      </c>
      <c r="E192" s="78">
        <v>1</v>
      </c>
      <c r="F192" s="79">
        <v>10</v>
      </c>
      <c r="G192" s="38">
        <f t="shared" si="4"/>
        <v>90</v>
      </c>
      <c r="H192" s="39">
        <f t="shared" si="5"/>
        <v>10</v>
      </c>
    </row>
    <row r="193" spans="1:8">
      <c r="A193" s="146"/>
      <c r="B193" s="36">
        <v>8126</v>
      </c>
      <c r="C193" s="37" t="s">
        <v>201</v>
      </c>
      <c r="D193" s="77">
        <v>1</v>
      </c>
      <c r="E193" s="78">
        <v>0</v>
      </c>
      <c r="F193" s="79">
        <v>1</v>
      </c>
      <c r="G193" s="38">
        <f t="shared" si="4"/>
        <v>100</v>
      </c>
      <c r="H193" s="39">
        <f t="shared" si="5"/>
        <v>0</v>
      </c>
    </row>
    <row r="194" spans="1:8">
      <c r="A194" s="146"/>
      <c r="B194" s="36">
        <v>8127</v>
      </c>
      <c r="C194" s="37" t="s">
        <v>202</v>
      </c>
      <c r="D194" s="77">
        <v>12</v>
      </c>
      <c r="E194" s="78">
        <v>1</v>
      </c>
      <c r="F194" s="79">
        <v>13</v>
      </c>
      <c r="G194" s="38">
        <f t="shared" si="4"/>
        <v>92.307692307692307</v>
      </c>
      <c r="H194" s="39">
        <f t="shared" si="5"/>
        <v>7.6923076923076925</v>
      </c>
    </row>
    <row r="195" spans="1:8">
      <c r="A195" s="146"/>
      <c r="B195" s="36">
        <v>8128</v>
      </c>
      <c r="C195" s="37" t="s">
        <v>203</v>
      </c>
      <c r="D195" s="77">
        <v>5</v>
      </c>
      <c r="E195" s="78">
        <v>1</v>
      </c>
      <c r="F195" s="79">
        <v>6</v>
      </c>
      <c r="G195" s="38">
        <f t="shared" si="4"/>
        <v>83.333333333333329</v>
      </c>
      <c r="H195" s="39">
        <f t="shared" si="5"/>
        <v>16.666666666666668</v>
      </c>
    </row>
    <row r="196" spans="1:8">
      <c r="A196" s="146"/>
      <c r="B196" s="36">
        <v>8135</v>
      </c>
      <c r="C196" s="37" t="s">
        <v>204</v>
      </c>
      <c r="D196" s="77">
        <v>7</v>
      </c>
      <c r="E196" s="78">
        <v>1</v>
      </c>
      <c r="F196" s="79">
        <v>8</v>
      </c>
      <c r="G196" s="38">
        <f t="shared" si="4"/>
        <v>87.5</v>
      </c>
      <c r="H196" s="39">
        <f t="shared" si="5"/>
        <v>12.5</v>
      </c>
    </row>
    <row r="197" spans="1:8">
      <c r="A197" s="146"/>
      <c r="B197" s="36">
        <v>8136</v>
      </c>
      <c r="C197" s="37" t="s">
        <v>205</v>
      </c>
      <c r="D197" s="77">
        <v>33</v>
      </c>
      <c r="E197" s="78">
        <v>1</v>
      </c>
      <c r="F197" s="79">
        <v>34</v>
      </c>
      <c r="G197" s="38">
        <f t="shared" si="4"/>
        <v>97.058823529411768</v>
      </c>
      <c r="H197" s="39">
        <f t="shared" si="5"/>
        <v>2.9411764705882355</v>
      </c>
    </row>
    <row r="198" spans="1:8">
      <c r="A198" s="146"/>
      <c r="B198" s="36">
        <v>8211</v>
      </c>
      <c r="C198" s="37" t="s">
        <v>206</v>
      </c>
      <c r="D198" s="77">
        <v>15</v>
      </c>
      <c r="E198" s="78">
        <v>3</v>
      </c>
      <c r="F198" s="79">
        <v>18</v>
      </c>
      <c r="G198" s="38">
        <f t="shared" si="4"/>
        <v>83.333333333333329</v>
      </c>
      <c r="H198" s="39">
        <f t="shared" si="5"/>
        <v>16.666666666666668</v>
      </c>
    </row>
    <row r="199" spans="1:8">
      <c r="A199" s="146"/>
      <c r="B199" s="36">
        <v>8212</v>
      </c>
      <c r="C199" s="37" t="s">
        <v>207</v>
      </c>
      <c r="D199" s="77">
        <v>19</v>
      </c>
      <c r="E199" s="78">
        <v>6</v>
      </c>
      <c r="F199" s="79">
        <v>25</v>
      </c>
      <c r="G199" s="38">
        <f t="shared" si="4"/>
        <v>76</v>
      </c>
      <c r="H199" s="39">
        <f t="shared" si="5"/>
        <v>24</v>
      </c>
    </row>
    <row r="200" spans="1:8">
      <c r="A200" s="146"/>
      <c r="B200" s="36">
        <v>8215</v>
      </c>
      <c r="C200" s="37" t="s">
        <v>208</v>
      </c>
      <c r="D200" s="77">
        <v>22</v>
      </c>
      <c r="E200" s="78">
        <v>2</v>
      </c>
      <c r="F200" s="79">
        <v>24</v>
      </c>
      <c r="G200" s="38">
        <f t="shared" ref="G200:G263" si="6">D200*100/F200</f>
        <v>91.666666666666671</v>
      </c>
      <c r="H200" s="39">
        <f t="shared" ref="H200:H263" si="7">E200*100/F200</f>
        <v>8.3333333333333339</v>
      </c>
    </row>
    <row r="201" spans="1:8">
      <c r="A201" s="146"/>
      <c r="B201" s="36">
        <v>8216</v>
      </c>
      <c r="C201" s="37" t="s">
        <v>209</v>
      </c>
      <c r="D201" s="77">
        <v>65</v>
      </c>
      <c r="E201" s="78">
        <v>2</v>
      </c>
      <c r="F201" s="79">
        <v>67</v>
      </c>
      <c r="G201" s="38">
        <f t="shared" si="6"/>
        <v>97.014925373134332</v>
      </c>
      <c r="H201" s="39">
        <f t="shared" si="7"/>
        <v>2.9850746268656718</v>
      </c>
    </row>
    <row r="202" spans="1:8">
      <c r="A202" s="146"/>
      <c r="B202" s="36">
        <v>8221</v>
      </c>
      <c r="C202" s="37" t="s">
        <v>210</v>
      </c>
      <c r="D202" s="77">
        <v>6</v>
      </c>
      <c r="E202" s="78">
        <v>4</v>
      </c>
      <c r="F202" s="79">
        <v>10</v>
      </c>
      <c r="G202" s="38">
        <f t="shared" si="6"/>
        <v>60</v>
      </c>
      <c r="H202" s="39">
        <f t="shared" si="7"/>
        <v>40</v>
      </c>
    </row>
    <row r="203" spans="1:8">
      <c r="A203" s="146"/>
      <c r="B203" s="36">
        <v>8222</v>
      </c>
      <c r="C203" s="37" t="s">
        <v>211</v>
      </c>
      <c r="D203" s="77">
        <v>48</v>
      </c>
      <c r="E203" s="78">
        <v>3</v>
      </c>
      <c r="F203" s="79">
        <v>51</v>
      </c>
      <c r="G203" s="38">
        <f t="shared" si="6"/>
        <v>94.117647058823536</v>
      </c>
      <c r="H203" s="39">
        <f t="shared" si="7"/>
        <v>5.882352941176471</v>
      </c>
    </row>
    <row r="204" spans="1:8">
      <c r="A204" s="146"/>
      <c r="B204" s="36">
        <v>8225</v>
      </c>
      <c r="C204" s="37" t="s">
        <v>212</v>
      </c>
      <c r="D204" s="77">
        <v>9</v>
      </c>
      <c r="E204" s="78">
        <v>0</v>
      </c>
      <c r="F204" s="79">
        <v>9</v>
      </c>
      <c r="G204" s="38">
        <f t="shared" si="6"/>
        <v>100</v>
      </c>
      <c r="H204" s="40">
        <f t="shared" si="7"/>
        <v>0</v>
      </c>
    </row>
    <row r="205" spans="1:8">
      <c r="A205" s="146"/>
      <c r="B205" s="36">
        <v>8226</v>
      </c>
      <c r="C205" s="37" t="s">
        <v>213</v>
      </c>
      <c r="D205" s="77">
        <v>13</v>
      </c>
      <c r="E205" s="78">
        <v>4</v>
      </c>
      <c r="F205" s="79">
        <v>17</v>
      </c>
      <c r="G205" s="38">
        <f t="shared" si="6"/>
        <v>76.470588235294116</v>
      </c>
      <c r="H205" s="39">
        <f t="shared" si="7"/>
        <v>23.529411764705884</v>
      </c>
    </row>
    <row r="206" spans="1:8">
      <c r="A206" s="146"/>
      <c r="B206" s="36">
        <v>8231</v>
      </c>
      <c r="C206" s="37" t="s">
        <v>214</v>
      </c>
      <c r="D206" s="77">
        <v>22</v>
      </c>
      <c r="E206" s="78">
        <v>0</v>
      </c>
      <c r="F206" s="79">
        <v>22</v>
      </c>
      <c r="G206" s="38">
        <f t="shared" si="6"/>
        <v>100</v>
      </c>
      <c r="H206" s="40">
        <f t="shared" si="7"/>
        <v>0</v>
      </c>
    </row>
    <row r="207" spans="1:8">
      <c r="A207" s="146"/>
      <c r="B207" s="36">
        <v>8235</v>
      </c>
      <c r="C207" s="37" t="s">
        <v>215</v>
      </c>
      <c r="D207" s="77">
        <v>44</v>
      </c>
      <c r="E207" s="78">
        <v>2</v>
      </c>
      <c r="F207" s="79">
        <v>46</v>
      </c>
      <c r="G207" s="38">
        <f t="shared" si="6"/>
        <v>95.652173913043484</v>
      </c>
      <c r="H207" s="39">
        <f t="shared" si="7"/>
        <v>4.3478260869565215</v>
      </c>
    </row>
    <row r="208" spans="1:8">
      <c r="A208" s="146"/>
      <c r="B208" s="36">
        <v>8236</v>
      </c>
      <c r="C208" s="37" t="s">
        <v>216</v>
      </c>
      <c r="D208" s="77">
        <v>36</v>
      </c>
      <c r="E208" s="78">
        <v>0</v>
      </c>
      <c r="F208" s="79">
        <v>36</v>
      </c>
      <c r="G208" s="38">
        <f t="shared" si="6"/>
        <v>100</v>
      </c>
      <c r="H208" s="40">
        <f t="shared" si="7"/>
        <v>0</v>
      </c>
    </row>
    <row r="209" spans="1:8">
      <c r="A209" s="146"/>
      <c r="B209" s="36">
        <v>8237</v>
      </c>
      <c r="C209" s="37" t="s">
        <v>217</v>
      </c>
      <c r="D209" s="77">
        <v>7</v>
      </c>
      <c r="E209" s="78">
        <v>1</v>
      </c>
      <c r="F209" s="79">
        <v>8</v>
      </c>
      <c r="G209" s="38">
        <f t="shared" si="6"/>
        <v>87.5</v>
      </c>
      <c r="H209" s="39">
        <f t="shared" si="7"/>
        <v>12.5</v>
      </c>
    </row>
    <row r="210" spans="1:8">
      <c r="A210" s="146"/>
      <c r="B210" s="36">
        <v>8311</v>
      </c>
      <c r="C210" s="37" t="s">
        <v>218</v>
      </c>
      <c r="D210" s="77">
        <v>5</v>
      </c>
      <c r="E210" s="78">
        <v>17</v>
      </c>
      <c r="F210" s="79">
        <v>22</v>
      </c>
      <c r="G210" s="38">
        <f t="shared" si="6"/>
        <v>22.727272727272727</v>
      </c>
      <c r="H210" s="39">
        <f t="shared" si="7"/>
        <v>77.272727272727266</v>
      </c>
    </row>
    <row r="211" spans="1:8">
      <c r="A211" s="146"/>
      <c r="B211" s="36">
        <v>8315</v>
      </c>
      <c r="C211" s="37" t="s">
        <v>219</v>
      </c>
      <c r="D211" s="77">
        <v>41</v>
      </c>
      <c r="E211" s="78">
        <v>0</v>
      </c>
      <c r="F211" s="79">
        <v>41</v>
      </c>
      <c r="G211" s="38">
        <f t="shared" si="6"/>
        <v>100</v>
      </c>
      <c r="H211" s="39">
        <f t="shared" si="7"/>
        <v>0</v>
      </c>
    </row>
    <row r="212" spans="1:8">
      <c r="A212" s="146"/>
      <c r="B212" s="36">
        <v>8316</v>
      </c>
      <c r="C212" s="37" t="s">
        <v>220</v>
      </c>
      <c r="D212" s="77">
        <v>41</v>
      </c>
      <c r="E212" s="78">
        <v>1</v>
      </c>
      <c r="F212" s="79">
        <v>42</v>
      </c>
      <c r="G212" s="38">
        <f t="shared" si="6"/>
        <v>97.61904761904762</v>
      </c>
      <c r="H212" s="39">
        <f t="shared" si="7"/>
        <v>2.3809523809523809</v>
      </c>
    </row>
    <row r="213" spans="1:8">
      <c r="A213" s="146"/>
      <c r="B213" s="36">
        <v>8317</v>
      </c>
      <c r="C213" s="37" t="s">
        <v>221</v>
      </c>
      <c r="D213" s="77">
        <v>38</v>
      </c>
      <c r="E213" s="78">
        <v>4</v>
      </c>
      <c r="F213" s="79">
        <v>42</v>
      </c>
      <c r="G213" s="38">
        <f t="shared" si="6"/>
        <v>90.476190476190482</v>
      </c>
      <c r="H213" s="39">
        <f t="shared" si="7"/>
        <v>9.5238095238095237</v>
      </c>
    </row>
    <row r="214" spans="1:8">
      <c r="A214" s="146"/>
      <c r="B214" s="36">
        <v>8325</v>
      </c>
      <c r="C214" s="37" t="s">
        <v>222</v>
      </c>
      <c r="D214" s="77">
        <v>5</v>
      </c>
      <c r="E214" s="78">
        <v>0</v>
      </c>
      <c r="F214" s="79">
        <v>5</v>
      </c>
      <c r="G214" s="38">
        <f t="shared" si="6"/>
        <v>100</v>
      </c>
      <c r="H214" s="39">
        <f t="shared" si="7"/>
        <v>0</v>
      </c>
    </row>
    <row r="215" spans="1:8">
      <c r="A215" s="146"/>
      <c r="B215" s="36">
        <v>8326</v>
      </c>
      <c r="C215" s="37" t="s">
        <v>223</v>
      </c>
      <c r="D215" s="77">
        <v>46</v>
      </c>
      <c r="E215" s="78">
        <v>12</v>
      </c>
      <c r="F215" s="79">
        <v>58</v>
      </c>
      <c r="G215" s="38">
        <f t="shared" si="6"/>
        <v>79.310344827586206</v>
      </c>
      <c r="H215" s="39">
        <f t="shared" si="7"/>
        <v>20.689655172413794</v>
      </c>
    </row>
    <row r="216" spans="1:8">
      <c r="A216" s="146"/>
      <c r="B216" s="36">
        <v>8327</v>
      </c>
      <c r="C216" s="37" t="s">
        <v>224</v>
      </c>
      <c r="D216" s="77">
        <v>1</v>
      </c>
      <c r="E216" s="78">
        <v>1</v>
      </c>
      <c r="F216" s="79">
        <v>2</v>
      </c>
      <c r="G216" s="38">
        <f t="shared" si="6"/>
        <v>50</v>
      </c>
      <c r="H216" s="40">
        <f t="shared" si="7"/>
        <v>50</v>
      </c>
    </row>
    <row r="217" spans="1:8">
      <c r="A217" s="146"/>
      <c r="B217" s="36">
        <v>8335</v>
      </c>
      <c r="C217" s="37" t="s">
        <v>225</v>
      </c>
      <c r="D217" s="77">
        <v>22</v>
      </c>
      <c r="E217" s="78">
        <v>4</v>
      </c>
      <c r="F217" s="79">
        <v>26</v>
      </c>
      <c r="G217" s="38">
        <f t="shared" si="6"/>
        <v>84.615384615384613</v>
      </c>
      <c r="H217" s="39">
        <f t="shared" si="7"/>
        <v>15.384615384615385</v>
      </c>
    </row>
    <row r="218" spans="1:8">
      <c r="A218" s="146"/>
      <c r="B218" s="36">
        <v>8336</v>
      </c>
      <c r="C218" s="37" t="s">
        <v>226</v>
      </c>
      <c r="D218" s="77">
        <v>29</v>
      </c>
      <c r="E218" s="78">
        <v>1</v>
      </c>
      <c r="F218" s="79">
        <v>30</v>
      </c>
      <c r="G218" s="38">
        <f t="shared" si="6"/>
        <v>96.666666666666671</v>
      </c>
      <c r="H218" s="39">
        <f t="shared" si="7"/>
        <v>3.3333333333333335</v>
      </c>
    </row>
    <row r="219" spans="1:8">
      <c r="A219" s="146"/>
      <c r="B219" s="36">
        <v>8337</v>
      </c>
      <c r="C219" s="37" t="s">
        <v>227</v>
      </c>
      <c r="D219" s="77">
        <v>9</v>
      </c>
      <c r="E219" s="78">
        <v>0</v>
      </c>
      <c r="F219" s="79">
        <v>9</v>
      </c>
      <c r="G219" s="38">
        <f t="shared" si="6"/>
        <v>100</v>
      </c>
      <c r="H219" s="40">
        <f t="shared" si="7"/>
        <v>0</v>
      </c>
    </row>
    <row r="220" spans="1:8">
      <c r="A220" s="146"/>
      <c r="B220" s="36">
        <v>8415</v>
      </c>
      <c r="C220" s="37" t="s">
        <v>228</v>
      </c>
      <c r="D220" s="77">
        <v>40</v>
      </c>
      <c r="E220" s="78">
        <v>14</v>
      </c>
      <c r="F220" s="79">
        <v>54</v>
      </c>
      <c r="G220" s="38">
        <f t="shared" si="6"/>
        <v>74.074074074074076</v>
      </c>
      <c r="H220" s="39">
        <f t="shared" si="7"/>
        <v>25.925925925925927</v>
      </c>
    </row>
    <row r="221" spans="1:8">
      <c r="A221" s="146"/>
      <c r="B221" s="36">
        <v>8416</v>
      </c>
      <c r="C221" s="37" t="s">
        <v>229</v>
      </c>
      <c r="D221" s="77">
        <v>2</v>
      </c>
      <c r="E221" s="78">
        <v>1</v>
      </c>
      <c r="F221" s="79">
        <v>3</v>
      </c>
      <c r="G221" s="38">
        <f t="shared" si="6"/>
        <v>66.666666666666671</v>
      </c>
      <c r="H221" s="39">
        <f t="shared" si="7"/>
        <v>33.333333333333336</v>
      </c>
    </row>
    <row r="222" spans="1:8">
      <c r="A222" s="146"/>
      <c r="B222" s="36">
        <v>8417</v>
      </c>
      <c r="C222" s="37" t="s">
        <v>230</v>
      </c>
      <c r="D222" s="77">
        <v>21</v>
      </c>
      <c r="E222" s="78">
        <v>0</v>
      </c>
      <c r="F222" s="79">
        <v>21</v>
      </c>
      <c r="G222" s="38">
        <f t="shared" si="6"/>
        <v>100</v>
      </c>
      <c r="H222" s="39">
        <f t="shared" si="7"/>
        <v>0</v>
      </c>
    </row>
    <row r="223" spans="1:8">
      <c r="A223" s="146"/>
      <c r="B223" s="36">
        <v>8421</v>
      </c>
      <c r="C223" s="37" t="s">
        <v>231</v>
      </c>
      <c r="D223" s="77">
        <v>4</v>
      </c>
      <c r="E223" s="78">
        <v>6</v>
      </c>
      <c r="F223" s="79">
        <v>10</v>
      </c>
      <c r="G223" s="38">
        <f t="shared" si="6"/>
        <v>40</v>
      </c>
      <c r="H223" s="39">
        <f t="shared" si="7"/>
        <v>60</v>
      </c>
    </row>
    <row r="224" spans="1:8">
      <c r="A224" s="146"/>
      <c r="B224" s="36">
        <v>8425</v>
      </c>
      <c r="C224" s="37" t="s">
        <v>232</v>
      </c>
      <c r="D224" s="77">
        <v>4</v>
      </c>
      <c r="E224" s="78">
        <v>0</v>
      </c>
      <c r="F224" s="79">
        <v>4</v>
      </c>
      <c r="G224" s="38">
        <f t="shared" si="6"/>
        <v>100</v>
      </c>
      <c r="H224" s="39">
        <f t="shared" si="7"/>
        <v>0</v>
      </c>
    </row>
    <row r="225" spans="1:8">
      <c r="A225" s="146"/>
      <c r="B225" s="36">
        <v>8426</v>
      </c>
      <c r="C225" s="37" t="s">
        <v>233</v>
      </c>
      <c r="D225" s="77">
        <v>10</v>
      </c>
      <c r="E225" s="78">
        <v>0</v>
      </c>
      <c r="F225" s="79">
        <v>10</v>
      </c>
      <c r="G225" s="38">
        <f t="shared" si="6"/>
        <v>100</v>
      </c>
      <c r="H225" s="39">
        <f t="shared" si="7"/>
        <v>0</v>
      </c>
    </row>
    <row r="226" spans="1:8">
      <c r="A226" s="146"/>
      <c r="B226" s="36">
        <v>8435</v>
      </c>
      <c r="C226" s="37" t="s">
        <v>234</v>
      </c>
      <c r="D226" s="77">
        <v>14</v>
      </c>
      <c r="E226" s="78">
        <v>3</v>
      </c>
      <c r="F226" s="79">
        <v>17</v>
      </c>
      <c r="G226" s="38">
        <f t="shared" si="6"/>
        <v>82.352941176470594</v>
      </c>
      <c r="H226" s="39">
        <f t="shared" si="7"/>
        <v>17.647058823529413</v>
      </c>
    </row>
    <row r="227" spans="1:8">
      <c r="A227" s="146"/>
      <c r="B227" s="36">
        <v>8436</v>
      </c>
      <c r="C227" s="37" t="s">
        <v>235</v>
      </c>
      <c r="D227" s="77">
        <v>7</v>
      </c>
      <c r="E227" s="78">
        <v>1</v>
      </c>
      <c r="F227" s="79">
        <v>8</v>
      </c>
      <c r="G227" s="38">
        <f t="shared" si="6"/>
        <v>87.5</v>
      </c>
      <c r="H227" s="39">
        <f t="shared" si="7"/>
        <v>12.5</v>
      </c>
    </row>
    <row r="228" spans="1:8">
      <c r="A228" s="147"/>
      <c r="B228" s="30">
        <v>8437</v>
      </c>
      <c r="C228" s="31" t="s">
        <v>236</v>
      </c>
      <c r="D228" s="74">
        <v>4</v>
      </c>
      <c r="E228" s="75">
        <v>0</v>
      </c>
      <c r="F228" s="76">
        <v>4</v>
      </c>
      <c r="G228" s="41">
        <f t="shared" si="6"/>
        <v>100</v>
      </c>
      <c r="H228" s="42">
        <f t="shared" si="7"/>
        <v>0</v>
      </c>
    </row>
    <row r="229" spans="1:8" ht="15" customHeight="1">
      <c r="A229" s="148" t="s">
        <v>237</v>
      </c>
      <c r="B229" s="22">
        <v>9161</v>
      </c>
      <c r="C229" s="23" t="s">
        <v>238</v>
      </c>
      <c r="D229" s="89">
        <v>9</v>
      </c>
      <c r="E229" s="90">
        <v>6</v>
      </c>
      <c r="F229" s="94">
        <v>15</v>
      </c>
      <c r="G229" s="24">
        <f t="shared" si="6"/>
        <v>60</v>
      </c>
      <c r="H229" s="25">
        <f t="shared" si="7"/>
        <v>40</v>
      </c>
    </row>
    <row r="230" spans="1:8">
      <c r="A230" s="148"/>
      <c r="B230" s="9">
        <v>9162</v>
      </c>
      <c r="C230" s="10" t="s">
        <v>239</v>
      </c>
      <c r="D230" s="83">
        <v>143</v>
      </c>
      <c r="E230" s="84">
        <v>35</v>
      </c>
      <c r="F230" s="85">
        <v>178</v>
      </c>
      <c r="G230" s="11">
        <f t="shared" si="6"/>
        <v>80.337078651685388</v>
      </c>
      <c r="H230" s="12">
        <f t="shared" si="7"/>
        <v>19.662921348314608</v>
      </c>
    </row>
    <row r="231" spans="1:8">
      <c r="A231" s="148"/>
      <c r="B231" s="9">
        <v>9163</v>
      </c>
      <c r="C231" s="10" t="s">
        <v>240</v>
      </c>
      <c r="D231" s="83">
        <v>13</v>
      </c>
      <c r="E231" s="84">
        <v>1</v>
      </c>
      <c r="F231" s="85">
        <v>14</v>
      </c>
      <c r="G231" s="11">
        <f t="shared" si="6"/>
        <v>92.857142857142861</v>
      </c>
      <c r="H231" s="12">
        <f t="shared" si="7"/>
        <v>7.1428571428571432</v>
      </c>
    </row>
    <row r="232" spans="1:8">
      <c r="A232" s="148"/>
      <c r="B232" s="9">
        <v>9171</v>
      </c>
      <c r="C232" s="10" t="s">
        <v>241</v>
      </c>
      <c r="D232" s="83">
        <v>3</v>
      </c>
      <c r="E232" s="84">
        <v>1</v>
      </c>
      <c r="F232" s="85">
        <v>4</v>
      </c>
      <c r="G232" s="11">
        <f t="shared" si="6"/>
        <v>75</v>
      </c>
      <c r="H232" s="12">
        <f t="shared" si="7"/>
        <v>25</v>
      </c>
    </row>
    <row r="233" spans="1:8">
      <c r="A233" s="148"/>
      <c r="B233" s="9">
        <v>9172</v>
      </c>
      <c r="C233" s="10" t="s">
        <v>242</v>
      </c>
      <c r="D233" s="83">
        <v>4</v>
      </c>
      <c r="E233" s="84">
        <v>0</v>
      </c>
      <c r="F233" s="85">
        <v>4</v>
      </c>
      <c r="G233" s="11">
        <f t="shared" si="6"/>
        <v>100</v>
      </c>
      <c r="H233" s="12">
        <f t="shared" si="7"/>
        <v>0</v>
      </c>
    </row>
    <row r="234" spans="1:8">
      <c r="A234" s="148"/>
      <c r="B234" s="9">
        <v>9173</v>
      </c>
      <c r="C234" s="10" t="s">
        <v>243</v>
      </c>
      <c r="D234" s="83">
        <v>22</v>
      </c>
      <c r="E234" s="84">
        <v>1</v>
      </c>
      <c r="F234" s="85">
        <v>23</v>
      </c>
      <c r="G234" s="11">
        <f t="shared" si="6"/>
        <v>95.652173913043484</v>
      </c>
      <c r="H234" s="12">
        <f t="shared" si="7"/>
        <v>4.3478260869565215</v>
      </c>
    </row>
    <row r="235" spans="1:8">
      <c r="A235" s="148"/>
      <c r="B235" s="9">
        <v>9174</v>
      </c>
      <c r="C235" s="10" t="s">
        <v>244</v>
      </c>
      <c r="D235" s="83">
        <v>11</v>
      </c>
      <c r="E235" s="84">
        <v>0</v>
      </c>
      <c r="F235" s="85">
        <v>11</v>
      </c>
      <c r="G235" s="11">
        <f t="shared" si="6"/>
        <v>100</v>
      </c>
      <c r="H235" s="12">
        <f t="shared" si="7"/>
        <v>0</v>
      </c>
    </row>
    <row r="236" spans="1:8">
      <c r="A236" s="148"/>
      <c r="B236" s="9">
        <v>9175</v>
      </c>
      <c r="C236" s="10" t="s">
        <v>245</v>
      </c>
      <c r="D236" s="83">
        <v>29</v>
      </c>
      <c r="E236" s="84">
        <v>3</v>
      </c>
      <c r="F236" s="85">
        <v>32</v>
      </c>
      <c r="G236" s="11">
        <f t="shared" si="6"/>
        <v>90.625</v>
      </c>
      <c r="H236" s="12">
        <f t="shared" si="7"/>
        <v>9.375</v>
      </c>
    </row>
    <row r="237" spans="1:8">
      <c r="A237" s="148"/>
      <c r="B237" s="9">
        <v>9176</v>
      </c>
      <c r="C237" s="10" t="s">
        <v>246</v>
      </c>
      <c r="D237" s="83">
        <v>23</v>
      </c>
      <c r="E237" s="84">
        <v>1</v>
      </c>
      <c r="F237" s="85">
        <v>24</v>
      </c>
      <c r="G237" s="11">
        <f t="shared" si="6"/>
        <v>95.833333333333329</v>
      </c>
      <c r="H237" s="12">
        <f t="shared" si="7"/>
        <v>4.166666666666667</v>
      </c>
    </row>
    <row r="238" spans="1:8">
      <c r="A238" s="148"/>
      <c r="B238" s="9">
        <v>9177</v>
      </c>
      <c r="C238" s="10" t="s">
        <v>247</v>
      </c>
      <c r="D238" s="83">
        <v>13</v>
      </c>
      <c r="E238" s="84">
        <v>1</v>
      </c>
      <c r="F238" s="85">
        <v>14</v>
      </c>
      <c r="G238" s="11">
        <f t="shared" si="6"/>
        <v>92.857142857142861</v>
      </c>
      <c r="H238" s="12">
        <f t="shared" si="7"/>
        <v>7.1428571428571432</v>
      </c>
    </row>
    <row r="239" spans="1:8">
      <c r="A239" s="148"/>
      <c r="B239" s="9">
        <v>9178</v>
      </c>
      <c r="C239" s="10" t="s">
        <v>248</v>
      </c>
      <c r="D239" s="83">
        <v>28</v>
      </c>
      <c r="E239" s="84">
        <v>11</v>
      </c>
      <c r="F239" s="85">
        <v>39</v>
      </c>
      <c r="G239" s="11">
        <f t="shared" si="6"/>
        <v>71.794871794871796</v>
      </c>
      <c r="H239" s="12">
        <f t="shared" si="7"/>
        <v>28.205128205128204</v>
      </c>
    </row>
    <row r="240" spans="1:8">
      <c r="A240" s="148"/>
      <c r="B240" s="9">
        <v>9179</v>
      </c>
      <c r="C240" s="10" t="s">
        <v>249</v>
      </c>
      <c r="D240" s="83">
        <v>24</v>
      </c>
      <c r="E240" s="84">
        <v>2</v>
      </c>
      <c r="F240" s="85">
        <v>26</v>
      </c>
      <c r="G240" s="11">
        <f t="shared" si="6"/>
        <v>92.307692307692307</v>
      </c>
      <c r="H240" s="12">
        <f t="shared" si="7"/>
        <v>7.6923076923076925</v>
      </c>
    </row>
    <row r="241" spans="1:8">
      <c r="A241" s="148"/>
      <c r="B241" s="9">
        <v>9180</v>
      </c>
      <c r="C241" s="10" t="s">
        <v>250</v>
      </c>
      <c r="D241" s="83">
        <v>30</v>
      </c>
      <c r="E241" s="84">
        <v>6</v>
      </c>
      <c r="F241" s="85">
        <v>36</v>
      </c>
      <c r="G241" s="11">
        <f t="shared" si="6"/>
        <v>83.333333333333329</v>
      </c>
      <c r="H241" s="12">
        <f t="shared" si="7"/>
        <v>16.666666666666668</v>
      </c>
    </row>
    <row r="242" spans="1:8">
      <c r="A242" s="148"/>
      <c r="B242" s="9">
        <v>9181</v>
      </c>
      <c r="C242" s="10" t="s">
        <v>251</v>
      </c>
      <c r="D242" s="83">
        <v>12</v>
      </c>
      <c r="E242" s="84">
        <v>0</v>
      </c>
      <c r="F242" s="85">
        <v>12</v>
      </c>
      <c r="G242" s="11">
        <f t="shared" si="6"/>
        <v>100</v>
      </c>
      <c r="H242" s="12">
        <f t="shared" si="7"/>
        <v>0</v>
      </c>
    </row>
    <row r="243" spans="1:8">
      <c r="A243" s="148"/>
      <c r="B243" s="9">
        <v>9182</v>
      </c>
      <c r="C243" s="10" t="s">
        <v>252</v>
      </c>
      <c r="D243" s="83">
        <v>13</v>
      </c>
      <c r="E243" s="84">
        <v>0</v>
      </c>
      <c r="F243" s="85">
        <v>13</v>
      </c>
      <c r="G243" s="11">
        <f t="shared" si="6"/>
        <v>100</v>
      </c>
      <c r="H243" s="12">
        <f t="shared" si="7"/>
        <v>0</v>
      </c>
    </row>
    <row r="244" spans="1:8">
      <c r="A244" s="148"/>
      <c r="B244" s="9">
        <v>9183</v>
      </c>
      <c r="C244" s="34" t="s">
        <v>253</v>
      </c>
      <c r="D244" s="83">
        <v>12</v>
      </c>
      <c r="E244" s="83">
        <v>3</v>
      </c>
      <c r="F244" s="85">
        <v>15</v>
      </c>
      <c r="G244" s="11">
        <f t="shared" si="6"/>
        <v>80</v>
      </c>
      <c r="H244" s="12">
        <f t="shared" si="7"/>
        <v>20</v>
      </c>
    </row>
    <row r="245" spans="1:8">
      <c r="A245" s="148"/>
      <c r="B245" s="9">
        <v>9184</v>
      </c>
      <c r="C245" s="10" t="s">
        <v>254</v>
      </c>
      <c r="D245" s="83">
        <v>92</v>
      </c>
      <c r="E245" s="84">
        <v>16</v>
      </c>
      <c r="F245" s="85">
        <v>108</v>
      </c>
      <c r="G245" s="11">
        <f t="shared" si="6"/>
        <v>85.18518518518519</v>
      </c>
      <c r="H245" s="12">
        <f t="shared" si="7"/>
        <v>14.814814814814815</v>
      </c>
    </row>
    <row r="246" spans="1:8">
      <c r="A246" s="148"/>
      <c r="B246" s="9">
        <v>9185</v>
      </c>
      <c r="C246" s="10" t="s">
        <v>255</v>
      </c>
      <c r="D246" s="83">
        <v>14</v>
      </c>
      <c r="E246" s="84">
        <v>3</v>
      </c>
      <c r="F246" s="85">
        <v>17</v>
      </c>
      <c r="G246" s="11">
        <f t="shared" si="6"/>
        <v>82.352941176470594</v>
      </c>
      <c r="H246" s="12">
        <f t="shared" si="7"/>
        <v>17.647058823529413</v>
      </c>
    </row>
    <row r="247" spans="1:8">
      <c r="A247" s="148"/>
      <c r="B247" s="9">
        <v>9186</v>
      </c>
      <c r="C247" s="10" t="s">
        <v>256</v>
      </c>
      <c r="D247" s="83">
        <v>30</v>
      </c>
      <c r="E247" s="84">
        <v>5</v>
      </c>
      <c r="F247" s="85">
        <v>35</v>
      </c>
      <c r="G247" s="11">
        <f t="shared" si="6"/>
        <v>85.714285714285708</v>
      </c>
      <c r="H247" s="12">
        <f t="shared" si="7"/>
        <v>14.285714285714286</v>
      </c>
    </row>
    <row r="248" spans="1:8">
      <c r="A248" s="148"/>
      <c r="B248" s="9">
        <v>9187</v>
      </c>
      <c r="C248" s="10" t="s">
        <v>257</v>
      </c>
      <c r="D248" s="83">
        <v>54</v>
      </c>
      <c r="E248" s="84">
        <v>1</v>
      </c>
      <c r="F248" s="85">
        <v>55</v>
      </c>
      <c r="G248" s="11">
        <f t="shared" si="6"/>
        <v>98.181818181818187</v>
      </c>
      <c r="H248" s="12">
        <f t="shared" si="7"/>
        <v>1.8181818181818181</v>
      </c>
    </row>
    <row r="249" spans="1:8">
      <c r="A249" s="148"/>
      <c r="B249" s="9">
        <v>9188</v>
      </c>
      <c r="C249" s="10" t="s">
        <v>258</v>
      </c>
      <c r="D249" s="83">
        <v>16</v>
      </c>
      <c r="E249" s="84">
        <v>4</v>
      </c>
      <c r="F249" s="85">
        <v>20</v>
      </c>
      <c r="G249" s="11">
        <f t="shared" si="6"/>
        <v>80</v>
      </c>
      <c r="H249" s="12">
        <f t="shared" si="7"/>
        <v>20</v>
      </c>
    </row>
    <row r="250" spans="1:8">
      <c r="A250" s="148"/>
      <c r="B250" s="9">
        <v>9189</v>
      </c>
      <c r="C250" s="10" t="s">
        <v>259</v>
      </c>
      <c r="D250" s="83" t="s">
        <v>156</v>
      </c>
      <c r="E250" s="84" t="s">
        <v>156</v>
      </c>
      <c r="F250" s="85" t="s">
        <v>156</v>
      </c>
      <c r="G250" s="11" t="s">
        <v>156</v>
      </c>
      <c r="H250" s="12" t="s">
        <v>156</v>
      </c>
    </row>
    <row r="251" spans="1:8">
      <c r="A251" s="148"/>
      <c r="B251" s="9">
        <v>9190</v>
      </c>
      <c r="C251" s="10" t="s">
        <v>260</v>
      </c>
      <c r="D251" s="83">
        <v>8</v>
      </c>
      <c r="E251" s="84">
        <v>0</v>
      </c>
      <c r="F251" s="85">
        <v>8</v>
      </c>
      <c r="G251" s="11">
        <f t="shared" si="6"/>
        <v>100</v>
      </c>
      <c r="H251" s="12">
        <f t="shared" si="7"/>
        <v>0</v>
      </c>
    </row>
    <row r="252" spans="1:8">
      <c r="A252" s="148"/>
      <c r="B252" s="9">
        <v>9261</v>
      </c>
      <c r="C252" s="10" t="s">
        <v>261</v>
      </c>
      <c r="D252" s="83">
        <v>42</v>
      </c>
      <c r="E252" s="84">
        <v>33</v>
      </c>
      <c r="F252" s="85">
        <v>75</v>
      </c>
      <c r="G252" s="11">
        <f t="shared" si="6"/>
        <v>56</v>
      </c>
      <c r="H252" s="12">
        <f t="shared" si="7"/>
        <v>44</v>
      </c>
    </row>
    <row r="253" spans="1:8">
      <c r="A253" s="148"/>
      <c r="B253" s="9">
        <v>9262</v>
      </c>
      <c r="C253" s="10" t="s">
        <v>262</v>
      </c>
      <c r="D253" s="83" t="s">
        <v>156</v>
      </c>
      <c r="E253" s="84" t="s">
        <v>156</v>
      </c>
      <c r="F253" s="85" t="s">
        <v>156</v>
      </c>
      <c r="G253" s="11" t="s">
        <v>156</v>
      </c>
      <c r="H253" s="12" t="s">
        <v>156</v>
      </c>
    </row>
    <row r="254" spans="1:8">
      <c r="A254" s="148"/>
      <c r="B254" s="9">
        <v>9263</v>
      </c>
      <c r="C254" s="10" t="s">
        <v>263</v>
      </c>
      <c r="D254" s="83">
        <v>1</v>
      </c>
      <c r="E254" s="84">
        <v>0</v>
      </c>
      <c r="F254" s="85">
        <v>1</v>
      </c>
      <c r="G254" s="11">
        <f t="shared" si="6"/>
        <v>100</v>
      </c>
      <c r="H254" s="12">
        <f t="shared" si="7"/>
        <v>0</v>
      </c>
    </row>
    <row r="255" spans="1:8">
      <c r="A255" s="148"/>
      <c r="B255" s="9">
        <v>9271</v>
      </c>
      <c r="C255" s="34" t="s">
        <v>264</v>
      </c>
      <c r="D255" s="83">
        <v>9</v>
      </c>
      <c r="E255" s="83">
        <v>0</v>
      </c>
      <c r="F255" s="85">
        <v>9</v>
      </c>
      <c r="G255" s="11">
        <f t="shared" si="6"/>
        <v>100</v>
      </c>
      <c r="H255" s="12">
        <f t="shared" si="7"/>
        <v>0</v>
      </c>
    </row>
    <row r="256" spans="1:8">
      <c r="A256" s="148"/>
      <c r="B256" s="9">
        <v>9272</v>
      </c>
      <c r="C256" s="34" t="s">
        <v>265</v>
      </c>
      <c r="D256" s="83">
        <v>20</v>
      </c>
      <c r="E256" s="83">
        <v>2</v>
      </c>
      <c r="F256" s="85">
        <v>22</v>
      </c>
      <c r="G256" s="11">
        <f t="shared" si="6"/>
        <v>90.909090909090907</v>
      </c>
      <c r="H256" s="12">
        <f t="shared" si="7"/>
        <v>9.0909090909090917</v>
      </c>
    </row>
    <row r="257" spans="1:8">
      <c r="A257" s="148"/>
      <c r="B257" s="9">
        <v>9273</v>
      </c>
      <c r="C257" s="10" t="s">
        <v>266</v>
      </c>
      <c r="D257" s="83">
        <v>9</v>
      </c>
      <c r="E257" s="84">
        <v>0</v>
      </c>
      <c r="F257" s="85">
        <v>9</v>
      </c>
      <c r="G257" s="11">
        <f t="shared" si="6"/>
        <v>100</v>
      </c>
      <c r="H257" s="12">
        <f t="shared" si="7"/>
        <v>0</v>
      </c>
    </row>
    <row r="258" spans="1:8">
      <c r="A258" s="148"/>
      <c r="B258" s="9">
        <v>9274</v>
      </c>
      <c r="C258" s="10" t="s">
        <v>267</v>
      </c>
      <c r="D258" s="83">
        <v>9</v>
      </c>
      <c r="E258" s="84">
        <v>5</v>
      </c>
      <c r="F258" s="85">
        <v>14</v>
      </c>
      <c r="G258" s="11">
        <f t="shared" si="6"/>
        <v>64.285714285714292</v>
      </c>
      <c r="H258" s="12">
        <f t="shared" si="7"/>
        <v>35.714285714285715</v>
      </c>
    </row>
    <row r="259" spans="1:8">
      <c r="A259" s="148"/>
      <c r="B259" s="9">
        <v>9275</v>
      </c>
      <c r="C259" s="10" t="s">
        <v>268</v>
      </c>
      <c r="D259" s="83">
        <v>9</v>
      </c>
      <c r="E259" s="84">
        <v>0</v>
      </c>
      <c r="F259" s="85">
        <v>9</v>
      </c>
      <c r="G259" s="11">
        <f t="shared" si="6"/>
        <v>100</v>
      </c>
      <c r="H259" s="12">
        <f t="shared" si="7"/>
        <v>0</v>
      </c>
    </row>
    <row r="260" spans="1:8">
      <c r="A260" s="148"/>
      <c r="B260" s="9">
        <v>9276</v>
      </c>
      <c r="C260" s="34" t="s">
        <v>269</v>
      </c>
      <c r="D260" s="83">
        <v>29</v>
      </c>
      <c r="E260" s="83">
        <v>5</v>
      </c>
      <c r="F260" s="85">
        <v>34</v>
      </c>
      <c r="G260" s="11">
        <f t="shared" si="6"/>
        <v>85.294117647058826</v>
      </c>
      <c r="H260" s="35">
        <f t="shared" si="7"/>
        <v>14.705882352941176</v>
      </c>
    </row>
    <row r="261" spans="1:8">
      <c r="A261" s="148"/>
      <c r="B261" s="9">
        <v>9277</v>
      </c>
      <c r="C261" s="34" t="s">
        <v>270</v>
      </c>
      <c r="D261" s="83">
        <v>8</v>
      </c>
      <c r="E261" s="83">
        <v>0</v>
      </c>
      <c r="F261" s="85">
        <v>8</v>
      </c>
      <c r="G261" s="11">
        <f t="shared" si="6"/>
        <v>100</v>
      </c>
      <c r="H261" s="12">
        <f t="shared" si="7"/>
        <v>0</v>
      </c>
    </row>
    <row r="262" spans="1:8">
      <c r="A262" s="148"/>
      <c r="B262" s="9">
        <v>9278</v>
      </c>
      <c r="C262" s="10" t="s">
        <v>271</v>
      </c>
      <c r="D262" s="83">
        <v>2</v>
      </c>
      <c r="E262" s="84">
        <v>0</v>
      </c>
      <c r="F262" s="85">
        <v>2</v>
      </c>
      <c r="G262" s="11">
        <f t="shared" si="6"/>
        <v>100</v>
      </c>
      <c r="H262" s="12">
        <f t="shared" si="7"/>
        <v>0</v>
      </c>
    </row>
    <row r="263" spans="1:8">
      <c r="A263" s="148"/>
      <c r="B263" s="9">
        <v>9279</v>
      </c>
      <c r="C263" s="34" t="s">
        <v>272</v>
      </c>
      <c r="D263" s="83">
        <v>9</v>
      </c>
      <c r="E263" s="83">
        <v>4</v>
      </c>
      <c r="F263" s="85">
        <v>13</v>
      </c>
      <c r="G263" s="11">
        <f t="shared" si="6"/>
        <v>69.230769230769226</v>
      </c>
      <c r="H263" s="35">
        <f t="shared" si="7"/>
        <v>30.76923076923077</v>
      </c>
    </row>
    <row r="264" spans="1:8">
      <c r="A264" s="148"/>
      <c r="B264" s="9">
        <v>9361</v>
      </c>
      <c r="C264" s="34" t="s">
        <v>273</v>
      </c>
      <c r="D264" s="83">
        <v>3</v>
      </c>
      <c r="E264" s="83">
        <v>0</v>
      </c>
      <c r="F264" s="85">
        <v>3</v>
      </c>
      <c r="G264" s="11">
        <f t="shared" ref="G264:G327" si="8">D264*100/F264</f>
        <v>100</v>
      </c>
      <c r="H264" s="12">
        <f t="shared" ref="H264:H327" si="9">E264*100/F264</f>
        <v>0</v>
      </c>
    </row>
    <row r="265" spans="1:8">
      <c r="A265" s="148"/>
      <c r="B265" s="9">
        <v>9362</v>
      </c>
      <c r="C265" s="10" t="s">
        <v>274</v>
      </c>
      <c r="D265" s="83">
        <v>4</v>
      </c>
      <c r="E265" s="84">
        <v>0</v>
      </c>
      <c r="F265" s="85">
        <v>4</v>
      </c>
      <c r="G265" s="11">
        <f t="shared" si="8"/>
        <v>100</v>
      </c>
      <c r="H265" s="12">
        <f t="shared" si="9"/>
        <v>0</v>
      </c>
    </row>
    <row r="266" spans="1:8">
      <c r="A266" s="148"/>
      <c r="B266" s="9">
        <v>9363</v>
      </c>
      <c r="C266" s="10" t="s">
        <v>275</v>
      </c>
      <c r="D266" s="83">
        <v>4</v>
      </c>
      <c r="E266" s="84">
        <v>0</v>
      </c>
      <c r="F266" s="85">
        <v>4</v>
      </c>
      <c r="G266" s="11">
        <f t="shared" si="8"/>
        <v>100</v>
      </c>
      <c r="H266" s="12">
        <f t="shared" si="9"/>
        <v>0</v>
      </c>
    </row>
    <row r="267" spans="1:8">
      <c r="A267" s="148"/>
      <c r="B267" s="9">
        <v>9371</v>
      </c>
      <c r="C267" s="34" t="s">
        <v>276</v>
      </c>
      <c r="D267" s="83">
        <v>9</v>
      </c>
      <c r="E267" s="83">
        <v>1</v>
      </c>
      <c r="F267" s="85">
        <v>10</v>
      </c>
      <c r="G267" s="11">
        <f t="shared" si="8"/>
        <v>90</v>
      </c>
      <c r="H267" s="12">
        <f t="shared" si="9"/>
        <v>10</v>
      </c>
    </row>
    <row r="268" spans="1:8">
      <c r="A268" s="148"/>
      <c r="B268" s="9">
        <v>9372</v>
      </c>
      <c r="C268" s="34" t="s">
        <v>277</v>
      </c>
      <c r="D268" s="83">
        <v>46</v>
      </c>
      <c r="E268" s="83">
        <v>2</v>
      </c>
      <c r="F268" s="85">
        <v>48</v>
      </c>
      <c r="G268" s="11">
        <f t="shared" si="8"/>
        <v>95.833333333333329</v>
      </c>
      <c r="H268" s="12">
        <f t="shared" si="9"/>
        <v>4.166666666666667</v>
      </c>
    </row>
    <row r="269" spans="1:8">
      <c r="A269" s="148"/>
      <c r="B269" s="9">
        <v>9373</v>
      </c>
      <c r="C269" s="10" t="s">
        <v>278</v>
      </c>
      <c r="D269" s="83">
        <v>10</v>
      </c>
      <c r="E269" s="84">
        <v>0</v>
      </c>
      <c r="F269" s="85">
        <v>10</v>
      </c>
      <c r="G269" s="11">
        <f t="shared" si="8"/>
        <v>100</v>
      </c>
      <c r="H269" s="12">
        <f t="shared" si="9"/>
        <v>0</v>
      </c>
    </row>
    <row r="270" spans="1:8">
      <c r="A270" s="148"/>
      <c r="B270" s="9">
        <v>9374</v>
      </c>
      <c r="C270" s="10" t="s">
        <v>279</v>
      </c>
      <c r="D270" s="83">
        <v>1</v>
      </c>
      <c r="E270" s="84">
        <v>0</v>
      </c>
      <c r="F270" s="85">
        <v>1</v>
      </c>
      <c r="G270" s="11">
        <f t="shared" si="8"/>
        <v>100</v>
      </c>
      <c r="H270" s="12">
        <f t="shared" si="9"/>
        <v>0</v>
      </c>
    </row>
    <row r="271" spans="1:8">
      <c r="A271" s="148"/>
      <c r="B271" s="9">
        <v>9375</v>
      </c>
      <c r="C271" s="10" t="s">
        <v>280</v>
      </c>
      <c r="D271" s="83">
        <v>42</v>
      </c>
      <c r="E271" s="84">
        <v>0</v>
      </c>
      <c r="F271" s="85">
        <v>42</v>
      </c>
      <c r="G271" s="11">
        <f t="shared" si="8"/>
        <v>100</v>
      </c>
      <c r="H271" s="12">
        <f t="shared" si="9"/>
        <v>0</v>
      </c>
    </row>
    <row r="272" spans="1:8">
      <c r="A272" s="148"/>
      <c r="B272" s="9">
        <v>9376</v>
      </c>
      <c r="C272" s="10" t="s">
        <v>281</v>
      </c>
      <c r="D272" s="83">
        <v>10</v>
      </c>
      <c r="E272" s="84">
        <v>1</v>
      </c>
      <c r="F272" s="85">
        <v>11</v>
      </c>
      <c r="G272" s="11">
        <f t="shared" si="8"/>
        <v>90.909090909090907</v>
      </c>
      <c r="H272" s="12">
        <f t="shared" si="9"/>
        <v>9.0909090909090917</v>
      </c>
    </row>
    <row r="273" spans="1:8">
      <c r="A273" s="148"/>
      <c r="B273" s="9">
        <v>9377</v>
      </c>
      <c r="C273" s="34" t="s">
        <v>282</v>
      </c>
      <c r="D273" s="83">
        <v>1</v>
      </c>
      <c r="E273" s="83">
        <v>0</v>
      </c>
      <c r="F273" s="85">
        <v>1</v>
      </c>
      <c r="G273" s="11">
        <f t="shared" si="8"/>
        <v>100</v>
      </c>
      <c r="H273" s="35">
        <f t="shared" si="9"/>
        <v>0</v>
      </c>
    </row>
    <row r="274" spans="1:8">
      <c r="A274" s="148"/>
      <c r="B274" s="9">
        <v>9461</v>
      </c>
      <c r="C274" s="10" t="s">
        <v>283</v>
      </c>
      <c r="D274" s="83">
        <v>3</v>
      </c>
      <c r="E274" s="84">
        <v>0</v>
      </c>
      <c r="F274" s="85">
        <v>3</v>
      </c>
      <c r="G274" s="11">
        <f t="shared" si="8"/>
        <v>100</v>
      </c>
      <c r="H274" s="12">
        <f t="shared" si="9"/>
        <v>0</v>
      </c>
    </row>
    <row r="275" spans="1:8">
      <c r="A275" s="148"/>
      <c r="B275" s="9">
        <v>9462</v>
      </c>
      <c r="C275" s="10" t="s">
        <v>284</v>
      </c>
      <c r="D275" s="83">
        <v>6</v>
      </c>
      <c r="E275" s="84">
        <v>0</v>
      </c>
      <c r="F275" s="85">
        <v>6</v>
      </c>
      <c r="G275" s="11">
        <f t="shared" si="8"/>
        <v>100</v>
      </c>
      <c r="H275" s="12">
        <f t="shared" si="9"/>
        <v>0</v>
      </c>
    </row>
    <row r="276" spans="1:8">
      <c r="A276" s="148"/>
      <c r="B276" s="9">
        <v>9463</v>
      </c>
      <c r="C276" s="34" t="s">
        <v>285</v>
      </c>
      <c r="D276" s="83">
        <v>1</v>
      </c>
      <c r="E276" s="83">
        <v>0</v>
      </c>
      <c r="F276" s="85">
        <v>1</v>
      </c>
      <c r="G276" s="11">
        <f t="shared" si="8"/>
        <v>100</v>
      </c>
      <c r="H276" s="12">
        <f t="shared" si="9"/>
        <v>0</v>
      </c>
    </row>
    <row r="277" spans="1:8">
      <c r="A277" s="148"/>
      <c r="B277" s="9">
        <v>9464</v>
      </c>
      <c r="C277" s="10" t="s">
        <v>286</v>
      </c>
      <c r="D277" s="83">
        <v>4</v>
      </c>
      <c r="E277" s="84">
        <v>11</v>
      </c>
      <c r="F277" s="85">
        <v>15</v>
      </c>
      <c r="G277" s="11">
        <f t="shared" si="8"/>
        <v>26.666666666666668</v>
      </c>
      <c r="H277" s="12">
        <f t="shared" si="9"/>
        <v>73.333333333333329</v>
      </c>
    </row>
    <row r="278" spans="1:8">
      <c r="A278" s="148"/>
      <c r="B278" s="9">
        <v>9471</v>
      </c>
      <c r="C278" s="10" t="s">
        <v>287</v>
      </c>
      <c r="D278" s="83">
        <v>15</v>
      </c>
      <c r="E278" s="84">
        <v>0</v>
      </c>
      <c r="F278" s="85">
        <v>15</v>
      </c>
      <c r="G278" s="11">
        <f t="shared" si="8"/>
        <v>100</v>
      </c>
      <c r="H278" s="12">
        <f t="shared" si="9"/>
        <v>0</v>
      </c>
    </row>
    <row r="279" spans="1:8">
      <c r="A279" s="148"/>
      <c r="B279" s="9">
        <v>9472</v>
      </c>
      <c r="C279" s="10" t="s">
        <v>288</v>
      </c>
      <c r="D279" s="83">
        <v>3</v>
      </c>
      <c r="E279" s="84">
        <v>0</v>
      </c>
      <c r="F279" s="85">
        <v>3</v>
      </c>
      <c r="G279" s="11">
        <f t="shared" si="8"/>
        <v>100</v>
      </c>
      <c r="H279" s="12">
        <f t="shared" si="9"/>
        <v>0</v>
      </c>
    </row>
    <row r="280" spans="1:8">
      <c r="A280" s="148"/>
      <c r="B280" s="9">
        <v>9473</v>
      </c>
      <c r="C280" s="34" t="s">
        <v>289</v>
      </c>
      <c r="D280" s="83">
        <v>5</v>
      </c>
      <c r="E280" s="83">
        <v>0</v>
      </c>
      <c r="F280" s="85">
        <v>5</v>
      </c>
      <c r="G280" s="11">
        <f t="shared" si="8"/>
        <v>100</v>
      </c>
      <c r="H280" s="35">
        <f t="shared" si="9"/>
        <v>0</v>
      </c>
    </row>
    <row r="281" spans="1:8">
      <c r="A281" s="148"/>
      <c r="B281" s="9">
        <v>9474</v>
      </c>
      <c r="C281" s="10" t="s">
        <v>290</v>
      </c>
      <c r="D281" s="83">
        <v>7</v>
      </c>
      <c r="E281" s="84">
        <v>3</v>
      </c>
      <c r="F281" s="85">
        <v>10</v>
      </c>
      <c r="G281" s="11">
        <f t="shared" si="8"/>
        <v>70</v>
      </c>
      <c r="H281" s="12">
        <f t="shared" si="9"/>
        <v>30</v>
      </c>
    </row>
    <row r="282" spans="1:8">
      <c r="A282" s="148"/>
      <c r="B282" s="9">
        <v>9475</v>
      </c>
      <c r="C282" s="10" t="s">
        <v>291</v>
      </c>
      <c r="D282" s="83">
        <v>3</v>
      </c>
      <c r="E282" s="84">
        <v>0</v>
      </c>
      <c r="F282" s="85">
        <v>3</v>
      </c>
      <c r="G282" s="11">
        <f t="shared" si="8"/>
        <v>100</v>
      </c>
      <c r="H282" s="12">
        <f t="shared" si="9"/>
        <v>0</v>
      </c>
    </row>
    <row r="283" spans="1:8">
      <c r="A283" s="148"/>
      <c r="B283" s="9">
        <v>9476</v>
      </c>
      <c r="C283" s="10" t="s">
        <v>292</v>
      </c>
      <c r="D283" s="83">
        <v>4</v>
      </c>
      <c r="E283" s="84">
        <v>0</v>
      </c>
      <c r="F283" s="85">
        <v>4</v>
      </c>
      <c r="G283" s="11">
        <f t="shared" si="8"/>
        <v>100</v>
      </c>
      <c r="H283" s="12">
        <f t="shared" si="9"/>
        <v>0</v>
      </c>
    </row>
    <row r="284" spans="1:8">
      <c r="A284" s="148"/>
      <c r="B284" s="9">
        <v>9477</v>
      </c>
      <c r="C284" s="10" t="s">
        <v>293</v>
      </c>
      <c r="D284" s="83">
        <v>3</v>
      </c>
      <c r="E284" s="84">
        <v>0</v>
      </c>
      <c r="F284" s="85">
        <v>3</v>
      </c>
      <c r="G284" s="11">
        <f t="shared" si="8"/>
        <v>100</v>
      </c>
      <c r="H284" s="12">
        <f t="shared" si="9"/>
        <v>0</v>
      </c>
    </row>
    <row r="285" spans="1:8">
      <c r="A285" s="148"/>
      <c r="B285" s="9">
        <v>9478</v>
      </c>
      <c r="C285" s="10" t="s">
        <v>294</v>
      </c>
      <c r="D285" s="83">
        <v>1</v>
      </c>
      <c r="E285" s="84">
        <v>4</v>
      </c>
      <c r="F285" s="85">
        <v>5</v>
      </c>
      <c r="G285" s="11">
        <f t="shared" si="8"/>
        <v>20</v>
      </c>
      <c r="H285" s="12">
        <f t="shared" si="9"/>
        <v>80</v>
      </c>
    </row>
    <row r="286" spans="1:8">
      <c r="A286" s="148"/>
      <c r="B286" s="9">
        <v>9479</v>
      </c>
      <c r="C286" s="34" t="s">
        <v>295</v>
      </c>
      <c r="D286" s="83">
        <v>2</v>
      </c>
      <c r="E286" s="83">
        <v>0</v>
      </c>
      <c r="F286" s="85">
        <v>2</v>
      </c>
      <c r="G286" s="11">
        <f t="shared" si="8"/>
        <v>100</v>
      </c>
      <c r="H286" s="12">
        <f t="shared" si="9"/>
        <v>0</v>
      </c>
    </row>
    <row r="287" spans="1:8">
      <c r="A287" s="148"/>
      <c r="B287" s="9">
        <v>9561</v>
      </c>
      <c r="C287" s="34" t="s">
        <v>296</v>
      </c>
      <c r="D287" s="83">
        <v>1</v>
      </c>
      <c r="E287" s="83">
        <v>2</v>
      </c>
      <c r="F287" s="85">
        <v>3</v>
      </c>
      <c r="G287" s="11">
        <f t="shared" si="8"/>
        <v>33.333333333333336</v>
      </c>
      <c r="H287" s="12">
        <f t="shared" si="9"/>
        <v>66.666666666666671</v>
      </c>
    </row>
    <row r="288" spans="1:8">
      <c r="A288" s="148"/>
      <c r="B288" s="9">
        <v>9562</v>
      </c>
      <c r="C288" s="10" t="s">
        <v>297</v>
      </c>
      <c r="D288" s="83">
        <v>15</v>
      </c>
      <c r="E288" s="84">
        <v>5</v>
      </c>
      <c r="F288" s="85">
        <v>20</v>
      </c>
      <c r="G288" s="11">
        <f t="shared" si="8"/>
        <v>75</v>
      </c>
      <c r="H288" s="12">
        <f t="shared" si="9"/>
        <v>25</v>
      </c>
    </row>
    <row r="289" spans="1:8">
      <c r="A289" s="148"/>
      <c r="B289" s="9">
        <v>9563</v>
      </c>
      <c r="C289" s="10" t="s">
        <v>298</v>
      </c>
      <c r="D289" s="83">
        <v>10</v>
      </c>
      <c r="E289" s="84">
        <v>4</v>
      </c>
      <c r="F289" s="85">
        <v>14</v>
      </c>
      <c r="G289" s="11">
        <f t="shared" si="8"/>
        <v>71.428571428571431</v>
      </c>
      <c r="H289" s="12">
        <f t="shared" si="9"/>
        <v>28.571428571428573</v>
      </c>
    </row>
    <row r="290" spans="1:8">
      <c r="A290" s="148"/>
      <c r="B290" s="9">
        <v>9564</v>
      </c>
      <c r="C290" s="10" t="s">
        <v>299</v>
      </c>
      <c r="D290" s="83">
        <v>75</v>
      </c>
      <c r="E290" s="84">
        <v>68</v>
      </c>
      <c r="F290" s="85">
        <v>143</v>
      </c>
      <c r="G290" s="11">
        <f t="shared" si="8"/>
        <v>52.447552447552447</v>
      </c>
      <c r="H290" s="12">
        <f t="shared" si="9"/>
        <v>47.552447552447553</v>
      </c>
    </row>
    <row r="291" spans="1:8">
      <c r="A291" s="148"/>
      <c r="B291" s="9">
        <v>9565</v>
      </c>
      <c r="C291" s="34" t="s">
        <v>300</v>
      </c>
      <c r="D291" s="83">
        <v>6</v>
      </c>
      <c r="E291" s="83">
        <v>4</v>
      </c>
      <c r="F291" s="85">
        <v>10</v>
      </c>
      <c r="G291" s="11">
        <f t="shared" si="8"/>
        <v>60</v>
      </c>
      <c r="H291" s="35">
        <f t="shared" si="9"/>
        <v>40</v>
      </c>
    </row>
    <row r="292" spans="1:8">
      <c r="A292" s="148"/>
      <c r="B292" s="9">
        <v>9571</v>
      </c>
      <c r="C292" s="10" t="s">
        <v>301</v>
      </c>
      <c r="D292" s="83">
        <v>4</v>
      </c>
      <c r="E292" s="84">
        <v>0</v>
      </c>
      <c r="F292" s="85">
        <v>4</v>
      </c>
      <c r="G292" s="11">
        <f t="shared" si="8"/>
        <v>100</v>
      </c>
      <c r="H292" s="12">
        <f t="shared" si="9"/>
        <v>0</v>
      </c>
    </row>
    <row r="293" spans="1:8">
      <c r="A293" s="148"/>
      <c r="B293" s="9">
        <v>9572</v>
      </c>
      <c r="C293" s="10" t="s">
        <v>302</v>
      </c>
      <c r="D293" s="83">
        <v>2</v>
      </c>
      <c r="E293" s="84">
        <v>2</v>
      </c>
      <c r="F293" s="85">
        <v>4</v>
      </c>
      <c r="G293" s="11">
        <f t="shared" si="8"/>
        <v>50</v>
      </c>
      <c r="H293" s="12">
        <f t="shared" si="9"/>
        <v>50</v>
      </c>
    </row>
    <row r="294" spans="1:8">
      <c r="A294" s="148"/>
      <c r="B294" s="9">
        <v>9573</v>
      </c>
      <c r="C294" s="10" t="s">
        <v>303</v>
      </c>
      <c r="D294" s="83">
        <v>12</v>
      </c>
      <c r="E294" s="84">
        <v>0</v>
      </c>
      <c r="F294" s="85">
        <v>12</v>
      </c>
      <c r="G294" s="11">
        <f t="shared" si="8"/>
        <v>100</v>
      </c>
      <c r="H294" s="12">
        <f t="shared" si="9"/>
        <v>0</v>
      </c>
    </row>
    <row r="295" spans="1:8">
      <c r="A295" s="148"/>
      <c r="B295" s="9">
        <v>9574</v>
      </c>
      <c r="C295" s="10" t="s">
        <v>304</v>
      </c>
      <c r="D295" s="83">
        <v>6</v>
      </c>
      <c r="E295" s="84">
        <v>1</v>
      </c>
      <c r="F295" s="85">
        <v>7</v>
      </c>
      <c r="G295" s="11">
        <f t="shared" si="8"/>
        <v>85.714285714285708</v>
      </c>
      <c r="H295" s="12">
        <f t="shared" si="9"/>
        <v>14.285714285714286</v>
      </c>
    </row>
    <row r="296" spans="1:8">
      <c r="A296" s="148"/>
      <c r="B296" s="9">
        <v>9575</v>
      </c>
      <c r="C296" s="10" t="s">
        <v>305</v>
      </c>
      <c r="D296" s="83">
        <v>11</v>
      </c>
      <c r="E296" s="84">
        <v>0</v>
      </c>
      <c r="F296" s="85">
        <v>11</v>
      </c>
      <c r="G296" s="11">
        <f t="shared" si="8"/>
        <v>100</v>
      </c>
      <c r="H296" s="12">
        <f t="shared" si="9"/>
        <v>0</v>
      </c>
    </row>
    <row r="297" spans="1:8">
      <c r="A297" s="148"/>
      <c r="B297" s="9">
        <v>9576</v>
      </c>
      <c r="C297" s="10" t="s">
        <v>306</v>
      </c>
      <c r="D297" s="83">
        <v>4</v>
      </c>
      <c r="E297" s="84">
        <v>0</v>
      </c>
      <c r="F297" s="85">
        <v>4</v>
      </c>
      <c r="G297" s="11">
        <f t="shared" si="8"/>
        <v>100</v>
      </c>
      <c r="H297" s="12">
        <f t="shared" si="9"/>
        <v>0</v>
      </c>
    </row>
    <row r="298" spans="1:8">
      <c r="A298" s="148"/>
      <c r="B298" s="9">
        <v>9577</v>
      </c>
      <c r="C298" s="34" t="s">
        <v>307</v>
      </c>
      <c r="D298" s="83" t="s">
        <v>156</v>
      </c>
      <c r="E298" s="83" t="s">
        <v>156</v>
      </c>
      <c r="F298" s="85" t="s">
        <v>156</v>
      </c>
      <c r="G298" s="11" t="s">
        <v>156</v>
      </c>
      <c r="H298" s="12" t="s">
        <v>156</v>
      </c>
    </row>
    <row r="299" spans="1:8">
      <c r="A299" s="148"/>
      <c r="B299" s="9">
        <v>9661</v>
      </c>
      <c r="C299" s="34" t="s">
        <v>308</v>
      </c>
      <c r="D299" s="83">
        <v>1</v>
      </c>
      <c r="E299" s="83">
        <v>0</v>
      </c>
      <c r="F299" s="85">
        <v>1</v>
      </c>
      <c r="G299" s="11">
        <f t="shared" si="8"/>
        <v>100</v>
      </c>
      <c r="H299" s="12">
        <f t="shared" si="9"/>
        <v>0</v>
      </c>
    </row>
    <row r="300" spans="1:8">
      <c r="A300" s="148"/>
      <c r="B300" s="9">
        <v>9662</v>
      </c>
      <c r="C300" s="34" t="s">
        <v>309</v>
      </c>
      <c r="D300" s="83" t="s">
        <v>156</v>
      </c>
      <c r="E300" s="83" t="s">
        <v>156</v>
      </c>
      <c r="F300" s="85" t="s">
        <v>156</v>
      </c>
      <c r="G300" s="11" t="s">
        <v>156</v>
      </c>
      <c r="H300" s="12" t="s">
        <v>156</v>
      </c>
    </row>
    <row r="301" spans="1:8">
      <c r="A301" s="148"/>
      <c r="B301" s="9">
        <v>9663</v>
      </c>
      <c r="C301" s="10" t="s">
        <v>310</v>
      </c>
      <c r="D301" s="83">
        <v>4</v>
      </c>
      <c r="E301" s="84">
        <v>0</v>
      </c>
      <c r="F301" s="85">
        <v>4</v>
      </c>
      <c r="G301" s="11">
        <f t="shared" si="8"/>
        <v>100</v>
      </c>
      <c r="H301" s="12">
        <f t="shared" si="9"/>
        <v>0</v>
      </c>
    </row>
    <row r="302" spans="1:8">
      <c r="A302" s="148"/>
      <c r="B302" s="9">
        <v>9671</v>
      </c>
      <c r="C302" s="10" t="s">
        <v>311</v>
      </c>
      <c r="D302" s="83">
        <v>2</v>
      </c>
      <c r="E302" s="84">
        <v>0</v>
      </c>
      <c r="F302" s="85">
        <v>2</v>
      </c>
      <c r="G302" s="11">
        <f t="shared" si="8"/>
        <v>100</v>
      </c>
      <c r="H302" s="12">
        <f t="shared" si="9"/>
        <v>0</v>
      </c>
    </row>
    <row r="303" spans="1:8">
      <c r="A303" s="148"/>
      <c r="B303" s="9">
        <v>9672</v>
      </c>
      <c r="C303" s="10" t="s">
        <v>312</v>
      </c>
      <c r="D303" s="83">
        <v>6</v>
      </c>
      <c r="E303" s="84">
        <v>1</v>
      </c>
      <c r="F303" s="85">
        <v>7</v>
      </c>
      <c r="G303" s="11">
        <f t="shared" si="8"/>
        <v>85.714285714285708</v>
      </c>
      <c r="H303" s="12">
        <f t="shared" si="9"/>
        <v>14.285714285714286</v>
      </c>
    </row>
    <row r="304" spans="1:8">
      <c r="A304" s="148"/>
      <c r="B304" s="9">
        <v>9673</v>
      </c>
      <c r="C304" s="10" t="s">
        <v>313</v>
      </c>
      <c r="D304" s="83" t="s">
        <v>156</v>
      </c>
      <c r="E304" s="84" t="s">
        <v>156</v>
      </c>
      <c r="F304" s="85" t="s">
        <v>156</v>
      </c>
      <c r="G304" s="11" t="s">
        <v>156</v>
      </c>
      <c r="H304" s="12" t="s">
        <v>156</v>
      </c>
    </row>
    <row r="305" spans="1:8">
      <c r="A305" s="148"/>
      <c r="B305" s="9">
        <v>9674</v>
      </c>
      <c r="C305" s="34" t="s">
        <v>314</v>
      </c>
      <c r="D305" s="83">
        <v>3</v>
      </c>
      <c r="E305" s="83">
        <v>0</v>
      </c>
      <c r="F305" s="85">
        <v>3</v>
      </c>
      <c r="G305" s="11">
        <f t="shared" si="8"/>
        <v>100</v>
      </c>
      <c r="H305" s="12">
        <f t="shared" si="9"/>
        <v>0</v>
      </c>
    </row>
    <row r="306" spans="1:8">
      <c r="A306" s="148"/>
      <c r="B306" s="9">
        <v>9675</v>
      </c>
      <c r="C306" s="34" t="s">
        <v>315</v>
      </c>
      <c r="D306" s="83">
        <v>3</v>
      </c>
      <c r="E306" s="83">
        <v>0</v>
      </c>
      <c r="F306" s="85">
        <v>3</v>
      </c>
      <c r="G306" s="11">
        <f t="shared" si="8"/>
        <v>100</v>
      </c>
      <c r="H306" s="35">
        <f t="shared" si="9"/>
        <v>0</v>
      </c>
    </row>
    <row r="307" spans="1:8">
      <c r="A307" s="148"/>
      <c r="B307" s="9">
        <v>9676</v>
      </c>
      <c r="C307" s="10" t="s">
        <v>316</v>
      </c>
      <c r="D307" s="83" t="s">
        <v>156</v>
      </c>
      <c r="E307" s="84" t="s">
        <v>156</v>
      </c>
      <c r="F307" s="85" t="s">
        <v>156</v>
      </c>
      <c r="G307" s="11" t="s">
        <v>156</v>
      </c>
      <c r="H307" s="12" t="s">
        <v>156</v>
      </c>
    </row>
    <row r="308" spans="1:8">
      <c r="A308" s="148"/>
      <c r="B308" s="9">
        <v>9677</v>
      </c>
      <c r="C308" s="34" t="s">
        <v>317</v>
      </c>
      <c r="D308" s="83" t="s">
        <v>156</v>
      </c>
      <c r="E308" s="83" t="s">
        <v>156</v>
      </c>
      <c r="F308" s="85" t="s">
        <v>156</v>
      </c>
      <c r="G308" s="11" t="s">
        <v>156</v>
      </c>
      <c r="H308" s="35" t="s">
        <v>156</v>
      </c>
    </row>
    <row r="309" spans="1:8">
      <c r="A309" s="148"/>
      <c r="B309" s="9">
        <v>9678</v>
      </c>
      <c r="C309" s="10" t="s">
        <v>318</v>
      </c>
      <c r="D309" s="83">
        <v>3</v>
      </c>
      <c r="E309" s="84">
        <v>1</v>
      </c>
      <c r="F309" s="85">
        <v>4</v>
      </c>
      <c r="G309" s="11">
        <f t="shared" si="8"/>
        <v>75</v>
      </c>
      <c r="H309" s="12">
        <f t="shared" si="9"/>
        <v>25</v>
      </c>
    </row>
    <row r="310" spans="1:8">
      <c r="A310" s="148"/>
      <c r="B310" s="9">
        <v>9679</v>
      </c>
      <c r="C310" s="10" t="s">
        <v>319</v>
      </c>
      <c r="D310" s="83">
        <v>2</v>
      </c>
      <c r="E310" s="84">
        <v>0</v>
      </c>
      <c r="F310" s="85">
        <v>2</v>
      </c>
      <c r="G310" s="11">
        <f t="shared" si="8"/>
        <v>100</v>
      </c>
      <c r="H310" s="12">
        <f t="shared" si="9"/>
        <v>0</v>
      </c>
    </row>
    <row r="311" spans="1:8">
      <c r="A311" s="148"/>
      <c r="B311" s="9">
        <v>9761</v>
      </c>
      <c r="C311" s="10" t="s">
        <v>320</v>
      </c>
      <c r="D311" s="83">
        <v>73</v>
      </c>
      <c r="E311" s="84">
        <v>33</v>
      </c>
      <c r="F311" s="85">
        <v>106</v>
      </c>
      <c r="G311" s="11">
        <f t="shared" si="8"/>
        <v>68.867924528301884</v>
      </c>
      <c r="H311" s="12">
        <f t="shared" si="9"/>
        <v>31.132075471698112</v>
      </c>
    </row>
    <row r="312" spans="1:8">
      <c r="A312" s="148"/>
      <c r="B312" s="9">
        <v>9762</v>
      </c>
      <c r="C312" s="34" t="s">
        <v>321</v>
      </c>
      <c r="D312" s="83">
        <v>2</v>
      </c>
      <c r="E312" s="83">
        <v>0</v>
      </c>
      <c r="F312" s="85">
        <v>2</v>
      </c>
      <c r="G312" s="11">
        <f t="shared" si="8"/>
        <v>100</v>
      </c>
      <c r="H312" s="12">
        <f t="shared" si="9"/>
        <v>0</v>
      </c>
    </row>
    <row r="313" spans="1:8">
      <c r="A313" s="148"/>
      <c r="B313" s="9">
        <v>9763</v>
      </c>
      <c r="C313" s="34" t="s">
        <v>322</v>
      </c>
      <c r="D313" s="83">
        <v>12</v>
      </c>
      <c r="E313" s="83">
        <v>3</v>
      </c>
      <c r="F313" s="85">
        <v>15</v>
      </c>
      <c r="G313" s="11">
        <f t="shared" si="8"/>
        <v>80</v>
      </c>
      <c r="H313" s="35">
        <f t="shared" si="9"/>
        <v>20</v>
      </c>
    </row>
    <row r="314" spans="1:8">
      <c r="A314" s="148"/>
      <c r="B314" s="9">
        <v>9764</v>
      </c>
      <c r="C314" s="10" t="s">
        <v>323</v>
      </c>
      <c r="D314" s="83">
        <v>1</v>
      </c>
      <c r="E314" s="84">
        <v>0</v>
      </c>
      <c r="F314" s="85">
        <v>1</v>
      </c>
      <c r="G314" s="11">
        <f t="shared" si="8"/>
        <v>100</v>
      </c>
      <c r="H314" s="12">
        <f t="shared" si="9"/>
        <v>0</v>
      </c>
    </row>
    <row r="315" spans="1:8">
      <c r="A315" s="148"/>
      <c r="B315" s="9">
        <v>9771</v>
      </c>
      <c r="C315" s="10" t="s">
        <v>324</v>
      </c>
      <c r="D315" s="83">
        <v>13</v>
      </c>
      <c r="E315" s="84">
        <v>0</v>
      </c>
      <c r="F315" s="85">
        <v>13</v>
      </c>
      <c r="G315" s="11">
        <f t="shared" si="8"/>
        <v>100</v>
      </c>
      <c r="H315" s="12">
        <f t="shared" si="9"/>
        <v>0</v>
      </c>
    </row>
    <row r="316" spans="1:8">
      <c r="A316" s="148"/>
      <c r="B316" s="9">
        <v>9772</v>
      </c>
      <c r="C316" s="10" t="s">
        <v>325</v>
      </c>
      <c r="D316" s="83">
        <v>23</v>
      </c>
      <c r="E316" s="84">
        <v>10</v>
      </c>
      <c r="F316" s="85">
        <v>33</v>
      </c>
      <c r="G316" s="11">
        <f t="shared" si="8"/>
        <v>69.696969696969703</v>
      </c>
      <c r="H316" s="12">
        <f t="shared" si="9"/>
        <v>30.303030303030305</v>
      </c>
    </row>
    <row r="317" spans="1:8">
      <c r="A317" s="148"/>
      <c r="B317" s="9">
        <v>9773</v>
      </c>
      <c r="C317" s="34" t="s">
        <v>326</v>
      </c>
      <c r="D317" s="83">
        <v>11</v>
      </c>
      <c r="E317" s="83">
        <v>5</v>
      </c>
      <c r="F317" s="85">
        <v>16</v>
      </c>
      <c r="G317" s="11">
        <f t="shared" si="8"/>
        <v>68.75</v>
      </c>
      <c r="H317" s="35">
        <f t="shared" si="9"/>
        <v>31.25</v>
      </c>
    </row>
    <row r="318" spans="1:8">
      <c r="A318" s="148"/>
      <c r="B318" s="9">
        <v>9774</v>
      </c>
      <c r="C318" s="10" t="s">
        <v>327</v>
      </c>
      <c r="D318" s="83">
        <v>7</v>
      </c>
      <c r="E318" s="84">
        <v>1</v>
      </c>
      <c r="F318" s="85">
        <v>8</v>
      </c>
      <c r="G318" s="11">
        <f t="shared" si="8"/>
        <v>87.5</v>
      </c>
      <c r="H318" s="12">
        <f t="shared" si="9"/>
        <v>12.5</v>
      </c>
    </row>
    <row r="319" spans="1:8">
      <c r="A319" s="148"/>
      <c r="B319" s="9">
        <v>9775</v>
      </c>
      <c r="C319" s="10" t="s">
        <v>328</v>
      </c>
      <c r="D319" s="83">
        <v>3</v>
      </c>
      <c r="E319" s="84">
        <v>6</v>
      </c>
      <c r="F319" s="85">
        <v>9</v>
      </c>
      <c r="G319" s="11">
        <f t="shared" si="8"/>
        <v>33.333333333333336</v>
      </c>
      <c r="H319" s="12">
        <f t="shared" si="9"/>
        <v>66.666666666666671</v>
      </c>
    </row>
    <row r="320" spans="1:8">
      <c r="A320" s="148"/>
      <c r="B320" s="9">
        <v>9776</v>
      </c>
      <c r="C320" s="10" t="s">
        <v>329</v>
      </c>
      <c r="D320" s="83">
        <v>5</v>
      </c>
      <c r="E320" s="84">
        <v>4</v>
      </c>
      <c r="F320" s="85">
        <v>9</v>
      </c>
      <c r="G320" s="11">
        <f t="shared" si="8"/>
        <v>55.555555555555557</v>
      </c>
      <c r="H320" s="12">
        <f t="shared" si="9"/>
        <v>44.444444444444443</v>
      </c>
    </row>
    <row r="321" spans="1:8">
      <c r="A321" s="148"/>
      <c r="B321" s="9">
        <v>9777</v>
      </c>
      <c r="C321" s="10" t="s">
        <v>330</v>
      </c>
      <c r="D321" s="83" t="s">
        <v>156</v>
      </c>
      <c r="E321" s="84" t="s">
        <v>156</v>
      </c>
      <c r="F321" s="85" t="s">
        <v>156</v>
      </c>
      <c r="G321" s="11" t="s">
        <v>156</v>
      </c>
      <c r="H321" s="12" t="s">
        <v>156</v>
      </c>
    </row>
    <row r="322" spans="1:8">
      <c r="A322" s="148"/>
      <c r="B322" s="9">
        <v>9778</v>
      </c>
      <c r="C322" s="10" t="s">
        <v>331</v>
      </c>
      <c r="D322" s="83">
        <v>3</v>
      </c>
      <c r="E322" s="84">
        <v>1</v>
      </c>
      <c r="F322" s="85">
        <v>4</v>
      </c>
      <c r="G322" s="11">
        <f t="shared" si="8"/>
        <v>75</v>
      </c>
      <c r="H322" s="12">
        <f t="shared" si="9"/>
        <v>25</v>
      </c>
    </row>
    <row r="323" spans="1:8">
      <c r="A323" s="148"/>
      <c r="B323" s="9">
        <v>9779</v>
      </c>
      <c r="C323" s="10" t="s">
        <v>332</v>
      </c>
      <c r="D323" s="83">
        <v>2</v>
      </c>
      <c r="E323" s="84">
        <v>2</v>
      </c>
      <c r="F323" s="85">
        <v>4</v>
      </c>
      <c r="G323" s="11">
        <f t="shared" si="8"/>
        <v>50</v>
      </c>
      <c r="H323" s="12">
        <f t="shared" si="9"/>
        <v>50</v>
      </c>
    </row>
    <row r="324" spans="1:8">
      <c r="A324" s="148"/>
      <c r="B324" s="13">
        <v>9780</v>
      </c>
      <c r="C324" s="14" t="s">
        <v>333</v>
      </c>
      <c r="D324" s="86">
        <v>13</v>
      </c>
      <c r="E324" s="87">
        <v>0</v>
      </c>
      <c r="F324" s="88">
        <v>13</v>
      </c>
      <c r="G324" s="15">
        <f t="shared" si="8"/>
        <v>100</v>
      </c>
      <c r="H324" s="16">
        <f t="shared" si="9"/>
        <v>0</v>
      </c>
    </row>
    <row r="325" spans="1:8" ht="15" customHeight="1">
      <c r="A325" s="145" t="s">
        <v>334</v>
      </c>
      <c r="B325" s="26">
        <v>10041</v>
      </c>
      <c r="C325" s="27" t="s">
        <v>335</v>
      </c>
      <c r="D325" s="71">
        <v>35</v>
      </c>
      <c r="E325" s="72">
        <v>31</v>
      </c>
      <c r="F325" s="73">
        <v>66</v>
      </c>
      <c r="G325" s="28">
        <f t="shared" si="8"/>
        <v>53.030303030303031</v>
      </c>
      <c r="H325" s="29">
        <f t="shared" si="9"/>
        <v>46.969696969696969</v>
      </c>
    </row>
    <row r="326" spans="1:8">
      <c r="A326" s="146"/>
      <c r="B326" s="36">
        <v>10042</v>
      </c>
      <c r="C326" s="43" t="s">
        <v>336</v>
      </c>
      <c r="D326" s="77">
        <v>3</v>
      </c>
      <c r="E326" s="77">
        <v>0</v>
      </c>
      <c r="F326" s="79">
        <v>3</v>
      </c>
      <c r="G326" s="38">
        <f t="shared" si="8"/>
        <v>100</v>
      </c>
      <c r="H326" s="40">
        <f t="shared" si="9"/>
        <v>0</v>
      </c>
    </row>
    <row r="327" spans="1:8">
      <c r="A327" s="146"/>
      <c r="B327" s="36">
        <v>10043</v>
      </c>
      <c r="C327" s="37" t="s">
        <v>337</v>
      </c>
      <c r="D327" s="77">
        <v>4</v>
      </c>
      <c r="E327" s="78">
        <v>1</v>
      </c>
      <c r="F327" s="79">
        <v>5</v>
      </c>
      <c r="G327" s="38">
        <f t="shared" si="8"/>
        <v>80</v>
      </c>
      <c r="H327" s="40">
        <f t="shared" si="9"/>
        <v>20</v>
      </c>
    </row>
    <row r="328" spans="1:8">
      <c r="A328" s="146"/>
      <c r="B328" s="36">
        <v>10044</v>
      </c>
      <c r="C328" s="37" t="s">
        <v>338</v>
      </c>
      <c r="D328" s="77">
        <v>6</v>
      </c>
      <c r="E328" s="78">
        <v>1</v>
      </c>
      <c r="F328" s="79">
        <v>7</v>
      </c>
      <c r="G328" s="38">
        <f t="shared" ref="G328:G392" si="10">D328*100/F328</f>
        <v>85.714285714285708</v>
      </c>
      <c r="H328" s="39">
        <f t="shared" ref="H328:H392" si="11">E328*100/F328</f>
        <v>14.285714285714286</v>
      </c>
    </row>
    <row r="329" spans="1:8">
      <c r="A329" s="146"/>
      <c r="B329" s="36">
        <v>10045</v>
      </c>
      <c r="C329" s="43" t="s">
        <v>339</v>
      </c>
      <c r="D329" s="77">
        <v>1</v>
      </c>
      <c r="E329" s="77">
        <v>0</v>
      </c>
      <c r="F329" s="79">
        <v>1</v>
      </c>
      <c r="G329" s="38">
        <f t="shared" si="10"/>
        <v>100</v>
      </c>
      <c r="H329" s="40">
        <f t="shared" si="11"/>
        <v>0</v>
      </c>
    </row>
    <row r="330" spans="1:8">
      <c r="A330" s="147"/>
      <c r="B330" s="30">
        <v>10046</v>
      </c>
      <c r="C330" s="44" t="s">
        <v>340</v>
      </c>
      <c r="D330" s="74">
        <v>2</v>
      </c>
      <c r="E330" s="74">
        <v>0</v>
      </c>
      <c r="F330" s="76">
        <v>2</v>
      </c>
      <c r="G330" s="41">
        <f t="shared" si="10"/>
        <v>100</v>
      </c>
      <c r="H330" s="42">
        <f t="shared" si="11"/>
        <v>0</v>
      </c>
    </row>
    <row r="331" spans="1:8">
      <c r="A331" s="45" t="s">
        <v>341</v>
      </c>
      <c r="B331" s="46">
        <v>11000</v>
      </c>
      <c r="C331" s="47" t="s">
        <v>342</v>
      </c>
      <c r="D331" s="95">
        <v>977</v>
      </c>
      <c r="E331" s="96">
        <v>403</v>
      </c>
      <c r="F331" s="97">
        <v>1380</v>
      </c>
      <c r="G331" s="48">
        <f t="shared" si="10"/>
        <v>70.79710144927536</v>
      </c>
      <c r="H331" s="49">
        <f t="shared" si="11"/>
        <v>29.202898550724637</v>
      </c>
    </row>
    <row r="332" spans="1:8" ht="15" customHeight="1">
      <c r="A332" s="145" t="s">
        <v>343</v>
      </c>
      <c r="B332" s="26">
        <v>12051</v>
      </c>
      <c r="C332" s="50" t="s">
        <v>344</v>
      </c>
      <c r="D332" s="71">
        <v>5</v>
      </c>
      <c r="E332" s="71">
        <v>0</v>
      </c>
      <c r="F332" s="73">
        <v>5</v>
      </c>
      <c r="G332" s="28">
        <f t="shared" si="10"/>
        <v>100</v>
      </c>
      <c r="H332" s="51">
        <f t="shared" si="11"/>
        <v>0</v>
      </c>
    </row>
    <row r="333" spans="1:8">
      <c r="A333" s="146"/>
      <c r="B333" s="36">
        <v>12052</v>
      </c>
      <c r="C333" s="43" t="s">
        <v>345</v>
      </c>
      <c r="D333" s="77">
        <v>29</v>
      </c>
      <c r="E333" s="77">
        <v>2</v>
      </c>
      <c r="F333" s="79">
        <v>31</v>
      </c>
      <c r="G333" s="38">
        <f t="shared" si="10"/>
        <v>93.548387096774192</v>
      </c>
      <c r="H333" s="40">
        <f t="shared" si="11"/>
        <v>6.4516129032258061</v>
      </c>
    </row>
    <row r="334" spans="1:8">
      <c r="A334" s="146"/>
      <c r="B334" s="36">
        <v>12053</v>
      </c>
      <c r="C334" s="43" t="s">
        <v>346</v>
      </c>
      <c r="D334" s="77" t="s">
        <v>156</v>
      </c>
      <c r="E334" s="77" t="s">
        <v>156</v>
      </c>
      <c r="F334" s="79" t="s">
        <v>156</v>
      </c>
      <c r="G334" s="38" t="s">
        <v>156</v>
      </c>
      <c r="H334" s="40" t="s">
        <v>156</v>
      </c>
    </row>
    <row r="335" spans="1:8">
      <c r="A335" s="146"/>
      <c r="B335" s="36">
        <v>12054</v>
      </c>
      <c r="C335" s="37" t="s">
        <v>347</v>
      </c>
      <c r="D335" s="77">
        <v>1</v>
      </c>
      <c r="E335" s="78">
        <v>1</v>
      </c>
      <c r="F335" s="79">
        <v>2</v>
      </c>
      <c r="G335" s="38">
        <f t="shared" si="10"/>
        <v>50</v>
      </c>
      <c r="H335" s="39">
        <f t="shared" si="11"/>
        <v>50</v>
      </c>
    </row>
    <row r="336" spans="1:8">
      <c r="A336" s="146"/>
      <c r="B336" s="36">
        <v>12060</v>
      </c>
      <c r="C336" s="37" t="s">
        <v>348</v>
      </c>
      <c r="D336" s="77">
        <v>35</v>
      </c>
      <c r="E336" s="78">
        <v>1</v>
      </c>
      <c r="F336" s="79">
        <v>36</v>
      </c>
      <c r="G336" s="38">
        <f t="shared" si="10"/>
        <v>97.222222222222229</v>
      </c>
      <c r="H336" s="40">
        <f t="shared" si="11"/>
        <v>2.7777777777777777</v>
      </c>
    </row>
    <row r="337" spans="1:8">
      <c r="A337" s="146"/>
      <c r="B337" s="36">
        <v>12061</v>
      </c>
      <c r="C337" s="37" t="s">
        <v>349</v>
      </c>
      <c r="D337" s="77">
        <v>12</v>
      </c>
      <c r="E337" s="78">
        <v>2</v>
      </c>
      <c r="F337" s="79">
        <v>14</v>
      </c>
      <c r="G337" s="38">
        <f t="shared" si="10"/>
        <v>85.714285714285708</v>
      </c>
      <c r="H337" s="39">
        <f t="shared" si="11"/>
        <v>14.285714285714286</v>
      </c>
    </row>
    <row r="338" spans="1:8">
      <c r="A338" s="146"/>
      <c r="B338" s="36">
        <v>12062</v>
      </c>
      <c r="C338" s="37" t="s">
        <v>350</v>
      </c>
      <c r="D338" s="77">
        <v>3</v>
      </c>
      <c r="E338" s="78">
        <v>2</v>
      </c>
      <c r="F338" s="79">
        <v>5</v>
      </c>
      <c r="G338" s="38">
        <f t="shared" si="10"/>
        <v>60</v>
      </c>
      <c r="H338" s="39">
        <f t="shared" si="11"/>
        <v>40</v>
      </c>
    </row>
    <row r="339" spans="1:8">
      <c r="A339" s="146"/>
      <c r="B339" s="36">
        <v>12063</v>
      </c>
      <c r="C339" s="37" t="s">
        <v>351</v>
      </c>
      <c r="D339" s="77">
        <v>41</v>
      </c>
      <c r="E339" s="78">
        <v>1</v>
      </c>
      <c r="F339" s="79">
        <v>42</v>
      </c>
      <c r="G339" s="38">
        <f t="shared" si="10"/>
        <v>97.61904761904762</v>
      </c>
      <c r="H339" s="39">
        <f t="shared" si="11"/>
        <v>2.3809523809523809</v>
      </c>
    </row>
    <row r="340" spans="1:8">
      <c r="A340" s="146"/>
      <c r="B340" s="36">
        <v>12064</v>
      </c>
      <c r="C340" s="37" t="s">
        <v>352</v>
      </c>
      <c r="D340" s="77">
        <v>111</v>
      </c>
      <c r="E340" s="78">
        <v>0</v>
      </c>
      <c r="F340" s="79">
        <v>111</v>
      </c>
      <c r="G340" s="38">
        <f t="shared" si="10"/>
        <v>100</v>
      </c>
      <c r="H340" s="40">
        <f t="shared" si="11"/>
        <v>0</v>
      </c>
    </row>
    <row r="341" spans="1:8">
      <c r="A341" s="146"/>
      <c r="B341" s="36">
        <v>12065</v>
      </c>
      <c r="C341" s="37" t="s">
        <v>353</v>
      </c>
      <c r="D341" s="77">
        <v>33</v>
      </c>
      <c r="E341" s="78">
        <v>0</v>
      </c>
      <c r="F341" s="79">
        <v>33</v>
      </c>
      <c r="G341" s="38">
        <f t="shared" si="10"/>
        <v>100</v>
      </c>
      <c r="H341" s="39">
        <f t="shared" si="11"/>
        <v>0</v>
      </c>
    </row>
    <row r="342" spans="1:8">
      <c r="A342" s="146"/>
      <c r="B342" s="36">
        <v>12066</v>
      </c>
      <c r="C342" s="37" t="s">
        <v>354</v>
      </c>
      <c r="D342" s="77">
        <v>4</v>
      </c>
      <c r="E342" s="78">
        <v>0</v>
      </c>
      <c r="F342" s="79">
        <v>4</v>
      </c>
      <c r="G342" s="38">
        <f t="shared" si="10"/>
        <v>100</v>
      </c>
      <c r="H342" s="40">
        <f t="shared" si="11"/>
        <v>0</v>
      </c>
    </row>
    <row r="343" spans="1:8">
      <c r="A343" s="146"/>
      <c r="B343" s="36">
        <v>12067</v>
      </c>
      <c r="C343" s="37" t="s">
        <v>355</v>
      </c>
      <c r="D343" s="77">
        <v>3</v>
      </c>
      <c r="E343" s="78">
        <v>0</v>
      </c>
      <c r="F343" s="79">
        <v>3</v>
      </c>
      <c r="G343" s="38">
        <f t="shared" si="10"/>
        <v>100</v>
      </c>
      <c r="H343" s="39">
        <f t="shared" si="11"/>
        <v>0</v>
      </c>
    </row>
    <row r="344" spans="1:8">
      <c r="A344" s="146"/>
      <c r="B344" s="36">
        <v>12068</v>
      </c>
      <c r="C344" s="37" t="s">
        <v>356</v>
      </c>
      <c r="D344" s="77">
        <v>1</v>
      </c>
      <c r="E344" s="78">
        <v>0</v>
      </c>
      <c r="F344" s="79">
        <v>1</v>
      </c>
      <c r="G344" s="38">
        <f t="shared" si="10"/>
        <v>100</v>
      </c>
      <c r="H344" s="40">
        <f t="shared" si="11"/>
        <v>0</v>
      </c>
    </row>
    <row r="345" spans="1:8">
      <c r="A345" s="146"/>
      <c r="B345" s="36">
        <v>12069</v>
      </c>
      <c r="C345" s="37" t="s">
        <v>357</v>
      </c>
      <c r="D345" s="77">
        <v>113</v>
      </c>
      <c r="E345" s="78">
        <v>1</v>
      </c>
      <c r="F345" s="79">
        <v>114</v>
      </c>
      <c r="G345" s="38">
        <f t="shared" si="10"/>
        <v>99.122807017543863</v>
      </c>
      <c r="H345" s="40">
        <f t="shared" si="11"/>
        <v>0.8771929824561403</v>
      </c>
    </row>
    <row r="346" spans="1:8">
      <c r="A346" s="146"/>
      <c r="B346" s="36">
        <v>12070</v>
      </c>
      <c r="C346" s="37" t="s">
        <v>358</v>
      </c>
      <c r="D346" s="77">
        <v>2</v>
      </c>
      <c r="E346" s="78">
        <v>0</v>
      </c>
      <c r="F346" s="79">
        <v>2</v>
      </c>
      <c r="G346" s="38">
        <f t="shared" si="10"/>
        <v>100</v>
      </c>
      <c r="H346" s="40">
        <f t="shared" si="11"/>
        <v>0</v>
      </c>
    </row>
    <row r="347" spans="1:8">
      <c r="A347" s="146"/>
      <c r="B347" s="36">
        <v>12071</v>
      </c>
      <c r="C347" s="37" t="s">
        <v>359</v>
      </c>
      <c r="D347" s="77">
        <v>5</v>
      </c>
      <c r="E347" s="78">
        <v>0</v>
      </c>
      <c r="F347" s="79">
        <v>5</v>
      </c>
      <c r="G347" s="38">
        <f t="shared" si="10"/>
        <v>100</v>
      </c>
      <c r="H347" s="40">
        <f t="shared" si="11"/>
        <v>0</v>
      </c>
    </row>
    <row r="348" spans="1:8">
      <c r="A348" s="146"/>
      <c r="B348" s="36">
        <v>12072</v>
      </c>
      <c r="C348" s="43" t="s">
        <v>360</v>
      </c>
      <c r="D348" s="77">
        <v>18</v>
      </c>
      <c r="E348" s="77">
        <v>0</v>
      </c>
      <c r="F348" s="79">
        <v>18</v>
      </c>
      <c r="G348" s="38">
        <f t="shared" si="10"/>
        <v>100</v>
      </c>
      <c r="H348" s="40">
        <f t="shared" si="11"/>
        <v>0</v>
      </c>
    </row>
    <row r="349" spans="1:8">
      <c r="A349" s="147"/>
      <c r="B349" s="30">
        <v>12073</v>
      </c>
      <c r="C349" s="31" t="s">
        <v>361</v>
      </c>
      <c r="D349" s="74" t="s">
        <v>156</v>
      </c>
      <c r="E349" s="75" t="s">
        <v>156</v>
      </c>
      <c r="F349" s="76" t="s">
        <v>156</v>
      </c>
      <c r="G349" s="32" t="s">
        <v>156</v>
      </c>
      <c r="H349" s="33" t="s">
        <v>156</v>
      </c>
    </row>
    <row r="350" spans="1:8" ht="15" customHeight="1">
      <c r="A350" s="151" t="s">
        <v>362</v>
      </c>
      <c r="B350" s="22">
        <v>13003</v>
      </c>
      <c r="C350" s="23" t="s">
        <v>363</v>
      </c>
      <c r="D350" s="89">
        <v>43</v>
      </c>
      <c r="E350" s="90">
        <v>8</v>
      </c>
      <c r="F350" s="94">
        <v>51</v>
      </c>
      <c r="G350" s="24">
        <f t="shared" si="10"/>
        <v>84.313725490196077</v>
      </c>
      <c r="H350" s="25">
        <f t="shared" si="11"/>
        <v>15.686274509803921</v>
      </c>
    </row>
    <row r="351" spans="1:8">
      <c r="A351" s="152"/>
      <c r="B351" s="9">
        <v>13004</v>
      </c>
      <c r="C351" s="10" t="s">
        <v>364</v>
      </c>
      <c r="D351" s="83">
        <v>20</v>
      </c>
      <c r="E351" s="84">
        <v>5</v>
      </c>
      <c r="F351" s="85">
        <v>25</v>
      </c>
      <c r="G351" s="11">
        <f t="shared" si="10"/>
        <v>80</v>
      </c>
      <c r="H351" s="12">
        <f t="shared" si="11"/>
        <v>20</v>
      </c>
    </row>
    <row r="352" spans="1:8">
      <c r="A352" s="152"/>
      <c r="B352" s="9">
        <v>13071</v>
      </c>
      <c r="C352" s="10" t="s">
        <v>365</v>
      </c>
      <c r="D352" s="83">
        <v>176</v>
      </c>
      <c r="E352" s="84">
        <v>14</v>
      </c>
      <c r="F352" s="85">
        <v>190</v>
      </c>
      <c r="G352" s="11">
        <f t="shared" si="10"/>
        <v>92.631578947368425</v>
      </c>
      <c r="H352" s="12">
        <f t="shared" si="11"/>
        <v>7.3684210526315788</v>
      </c>
    </row>
    <row r="353" spans="1:8">
      <c r="A353" s="152"/>
      <c r="B353" s="9">
        <v>13072</v>
      </c>
      <c r="C353" s="10" t="s">
        <v>366</v>
      </c>
      <c r="D353" s="83">
        <v>9</v>
      </c>
      <c r="E353" s="84">
        <v>0</v>
      </c>
      <c r="F353" s="85">
        <v>9</v>
      </c>
      <c r="G353" s="11">
        <f t="shared" si="10"/>
        <v>100</v>
      </c>
      <c r="H353" s="12">
        <f t="shared" si="11"/>
        <v>0</v>
      </c>
    </row>
    <row r="354" spans="1:8">
      <c r="A354" s="152"/>
      <c r="B354" s="9">
        <v>13073</v>
      </c>
      <c r="C354" s="10" t="s">
        <v>367</v>
      </c>
      <c r="D354" s="83">
        <v>23</v>
      </c>
      <c r="E354" s="84">
        <v>5</v>
      </c>
      <c r="F354" s="85">
        <v>28</v>
      </c>
      <c r="G354" s="11">
        <f t="shared" si="10"/>
        <v>82.142857142857139</v>
      </c>
      <c r="H354" s="12">
        <f t="shared" si="11"/>
        <v>17.857142857142858</v>
      </c>
    </row>
    <row r="355" spans="1:8">
      <c r="A355" s="152"/>
      <c r="B355" s="9">
        <v>13074</v>
      </c>
      <c r="C355" s="10" t="s">
        <v>368</v>
      </c>
      <c r="D355" s="83">
        <v>35</v>
      </c>
      <c r="E355" s="84">
        <v>0</v>
      </c>
      <c r="F355" s="85">
        <v>35</v>
      </c>
      <c r="G355" s="11">
        <f t="shared" si="10"/>
        <v>100</v>
      </c>
      <c r="H355" s="12">
        <f t="shared" si="11"/>
        <v>0</v>
      </c>
    </row>
    <row r="356" spans="1:8">
      <c r="A356" s="152"/>
      <c r="B356" s="9">
        <v>13075</v>
      </c>
      <c r="C356" s="10" t="s">
        <v>369</v>
      </c>
      <c r="D356" s="83">
        <v>84</v>
      </c>
      <c r="E356" s="84">
        <v>5</v>
      </c>
      <c r="F356" s="85">
        <v>89</v>
      </c>
      <c r="G356" s="11">
        <f t="shared" si="10"/>
        <v>94.382022471910119</v>
      </c>
      <c r="H356" s="12">
        <f t="shared" si="11"/>
        <v>5.617977528089888</v>
      </c>
    </row>
    <row r="357" spans="1:8">
      <c r="A357" s="153"/>
      <c r="B357" s="13">
        <v>13076</v>
      </c>
      <c r="C357" s="14" t="s">
        <v>370</v>
      </c>
      <c r="D357" s="86">
        <v>109</v>
      </c>
      <c r="E357" s="87">
        <v>1</v>
      </c>
      <c r="F357" s="88">
        <v>110</v>
      </c>
      <c r="G357" s="15">
        <f t="shared" si="10"/>
        <v>99.090909090909093</v>
      </c>
      <c r="H357" s="16">
        <f t="shared" si="11"/>
        <v>0.90909090909090906</v>
      </c>
    </row>
    <row r="358" spans="1:8" ht="15" customHeight="1">
      <c r="A358" s="145" t="s">
        <v>371</v>
      </c>
      <c r="B358" s="26">
        <v>14511</v>
      </c>
      <c r="C358" s="27" t="s">
        <v>372</v>
      </c>
      <c r="D358" s="71">
        <v>9</v>
      </c>
      <c r="E358" s="72">
        <v>1</v>
      </c>
      <c r="F358" s="73">
        <v>10</v>
      </c>
      <c r="G358" s="28">
        <f t="shared" si="10"/>
        <v>90</v>
      </c>
      <c r="H358" s="29">
        <f t="shared" si="11"/>
        <v>10</v>
      </c>
    </row>
    <row r="359" spans="1:8">
      <c r="A359" s="146"/>
      <c r="B359" s="36">
        <v>14521</v>
      </c>
      <c r="C359" s="37" t="s">
        <v>373</v>
      </c>
      <c r="D359" s="77">
        <v>6</v>
      </c>
      <c r="E359" s="78">
        <v>0</v>
      </c>
      <c r="F359" s="79">
        <v>6</v>
      </c>
      <c r="G359" s="38">
        <f t="shared" si="10"/>
        <v>100</v>
      </c>
      <c r="H359" s="39">
        <f t="shared" si="11"/>
        <v>0</v>
      </c>
    </row>
    <row r="360" spans="1:8">
      <c r="A360" s="146"/>
      <c r="B360" s="36">
        <v>14522</v>
      </c>
      <c r="C360" s="37" t="s">
        <v>374</v>
      </c>
      <c r="D360" s="77">
        <v>17</v>
      </c>
      <c r="E360" s="78">
        <v>1</v>
      </c>
      <c r="F360" s="79">
        <v>18</v>
      </c>
      <c r="G360" s="38">
        <f t="shared" si="10"/>
        <v>94.444444444444443</v>
      </c>
      <c r="H360" s="39">
        <f t="shared" si="11"/>
        <v>5.5555555555555554</v>
      </c>
    </row>
    <row r="361" spans="1:8">
      <c r="A361" s="146"/>
      <c r="B361" s="36">
        <v>14523</v>
      </c>
      <c r="C361" s="37" t="s">
        <v>375</v>
      </c>
      <c r="D361" s="77">
        <v>1</v>
      </c>
      <c r="E361" s="78">
        <v>0</v>
      </c>
      <c r="F361" s="79">
        <v>1</v>
      </c>
      <c r="G361" s="38">
        <f t="shared" si="10"/>
        <v>100</v>
      </c>
      <c r="H361" s="39">
        <f t="shared" si="11"/>
        <v>0</v>
      </c>
    </row>
    <row r="362" spans="1:8">
      <c r="A362" s="146"/>
      <c r="B362" s="36">
        <v>14524</v>
      </c>
      <c r="C362" s="37" t="s">
        <v>376</v>
      </c>
      <c r="D362" s="77">
        <v>15</v>
      </c>
      <c r="E362" s="78">
        <v>0</v>
      </c>
      <c r="F362" s="79">
        <v>15</v>
      </c>
      <c r="G362" s="38">
        <f t="shared" si="10"/>
        <v>100</v>
      </c>
      <c r="H362" s="39">
        <f t="shared" si="11"/>
        <v>0</v>
      </c>
    </row>
    <row r="363" spans="1:8">
      <c r="A363" s="146"/>
      <c r="B363" s="36">
        <v>14612</v>
      </c>
      <c r="C363" s="37" t="s">
        <v>377</v>
      </c>
      <c r="D363" s="77">
        <v>40</v>
      </c>
      <c r="E363" s="78">
        <v>3</v>
      </c>
      <c r="F363" s="79">
        <v>43</v>
      </c>
      <c r="G363" s="38">
        <f t="shared" si="10"/>
        <v>93.023255813953483</v>
      </c>
      <c r="H363" s="39">
        <f t="shared" si="11"/>
        <v>6.9767441860465116</v>
      </c>
    </row>
    <row r="364" spans="1:8">
      <c r="A364" s="146"/>
      <c r="B364" s="36">
        <v>14625</v>
      </c>
      <c r="C364" s="37" t="s">
        <v>378</v>
      </c>
      <c r="D364" s="77">
        <v>8</v>
      </c>
      <c r="E364" s="78">
        <v>1</v>
      </c>
      <c r="F364" s="79">
        <v>9</v>
      </c>
      <c r="G364" s="38">
        <f t="shared" si="10"/>
        <v>88.888888888888886</v>
      </c>
      <c r="H364" s="39">
        <f t="shared" si="11"/>
        <v>11.111111111111111</v>
      </c>
    </row>
    <row r="365" spans="1:8">
      <c r="A365" s="146"/>
      <c r="B365" s="36">
        <v>14626</v>
      </c>
      <c r="C365" s="37" t="s">
        <v>379</v>
      </c>
      <c r="D365" s="77">
        <v>2</v>
      </c>
      <c r="E365" s="78">
        <v>0</v>
      </c>
      <c r="F365" s="79">
        <v>2</v>
      </c>
      <c r="G365" s="38">
        <f t="shared" si="10"/>
        <v>100</v>
      </c>
      <c r="H365" s="39">
        <f t="shared" si="11"/>
        <v>0</v>
      </c>
    </row>
    <row r="366" spans="1:8">
      <c r="A366" s="146"/>
      <c r="B366" s="36">
        <v>14627</v>
      </c>
      <c r="C366" s="37" t="s">
        <v>380</v>
      </c>
      <c r="D366" s="77">
        <v>101</v>
      </c>
      <c r="E366" s="78">
        <v>1</v>
      </c>
      <c r="F366" s="79">
        <v>102</v>
      </c>
      <c r="G366" s="38">
        <f t="shared" si="10"/>
        <v>99.019607843137251</v>
      </c>
      <c r="H366" s="39">
        <f t="shared" si="11"/>
        <v>0.98039215686274506</v>
      </c>
    </row>
    <row r="367" spans="1:8">
      <c r="A367" s="146"/>
      <c r="B367" s="36">
        <v>14628</v>
      </c>
      <c r="C367" s="37" t="s">
        <v>381</v>
      </c>
      <c r="D367" s="77">
        <v>21</v>
      </c>
      <c r="E367" s="78">
        <v>0</v>
      </c>
      <c r="F367" s="79">
        <v>21</v>
      </c>
      <c r="G367" s="38">
        <f t="shared" si="10"/>
        <v>100</v>
      </c>
      <c r="H367" s="39">
        <f t="shared" si="11"/>
        <v>0</v>
      </c>
    </row>
    <row r="368" spans="1:8">
      <c r="A368" s="146"/>
      <c r="B368" s="36">
        <v>14713</v>
      </c>
      <c r="C368" s="37" t="s">
        <v>382</v>
      </c>
      <c r="D368" s="77">
        <v>103</v>
      </c>
      <c r="E368" s="78">
        <v>11</v>
      </c>
      <c r="F368" s="79">
        <v>114</v>
      </c>
      <c r="G368" s="38">
        <f t="shared" si="10"/>
        <v>90.350877192982452</v>
      </c>
      <c r="H368" s="39">
        <f t="shared" si="11"/>
        <v>9.6491228070175445</v>
      </c>
    </row>
    <row r="369" spans="1:8">
      <c r="A369" s="146"/>
      <c r="B369" s="36">
        <v>14729</v>
      </c>
      <c r="C369" s="37" t="s">
        <v>383</v>
      </c>
      <c r="D369" s="77">
        <v>17</v>
      </c>
      <c r="E369" s="78">
        <v>0</v>
      </c>
      <c r="F369" s="79">
        <v>17</v>
      </c>
      <c r="G369" s="38">
        <f t="shared" si="10"/>
        <v>100</v>
      </c>
      <c r="H369" s="39">
        <f t="shared" si="11"/>
        <v>0</v>
      </c>
    </row>
    <row r="370" spans="1:8">
      <c r="A370" s="147"/>
      <c r="B370" s="30">
        <v>14730</v>
      </c>
      <c r="C370" s="31" t="s">
        <v>384</v>
      </c>
      <c r="D370" s="74">
        <v>8</v>
      </c>
      <c r="E370" s="75">
        <v>2</v>
      </c>
      <c r="F370" s="76">
        <v>10</v>
      </c>
      <c r="G370" s="41">
        <f t="shared" si="10"/>
        <v>80</v>
      </c>
      <c r="H370" s="52">
        <f t="shared" si="11"/>
        <v>20</v>
      </c>
    </row>
    <row r="371" spans="1:8" ht="15" customHeight="1">
      <c r="A371" s="154" t="s">
        <v>385</v>
      </c>
      <c r="B371" s="22">
        <v>15001</v>
      </c>
      <c r="C371" s="53" t="s">
        <v>386</v>
      </c>
      <c r="D371" s="89" t="s">
        <v>156</v>
      </c>
      <c r="E371" s="89" t="s">
        <v>156</v>
      </c>
      <c r="F371" s="94" t="s">
        <v>156</v>
      </c>
      <c r="G371" s="54" t="s">
        <v>156</v>
      </c>
      <c r="H371" s="55" t="s">
        <v>156</v>
      </c>
    </row>
    <row r="372" spans="1:8">
      <c r="A372" s="155"/>
      <c r="B372" s="9">
        <v>15002</v>
      </c>
      <c r="C372" s="10" t="s">
        <v>387</v>
      </c>
      <c r="D372" s="83">
        <v>2</v>
      </c>
      <c r="E372" s="84">
        <v>1</v>
      </c>
      <c r="F372" s="85">
        <v>3</v>
      </c>
      <c r="G372" s="11">
        <f t="shared" si="10"/>
        <v>66.666666666666671</v>
      </c>
      <c r="H372" s="12">
        <f t="shared" si="11"/>
        <v>33.333333333333336</v>
      </c>
    </row>
    <row r="373" spans="1:8">
      <c r="A373" s="155"/>
      <c r="B373" s="9">
        <v>15003</v>
      </c>
      <c r="C373" s="34" t="s">
        <v>388</v>
      </c>
      <c r="D373" s="83">
        <v>30</v>
      </c>
      <c r="E373" s="83">
        <v>0</v>
      </c>
      <c r="F373" s="85">
        <v>30</v>
      </c>
      <c r="G373" s="11">
        <f t="shared" si="10"/>
        <v>100</v>
      </c>
      <c r="H373" s="12">
        <f t="shared" si="11"/>
        <v>0</v>
      </c>
    </row>
    <row r="374" spans="1:8">
      <c r="A374" s="155"/>
      <c r="B374" s="9">
        <v>15081</v>
      </c>
      <c r="C374" s="10" t="s">
        <v>389</v>
      </c>
      <c r="D374" s="83">
        <v>9</v>
      </c>
      <c r="E374" s="84">
        <v>0</v>
      </c>
      <c r="F374" s="85">
        <v>9</v>
      </c>
      <c r="G374" s="11">
        <f t="shared" si="10"/>
        <v>100</v>
      </c>
      <c r="H374" s="12">
        <f t="shared" si="11"/>
        <v>0</v>
      </c>
    </row>
    <row r="375" spans="1:8">
      <c r="A375" s="155"/>
      <c r="B375" s="9">
        <v>15082</v>
      </c>
      <c r="C375" s="10" t="s">
        <v>390</v>
      </c>
      <c r="D375" s="83">
        <v>5</v>
      </c>
      <c r="E375" s="84">
        <v>0</v>
      </c>
      <c r="F375" s="85">
        <v>5</v>
      </c>
      <c r="G375" s="11">
        <f t="shared" si="10"/>
        <v>100</v>
      </c>
      <c r="H375" s="12">
        <f t="shared" si="11"/>
        <v>0</v>
      </c>
    </row>
    <row r="376" spans="1:8">
      <c r="A376" s="155"/>
      <c r="B376" s="9">
        <v>15083</v>
      </c>
      <c r="C376" s="34" t="s">
        <v>391</v>
      </c>
      <c r="D376" s="83">
        <v>20</v>
      </c>
      <c r="E376" s="83">
        <v>0</v>
      </c>
      <c r="F376" s="85">
        <v>20</v>
      </c>
      <c r="G376" s="11">
        <f t="shared" si="10"/>
        <v>100</v>
      </c>
      <c r="H376" s="12">
        <f t="shared" si="11"/>
        <v>0</v>
      </c>
    </row>
    <row r="377" spans="1:8">
      <c r="A377" s="155"/>
      <c r="B377" s="9">
        <v>15084</v>
      </c>
      <c r="C377" s="10" t="s">
        <v>392</v>
      </c>
      <c r="D377" s="83">
        <v>4</v>
      </c>
      <c r="E377" s="84">
        <v>0</v>
      </c>
      <c r="F377" s="85">
        <v>4</v>
      </c>
      <c r="G377" s="11">
        <f t="shared" si="10"/>
        <v>100</v>
      </c>
      <c r="H377" s="12">
        <f t="shared" si="11"/>
        <v>0</v>
      </c>
    </row>
    <row r="378" spans="1:8">
      <c r="A378" s="155"/>
      <c r="B378" s="9">
        <v>15085</v>
      </c>
      <c r="C378" s="34" t="s">
        <v>393</v>
      </c>
      <c r="D378" s="83" t="s">
        <v>156</v>
      </c>
      <c r="E378" s="83" t="s">
        <v>156</v>
      </c>
      <c r="F378" s="85" t="s">
        <v>156</v>
      </c>
      <c r="G378" s="11" t="s">
        <v>156</v>
      </c>
      <c r="H378" s="12" t="s">
        <v>156</v>
      </c>
    </row>
    <row r="379" spans="1:8">
      <c r="A379" s="155"/>
      <c r="B379" s="9">
        <v>15086</v>
      </c>
      <c r="C379" s="34" t="s">
        <v>394</v>
      </c>
      <c r="D379" s="83">
        <v>2</v>
      </c>
      <c r="E379" s="83">
        <v>0</v>
      </c>
      <c r="F379" s="85">
        <v>2</v>
      </c>
      <c r="G379" s="11">
        <f t="shared" si="10"/>
        <v>100</v>
      </c>
      <c r="H379" s="12">
        <f t="shared" si="11"/>
        <v>0</v>
      </c>
    </row>
    <row r="380" spans="1:8">
      <c r="A380" s="155"/>
      <c r="B380" s="9">
        <v>15087</v>
      </c>
      <c r="C380" s="10" t="s">
        <v>395</v>
      </c>
      <c r="D380" s="83">
        <v>27</v>
      </c>
      <c r="E380" s="84">
        <v>0</v>
      </c>
      <c r="F380" s="85">
        <v>27</v>
      </c>
      <c r="G380" s="11">
        <f t="shared" si="10"/>
        <v>100</v>
      </c>
      <c r="H380" s="12">
        <f t="shared" si="11"/>
        <v>0</v>
      </c>
    </row>
    <row r="381" spans="1:8">
      <c r="A381" s="155"/>
      <c r="B381" s="9">
        <v>15088</v>
      </c>
      <c r="C381" s="34" t="s">
        <v>396</v>
      </c>
      <c r="D381" s="83">
        <v>9</v>
      </c>
      <c r="E381" s="83">
        <v>0</v>
      </c>
      <c r="F381" s="85">
        <v>9</v>
      </c>
      <c r="G381" s="11">
        <f t="shared" si="10"/>
        <v>100</v>
      </c>
      <c r="H381" s="12">
        <f t="shared" si="11"/>
        <v>0</v>
      </c>
    </row>
    <row r="382" spans="1:8">
      <c r="A382" s="155"/>
      <c r="B382" s="9">
        <v>15089</v>
      </c>
      <c r="C382" s="34" t="s">
        <v>397</v>
      </c>
      <c r="D382" s="83">
        <v>3</v>
      </c>
      <c r="E382" s="83">
        <v>0</v>
      </c>
      <c r="F382" s="85">
        <v>3</v>
      </c>
      <c r="G382" s="11">
        <f t="shared" si="10"/>
        <v>100</v>
      </c>
      <c r="H382" s="35">
        <f t="shared" si="11"/>
        <v>0</v>
      </c>
    </row>
    <row r="383" spans="1:8">
      <c r="A383" s="155"/>
      <c r="B383" s="9">
        <v>15090</v>
      </c>
      <c r="C383" s="34" t="s">
        <v>398</v>
      </c>
      <c r="D383" s="83">
        <v>7</v>
      </c>
      <c r="E383" s="83">
        <v>0</v>
      </c>
      <c r="F383" s="85">
        <v>7</v>
      </c>
      <c r="G383" s="11">
        <f t="shared" si="10"/>
        <v>100</v>
      </c>
      <c r="H383" s="12">
        <f t="shared" si="11"/>
        <v>0</v>
      </c>
    </row>
    <row r="384" spans="1:8">
      <c r="A384" s="156"/>
      <c r="B384" s="13">
        <v>15091</v>
      </c>
      <c r="C384" s="56" t="s">
        <v>399</v>
      </c>
      <c r="D384" s="86">
        <v>4</v>
      </c>
      <c r="E384" s="86">
        <v>0</v>
      </c>
      <c r="F384" s="88">
        <v>4</v>
      </c>
      <c r="G384" s="15">
        <f t="shared" si="10"/>
        <v>100</v>
      </c>
      <c r="H384" s="16">
        <f t="shared" si="11"/>
        <v>0</v>
      </c>
    </row>
    <row r="385" spans="1:8" ht="15" customHeight="1">
      <c r="A385" s="145" t="s">
        <v>400</v>
      </c>
      <c r="B385" s="26">
        <v>16051</v>
      </c>
      <c r="C385" s="50" t="s">
        <v>401</v>
      </c>
      <c r="D385" s="71">
        <v>3</v>
      </c>
      <c r="E385" s="71">
        <v>0</v>
      </c>
      <c r="F385" s="73">
        <v>3</v>
      </c>
      <c r="G385" s="28">
        <f t="shared" si="10"/>
        <v>100</v>
      </c>
      <c r="H385" s="51">
        <f t="shared" si="11"/>
        <v>0</v>
      </c>
    </row>
    <row r="386" spans="1:8">
      <c r="A386" s="146"/>
      <c r="B386" s="36">
        <v>16052</v>
      </c>
      <c r="C386" s="43" t="s">
        <v>402</v>
      </c>
      <c r="D386" s="77" t="s">
        <v>156</v>
      </c>
      <c r="E386" s="77" t="s">
        <v>156</v>
      </c>
      <c r="F386" s="79" t="s">
        <v>156</v>
      </c>
      <c r="G386" s="38" t="s">
        <v>156</v>
      </c>
      <c r="H386" s="40" t="s">
        <v>156</v>
      </c>
    </row>
    <row r="387" spans="1:8">
      <c r="A387" s="146"/>
      <c r="B387" s="36">
        <v>16053</v>
      </c>
      <c r="C387" s="43" t="s">
        <v>403</v>
      </c>
      <c r="D387" s="77">
        <v>3</v>
      </c>
      <c r="E387" s="77">
        <v>0</v>
      </c>
      <c r="F387" s="79">
        <v>3</v>
      </c>
      <c r="G387" s="38">
        <f t="shared" si="10"/>
        <v>100</v>
      </c>
      <c r="H387" s="40">
        <f t="shared" si="11"/>
        <v>0</v>
      </c>
    </row>
    <row r="388" spans="1:8">
      <c r="A388" s="146"/>
      <c r="B388" s="36">
        <v>16054</v>
      </c>
      <c r="C388" s="43" t="s">
        <v>404</v>
      </c>
      <c r="D388" s="77" t="s">
        <v>156</v>
      </c>
      <c r="E388" s="77" t="s">
        <v>156</v>
      </c>
      <c r="F388" s="79" t="s">
        <v>156</v>
      </c>
      <c r="G388" s="38" t="s">
        <v>156</v>
      </c>
      <c r="H388" s="40" t="s">
        <v>156</v>
      </c>
    </row>
    <row r="389" spans="1:8">
      <c r="A389" s="146"/>
      <c r="B389" s="36">
        <v>16055</v>
      </c>
      <c r="C389" s="43" t="s">
        <v>405</v>
      </c>
      <c r="D389" s="77">
        <v>2</v>
      </c>
      <c r="E389" s="77">
        <v>1</v>
      </c>
      <c r="F389" s="79">
        <v>3</v>
      </c>
      <c r="G389" s="38">
        <f t="shared" si="10"/>
        <v>66.666666666666671</v>
      </c>
      <c r="H389" s="40">
        <f t="shared" si="11"/>
        <v>33.333333333333336</v>
      </c>
    </row>
    <row r="390" spans="1:8">
      <c r="A390" s="146"/>
      <c r="B390" s="36">
        <v>16056</v>
      </c>
      <c r="C390" s="43" t="s">
        <v>406</v>
      </c>
      <c r="D390" s="77" t="s">
        <v>156</v>
      </c>
      <c r="E390" s="77" t="s">
        <v>156</v>
      </c>
      <c r="F390" s="79" t="s">
        <v>156</v>
      </c>
      <c r="G390" s="38" t="s">
        <v>156</v>
      </c>
      <c r="H390" s="40" t="s">
        <v>156</v>
      </c>
    </row>
    <row r="391" spans="1:8">
      <c r="A391" s="146"/>
      <c r="B391" s="36">
        <v>16061</v>
      </c>
      <c r="C391" s="43" t="s">
        <v>407</v>
      </c>
      <c r="D391" s="77">
        <v>1</v>
      </c>
      <c r="E391" s="77">
        <v>2</v>
      </c>
      <c r="F391" s="79">
        <v>3</v>
      </c>
      <c r="G391" s="38">
        <f t="shared" si="10"/>
        <v>33.333333333333336</v>
      </c>
      <c r="H391" s="40">
        <f t="shared" si="11"/>
        <v>66.666666666666671</v>
      </c>
    </row>
    <row r="392" spans="1:8">
      <c r="A392" s="146"/>
      <c r="B392" s="36">
        <v>16062</v>
      </c>
      <c r="C392" s="43" t="s">
        <v>408</v>
      </c>
      <c r="D392" s="77">
        <v>1</v>
      </c>
      <c r="E392" s="77">
        <v>0</v>
      </c>
      <c r="F392" s="79">
        <v>1</v>
      </c>
      <c r="G392" s="38">
        <f t="shared" si="10"/>
        <v>100</v>
      </c>
      <c r="H392" s="40">
        <f t="shared" si="11"/>
        <v>0</v>
      </c>
    </row>
    <row r="393" spans="1:8">
      <c r="A393" s="146"/>
      <c r="B393" s="36">
        <v>16063</v>
      </c>
      <c r="C393" s="43" t="s">
        <v>409</v>
      </c>
      <c r="D393" s="77" t="s">
        <v>156</v>
      </c>
      <c r="E393" s="77" t="s">
        <v>156</v>
      </c>
      <c r="F393" s="79" t="s">
        <v>156</v>
      </c>
      <c r="G393" s="38" t="s">
        <v>156</v>
      </c>
      <c r="H393" s="40" t="s">
        <v>156</v>
      </c>
    </row>
    <row r="394" spans="1:8">
      <c r="A394" s="146"/>
      <c r="B394" s="36">
        <v>16064</v>
      </c>
      <c r="C394" s="43" t="s">
        <v>410</v>
      </c>
      <c r="D394" s="77" t="s">
        <v>156</v>
      </c>
      <c r="E394" s="77" t="s">
        <v>156</v>
      </c>
      <c r="F394" s="79" t="s">
        <v>156</v>
      </c>
      <c r="G394" s="38" t="s">
        <v>156</v>
      </c>
      <c r="H394" s="40" t="s">
        <v>156</v>
      </c>
    </row>
    <row r="395" spans="1:8">
      <c r="A395" s="146"/>
      <c r="B395" s="36">
        <v>16065</v>
      </c>
      <c r="C395" s="43" t="s">
        <v>411</v>
      </c>
      <c r="D395" s="77" t="s">
        <v>156</v>
      </c>
      <c r="E395" s="77" t="s">
        <v>156</v>
      </c>
      <c r="F395" s="79" t="s">
        <v>156</v>
      </c>
      <c r="G395" s="38" t="s">
        <v>156</v>
      </c>
      <c r="H395" s="40" t="s">
        <v>156</v>
      </c>
    </row>
    <row r="396" spans="1:8">
      <c r="A396" s="146"/>
      <c r="B396" s="36">
        <v>16066</v>
      </c>
      <c r="C396" s="43" t="s">
        <v>412</v>
      </c>
      <c r="D396" s="77" t="s">
        <v>156</v>
      </c>
      <c r="E396" s="77" t="s">
        <v>156</v>
      </c>
      <c r="F396" s="79" t="s">
        <v>156</v>
      </c>
      <c r="G396" s="38" t="s">
        <v>156</v>
      </c>
      <c r="H396" s="40" t="s">
        <v>156</v>
      </c>
    </row>
    <row r="397" spans="1:8">
      <c r="A397" s="146"/>
      <c r="B397" s="36">
        <v>16067</v>
      </c>
      <c r="C397" s="43" t="s">
        <v>413</v>
      </c>
      <c r="D397" s="77" t="s">
        <v>156</v>
      </c>
      <c r="E397" s="77" t="s">
        <v>156</v>
      </c>
      <c r="F397" s="79" t="s">
        <v>156</v>
      </c>
      <c r="G397" s="38" t="s">
        <v>156</v>
      </c>
      <c r="H397" s="40" t="s">
        <v>156</v>
      </c>
    </row>
    <row r="398" spans="1:8">
      <c r="A398" s="146"/>
      <c r="B398" s="36">
        <v>16068</v>
      </c>
      <c r="C398" s="43" t="s">
        <v>414</v>
      </c>
      <c r="D398" s="77" t="s">
        <v>156</v>
      </c>
      <c r="E398" s="77" t="s">
        <v>156</v>
      </c>
      <c r="F398" s="79" t="s">
        <v>156</v>
      </c>
      <c r="G398" s="38" t="s">
        <v>156</v>
      </c>
      <c r="H398" s="40" t="s">
        <v>156</v>
      </c>
    </row>
    <row r="399" spans="1:8">
      <c r="A399" s="146"/>
      <c r="B399" s="36">
        <v>16069</v>
      </c>
      <c r="C399" s="43" t="s">
        <v>415</v>
      </c>
      <c r="D399" s="77" t="s">
        <v>156</v>
      </c>
      <c r="E399" s="77" t="s">
        <v>156</v>
      </c>
      <c r="F399" s="79" t="s">
        <v>156</v>
      </c>
      <c r="G399" s="38" t="s">
        <v>156</v>
      </c>
      <c r="H399" s="40" t="s">
        <v>156</v>
      </c>
    </row>
    <row r="400" spans="1:8">
      <c r="A400" s="146"/>
      <c r="B400" s="36">
        <v>16070</v>
      </c>
      <c r="C400" s="43" t="s">
        <v>416</v>
      </c>
      <c r="D400" s="77" t="s">
        <v>156</v>
      </c>
      <c r="E400" s="77" t="s">
        <v>156</v>
      </c>
      <c r="F400" s="79" t="s">
        <v>156</v>
      </c>
      <c r="G400" s="38" t="s">
        <v>156</v>
      </c>
      <c r="H400" s="40" t="s">
        <v>156</v>
      </c>
    </row>
    <row r="401" spans="1:28">
      <c r="A401" s="146"/>
      <c r="B401" s="36">
        <v>16071</v>
      </c>
      <c r="C401" s="43" t="s">
        <v>417</v>
      </c>
      <c r="D401" s="77" t="s">
        <v>156</v>
      </c>
      <c r="E401" s="77" t="s">
        <v>156</v>
      </c>
      <c r="F401" s="79" t="s">
        <v>156</v>
      </c>
      <c r="G401" s="38" t="s">
        <v>156</v>
      </c>
      <c r="H401" s="40" t="s">
        <v>156</v>
      </c>
    </row>
    <row r="402" spans="1:28">
      <c r="A402" s="146"/>
      <c r="B402" s="36">
        <v>16072</v>
      </c>
      <c r="C402" s="43" t="s">
        <v>418</v>
      </c>
      <c r="D402" s="77" t="s">
        <v>156</v>
      </c>
      <c r="E402" s="77" t="s">
        <v>156</v>
      </c>
      <c r="F402" s="79" t="s">
        <v>156</v>
      </c>
      <c r="G402" s="38" t="s">
        <v>156</v>
      </c>
      <c r="H402" s="40" t="s">
        <v>156</v>
      </c>
    </row>
    <row r="403" spans="1:28">
      <c r="A403" s="146"/>
      <c r="B403" s="36">
        <v>16073</v>
      </c>
      <c r="C403" s="43" t="s">
        <v>419</v>
      </c>
      <c r="D403" s="77" t="s">
        <v>156</v>
      </c>
      <c r="E403" s="77" t="s">
        <v>156</v>
      </c>
      <c r="F403" s="79" t="s">
        <v>156</v>
      </c>
      <c r="G403" s="38" t="s">
        <v>156</v>
      </c>
      <c r="H403" s="40" t="s">
        <v>156</v>
      </c>
    </row>
    <row r="404" spans="1:28">
      <c r="A404" s="146"/>
      <c r="B404" s="36">
        <v>16074</v>
      </c>
      <c r="C404" s="43" t="s">
        <v>420</v>
      </c>
      <c r="D404" s="77" t="s">
        <v>156</v>
      </c>
      <c r="E404" s="77" t="s">
        <v>156</v>
      </c>
      <c r="F404" s="79" t="s">
        <v>156</v>
      </c>
      <c r="G404" s="38" t="s">
        <v>156</v>
      </c>
      <c r="H404" s="40" t="s">
        <v>156</v>
      </c>
    </row>
    <row r="405" spans="1:28">
      <c r="A405" s="146"/>
      <c r="B405" s="36">
        <v>16075</v>
      </c>
      <c r="C405" s="43" t="s">
        <v>421</v>
      </c>
      <c r="D405" s="77" t="s">
        <v>156</v>
      </c>
      <c r="E405" s="77" t="s">
        <v>156</v>
      </c>
      <c r="F405" s="79" t="s">
        <v>156</v>
      </c>
      <c r="G405" s="38" t="s">
        <v>156</v>
      </c>
      <c r="H405" s="40" t="s">
        <v>156</v>
      </c>
    </row>
    <row r="406" spans="1:28">
      <c r="A406" s="146"/>
      <c r="B406" s="36">
        <v>16076</v>
      </c>
      <c r="C406" s="43" t="s">
        <v>422</v>
      </c>
      <c r="D406" s="77" t="s">
        <v>156</v>
      </c>
      <c r="E406" s="77" t="s">
        <v>156</v>
      </c>
      <c r="F406" s="79" t="s">
        <v>156</v>
      </c>
      <c r="G406" s="38" t="s">
        <v>156</v>
      </c>
      <c r="H406" s="40" t="s">
        <v>156</v>
      </c>
    </row>
    <row r="407" spans="1:28">
      <c r="A407" s="146"/>
      <c r="B407" s="57">
        <v>16077</v>
      </c>
      <c r="C407" s="58" t="s">
        <v>423</v>
      </c>
      <c r="D407" s="74" t="s">
        <v>156</v>
      </c>
      <c r="E407" s="74" t="s">
        <v>156</v>
      </c>
      <c r="F407" s="76" t="s">
        <v>156</v>
      </c>
      <c r="G407" s="38" t="s">
        <v>156</v>
      </c>
      <c r="H407" s="40" t="s">
        <v>156</v>
      </c>
    </row>
    <row r="408" spans="1:28">
      <c r="A408" s="157" t="s">
        <v>424</v>
      </c>
      <c r="B408" s="158"/>
      <c r="C408" s="159"/>
      <c r="D408" s="59">
        <v>12845</v>
      </c>
      <c r="E408" s="60">
        <v>2793</v>
      </c>
      <c r="F408" s="61">
        <v>15638</v>
      </c>
      <c r="G408" s="62">
        <f t="shared" ref="G408" si="12">D408*100/F408</f>
        <v>82.13965980304387</v>
      </c>
      <c r="H408" s="63">
        <f t="shared" ref="H408" si="13">E408*100/F408</f>
        <v>17.860340196956134</v>
      </c>
    </row>
    <row r="409" spans="1:28">
      <c r="A409" s="161" t="s">
        <v>425</v>
      </c>
      <c r="B409" s="161"/>
      <c r="C409" s="161"/>
      <c r="D409" s="161"/>
      <c r="E409" s="161"/>
      <c r="F409" s="161"/>
      <c r="G409" s="161"/>
      <c r="H409" s="161"/>
      <c r="I409" s="64"/>
      <c r="J409" s="64"/>
      <c r="K409" s="64"/>
      <c r="L409" s="64"/>
      <c r="M409" s="64"/>
      <c r="N409" s="64"/>
      <c r="O409" s="64"/>
      <c r="P409" s="64"/>
      <c r="Q409" s="64"/>
      <c r="R409" s="64"/>
      <c r="S409" s="64"/>
      <c r="T409" s="64"/>
      <c r="U409" s="64"/>
      <c r="V409" s="64"/>
      <c r="W409" s="64"/>
      <c r="X409" s="64"/>
      <c r="Y409" s="64"/>
      <c r="Z409" s="64"/>
      <c r="AA409" s="64"/>
      <c r="AB409" s="64"/>
    </row>
    <row r="410" spans="1:28" ht="34.5" customHeight="1">
      <c r="A410" s="164" t="s">
        <v>457</v>
      </c>
      <c r="B410" s="164"/>
      <c r="C410" s="164"/>
      <c r="D410" s="164"/>
      <c r="E410" s="164"/>
      <c r="F410" s="164"/>
      <c r="G410" s="164"/>
      <c r="H410" s="164"/>
      <c r="I410" s="64"/>
      <c r="J410" s="64"/>
      <c r="K410" s="64"/>
      <c r="L410" s="64"/>
      <c r="M410" s="64"/>
      <c r="N410" s="64"/>
      <c r="O410" s="64"/>
      <c r="P410" s="64"/>
      <c r="Q410" s="64"/>
      <c r="R410" s="64"/>
      <c r="S410" s="64"/>
      <c r="T410" s="64"/>
      <c r="U410" s="64"/>
      <c r="V410" s="64"/>
      <c r="W410" s="64"/>
      <c r="X410" s="64"/>
      <c r="Y410" s="64"/>
      <c r="Z410" s="64"/>
      <c r="AA410" s="64"/>
      <c r="AB410" s="64"/>
    </row>
    <row r="411" spans="1:28" ht="32.25" customHeight="1">
      <c r="A411" s="164" t="s">
        <v>426</v>
      </c>
      <c r="B411" s="164"/>
      <c r="C411" s="164"/>
      <c r="D411" s="164"/>
      <c r="E411" s="164"/>
      <c r="F411" s="164"/>
      <c r="G411" s="164"/>
      <c r="H411" s="164"/>
      <c r="M411" s="2"/>
      <c r="Q411" s="2"/>
      <c r="U411" s="2"/>
    </row>
    <row r="412" spans="1:28">
      <c r="A412"/>
      <c r="C412" s="2"/>
      <c r="F412" s="64"/>
    </row>
    <row r="413" spans="1:28">
      <c r="A413" s="65"/>
    </row>
    <row r="414" spans="1:28">
      <c r="A414" s="65"/>
    </row>
    <row r="415" spans="1:28">
      <c r="A415" s="65"/>
    </row>
    <row r="416" spans="1:28">
      <c r="A416" s="65"/>
      <c r="D416"/>
      <c r="E416"/>
      <c r="F416"/>
    </row>
    <row r="417" spans="1:6">
      <c r="A417" s="65"/>
      <c r="D417"/>
      <c r="E417"/>
      <c r="F417"/>
    </row>
    <row r="418" spans="1:6">
      <c r="A418" s="65"/>
      <c r="D418"/>
      <c r="E418"/>
      <c r="F418"/>
    </row>
    <row r="419" spans="1:6">
      <c r="A419" s="65"/>
      <c r="D419"/>
      <c r="E419"/>
      <c r="F419"/>
    </row>
    <row r="420" spans="1:6">
      <c r="A420" s="65"/>
      <c r="D420"/>
      <c r="E420"/>
      <c r="F420"/>
    </row>
  </sheetData>
  <mergeCells count="26">
    <mergeCell ref="A1:H1"/>
    <mergeCell ref="A371:A384"/>
    <mergeCell ref="A385:A407"/>
    <mergeCell ref="A408:C408"/>
    <mergeCell ref="A185:A228"/>
    <mergeCell ref="A229:A324"/>
    <mergeCell ref="A325:A330"/>
    <mergeCell ref="A332:A349"/>
    <mergeCell ref="A350:A357"/>
    <mergeCell ref="A358:A370"/>
    <mergeCell ref="A7:A21"/>
    <mergeCell ref="A23:A67"/>
    <mergeCell ref="A68:A69"/>
    <mergeCell ref="A70:A122"/>
    <mergeCell ref="A123:A148"/>
    <mergeCell ref="A3:A6"/>
    <mergeCell ref="B3:C6"/>
    <mergeCell ref="D3:E4"/>
    <mergeCell ref="F3:F5"/>
    <mergeCell ref="G3:H4"/>
    <mergeCell ref="D6:F6"/>
    <mergeCell ref="G6:H6"/>
    <mergeCell ref="A409:H409"/>
    <mergeCell ref="A410:H410"/>
    <mergeCell ref="A411:H411"/>
    <mergeCell ref="A149:A184"/>
  </mergeCells>
  <pageMargins left="0.7" right="0.7" top="0.78740157499999996" bottom="0.78740157499999996"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ae700520-356e-437f-8d72-5ba612197a0d" xsi:nil="true"/>
    <lcf76f155ced4ddcb4097134ff3c332f xmlns="71ea3402-ccc5-4626-b376-cfd2cbafb61f">
      <Terms xmlns="http://schemas.microsoft.com/office/infopath/2007/PartnerControls"/>
    </lcf76f155ced4ddcb4097134ff3c332f>
    <Korrekturisterfolgt xmlns="71ea3402-ccc5-4626-b376-cfd2cbafb61f">false</Korrekturisterfolgt>
    <Fragen xmlns="71ea3402-ccc5-4626-b376-cfd2cbafb61f" xsi:nil="true"/>
    <rsmimportiert xmlns="71ea3402-ccc5-4626-b376-cfd2cbafb61f">false</rsmimportiert>
    <Korrekturen xmlns="71ea3402-ccc5-4626-b376-cfd2cbafb61f"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kument" ma:contentTypeID="0x01010002F7E03EC6555647837FA4C0958A5EE9" ma:contentTypeVersion="21" ma:contentTypeDescription="Ein neues Dokument erstellen." ma:contentTypeScope="" ma:versionID="58c3bffbaa3b7461f34350f104573a6f">
  <xsd:schema xmlns:xsd="http://www.w3.org/2001/XMLSchema" xmlns:xs="http://www.w3.org/2001/XMLSchema" xmlns:p="http://schemas.microsoft.com/office/2006/metadata/properties" xmlns:ns2="71ea3402-ccc5-4626-b376-cfd2cbafb61f" xmlns:ns3="ae700520-356e-437f-8d72-5ba612197a0d" targetNamespace="http://schemas.microsoft.com/office/2006/metadata/properties" ma:root="true" ma:fieldsID="b6bf54fadd18a819385eadebf189974b" ns2:_="" ns3:_="">
    <xsd:import namespace="71ea3402-ccc5-4626-b376-cfd2cbafb61f"/>
    <xsd:import namespace="ae700520-356e-437f-8d72-5ba612197a0d"/>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AutoKeyPoints" minOccurs="0"/>
                <xsd:element ref="ns2:MediaServiceKeyPoints" minOccurs="0"/>
                <xsd:element ref="ns2:rsmimportiert" minOccurs="0"/>
                <xsd:element ref="ns2:Fragen" minOccurs="0"/>
                <xsd:element ref="ns2:MediaServiceObjectDetectorVersions" minOccurs="0"/>
                <xsd:element ref="ns2:MediaServiceSearchProperties" minOccurs="0"/>
                <xsd:element ref="ns2:lcf76f155ced4ddcb4097134ff3c332f" minOccurs="0"/>
                <xsd:element ref="ns3:TaxCatchAll" minOccurs="0"/>
                <xsd:element ref="ns2:MediaServiceDateTaken" minOccurs="0"/>
                <xsd:element ref="ns2:Korrekturisterfolgt" minOccurs="0"/>
                <xsd:element ref="ns2:Korrekture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1ea3402-ccc5-4626-b376-cfd2cbafb61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element name="rsmimportiert" ma:index="18" nillable="true" ma:displayName="rsm importiert" ma:default="0" ma:format="Dropdown" ma:internalName="rsmimportiert">
      <xsd:simpleType>
        <xsd:restriction base="dms:Boolean"/>
      </xsd:simpleType>
    </xsd:element>
    <xsd:element name="Fragen" ma:index="19" nillable="true" ma:displayName="Fragen" ma:format="Dropdown" ma:internalName="Fragen">
      <xsd:simpleType>
        <xsd:restriction base="dms:Text">
          <xsd:maxLength value="255"/>
        </xsd:restriction>
      </xsd:simpleType>
    </xsd:element>
    <xsd:element name="MediaServiceObjectDetectorVersions" ma:index="20" nillable="true" ma:displayName="MediaServiceObjectDetectorVersions" ma:hidden="true" ma:indexed="true" ma:internalName="MediaServiceObjectDetectorVersions" ma:readOnly="true">
      <xsd:simpleType>
        <xsd:restriction base="dms:Text"/>
      </xsd:simpleType>
    </xsd:element>
    <xsd:element name="MediaServiceSearchProperties" ma:index="21" nillable="true" ma:displayName="MediaServiceSearchProperties" ma:hidden="true" ma:internalName="MediaServiceSearchProperties" ma:readOnly="true">
      <xsd:simpleType>
        <xsd:restriction base="dms:Note"/>
      </xsd:simpleType>
    </xsd:element>
    <xsd:element name="lcf76f155ced4ddcb4097134ff3c332f" ma:index="23" nillable="true" ma:taxonomy="true" ma:internalName="lcf76f155ced4ddcb4097134ff3c332f" ma:taxonomyFieldName="MediaServiceImageTags" ma:displayName="Bildmarkierungen" ma:readOnly="false" ma:fieldId="{5cf76f15-5ced-4ddc-b409-7134ff3c332f}" ma:taxonomyMulti="true" ma:sspId="7c5c163e-9316-40f2-8884-c71d2729bb5c" ma:termSetId="09814cd3-568e-fe90-9814-8d621ff8fb84" ma:anchorId="fba54fb3-c3e1-fe81-a776-ca4b69148c4d" ma:open="true" ma:isKeyword="false">
      <xsd:complexType>
        <xsd:sequence>
          <xsd:element ref="pc:Terms" minOccurs="0" maxOccurs="1"/>
        </xsd:sequence>
      </xsd:complexType>
    </xsd:element>
    <xsd:element name="MediaServiceDateTaken" ma:index="25" nillable="true" ma:displayName="MediaServiceDateTaken" ma:hidden="true" ma:indexed="true" ma:internalName="MediaServiceDateTaken" ma:readOnly="true">
      <xsd:simpleType>
        <xsd:restriction base="dms:Text"/>
      </xsd:simpleType>
    </xsd:element>
    <xsd:element name="Korrekturisterfolgt" ma:index="26" nillable="true" ma:displayName="Korrektur ist erfolgt" ma:default="0" ma:format="Dropdown" ma:internalName="Korrekturisterfolgt">
      <xsd:simpleType>
        <xsd:restriction base="dms:Boolean"/>
      </xsd:simpleType>
    </xsd:element>
    <xsd:element name="Korrekturen" ma:index="27" nillable="true" ma:displayName="Korrekturen" ma:format="Dropdown" ma:internalName="Korrekturen">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ae700520-356e-437f-8d72-5ba612197a0d" elementFormDefault="qualified">
    <xsd:import namespace="http://schemas.microsoft.com/office/2006/documentManagement/types"/>
    <xsd:import namespace="http://schemas.microsoft.com/office/infopath/2007/PartnerControls"/>
    <xsd:element name="SharedWithUsers" ma:index="14" nillable="true" ma:displayName="Freigegeben für"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Freigegeben für - Details" ma:internalName="SharedWithDetails" ma:readOnly="true">
      <xsd:simpleType>
        <xsd:restriction base="dms:Note">
          <xsd:maxLength value="255"/>
        </xsd:restriction>
      </xsd:simpleType>
    </xsd:element>
    <xsd:element name="TaxCatchAll" ma:index="24" nillable="true" ma:displayName="Taxonomy Catch All Column" ma:hidden="true" ma:list="{f2bc58ed-3e21-4e53-9386-e02250969afd}" ma:internalName="TaxCatchAll" ma:showField="CatchAllData" ma:web="ae700520-356e-437f-8d72-5ba612197a0d">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altstyp"/>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89BD1EA0-2827-45C4-8177-52C69B5DC126}">
  <ds:schemaRefs>
    <ds:schemaRef ds:uri="http://schemas.microsoft.com/office/2006/metadata/properties"/>
    <ds:schemaRef ds:uri="http://schemas.microsoft.com/office/infopath/2007/PartnerControls"/>
    <ds:schemaRef ds:uri="8fe5fe7f-71d3-4c12-941c-45014db26956"/>
    <ds:schemaRef ds:uri="7d7865cf-8437-4f8d-8a75-e3e428d14f16"/>
  </ds:schemaRefs>
</ds:datastoreItem>
</file>

<file path=customXml/itemProps2.xml><?xml version="1.0" encoding="utf-8"?>
<ds:datastoreItem xmlns:ds="http://schemas.openxmlformats.org/officeDocument/2006/customXml" ds:itemID="{01396048-5F36-4710-9D68-025629F2C0CA}"/>
</file>

<file path=customXml/itemProps3.xml><?xml version="1.0" encoding="utf-8"?>
<ds:datastoreItem xmlns:ds="http://schemas.openxmlformats.org/officeDocument/2006/customXml" ds:itemID="{041EE500-E19A-490D-B5EB-1647BC295074}">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7</vt:i4>
      </vt:variant>
    </vt:vector>
  </HeadingPairs>
  <TitlesOfParts>
    <vt:vector size="7" baseType="lpstr">
      <vt:lpstr>Inhalt</vt:lpstr>
      <vt:lpstr>Kreis_Sprache_2023</vt:lpstr>
      <vt:lpstr>Kreis_Sprache_2022</vt:lpstr>
      <vt:lpstr>Kreis_Sprache_2021</vt:lpstr>
      <vt:lpstr>Kreis_Sprache_2020</vt:lpstr>
      <vt:lpstr>Kreis_Sprache_2019</vt:lpstr>
      <vt:lpstr>Kreis_Sprache_2018</vt:lpstr>
    </vt:vector>
  </TitlesOfParts>
  <Company>FernUniversität in Hagen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Kempf, Felicitas</dc:creator>
  <cp:lastModifiedBy>Helena Hornung</cp:lastModifiedBy>
  <dcterms:created xsi:type="dcterms:W3CDTF">2019-09-11T09:23:33Z</dcterms:created>
  <dcterms:modified xsi:type="dcterms:W3CDTF">2024-08-21T08:08:33Z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0x01010002F7E03EC6555647837FA4C0958A5EE9</vt:lpwstr>
  </property>
  <property fmtid="{D5CDD505-2E9C-101B-9397-08002B2CF9AE}" pid="3" name="MediaServiceImageTags">
    <vt:lpwstr/>
  </property>
</Properties>
</file>