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E88BD001-12DC-4FC0-A8D6-2A09431EAE2E}" xr6:coauthVersionLast="47" xr6:coauthVersionMax="47" xr10:uidLastSave="{00000000-0000-0000-0000-000000000000}"/>
  <bookViews>
    <workbookView xWindow="-110" yWindow="-110" windowWidth="19420" windowHeight="10300" xr2:uid="{00000000-000D-0000-FFFF-FFFF00000000}"/>
  </bookViews>
  <sheets>
    <sheet name="Inhalt" sheetId="1" r:id="rId1"/>
    <sheet name="JA_Migration_2023" sheetId="4" r:id="rId2"/>
    <sheet name="JA_Migration_2022" sheetId="3" r:id="rId3"/>
    <sheet name="JA_Migration_2021" sheetId="2" r:id="rId4"/>
  </sheets>
  <definedNames>
    <definedName name="_xlnm._FilterDatabase" localSheetId="1" hidden="1">JA_Migration_2023!$A$8:$N$568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5" i="4" l="1"/>
  <c r="G565" i="4"/>
  <c r="H564" i="4"/>
  <c r="G564" i="4"/>
  <c r="H563" i="4"/>
  <c r="G563" i="4"/>
  <c r="H562" i="4"/>
  <c r="G562" i="4"/>
  <c r="H561" i="4"/>
  <c r="G561" i="4"/>
  <c r="H560" i="4"/>
  <c r="G560" i="4"/>
  <c r="H559" i="4"/>
  <c r="G559" i="4"/>
  <c r="H558" i="4"/>
  <c r="G558" i="4"/>
  <c r="H557" i="4"/>
  <c r="G557" i="4"/>
  <c r="H556" i="4"/>
  <c r="G556" i="4"/>
  <c r="H555" i="4"/>
  <c r="G555" i="4"/>
  <c r="H554" i="4"/>
  <c r="G554" i="4"/>
  <c r="H553" i="4"/>
  <c r="G553" i="4"/>
  <c r="H552" i="4"/>
  <c r="G552" i="4"/>
  <c r="H551" i="4"/>
  <c r="G551" i="4"/>
  <c r="H550" i="4"/>
  <c r="G550" i="4"/>
  <c r="H549" i="4"/>
  <c r="G549" i="4"/>
  <c r="H548" i="4"/>
  <c r="G548" i="4"/>
  <c r="H547" i="4"/>
  <c r="G547" i="4"/>
  <c r="H546" i="4"/>
  <c r="G546" i="4"/>
  <c r="H545" i="4"/>
  <c r="G545" i="4"/>
  <c r="H544" i="4"/>
  <c r="G544" i="4"/>
  <c r="H543" i="4"/>
  <c r="G543" i="4"/>
  <c r="H542" i="4"/>
  <c r="G542" i="4"/>
  <c r="H541" i="4"/>
  <c r="G541" i="4"/>
  <c r="H540" i="4"/>
  <c r="G540" i="4"/>
  <c r="H539" i="4"/>
  <c r="G539" i="4"/>
  <c r="H538" i="4"/>
  <c r="G538" i="4"/>
  <c r="H537" i="4"/>
  <c r="G537" i="4"/>
  <c r="H536" i="4"/>
  <c r="G536" i="4"/>
  <c r="H535" i="4"/>
  <c r="G535" i="4"/>
  <c r="H534" i="4"/>
  <c r="G534" i="4"/>
  <c r="H533" i="4"/>
  <c r="G533" i="4"/>
  <c r="H532" i="4"/>
  <c r="G532" i="4"/>
  <c r="H531" i="4"/>
  <c r="G531" i="4"/>
  <c r="H530" i="4"/>
  <c r="G530" i="4"/>
  <c r="H529" i="4"/>
  <c r="G529" i="4"/>
  <c r="H528" i="4"/>
  <c r="G528" i="4"/>
  <c r="H527" i="4"/>
  <c r="G527" i="4"/>
  <c r="H526" i="4"/>
  <c r="G526" i="4"/>
  <c r="H525" i="4"/>
  <c r="G525" i="4"/>
  <c r="H524" i="4"/>
  <c r="G524" i="4"/>
  <c r="H523" i="4"/>
  <c r="G523" i="4"/>
  <c r="H522" i="4"/>
  <c r="G522" i="4"/>
  <c r="H521" i="4"/>
  <c r="G521" i="4"/>
  <c r="H520" i="4"/>
  <c r="G520" i="4"/>
  <c r="H519" i="4"/>
  <c r="G519"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3" i="4"/>
  <c r="G493" i="4"/>
  <c r="H492" i="4"/>
  <c r="G492"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7" i="4"/>
  <c r="G467" i="4"/>
  <c r="H466" i="4"/>
  <c r="G466" i="4"/>
  <c r="H465" i="4"/>
  <c r="G465" i="4"/>
  <c r="H464" i="4"/>
  <c r="G464" i="4"/>
  <c r="H463" i="4"/>
  <c r="G463" i="4"/>
  <c r="H462" i="4"/>
  <c r="G462"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1" i="4"/>
  <c r="G431"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4" i="4"/>
  <c r="G414"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566" i="3" l="1"/>
  <c r="G566" i="3"/>
  <c r="H543" i="3"/>
  <c r="G543" i="3"/>
  <c r="H542" i="3"/>
  <c r="G542" i="3"/>
  <c r="H541" i="3"/>
  <c r="G541" i="3"/>
  <c r="H540" i="3"/>
  <c r="G540" i="3"/>
  <c r="H539" i="3"/>
  <c r="G539" i="3"/>
  <c r="H538" i="3"/>
  <c r="G538" i="3"/>
  <c r="H537" i="3"/>
  <c r="G537" i="3"/>
  <c r="H536" i="3"/>
  <c r="G536" i="3"/>
  <c r="H535" i="3"/>
  <c r="G535" i="3"/>
  <c r="H534" i="3"/>
  <c r="G534" i="3"/>
  <c r="H533" i="3"/>
  <c r="G533" i="3"/>
  <c r="H532" i="3"/>
  <c r="G532" i="3"/>
  <c r="H531" i="3"/>
  <c r="G531" i="3"/>
  <c r="H530" i="3"/>
  <c r="G530" i="3"/>
  <c r="H529" i="3"/>
  <c r="G529" i="3"/>
  <c r="H528" i="3"/>
  <c r="G528" i="3"/>
  <c r="H527" i="3"/>
  <c r="G527" i="3"/>
  <c r="H526" i="3"/>
  <c r="G526" i="3"/>
  <c r="H525" i="3"/>
  <c r="G525" i="3"/>
  <c r="H524" i="3"/>
  <c r="G524" i="3"/>
  <c r="H523" i="3"/>
  <c r="G523" i="3"/>
  <c r="H522" i="3"/>
  <c r="G522" i="3"/>
  <c r="H521" i="3"/>
  <c r="G521" i="3"/>
  <c r="H520" i="3"/>
  <c r="G520" i="3"/>
  <c r="H519" i="3"/>
  <c r="G519" i="3"/>
  <c r="H518" i="3"/>
  <c r="G518" i="3"/>
  <c r="H517" i="3"/>
  <c r="G517" i="3"/>
  <c r="H516" i="3"/>
  <c r="G516" i="3"/>
  <c r="H515" i="3"/>
  <c r="G515" i="3"/>
  <c r="H514" i="3"/>
  <c r="G514" i="3"/>
  <c r="H513" i="3"/>
  <c r="G513" i="3"/>
  <c r="H512" i="3"/>
  <c r="G512" i="3"/>
  <c r="H511" i="3"/>
  <c r="G511" i="3"/>
  <c r="H510" i="3"/>
  <c r="G510" i="3"/>
  <c r="H509" i="3"/>
  <c r="G509" i="3"/>
  <c r="H508" i="3"/>
  <c r="G508" i="3"/>
  <c r="H507" i="3"/>
  <c r="G507" i="3"/>
  <c r="H506" i="3"/>
  <c r="G506" i="3"/>
  <c r="H505" i="3"/>
  <c r="G505" i="3"/>
  <c r="H504" i="3"/>
  <c r="G504" i="3"/>
  <c r="H503" i="3"/>
  <c r="G503" i="3"/>
  <c r="H502" i="3"/>
  <c r="G502" i="3"/>
  <c r="H501" i="3"/>
  <c r="G501" i="3"/>
  <c r="H500" i="3"/>
  <c r="G500" i="3"/>
  <c r="H499" i="3"/>
  <c r="G499" i="3"/>
  <c r="H498" i="3"/>
  <c r="G498" i="3"/>
  <c r="H497" i="3"/>
  <c r="G497" i="3"/>
  <c r="H496" i="3"/>
  <c r="G496" i="3"/>
  <c r="H495" i="3"/>
  <c r="G495" i="3"/>
  <c r="H494" i="3"/>
  <c r="G494" i="3"/>
  <c r="H493" i="3"/>
  <c r="G493" i="3"/>
  <c r="H492" i="3"/>
  <c r="G492" i="3"/>
  <c r="H491" i="3"/>
  <c r="G491" i="3"/>
  <c r="H488" i="3"/>
  <c r="G488" i="3"/>
  <c r="H487" i="3"/>
  <c r="G487" i="3"/>
  <c r="H486" i="3"/>
  <c r="G486" i="3"/>
  <c r="H484" i="3"/>
  <c r="G484" i="3"/>
  <c r="H483" i="3"/>
  <c r="G483" i="3"/>
  <c r="H482" i="3"/>
  <c r="G482" i="3"/>
  <c r="H481" i="3"/>
  <c r="G481" i="3"/>
  <c r="H480" i="3"/>
  <c r="G480" i="3"/>
  <c r="H479" i="3"/>
  <c r="G479" i="3"/>
  <c r="H478" i="3"/>
  <c r="G478" i="3"/>
  <c r="H477" i="3"/>
  <c r="G477" i="3"/>
  <c r="H476" i="3"/>
  <c r="G476" i="3"/>
  <c r="H475" i="3"/>
  <c r="G475" i="3"/>
  <c r="H474" i="3"/>
  <c r="G474" i="3"/>
  <c r="H473" i="3"/>
  <c r="G473" i="3"/>
  <c r="H472" i="3"/>
  <c r="G472" i="3"/>
  <c r="H471" i="3"/>
  <c r="G471" i="3"/>
  <c r="H470" i="3"/>
  <c r="G470" i="3"/>
  <c r="H469" i="3"/>
  <c r="G469" i="3"/>
  <c r="H468" i="3"/>
  <c r="G468" i="3"/>
  <c r="H467" i="3"/>
  <c r="G467" i="3"/>
  <c r="H466" i="3"/>
  <c r="G466" i="3"/>
  <c r="H465" i="3"/>
  <c r="G465" i="3"/>
  <c r="H464" i="3"/>
  <c r="G464" i="3"/>
  <c r="H463" i="3"/>
  <c r="G463" i="3"/>
  <c r="H462" i="3"/>
  <c r="G462" i="3"/>
  <c r="H461" i="3"/>
  <c r="G461" i="3"/>
  <c r="H460" i="3"/>
  <c r="G460" i="3"/>
  <c r="H459" i="3"/>
  <c r="G459" i="3"/>
  <c r="H458" i="3"/>
  <c r="G458" i="3"/>
  <c r="H457" i="3"/>
  <c r="G457" i="3"/>
  <c r="H456" i="3"/>
  <c r="G456" i="3"/>
  <c r="H455" i="3"/>
  <c r="G455" i="3"/>
  <c r="H454" i="3"/>
  <c r="G454" i="3"/>
  <c r="H453" i="3"/>
  <c r="G453" i="3"/>
  <c r="H452" i="3"/>
  <c r="G452" i="3"/>
  <c r="H451" i="3"/>
  <c r="G451" i="3"/>
  <c r="H450" i="3"/>
  <c r="G450" i="3"/>
  <c r="H449" i="3"/>
  <c r="G449" i="3"/>
  <c r="H448" i="3"/>
  <c r="G448" i="3"/>
  <c r="H447" i="3"/>
  <c r="G447" i="3"/>
  <c r="H446" i="3"/>
  <c r="G446" i="3"/>
  <c r="H445" i="3"/>
  <c r="G445" i="3"/>
  <c r="H444" i="3"/>
  <c r="G444" i="3"/>
  <c r="H443" i="3"/>
  <c r="G443" i="3"/>
  <c r="H442" i="3"/>
  <c r="G442" i="3"/>
  <c r="H441" i="3"/>
  <c r="G441" i="3"/>
  <c r="H440" i="3"/>
  <c r="G440" i="3"/>
  <c r="H439" i="3"/>
  <c r="G439" i="3"/>
  <c r="H438" i="3"/>
  <c r="G438" i="3"/>
  <c r="H437" i="3"/>
  <c r="G437" i="3"/>
  <c r="H436" i="3"/>
  <c r="G436" i="3"/>
  <c r="H434" i="3"/>
  <c r="G434" i="3"/>
  <c r="H433" i="3"/>
  <c r="G433" i="3"/>
  <c r="H432" i="3"/>
  <c r="G432" i="3"/>
  <c r="H431" i="3"/>
  <c r="G431" i="3"/>
  <c r="H430" i="3"/>
  <c r="G430" i="3"/>
  <c r="H429" i="3"/>
  <c r="G429" i="3"/>
  <c r="H428" i="3"/>
  <c r="G428" i="3"/>
  <c r="H427" i="3"/>
  <c r="G427" i="3"/>
  <c r="H426" i="3"/>
  <c r="G426" i="3"/>
  <c r="H425" i="3"/>
  <c r="G425" i="3"/>
  <c r="H424" i="3"/>
  <c r="G424" i="3"/>
  <c r="H422" i="3"/>
  <c r="G422" i="3"/>
  <c r="H421" i="3"/>
  <c r="G421" i="3"/>
  <c r="H420" i="3"/>
  <c r="G420" i="3"/>
  <c r="H419" i="3"/>
  <c r="G419" i="3"/>
  <c r="H418" i="3"/>
  <c r="G418" i="3"/>
  <c r="H417" i="3"/>
  <c r="G417" i="3"/>
  <c r="H416" i="3"/>
  <c r="G416" i="3"/>
  <c r="H414" i="3"/>
  <c r="G414" i="3"/>
  <c r="H413" i="3"/>
  <c r="G413" i="3"/>
  <c r="H412" i="3"/>
  <c r="G412" i="3"/>
  <c r="H411" i="3"/>
  <c r="G411" i="3"/>
  <c r="H410" i="3"/>
  <c r="G410" i="3"/>
  <c r="H409" i="3"/>
  <c r="G409" i="3"/>
  <c r="H408" i="3"/>
  <c r="G408" i="3"/>
  <c r="H407" i="3"/>
  <c r="G407" i="3"/>
  <c r="H406" i="3"/>
  <c r="G406" i="3"/>
  <c r="H405" i="3"/>
  <c r="G405" i="3"/>
  <c r="H404" i="3"/>
  <c r="G404" i="3"/>
  <c r="H403" i="3"/>
  <c r="G403" i="3"/>
  <c r="H402" i="3"/>
  <c r="G402" i="3"/>
  <c r="H401" i="3"/>
  <c r="G401" i="3"/>
  <c r="H400" i="3"/>
  <c r="G400" i="3"/>
  <c r="H399" i="3"/>
  <c r="G399" i="3"/>
  <c r="H398" i="3"/>
  <c r="G398" i="3"/>
  <c r="H397" i="3"/>
  <c r="G397" i="3"/>
  <c r="H396" i="3"/>
  <c r="G396" i="3"/>
  <c r="H395" i="3"/>
  <c r="G395" i="3"/>
  <c r="H394" i="3"/>
  <c r="G394" i="3"/>
  <c r="H393" i="3"/>
  <c r="G393" i="3"/>
  <c r="H392" i="3"/>
  <c r="G392" i="3"/>
  <c r="H391" i="3"/>
  <c r="G391" i="3"/>
  <c r="H390" i="3"/>
  <c r="G390" i="3"/>
  <c r="H389" i="3"/>
  <c r="G389" i="3"/>
  <c r="H388" i="3"/>
  <c r="G388" i="3"/>
  <c r="H387" i="3"/>
  <c r="G387" i="3"/>
  <c r="H386" i="3"/>
  <c r="G386" i="3"/>
  <c r="H385" i="3"/>
  <c r="G385" i="3"/>
  <c r="H384" i="3"/>
  <c r="G384" i="3"/>
  <c r="H383" i="3"/>
  <c r="G383" i="3"/>
  <c r="H382" i="3"/>
  <c r="G382" i="3"/>
  <c r="H381" i="3"/>
  <c r="G381" i="3"/>
  <c r="H380" i="3"/>
  <c r="G380" i="3"/>
  <c r="H379" i="3"/>
  <c r="G379" i="3"/>
  <c r="H378" i="3"/>
  <c r="G378" i="3"/>
  <c r="H377" i="3"/>
  <c r="G377" i="3"/>
  <c r="H376" i="3"/>
  <c r="G376" i="3"/>
  <c r="H375" i="3"/>
  <c r="G375" i="3"/>
  <c r="H374" i="3"/>
  <c r="G374" i="3"/>
  <c r="H373" i="3"/>
  <c r="G373" i="3"/>
  <c r="H372" i="3"/>
  <c r="G372" i="3"/>
  <c r="H371" i="3"/>
  <c r="G371" i="3"/>
  <c r="H370" i="3"/>
  <c r="G370" i="3"/>
  <c r="H369" i="3"/>
  <c r="G369" i="3"/>
  <c r="H368" i="3"/>
  <c r="G368" i="3"/>
  <c r="H367" i="3"/>
  <c r="G367" i="3"/>
  <c r="H366" i="3"/>
  <c r="G366" i="3"/>
  <c r="H365" i="3"/>
  <c r="G365" i="3"/>
  <c r="H364" i="3"/>
  <c r="G364" i="3"/>
  <c r="H363" i="3"/>
  <c r="G363" i="3"/>
  <c r="H362" i="3"/>
  <c r="G362" i="3"/>
  <c r="H361" i="3"/>
  <c r="G361" i="3"/>
  <c r="H360" i="3"/>
  <c r="G360" i="3"/>
  <c r="H359" i="3"/>
  <c r="G359" i="3"/>
  <c r="H358" i="3"/>
  <c r="G358" i="3"/>
  <c r="H357" i="3"/>
  <c r="G357" i="3"/>
  <c r="H356" i="3"/>
  <c r="G356" i="3"/>
  <c r="H355" i="3"/>
  <c r="G355" i="3"/>
  <c r="H354" i="3"/>
  <c r="G354" i="3"/>
  <c r="H353" i="3"/>
  <c r="G353" i="3"/>
  <c r="H352" i="3"/>
  <c r="G352" i="3"/>
  <c r="H351" i="3"/>
  <c r="G351" i="3"/>
  <c r="H350" i="3"/>
  <c r="G350" i="3"/>
  <c r="H349" i="3"/>
  <c r="G349" i="3"/>
  <c r="H348" i="3"/>
  <c r="G348" i="3"/>
  <c r="H347" i="3"/>
  <c r="G347" i="3"/>
  <c r="H346" i="3"/>
  <c r="G346" i="3"/>
  <c r="H345" i="3"/>
  <c r="G345" i="3"/>
  <c r="H344" i="3"/>
  <c r="G344" i="3"/>
  <c r="H343" i="3"/>
  <c r="G343" i="3"/>
  <c r="H342" i="3"/>
  <c r="G342" i="3"/>
  <c r="H341" i="3"/>
  <c r="G341" i="3"/>
  <c r="H340" i="3"/>
  <c r="G340" i="3"/>
  <c r="H339" i="3"/>
  <c r="G339" i="3"/>
  <c r="H337" i="3"/>
  <c r="G337" i="3"/>
  <c r="H335" i="3"/>
  <c r="G335" i="3"/>
  <c r="H333" i="3"/>
  <c r="G333" i="3"/>
  <c r="H332" i="3"/>
  <c r="G332" i="3"/>
  <c r="H331" i="3"/>
  <c r="G331" i="3"/>
  <c r="H330" i="3"/>
  <c r="G330" i="3"/>
  <c r="H329" i="3"/>
  <c r="G329" i="3"/>
  <c r="H328" i="3"/>
  <c r="G328" i="3"/>
  <c r="H327" i="3"/>
  <c r="G327" i="3"/>
  <c r="H326" i="3"/>
  <c r="G326" i="3"/>
  <c r="H325" i="3"/>
  <c r="G325" i="3"/>
  <c r="H324" i="3"/>
  <c r="G324" i="3"/>
  <c r="H323" i="3"/>
  <c r="G323" i="3"/>
  <c r="H322" i="3"/>
  <c r="G322" i="3"/>
  <c r="H317" i="3"/>
  <c r="G317" i="3"/>
  <c r="H316" i="3"/>
  <c r="G316" i="3"/>
  <c r="H315" i="3"/>
  <c r="G315" i="3"/>
  <c r="H314" i="3"/>
  <c r="G314" i="3"/>
  <c r="H313" i="3"/>
  <c r="G313" i="3"/>
  <c r="H312" i="3"/>
  <c r="G312" i="3"/>
  <c r="H309" i="3"/>
  <c r="G309" i="3"/>
  <c r="H305" i="3"/>
  <c r="G305" i="3"/>
  <c r="H304" i="3"/>
  <c r="G304" i="3"/>
  <c r="H303" i="3"/>
  <c r="G303" i="3"/>
  <c r="H301" i="3"/>
  <c r="G301" i="3"/>
  <c r="H300" i="3"/>
  <c r="G300" i="3"/>
  <c r="H298" i="3"/>
  <c r="G298" i="3"/>
  <c r="H297" i="3"/>
  <c r="G297" i="3"/>
  <c r="H294" i="3"/>
  <c r="G294" i="3"/>
  <c r="H293" i="3"/>
  <c r="G293" i="3"/>
  <c r="H291" i="3"/>
  <c r="G291" i="3"/>
  <c r="H290" i="3"/>
  <c r="G290" i="3"/>
  <c r="H287" i="3"/>
  <c r="G287" i="3"/>
  <c r="H286" i="3"/>
  <c r="G286" i="3"/>
  <c r="H284" i="3"/>
  <c r="G284" i="3"/>
  <c r="H282" i="3"/>
  <c r="G282" i="3"/>
  <c r="H280" i="3"/>
  <c r="G280" i="3"/>
  <c r="H279" i="3"/>
  <c r="G279" i="3"/>
  <c r="H278" i="3"/>
  <c r="G278" i="3"/>
  <c r="H277" i="3"/>
  <c r="G277" i="3"/>
  <c r="H276" i="3"/>
  <c r="G276" i="3"/>
  <c r="H275" i="3"/>
  <c r="G275" i="3"/>
  <c r="H274" i="3"/>
  <c r="G274" i="3"/>
  <c r="H273" i="3"/>
  <c r="G273" i="3"/>
  <c r="H272" i="3"/>
  <c r="G272" i="3"/>
  <c r="H271" i="3"/>
  <c r="G271" i="3"/>
  <c r="H270" i="3"/>
  <c r="G270" i="3"/>
  <c r="H269" i="3"/>
  <c r="G269" i="3"/>
  <c r="H268" i="3"/>
  <c r="G268" i="3"/>
  <c r="H231" i="3"/>
  <c r="G231" i="3"/>
  <c r="H229" i="3"/>
  <c r="G229" i="3"/>
  <c r="H228" i="3"/>
  <c r="G228" i="3"/>
  <c r="H176" i="3"/>
  <c r="G176" i="3"/>
  <c r="H145" i="3"/>
  <c r="G145" i="3"/>
  <c r="H127" i="3"/>
  <c r="G127" i="3"/>
  <c r="H91" i="3"/>
  <c r="G91" i="3"/>
  <c r="H87" i="3"/>
  <c r="G87" i="3"/>
  <c r="H84" i="3"/>
  <c r="G84" i="3"/>
  <c r="H83" i="3"/>
  <c r="G83" i="3"/>
  <c r="H82" i="3"/>
  <c r="G82" i="3"/>
  <c r="H81" i="3"/>
  <c r="G81" i="3"/>
  <c r="H80" i="3"/>
  <c r="G80" i="3"/>
  <c r="H78" i="3"/>
  <c r="G78" i="3"/>
  <c r="H77" i="3"/>
  <c r="G77" i="3"/>
  <c r="H76" i="3"/>
  <c r="G76" i="3"/>
  <c r="H75" i="3"/>
  <c r="G75" i="3"/>
  <c r="H74" i="3"/>
  <c r="G74" i="3"/>
  <c r="H72" i="3"/>
  <c r="G72" i="3"/>
  <c r="H71" i="3"/>
  <c r="G71" i="3"/>
  <c r="H70" i="3"/>
  <c r="G70" i="3"/>
  <c r="H68" i="3"/>
  <c r="G68" i="3"/>
  <c r="H67" i="3"/>
  <c r="G67" i="3"/>
  <c r="H66" i="3"/>
  <c r="G66" i="3"/>
  <c r="H65" i="3"/>
  <c r="G65" i="3"/>
  <c r="H64" i="3"/>
  <c r="G64" i="3"/>
  <c r="H63" i="3"/>
  <c r="G63" i="3"/>
  <c r="H62" i="3"/>
  <c r="G62" i="3"/>
  <c r="H61" i="3"/>
  <c r="G61" i="3"/>
  <c r="H60" i="3"/>
  <c r="G60" i="3"/>
  <c r="H59" i="3"/>
  <c r="G59" i="3"/>
  <c r="H58" i="3"/>
  <c r="G58" i="3"/>
  <c r="H57" i="3"/>
  <c r="G57" i="3"/>
  <c r="H56" i="3"/>
  <c r="G56" i="3"/>
  <c r="H55" i="3"/>
  <c r="G55" i="3"/>
  <c r="H54" i="3"/>
  <c r="G54" i="3"/>
  <c r="H53" i="3"/>
  <c r="G53" i="3"/>
  <c r="H52" i="3"/>
  <c r="G52" i="3"/>
  <c r="H51" i="3"/>
  <c r="G51" i="3"/>
  <c r="H50" i="3"/>
  <c r="G50" i="3"/>
  <c r="H49" i="3"/>
  <c r="G49" i="3"/>
  <c r="H48" i="3"/>
  <c r="G48" i="3"/>
  <c r="H47" i="3"/>
  <c r="G47" i="3"/>
  <c r="H45" i="3"/>
  <c r="G45" i="3"/>
  <c r="H44" i="3"/>
  <c r="G44" i="3"/>
  <c r="H43" i="3"/>
  <c r="G43" i="3"/>
  <c r="H42" i="3"/>
  <c r="G42" i="3"/>
  <c r="H40" i="3"/>
  <c r="G40" i="3"/>
  <c r="H39" i="3"/>
  <c r="G39" i="3"/>
  <c r="H37" i="3"/>
  <c r="G37" i="3"/>
  <c r="H36" i="3"/>
  <c r="G36" i="3"/>
  <c r="H35" i="3"/>
  <c r="G35" i="3"/>
  <c r="H34" i="3"/>
  <c r="G34" i="3"/>
  <c r="H33" i="3"/>
  <c r="G33" i="3"/>
  <c r="H32" i="3"/>
  <c r="G32" i="3"/>
  <c r="H31" i="3"/>
  <c r="G31" i="3"/>
  <c r="H30" i="3"/>
  <c r="G30" i="3"/>
  <c r="H29" i="3"/>
  <c r="G29" i="3"/>
  <c r="H28" i="3"/>
  <c r="G28" i="3"/>
  <c r="H26" i="3"/>
  <c r="G26" i="3"/>
  <c r="H25" i="3"/>
  <c r="G25" i="3"/>
  <c r="H24" i="3"/>
  <c r="G24" i="3"/>
  <c r="H23" i="3"/>
  <c r="G23" i="3"/>
  <c r="H22" i="3"/>
  <c r="G22" i="3"/>
  <c r="H21" i="3"/>
  <c r="G21" i="3"/>
  <c r="H20" i="3"/>
  <c r="G20" i="3"/>
  <c r="H19" i="3"/>
  <c r="G19" i="3"/>
  <c r="H18" i="3"/>
  <c r="G18" i="3"/>
  <c r="H17" i="3"/>
  <c r="G17" i="3"/>
  <c r="H16" i="3"/>
  <c r="G16" i="3"/>
  <c r="H15" i="3"/>
  <c r="G15" i="3"/>
  <c r="H14" i="3"/>
  <c r="G14" i="3"/>
  <c r="H13" i="3"/>
  <c r="G13" i="3"/>
  <c r="H12" i="3"/>
  <c r="G12" i="3"/>
  <c r="H11" i="3"/>
  <c r="G11" i="3"/>
  <c r="H10" i="3"/>
  <c r="G10" i="3"/>
  <c r="H9" i="3"/>
  <c r="G9" i="3"/>
  <c r="H8" i="3"/>
  <c r="G8" i="3"/>
  <c r="H567" i="2" l="1"/>
  <c r="G567" i="2"/>
  <c r="H543" i="2"/>
  <c r="G543" i="2"/>
  <c r="H542" i="2"/>
  <c r="G542" i="2"/>
  <c r="H541" i="2"/>
  <c r="G541" i="2"/>
  <c r="H540" i="2"/>
  <c r="G540" i="2"/>
  <c r="H539" i="2"/>
  <c r="G539" i="2"/>
  <c r="H538" i="2"/>
  <c r="G538" i="2"/>
  <c r="H537" i="2"/>
  <c r="G537" i="2"/>
  <c r="H536" i="2"/>
  <c r="G536" i="2"/>
  <c r="H535" i="2"/>
  <c r="G535" i="2"/>
  <c r="H534" i="2"/>
  <c r="G534" i="2"/>
  <c r="H533" i="2"/>
  <c r="G533" i="2"/>
  <c r="H532" i="2"/>
  <c r="G532" i="2"/>
  <c r="H531" i="2"/>
  <c r="G531" i="2"/>
  <c r="H530" i="2"/>
  <c r="G530"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2" i="2"/>
  <c r="G492" i="2"/>
  <c r="H491" i="2"/>
  <c r="G491" i="2"/>
  <c r="H488" i="2"/>
  <c r="G488" i="2"/>
  <c r="H487" i="2"/>
  <c r="G487" i="2"/>
  <c r="H486" i="2"/>
  <c r="G486" i="2"/>
  <c r="H484" i="2"/>
  <c r="G484" i="2"/>
  <c r="H483" i="2"/>
  <c r="G483" i="2"/>
  <c r="H482" i="2"/>
  <c r="G482" i="2"/>
  <c r="H481" i="2"/>
  <c r="G481" i="2"/>
  <c r="H480" i="2"/>
  <c r="G480" i="2"/>
  <c r="H479" i="2"/>
  <c r="G479" i="2"/>
  <c r="H478" i="2"/>
  <c r="G478" i="2"/>
  <c r="H477" i="2"/>
  <c r="G477" i="2"/>
  <c r="H476" i="2"/>
  <c r="G476" i="2"/>
  <c r="H475" i="2"/>
  <c r="G475" i="2"/>
  <c r="H474" i="2"/>
  <c r="G474" i="2"/>
  <c r="H473" i="2"/>
  <c r="G473" i="2"/>
  <c r="H472" i="2"/>
  <c r="G472" i="2"/>
  <c r="H471" i="2"/>
  <c r="G471" i="2"/>
  <c r="H470" i="2"/>
  <c r="G470" i="2"/>
  <c r="H469" i="2"/>
  <c r="G469" i="2"/>
  <c r="H468" i="2"/>
  <c r="G468" i="2"/>
  <c r="H467" i="2"/>
  <c r="G467" i="2"/>
  <c r="H466" i="2"/>
  <c r="G466" i="2"/>
  <c r="H465" i="2"/>
  <c r="G465" i="2"/>
  <c r="H464" i="2"/>
  <c r="G464" i="2"/>
  <c r="H463" i="2"/>
  <c r="G463" i="2"/>
  <c r="H462" i="2"/>
  <c r="G462" i="2"/>
  <c r="H461" i="2"/>
  <c r="G461" i="2"/>
  <c r="H460" i="2"/>
  <c r="G460" i="2"/>
  <c r="H459" i="2"/>
  <c r="G459" i="2"/>
  <c r="H458" i="2"/>
  <c r="G458" i="2"/>
  <c r="H457" i="2"/>
  <c r="G457"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2" i="2"/>
  <c r="G422" i="2"/>
  <c r="H421" i="2"/>
  <c r="G421" i="2"/>
  <c r="H420" i="2"/>
  <c r="G420" i="2"/>
  <c r="H419" i="2"/>
  <c r="G419" i="2"/>
  <c r="H418" i="2"/>
  <c r="G418" i="2"/>
  <c r="H417" i="2"/>
  <c r="G417" i="2"/>
  <c r="H416" i="2"/>
  <c r="G416" i="2"/>
  <c r="H414" i="2"/>
  <c r="G414" i="2"/>
  <c r="H413" i="2"/>
  <c r="G413" i="2"/>
  <c r="H412" i="2"/>
  <c r="G412" i="2"/>
  <c r="H411" i="2"/>
  <c r="G411" i="2"/>
  <c r="H410" i="2"/>
  <c r="G410"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5" i="2"/>
  <c r="G335" i="2"/>
  <c r="H333" i="2"/>
  <c r="G333" i="2"/>
  <c r="H332" i="2"/>
  <c r="G332" i="2"/>
  <c r="H331" i="2"/>
  <c r="G331" i="2"/>
  <c r="H330" i="2"/>
  <c r="G330" i="2"/>
  <c r="H329" i="2"/>
  <c r="G329" i="2"/>
  <c r="H328" i="2"/>
  <c r="G328" i="2"/>
  <c r="H327" i="2"/>
  <c r="G327" i="2"/>
  <c r="H326" i="2"/>
  <c r="G326" i="2"/>
  <c r="H325" i="2"/>
  <c r="G325" i="2"/>
  <c r="H324" i="2"/>
  <c r="G324" i="2"/>
  <c r="H323" i="2"/>
  <c r="G323" i="2"/>
  <c r="H322" i="2"/>
  <c r="G322" i="2"/>
  <c r="H317" i="2"/>
  <c r="G317" i="2"/>
  <c r="H316" i="2"/>
  <c r="G316" i="2"/>
  <c r="H315" i="2"/>
  <c r="G315" i="2"/>
  <c r="H314" i="2"/>
  <c r="G314" i="2"/>
  <c r="H309" i="2"/>
  <c r="G309" i="2"/>
  <c r="H307" i="2"/>
  <c r="G307" i="2"/>
  <c r="H304" i="2"/>
  <c r="G304" i="2"/>
  <c r="H301" i="2"/>
  <c r="G301" i="2"/>
  <c r="H300" i="2"/>
  <c r="G300" i="2"/>
  <c r="H299" i="2"/>
  <c r="G299" i="2"/>
  <c r="H298" i="2"/>
  <c r="G298" i="2"/>
  <c r="H297" i="2"/>
  <c r="G297" i="2"/>
  <c r="H293" i="2"/>
  <c r="G293" i="2"/>
  <c r="H291" i="2"/>
  <c r="G291" i="2"/>
  <c r="H290" i="2"/>
  <c r="G290" i="2"/>
  <c r="H286" i="2"/>
  <c r="G286" i="2"/>
  <c r="H284" i="2"/>
  <c r="G284" i="2"/>
  <c r="H282" i="2"/>
  <c r="G282"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56" i="2"/>
  <c r="G256" i="2"/>
  <c r="H231" i="2"/>
  <c r="G231" i="2"/>
  <c r="H228" i="2"/>
  <c r="G228" i="2"/>
  <c r="H207" i="2"/>
  <c r="G207" i="2"/>
  <c r="H179" i="2"/>
  <c r="G179" i="2"/>
  <c r="H136" i="2"/>
  <c r="G136" i="2"/>
  <c r="H127" i="2"/>
  <c r="G127" i="2"/>
  <c r="H126" i="2"/>
  <c r="G126" i="2"/>
  <c r="H91" i="2"/>
  <c r="G91" i="2"/>
  <c r="H87" i="2"/>
  <c r="G87" i="2"/>
  <c r="H84" i="2"/>
  <c r="G84" i="2"/>
  <c r="H83" i="2"/>
  <c r="G83" i="2"/>
  <c r="H82" i="2"/>
  <c r="G82" i="2"/>
  <c r="H81" i="2"/>
  <c r="G81" i="2"/>
  <c r="H80" i="2"/>
  <c r="G80" i="2"/>
  <c r="H78" i="2"/>
  <c r="G78" i="2"/>
  <c r="H77" i="2"/>
  <c r="G77" i="2"/>
  <c r="H76" i="2"/>
  <c r="G76" i="2"/>
  <c r="H75" i="2"/>
  <c r="G75" i="2"/>
  <c r="H74" i="2"/>
  <c r="G74" i="2"/>
  <c r="H73" i="2"/>
  <c r="G73" i="2"/>
  <c r="H72" i="2"/>
  <c r="G72" i="2"/>
  <c r="H71" i="2"/>
  <c r="G71" i="2"/>
  <c r="H70" i="2"/>
  <c r="G70"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alcChain>
</file>

<file path=xl/sharedStrings.xml><?xml version="1.0" encoding="utf-8"?>
<sst xmlns="http://schemas.openxmlformats.org/spreadsheetml/2006/main" count="3836" uniqueCount="601">
  <si>
    <r>
      <rPr>
        <sz val="15"/>
        <color theme="3"/>
        <rFont val="Calibri"/>
        <family val="2"/>
        <scheme val="minor"/>
      </rPr>
      <t xml:space="preserve">Tab149r_i106r_lm22: </t>
    </r>
    <r>
      <rPr>
        <b/>
        <sz val="15"/>
        <color theme="3"/>
        <rFont val="Calibri"/>
        <family val="2"/>
        <scheme val="minor"/>
      </rPr>
      <t>Schulkinder im Alter von unter 11 Jahren in Kindertageseinrichtungen mit und ohne Migrationshintergrund (mindestens ein Elternteil ausländischer Herkunft) in den Jugendamtsbezirken am 01.03.2021* (</t>
    </r>
    <r>
      <rPr>
        <sz val="15"/>
        <color theme="3"/>
        <rFont val="Calibri"/>
        <family val="2"/>
        <scheme val="minor"/>
      </rPr>
      <t>Anzahl; Anteile in %)</t>
    </r>
  </si>
  <si>
    <t>Bundesland</t>
  </si>
  <si>
    <t>Jugendamtsbezirk</t>
  </si>
  <si>
    <t>Schulkinder unter 11 Jahren in KiTas …</t>
  </si>
  <si>
    <t>… von denen mindestens ein Elternteil ausländischer Herkunft ist</t>
  </si>
  <si>
    <t>… deren Eltern beide in Deutschland geboren wurden</t>
  </si>
  <si>
    <t>Insgesamt</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</si>
  <si>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</si>
  <si>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</si>
  <si>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</si>
  <si>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</si>
  <si>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</si>
  <si>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</si>
  <si>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</si>
  <si>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</si>
  <si>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</si>
  <si>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</si>
  <si>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</si>
  <si>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</si>
  <si>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</si>
  <si>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</si>
  <si>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</si>
  <si>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</si>
  <si>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</si>
  <si>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</si>
  <si>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</si>
  <si>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t>
  </si>
  <si>
    <t>Hamburg, Freie und Hansestadt</t>
  </si>
  <si>
    <t>Niedersachsen</t>
  </si>
  <si>
    <t>KFR Braunschweig, Stadt</t>
  </si>
  <si>
    <t>KFR Salzgitter, Stadt</t>
  </si>
  <si>
    <t>KFR Wolfsburg, Stadt</t>
  </si>
  <si>
    <t>x</t>
  </si>
  <si>
    <t>LKR Gifhorn</t>
  </si>
  <si>
    <t>LKR Goslar</t>
  </si>
  <si>
    <t>LKR Helmstedt</t>
  </si>
  <si>
    <t>LKR Northeim</t>
  </si>
  <si>
    <t>LKR Peine</t>
  </si>
  <si>
    <t>LKR Wolfenbüttel</t>
  </si>
  <si>
    <t>LKR Göttingen</t>
  </si>
  <si>
    <t>Göttingen, Stadt</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</si>
  <si>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</si>
  <si>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</si>
  <si>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</si>
  <si>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</si>
  <si>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</si>
  <si>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</si>
  <si>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</si>
  <si>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</si>
  <si>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</si>
  <si>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</si>
  <si>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</si>
  <si>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</si>
  <si>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</si>
  <si>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</si>
  <si>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</si>
  <si>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</si>
  <si>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</si>
  <si>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</si>
  <si>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</si>
  <si>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</si>
  <si>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</si>
  <si>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</si>
  <si>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</si>
  <si>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</si>
  <si>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</si>
  <si>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</si>
  <si>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</si>
  <si>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</si>
  <si>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</si>
  <si>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</si>
  <si>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</si>
  <si>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</si>
  <si>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</si>
  <si>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</si>
  <si>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</si>
  <si>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</si>
  <si>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</si>
  <si>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</si>
  <si>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</si>
  <si>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</si>
  <si>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</si>
  <si>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</si>
  <si>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</si>
  <si>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</si>
  <si>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</si>
  <si>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</si>
  <si>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</si>
  <si>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</si>
  <si>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</si>
  <si>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</si>
  <si>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</si>
  <si>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</si>
  <si>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</si>
  <si>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</si>
  <si>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</si>
  <si>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</si>
  <si>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</si>
  <si>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</si>
  <si>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</si>
  <si>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</si>
  <si>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</si>
  <si>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</si>
  <si>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</si>
  <si>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</si>
  <si>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</si>
  <si>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</si>
  <si>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</si>
  <si>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</si>
  <si>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</si>
  <si>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</si>
  <si>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</si>
  <si>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</si>
  <si>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</si>
  <si>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</si>
  <si>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</si>
  <si>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</si>
  <si>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</si>
  <si>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</si>
  <si>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</si>
  <si>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</si>
  <si>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</si>
  <si>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</si>
  <si>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</si>
  <si>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</si>
  <si>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</si>
  <si>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</si>
  <si>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</si>
  <si>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</si>
  <si>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</si>
  <si>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</si>
  <si>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</si>
  <si>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</si>
  <si>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</si>
  <si>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</si>
  <si>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</si>
  <si>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</si>
  <si>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</si>
  <si>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</si>
  <si>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</si>
  <si>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</si>
  <si>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</si>
  <si>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</si>
  <si>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</si>
  <si>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</si>
  <si>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</si>
  <si>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</si>
  <si>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</si>
  <si>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</si>
  <si>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</si>
  <si>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</si>
  <si>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</si>
  <si>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</si>
  <si>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</si>
  <si>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</si>
  <si>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</si>
  <si>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</si>
  <si>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</si>
  <si>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</si>
  <si>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</si>
  <si>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</si>
  <si>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</si>
  <si>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</si>
  <si>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</si>
  <si>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</si>
  <si>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</si>
  <si>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</si>
  <si>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</si>
  <si>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</si>
  <si>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</si>
  <si>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</si>
  <si>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</si>
  <si>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</si>
  <si>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</si>
  <si>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</si>
  <si>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</si>
  <si>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</si>
  <si>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</si>
  <si>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</si>
  <si>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</si>
  <si>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</si>
  <si>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</si>
  <si>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</si>
  <si>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</si>
  <si>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</si>
  <si>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</si>
  <si>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</si>
  <si>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</si>
  <si>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</si>
  <si>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</si>
  <si>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</si>
  <si>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</si>
  <si>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</si>
  <si>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</si>
  <si>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</si>
  <si>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</si>
  <si>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</si>
  <si>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</si>
  <si>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</si>
  <si>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</si>
  <si>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</si>
  <si>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</si>
  <si>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</si>
  <si>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</si>
  <si>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</si>
  <si>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</si>
  <si>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</si>
  <si>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</si>
  <si>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</si>
  <si>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</si>
  <si>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</si>
  <si>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</si>
  <si>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</si>
  <si>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</si>
  <si>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</si>
  <si>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</si>
  <si>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</si>
  <si>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</si>
  <si>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</si>
  <si>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</si>
  <si>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</si>
  <si>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</si>
  <si>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</si>
  <si>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</si>
  <si>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</si>
  <si>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</si>
  <si>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</si>
  <si>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</si>
  <si>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</si>
  <si>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</si>
  <si>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</si>
  <si>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</si>
  <si>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</si>
  <si>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</si>
  <si>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</si>
  <si>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</si>
  <si>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</si>
  <si>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</si>
  <si>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</si>
  <si>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</si>
  <si>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</si>
  <si>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</si>
  <si>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</si>
  <si>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</si>
  <si>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</si>
  <si>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</si>
  <si>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</si>
  <si>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</si>
  <si>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</si>
  <si>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</si>
  <si>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</si>
  <si>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</si>
  <si>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</si>
  <si>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</si>
  <si>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</si>
  <si>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</si>
  <si>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</si>
  <si>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</si>
  <si>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</si>
  <si>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</si>
  <si>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</si>
  <si>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</si>
  <si>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</si>
  <si>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</si>
  <si>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</si>
  <si>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</si>
  <si>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</si>
  <si>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</si>
  <si>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</si>
  <si>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</si>
  <si>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</si>
  <si>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</si>
  <si>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</si>
  <si>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</si>
  <si>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</si>
  <si>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</si>
  <si>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Hessen</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</si>
  <si>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</si>
  <si>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</si>
  <si>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</si>
  <si>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</si>
  <si>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</si>
  <si>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</si>
  <si>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</si>
  <si>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</si>
  <si>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</si>
  <si>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</si>
  <si>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</si>
  <si>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</si>
  <si>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</si>
  <si>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</si>
  <si>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</si>
  <si>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</si>
  <si>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</si>
  <si>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</si>
  <si>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</si>
  <si>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</si>
  <si>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</si>
  <si>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</si>
  <si>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</si>
  <si>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</si>
  <si>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</si>
  <si>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</si>
  <si>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</si>
  <si>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</si>
  <si>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</si>
  <si>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</si>
  <si>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</si>
  <si>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</si>
  <si>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</si>
  <si>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</si>
  <si>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</si>
  <si>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</si>
  <si>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</si>
  <si>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</si>
  <si>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</si>
  <si>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</si>
  <si>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</si>
  <si>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</si>
  <si>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</si>
  <si>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</si>
  <si>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</si>
  <si>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</si>
  <si>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</si>
  <si>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</si>
  <si>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</si>
  <si>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</si>
  <si>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</si>
  <si>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</si>
  <si>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</si>
  <si>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</si>
  <si>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</si>
  <si>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</si>
  <si>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</si>
  <si>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</si>
  <si>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</si>
  <si>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</si>
  <si>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</si>
  <si>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</si>
  <si>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</si>
  <si>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</si>
  <si>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</si>
  <si>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</si>
  <si>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</si>
  <si>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</si>
  <si>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</si>
  <si>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</si>
  <si>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</si>
  <si>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</si>
  <si>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</si>
  <si>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</si>
  <si>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</si>
  <si>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</si>
  <si>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</si>
  <si>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</si>
  <si>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</si>
  <si>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</si>
  <si>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</si>
  <si>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</si>
  <si>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</si>
  <si>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</si>
  <si>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</si>
  <si>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</si>
  <si>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</si>
  <si>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</si>
  <si>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</si>
  <si>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</si>
  <si>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</si>
  <si>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</si>
  <si>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</si>
  <si>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</si>
  <si>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</si>
  <si>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</si>
  <si>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</si>
  <si>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</si>
  <si>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</si>
  <si>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</si>
  <si>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</si>
  <si>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</si>
  <si>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</si>
  <si>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</si>
  <si>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</si>
  <si>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</si>
  <si>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</si>
  <si>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</si>
  <si>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</si>
  <si>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</si>
  <si>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</si>
  <si>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</si>
  <si>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</si>
  <si>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</si>
  <si>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</si>
  <si>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</si>
  <si>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</si>
  <si>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</si>
  <si>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</si>
  <si>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</si>
  <si>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</si>
  <si>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</si>
  <si>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</si>
  <si>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</si>
  <si>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</si>
  <si>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</si>
  <si>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</si>
  <si>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</si>
  <si>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</si>
  <si>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</si>
  <si>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</si>
  <si>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</si>
  <si>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</si>
  <si>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</si>
  <si>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</si>
  <si>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</si>
  <si>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</si>
  <si>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</si>
  <si>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</si>
  <si>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</si>
  <si>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</si>
  <si>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</si>
  <si>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</si>
  <si>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</si>
  <si>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</si>
  <si>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</si>
  <si>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</si>
  <si>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</si>
  <si>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</si>
  <si>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</si>
  <si>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</si>
  <si>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</si>
  <si>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</si>
  <si>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</si>
  <si>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</si>
  <si>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</si>
  <si>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</si>
  <si>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</si>
  <si>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</si>
  <si>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</si>
  <si>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</si>
  <si>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</si>
  <si>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</si>
  <si>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</si>
  <si>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</si>
  <si>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</si>
  <si>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</si>
  <si>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</si>
  <si>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</si>
  <si>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</si>
  <si>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</si>
  <si>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</si>
  <si>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</si>
  <si>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</si>
  <si>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</si>
  <si>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</si>
  <si>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</si>
  <si>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</si>
  <si>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</si>
  <si>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</si>
  <si>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</si>
  <si>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</si>
  <si>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</si>
  <si>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</si>
  <si>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</si>
  <si>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</si>
  <si>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</si>
  <si>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</si>
  <si>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</si>
  <si>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</si>
  <si>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</si>
  <si>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</si>
  <si>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</si>
  <si>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</si>
  <si>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</si>
  <si>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</si>
  <si>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</si>
  <si>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</si>
  <si>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</si>
  <si>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</si>
  <si>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</si>
  <si>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</si>
  <si>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</si>
  <si>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</si>
  <si>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</si>
  <si>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</si>
  <si>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</si>
  <si>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</si>
  <si>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</si>
  <si>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</si>
  <si>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</si>
  <si>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</si>
  <si>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</si>
  <si>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</si>
  <si>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</si>
  <si>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</si>
  <si>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</si>
  <si>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</si>
  <si>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</si>
  <si>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</si>
  <si>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</si>
  <si>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</si>
  <si>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</si>
  <si>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</si>
  <si>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</si>
  <si>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</si>
  <si>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</si>
  <si>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</si>
  <si>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</si>
  <si>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</si>
  <si>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</si>
  <si>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</si>
  <si>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</si>
  <si>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</si>
  <si>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</si>
  <si>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</si>
  <si>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</si>
  <si>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</si>
  <si>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</si>
  <si>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</si>
  <si>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</si>
  <si>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</si>
  <si>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</si>
  <si>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</si>
  <si>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</si>
  <si>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</si>
  <si>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</si>
  <si>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</si>
  <si>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</si>
  <si>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</si>
  <si>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</si>
  <si>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</si>
  <si>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</si>
  <si>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</si>
  <si>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</si>
  <si>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</si>
  <si>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</si>
  <si>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</si>
  <si>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</si>
  <si>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</si>
  <si>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</si>
  <si>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</si>
  <si>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</si>
  <si>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</si>
  <si>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</si>
  <si>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</si>
  <si>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</si>
  <si>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</si>
  <si>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</si>
  <si>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</si>
  <si>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</si>
  <si>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</si>
  <si>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</si>
  <si>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</si>
  <si>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</si>
  <si>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</si>
  <si>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</si>
  <si>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</si>
  <si>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</si>
  <si>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</si>
  <si>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</si>
  <si>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</si>
  <si>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</si>
  <si>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</si>
  <si>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</si>
  <si>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</si>
  <si>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</si>
  <si>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</si>
  <si>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</si>
  <si>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</si>
  <si>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</si>
  <si>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</si>
  <si>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</si>
  <si>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</si>
  <si>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</si>
  <si>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</si>
  <si>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</si>
  <si>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</si>
  <si>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</si>
  <si>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</si>
  <si>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</si>
  <si>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</si>
  <si>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</si>
  <si>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</si>
  <si>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</si>
  <si>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</si>
  <si>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</si>
  <si>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</si>
  <si>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</si>
  <si>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</si>
  <si>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xml:space="preserve"> - trifft nicht zu</t>
  </si>
  <si>
    <t xml:space="preserve">x Wert unterliegt nach Angaben des Statistischen Bundesamtes der Geheimhaltung </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</si>
  <si>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</si>
  <si>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</si>
  <si>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Inhaltsverzeichnis</t>
  </si>
  <si>
    <t>Datenjahr</t>
  </si>
  <si>
    <t>Link</t>
  </si>
  <si>
    <t>Tab149r_i106r_lm22: Schulkinder im Alter von unter 11 Jahren in Kindertageseinrichtungen mit und ohne Migrationshintergrund (mindestens ein Elternteil ausländischer Herkunft) in den Jugendamtsbezirken am 01.03.2021* (Anzahl; Anteile in %)</t>
  </si>
  <si>
    <t xml:space="preserve"> Schulkinder im Alter von unter 11 Jahren in Kindertageseinrichtungen mit und ohne Migrationshintergrund</t>
  </si>
  <si>
    <r>
      <rPr>
        <sz val="15"/>
        <color theme="3"/>
        <rFont val="Calibri"/>
        <family val="2"/>
        <scheme val="minor"/>
      </rPr>
      <t xml:space="preserve">Tab149r_i106r_lm23: </t>
    </r>
    <r>
      <rPr>
        <b/>
        <sz val="15"/>
        <color theme="3"/>
        <rFont val="Calibri"/>
        <family val="2"/>
        <scheme val="minor"/>
      </rPr>
      <t>Schulkinder im Alter von unter 11 Jahren in Kindertageseinrichtungen mit und ohne Migrationshintergrund (mindestens ein Elternteil ausländischer Herkunft) in den Jugendamtsbezirken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</si>
  <si>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</si>
  <si>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Tab149r_i106r_lm23: Schulkinder im Alter von unter 11 Jahren in Kindertageseinrichtungen mit und ohne Migrationshintergrund (mindestens ein Elternteil ausländischer Herkunft) in den Jugendamtsbezirken am 01.03.2022 (Anzahl; Anteile in %)</t>
  </si>
  <si>
    <t>Tab149r_i106r_lm24: Schulkinder im Alter von unter 11 Jahren in Kindertageseinrichtungen mit und ohne Migrationshintergrund (mindestens ein Elternteil ausländischer Herkunft) in den Jugendamtsbezirken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</si>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</sst>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0"/>
    <numFmt numFmtId="166" formatCode="0.0"/>
  </numFmts>
  <fonts count="19">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0"/>
      <color theme="1"/>
      <name val="Arial"/>
      <family val="2"/>
    </font>
    <font>
      <sz val="11"/>
      <name val="Calibri"/>
      <family val="2"/>
      <scheme val="minor"/>
    </font>
    <font>
      <sz val="10"/>
      <name val="Arial"/>
      <family val="2"/>
    </font>
    <font>
      <sz val="9"/>
      <color indexed="6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family val="2"/>
      <scheme val="minor"/>
    </font>
    <font>
      <sz val="12"/>
      <color theme="10"/>
      <name val="Calibri"/>
      <family val="2"/>
      <scheme val="minor"/>
    </font>
    <font>
      <u/>
      <sz val="12"/>
      <color theme="10"/>
      <name val="Calibri"/>
      <family val="2"/>
      <scheme val="minor"/>
    </font>
  </fonts>
  <fills count="11">
    <fill>
      <patternFill patternType="none"/>
    </fill>
    <fill>
      <patternFill patternType="gray125"/>
    </fill>
    <fill>
      <patternFill patternType="solid">
        <fgColor theme="8"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s>
  <borders count="58">
    <border>
      <left/>
      <right/>
      <top/>
      <bottom/>
      <diagonal/>
    </border>
    <border>
      <left/>
      <right/>
      <top/>
      <bottom style="thick">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indexed="63"/>
      </left>
      <right/>
      <top style="thin">
        <color indexed="22"/>
      </top>
      <bottom style="thin">
        <color indexed="22"/>
      </bottom>
      <diagonal/>
    </border>
    <border>
      <left style="thin">
        <color auto="1"/>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AEAEAE"/>
      </bottom>
      <diagonal/>
    </border>
    <border>
      <left style="thin">
        <color indexed="64"/>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indexed="64"/>
      </left>
      <right/>
      <top style="thin">
        <color indexed="64"/>
      </top>
      <bottom/>
      <diagonal/>
    </border>
    <border>
      <left/>
      <right/>
      <top style="thin">
        <color rgb="FFAEAEAE"/>
      </top>
      <bottom/>
      <diagonal/>
    </border>
    <border>
      <left style="thin">
        <color indexed="64"/>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style="thin">
        <color rgb="FFE0E0E0"/>
      </left>
      <right/>
      <top style="thin">
        <color rgb="FFAEAEAE"/>
      </top>
      <bottom style="thin">
        <color rgb="FFAEAEAE"/>
      </bottom>
      <diagonal/>
    </border>
    <border>
      <left style="thin">
        <color rgb="FFE0E0E0"/>
      </left>
      <right style="thin">
        <color indexed="64"/>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indexed="64"/>
      </bottom>
      <diagonal/>
    </border>
    <border>
      <left style="thin">
        <color indexed="63"/>
      </left>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5">
    <xf numFmtId="0" fontId="0" fillId="0" borderId="0"/>
    <xf numFmtId="0" fontId="4" fillId="0" borderId="1" applyNumberFormat="0" applyFill="0" applyAlignment="0" applyProtection="0"/>
    <xf numFmtId="0" fontId="1" fillId="0" borderId="0"/>
    <xf numFmtId="0" fontId="1" fillId="0" borderId="0"/>
    <xf numFmtId="0" fontId="1" fillId="0" borderId="0"/>
    <xf numFmtId="0" fontId="6" fillId="0" borderId="0"/>
    <xf numFmtId="0" fontId="8"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pplyNumberFormat="0" applyFill="0" applyBorder="0" applyAlignment="0" applyProtection="0"/>
    <xf numFmtId="0" fontId="18" fillId="0" borderId="0" applyNumberFormat="0" applyFill="0" applyBorder="0" applyAlignment="0" applyProtection="0"/>
    <xf numFmtId="0" fontId="1" fillId="0" borderId="0"/>
    <xf numFmtId="0" fontId="1" fillId="0" borderId="0"/>
  </cellStyleXfs>
  <cellXfs count="174">
    <xf numFmtId="0" fontId="0" fillId="0" borderId="0" xfId="0"/>
    <xf numFmtId="0" fontId="1" fillId="0" borderId="0" xfId="2"/>
    <xf numFmtId="0" fontId="2" fillId="0" borderId="0" xfId="1" applyFont="1" applyBorder="1"/>
    <xf numFmtId="0" fontId="3" fillId="0" borderId="0" xfId="2" applyFont="1"/>
    <xf numFmtId="0" fontId="1" fillId="0" borderId="0" xfId="3" applyAlignment="1">
      <alignment wrapText="1"/>
    </xf>
    <xf numFmtId="0" fontId="1" fillId="0" borderId="0" xfId="4" applyAlignment="1">
      <alignment wrapText="1"/>
    </xf>
    <xf numFmtId="0" fontId="8" fillId="0" borderId="0" xfId="6"/>
    <xf numFmtId="164" fontId="9" fillId="0" borderId="9" xfId="6" applyNumberFormat="1" applyFont="1" applyBorder="1" applyAlignment="1">
      <alignment horizontal="right" vertical="top"/>
    </xf>
    <xf numFmtId="0" fontId="1" fillId="6" borderId="14" xfId="10" applyFill="1" applyBorder="1" applyAlignment="1">
      <alignment horizontal="right" vertical="top"/>
    </xf>
    <xf numFmtId="3" fontId="1" fillId="6" borderId="15" xfId="11" applyNumberFormat="1" applyFill="1" applyBorder="1" applyAlignment="1">
      <alignment horizontal="left" vertical="top"/>
    </xf>
    <xf numFmtId="3" fontId="1" fillId="6" borderId="16" xfId="10" applyNumberFormat="1" applyFill="1" applyBorder="1" applyAlignment="1">
      <alignment horizontal="right" vertical="top"/>
    </xf>
    <xf numFmtId="3" fontId="1" fillId="6" borderId="17" xfId="11" applyNumberFormat="1" applyFill="1" applyBorder="1" applyAlignment="1">
      <alignment horizontal="right" vertical="top"/>
    </xf>
    <xf numFmtId="3" fontId="1" fillId="6" borderId="15" xfId="12" applyNumberFormat="1" applyFill="1" applyBorder="1" applyAlignment="1">
      <alignment horizontal="right" vertical="top"/>
    </xf>
    <xf numFmtId="165" fontId="1" fillId="6" borderId="14" xfId="10" applyNumberFormat="1" applyFill="1" applyBorder="1" applyAlignment="1">
      <alignment horizontal="right" vertical="top"/>
    </xf>
    <xf numFmtId="165" fontId="1" fillId="6" borderId="15" xfId="11" applyNumberFormat="1" applyFill="1" applyBorder="1" applyAlignment="1">
      <alignment horizontal="right" vertical="top"/>
    </xf>
    <xf numFmtId="0" fontId="1" fillId="6" borderId="18" xfId="10" applyFill="1" applyBorder="1" applyAlignment="1">
      <alignment horizontal="right" vertical="top"/>
    </xf>
    <xf numFmtId="3" fontId="1" fillId="6" borderId="19" xfId="11" applyNumberFormat="1" applyFill="1" applyBorder="1" applyAlignment="1">
      <alignment horizontal="left" vertical="top"/>
    </xf>
    <xf numFmtId="3" fontId="1" fillId="6" borderId="20" xfId="10" applyNumberFormat="1" applyFill="1" applyBorder="1" applyAlignment="1">
      <alignment horizontal="right" vertical="top"/>
    </xf>
    <xf numFmtId="3" fontId="1" fillId="6" borderId="21" xfId="11" applyNumberFormat="1" applyFill="1" applyBorder="1" applyAlignment="1">
      <alignment horizontal="right" vertical="top"/>
    </xf>
    <xf numFmtId="3" fontId="1" fillId="6" borderId="19" xfId="12" applyNumberFormat="1" applyFill="1" applyBorder="1" applyAlignment="1">
      <alignment horizontal="right" vertical="top"/>
    </xf>
    <xf numFmtId="165" fontId="1" fillId="6" borderId="18" xfId="10" applyNumberFormat="1" applyFill="1" applyBorder="1" applyAlignment="1">
      <alignment horizontal="right" vertical="top"/>
    </xf>
    <xf numFmtId="165" fontId="1" fillId="6" borderId="19" xfId="11" applyNumberFormat="1" applyFill="1" applyBorder="1" applyAlignment="1">
      <alignment horizontal="right" vertical="top"/>
    </xf>
    <xf numFmtId="0" fontId="1" fillId="6" borderId="22" xfId="10" applyFill="1" applyBorder="1" applyAlignment="1">
      <alignment horizontal="right" vertical="top"/>
    </xf>
    <xf numFmtId="3" fontId="1" fillId="6" borderId="23" xfId="11" applyNumberFormat="1" applyFill="1" applyBorder="1" applyAlignment="1">
      <alignment horizontal="left" vertical="top"/>
    </xf>
    <xf numFmtId="3" fontId="1" fillId="6" borderId="24" xfId="10" applyNumberFormat="1" applyFill="1" applyBorder="1" applyAlignment="1">
      <alignment horizontal="right" vertical="top"/>
    </xf>
    <xf numFmtId="3" fontId="1" fillId="6" borderId="25" xfId="11" applyNumberFormat="1" applyFill="1" applyBorder="1" applyAlignment="1">
      <alignment horizontal="right" vertical="top"/>
    </xf>
    <xf numFmtId="3" fontId="1" fillId="6" borderId="23" xfId="12" applyNumberFormat="1" applyFill="1" applyBorder="1" applyAlignment="1">
      <alignment horizontal="right" vertical="top"/>
    </xf>
    <xf numFmtId="165" fontId="1" fillId="6" borderId="22" xfId="10" applyNumberFormat="1" applyFill="1" applyBorder="1" applyAlignment="1">
      <alignment horizontal="right" vertical="top"/>
    </xf>
    <xf numFmtId="165" fontId="1" fillId="6" borderId="23" xfId="11" applyNumberFormat="1" applyFill="1" applyBorder="1" applyAlignment="1">
      <alignment horizontal="right" vertical="top"/>
    </xf>
    <xf numFmtId="0" fontId="7" fillId="7" borderId="7" xfId="5" applyFont="1" applyFill="1" applyBorder="1" applyAlignment="1">
      <alignment horizontal="center" vertical="center"/>
    </xf>
    <xf numFmtId="0" fontId="1" fillId="0" borderId="26" xfId="5" applyFont="1" applyBorder="1"/>
    <xf numFmtId="0" fontId="1" fillId="0" borderId="27" xfId="13" applyBorder="1" applyAlignment="1">
      <alignment horizontal="left" vertical="top" wrapText="1"/>
    </xf>
    <xf numFmtId="3" fontId="1" fillId="0" borderId="26" xfId="14" applyNumberFormat="1" applyBorder="1" applyAlignment="1">
      <alignment horizontal="right" vertical="top"/>
    </xf>
    <xf numFmtId="3" fontId="1" fillId="0" borderId="28" xfId="15" applyNumberFormat="1" applyBorder="1" applyAlignment="1">
      <alignment horizontal="right" vertical="top"/>
    </xf>
    <xf numFmtId="3" fontId="1" fillId="0" borderId="29" xfId="16" applyNumberFormat="1" applyBorder="1" applyAlignment="1">
      <alignment horizontal="right" vertical="top"/>
    </xf>
    <xf numFmtId="166" fontId="1" fillId="0" borderId="26" xfId="5" applyNumberFormat="1" applyFont="1" applyBorder="1" applyAlignment="1">
      <alignment horizontal="right"/>
    </xf>
    <xf numFmtId="166" fontId="1" fillId="0" borderId="30" xfId="5" applyNumberFormat="1" applyFont="1" applyBorder="1" applyAlignment="1">
      <alignment horizontal="right"/>
    </xf>
    <xf numFmtId="0" fontId="1" fillId="0" borderId="0" xfId="5" applyFont="1"/>
    <xf numFmtId="0" fontId="1" fillId="0" borderId="31" xfId="13" applyBorder="1" applyAlignment="1">
      <alignment horizontal="left" vertical="top" wrapText="1"/>
    </xf>
    <xf numFmtId="3" fontId="1" fillId="0" borderId="32" xfId="14" applyNumberFormat="1" applyBorder="1" applyAlignment="1">
      <alignment horizontal="right" vertical="top"/>
    </xf>
    <xf numFmtId="3" fontId="1" fillId="0" borderId="33" xfId="15" applyNumberFormat="1" applyBorder="1" applyAlignment="1">
      <alignment horizontal="right" vertical="top"/>
    </xf>
    <xf numFmtId="3" fontId="1" fillId="0" borderId="34" xfId="16" applyNumberFormat="1" applyBorder="1" applyAlignment="1">
      <alignment horizontal="right" vertical="top"/>
    </xf>
    <xf numFmtId="166" fontId="1" fillId="0" borderId="7" xfId="5" applyNumberFormat="1" applyFont="1" applyBorder="1" applyAlignment="1">
      <alignment horizontal="right"/>
    </xf>
    <xf numFmtId="166" fontId="1" fillId="0" borderId="8" xfId="5" applyNumberFormat="1" applyFont="1" applyBorder="1" applyAlignment="1">
      <alignment horizontal="right"/>
    </xf>
    <xf numFmtId="0" fontId="1" fillId="0" borderId="36" xfId="13" applyBorder="1" applyAlignment="1">
      <alignment horizontal="left" vertical="top" wrapText="1"/>
    </xf>
    <xf numFmtId="3" fontId="1" fillId="0" borderId="37" xfId="14" applyNumberFormat="1" applyBorder="1" applyAlignment="1">
      <alignment horizontal="right" vertical="top"/>
    </xf>
    <xf numFmtId="3" fontId="1" fillId="0" borderId="38" xfId="15" applyNumberFormat="1" applyBorder="1" applyAlignment="1">
      <alignment horizontal="right" vertical="top"/>
    </xf>
    <xf numFmtId="3" fontId="1" fillId="0" borderId="39" xfId="16" applyNumberFormat="1" applyBorder="1" applyAlignment="1">
      <alignment horizontal="right" vertical="top"/>
    </xf>
    <xf numFmtId="0" fontId="1" fillId="0" borderId="20" xfId="13" applyBorder="1" applyAlignment="1">
      <alignment horizontal="left" vertical="top" wrapText="1"/>
    </xf>
    <xf numFmtId="3" fontId="1" fillId="0" borderId="18" xfId="14" applyNumberFormat="1" applyBorder="1" applyAlignment="1">
      <alignment horizontal="right" vertical="top"/>
    </xf>
    <xf numFmtId="3" fontId="1" fillId="0" borderId="21" xfId="15" applyNumberFormat="1" applyBorder="1" applyAlignment="1">
      <alignment horizontal="right" vertical="top"/>
    </xf>
    <xf numFmtId="3" fontId="1" fillId="0" borderId="40" xfId="16" applyNumberFormat="1" applyBorder="1" applyAlignment="1">
      <alignment horizontal="right" vertical="top"/>
    </xf>
    <xf numFmtId="0" fontId="7" fillId="6" borderId="5" xfId="5" applyFont="1" applyFill="1" applyBorder="1" applyAlignment="1">
      <alignment horizontal="center"/>
    </xf>
    <xf numFmtId="0" fontId="1" fillId="6" borderId="26" xfId="10" applyFill="1" applyBorder="1" applyAlignment="1">
      <alignment horizontal="right" vertical="top"/>
    </xf>
    <xf numFmtId="3" fontId="1" fillId="6" borderId="41" xfId="11" applyNumberFormat="1" applyFill="1" applyBorder="1" applyAlignment="1">
      <alignment horizontal="left" vertical="top"/>
    </xf>
    <xf numFmtId="3" fontId="1" fillId="6" borderId="27" xfId="10" applyNumberFormat="1" applyFill="1" applyBorder="1" applyAlignment="1">
      <alignment horizontal="right" vertical="top"/>
    </xf>
    <xf numFmtId="3" fontId="1" fillId="6" borderId="28" xfId="11" applyNumberFormat="1" applyFill="1" applyBorder="1" applyAlignment="1">
      <alignment horizontal="right" vertical="top"/>
    </xf>
    <xf numFmtId="3" fontId="1" fillId="6" borderId="41" xfId="12" applyNumberFormat="1" applyFill="1" applyBorder="1" applyAlignment="1">
      <alignment horizontal="right" vertical="top"/>
    </xf>
    <xf numFmtId="165" fontId="1" fillId="6" borderId="26" xfId="10" applyNumberFormat="1" applyFill="1" applyBorder="1" applyAlignment="1">
      <alignment horizontal="right" vertical="top"/>
    </xf>
    <xf numFmtId="165" fontId="1" fillId="6" borderId="41" xfId="11" applyNumberFormat="1" applyFill="1" applyBorder="1" applyAlignment="1">
      <alignment horizontal="right" vertical="top"/>
    </xf>
    <xf numFmtId="3" fontId="1" fillId="8" borderId="27" xfId="18" applyNumberFormat="1" applyFill="1" applyBorder="1" applyAlignment="1">
      <alignment horizontal="right" vertical="top"/>
    </xf>
    <xf numFmtId="3" fontId="1" fillId="8" borderId="28" xfId="19" applyNumberFormat="1" applyFill="1" applyBorder="1" applyAlignment="1">
      <alignment horizontal="right" vertical="top"/>
    </xf>
    <xf numFmtId="3" fontId="1" fillId="8" borderId="41" xfId="20" applyNumberFormat="1" applyFill="1" applyBorder="1" applyAlignment="1">
      <alignment horizontal="right" vertical="top"/>
    </xf>
    <xf numFmtId="166" fontId="1" fillId="8" borderId="26" xfId="5" applyNumberFormat="1" applyFont="1" applyFill="1" applyBorder="1" applyAlignment="1">
      <alignment horizontal="right"/>
    </xf>
    <xf numFmtId="166" fontId="1" fillId="8" borderId="30" xfId="5" applyNumberFormat="1" applyFont="1" applyFill="1" applyBorder="1" applyAlignment="1">
      <alignment horizontal="right"/>
    </xf>
    <xf numFmtId="3" fontId="1" fillId="0" borderId="0" xfId="2" applyNumberFormat="1"/>
    <xf numFmtId="0" fontId="1" fillId="0" borderId="0" xfId="2" applyAlignment="1">
      <alignment vertical="top"/>
    </xf>
    <xf numFmtId="0" fontId="6" fillId="0" borderId="0" xfId="5"/>
    <xf numFmtId="0" fontId="7" fillId="0" borderId="0" xfId="2" applyFont="1"/>
    <xf numFmtId="0" fontId="7" fillId="0" borderId="0" xfId="5" applyFont="1"/>
    <xf numFmtId="0" fontId="0" fillId="9" borderId="0" xfId="0" applyFill="1"/>
    <xf numFmtId="164" fontId="9" fillId="0" borderId="46" xfId="6" applyNumberFormat="1" applyFont="1" applyBorder="1" applyAlignment="1">
      <alignment horizontal="right" vertical="top"/>
    </xf>
    <xf numFmtId="0" fontId="1" fillId="0" borderId="49" xfId="5" applyFont="1" applyBorder="1"/>
    <xf numFmtId="0" fontId="1" fillId="0" borderId="50" xfId="13" applyBorder="1" applyAlignment="1">
      <alignment horizontal="left" vertical="top" wrapText="1"/>
    </xf>
    <xf numFmtId="3" fontId="1" fillId="0" borderId="49" xfId="14" applyNumberFormat="1" applyBorder="1" applyAlignment="1">
      <alignment horizontal="right" vertical="top"/>
    </xf>
    <xf numFmtId="166" fontId="1" fillId="0" borderId="49" xfId="5" applyNumberFormat="1" applyFont="1" applyBorder="1" applyAlignment="1">
      <alignment horizontal="right"/>
    </xf>
    <xf numFmtId="166" fontId="1" fillId="0" borderId="51" xfId="5" applyNumberFormat="1" applyFont="1" applyBorder="1" applyAlignment="1">
      <alignment horizontal="right"/>
    </xf>
    <xf numFmtId="3" fontId="0" fillId="6" borderId="20" xfId="10" applyNumberFormat="1" applyFont="1" applyFill="1" applyBorder="1" applyAlignment="1">
      <alignment horizontal="right" vertical="top"/>
    </xf>
    <xf numFmtId="3" fontId="0" fillId="6" borderId="21" xfId="11" applyNumberFormat="1" applyFont="1" applyFill="1" applyBorder="1" applyAlignment="1">
      <alignment horizontal="right" vertical="top"/>
    </xf>
    <xf numFmtId="3" fontId="0" fillId="6" borderId="19" xfId="12" applyNumberFormat="1" applyFont="1" applyFill="1" applyBorder="1" applyAlignment="1">
      <alignment horizontal="right" vertical="top"/>
    </xf>
    <xf numFmtId="165" fontId="0" fillId="6" borderId="18" xfId="10" applyNumberFormat="1" applyFont="1" applyFill="1" applyBorder="1" applyAlignment="1">
      <alignment horizontal="right" vertical="top"/>
    </xf>
    <xf numFmtId="165" fontId="0" fillId="6" borderId="19" xfId="11" applyNumberFormat="1" applyFont="1" applyFill="1" applyBorder="1" applyAlignment="1">
      <alignment horizontal="right" vertical="top"/>
    </xf>
    <xf numFmtId="0" fontId="7" fillId="6" borderId="47" xfId="5" applyFont="1" applyFill="1" applyBorder="1" applyAlignment="1">
      <alignment horizontal="center"/>
    </xf>
    <xf numFmtId="0" fontId="1" fillId="6" borderId="49" xfId="10" applyFill="1" applyBorder="1" applyAlignment="1">
      <alignment horizontal="right" vertical="top"/>
    </xf>
    <xf numFmtId="3" fontId="1" fillId="6" borderId="50" xfId="10" applyNumberFormat="1" applyFill="1" applyBorder="1" applyAlignment="1">
      <alignment horizontal="right" vertical="top"/>
    </xf>
    <xf numFmtId="165" fontId="1" fillId="6" borderId="49" xfId="10" applyNumberFormat="1" applyFill="1" applyBorder="1" applyAlignment="1">
      <alignment horizontal="right" vertical="top"/>
    </xf>
    <xf numFmtId="3" fontId="1" fillId="8" borderId="50" xfId="18" applyNumberFormat="1" applyFill="1" applyBorder="1" applyAlignment="1">
      <alignment horizontal="right" vertical="top"/>
    </xf>
    <xf numFmtId="166" fontId="1" fillId="8" borderId="49" xfId="5" applyNumberFormat="1" applyFont="1" applyFill="1" applyBorder="1" applyAlignment="1">
      <alignment horizontal="right"/>
    </xf>
    <xf numFmtId="166" fontId="1" fillId="8" borderId="51" xfId="5" applyNumberFormat="1" applyFont="1" applyFill="1" applyBorder="1" applyAlignment="1">
      <alignment horizontal="right"/>
    </xf>
    <xf numFmtId="0" fontId="18" fillId="9" borderId="0" xfId="22" applyFill="1" applyBorder="1" applyAlignment="1">
      <alignment horizontal="left" wrapText="1"/>
    </xf>
    <xf numFmtId="0" fontId="11" fillId="9" borderId="0" xfId="0" applyFont="1" applyFill="1" applyAlignment="1">
      <alignment horizontal="center" vertical="top"/>
    </xf>
    <xf numFmtId="0" fontId="12" fillId="9" borderId="0" xfId="0" applyFont="1" applyFill="1" applyAlignment="1">
      <alignment horizontal="center" vertical="top"/>
    </xf>
    <xf numFmtId="0" fontId="13" fillId="0" borderId="0" xfId="0" applyFont="1" applyAlignment="1">
      <alignment horizontal="center" vertical="center"/>
    </xf>
    <xf numFmtId="0" fontId="14" fillId="0" borderId="0" xfId="0" applyFont="1" applyAlignment="1">
      <alignment horizontal="center" vertical="center"/>
    </xf>
    <xf numFmtId="0" fontId="15" fillId="10" borderId="43" xfId="0" applyFont="1" applyFill="1" applyBorder="1" applyAlignment="1">
      <alignment horizontal="center" vertical="center"/>
    </xf>
    <xf numFmtId="0" fontId="15" fillId="10" borderId="2" xfId="0" applyFont="1" applyFill="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7" fillId="0" borderId="11" xfId="21" applyFont="1" applyBorder="1" applyAlignment="1">
      <alignment horizontal="left" vertical="center" wrapText="1" indent="1"/>
    </xf>
    <xf numFmtId="0" fontId="17" fillId="0" borderId="45" xfId="21" applyFont="1" applyBorder="1" applyAlignment="1">
      <alignment horizontal="left" vertical="center" wrapText="1" indent="1"/>
    </xf>
    <xf numFmtId="0" fontId="17" fillId="0" borderId="12" xfId="21" applyFont="1" applyBorder="1" applyAlignment="1">
      <alignment horizontal="left" vertical="center" wrapText="1" indent="1"/>
    </xf>
    <xf numFmtId="0" fontId="16" fillId="6" borderId="3" xfId="0" applyFont="1" applyFill="1" applyBorder="1" applyAlignment="1">
      <alignment horizontal="center" vertical="center"/>
    </xf>
    <xf numFmtId="0" fontId="16" fillId="6" borderId="44" xfId="0" applyFont="1" applyFill="1" applyBorder="1" applyAlignment="1">
      <alignment horizontal="center" vertical="center"/>
    </xf>
    <xf numFmtId="0" fontId="17" fillId="6" borderId="3" xfId="21" applyFont="1" applyFill="1" applyBorder="1" applyAlignment="1">
      <alignment horizontal="left" vertical="center" wrapText="1" indent="1"/>
    </xf>
    <xf numFmtId="0" fontId="17" fillId="6" borderId="44" xfId="21" applyFont="1" applyFill="1" applyBorder="1" applyAlignment="1">
      <alignment horizontal="left" vertical="center" wrapText="1" indent="1"/>
    </xf>
    <xf numFmtId="0" fontId="17" fillId="6" borderId="4" xfId="21" applyFont="1" applyFill="1" applyBorder="1" applyAlignment="1">
      <alignment horizontal="left" vertical="center" wrapText="1" indent="1"/>
    </xf>
    <xf numFmtId="0" fontId="7" fillId="0" borderId="0" xfId="0" applyFont="1" applyAlignment="1">
      <alignment horizontal="left" wrapText="1"/>
    </xf>
    <xf numFmtId="0" fontId="7" fillId="0" borderId="10" xfId="5" applyFont="1" applyBorder="1" applyAlignment="1">
      <alignment horizontal="center" vertical="center" textRotation="90"/>
    </xf>
    <xf numFmtId="0" fontId="7" fillId="0" borderId="47" xfId="5" applyFont="1" applyBorder="1" applyAlignment="1">
      <alignment horizontal="center" vertical="center" textRotation="90"/>
    </xf>
    <xf numFmtId="0" fontId="1" fillId="8" borderId="49" xfId="17" applyFill="1" applyBorder="1" applyAlignment="1">
      <alignment horizontal="center" vertical="top" wrapText="1"/>
    </xf>
    <xf numFmtId="0" fontId="1" fillId="8" borderId="50" xfId="17" applyFill="1" applyBorder="1" applyAlignment="1">
      <alignment horizontal="center" vertical="top" wrapText="1"/>
    </xf>
    <xf numFmtId="0" fontId="1" fillId="8" borderId="51" xfId="17" applyFill="1" applyBorder="1" applyAlignment="1">
      <alignment horizontal="center" vertical="top" wrapText="1"/>
    </xf>
    <xf numFmtId="0" fontId="0" fillId="0" borderId="53" xfId="0" applyBorder="1" applyAlignment="1">
      <alignment horizontal="left"/>
    </xf>
    <xf numFmtId="0" fontId="7" fillId="6" borderId="47" xfId="5" applyFont="1" applyFill="1" applyBorder="1" applyAlignment="1">
      <alignment horizontal="center" vertical="center" textRotation="90" wrapText="1"/>
    </xf>
    <xf numFmtId="0" fontId="7" fillId="0" borderId="48" xfId="5" applyFont="1" applyBorder="1" applyAlignment="1">
      <alignment horizontal="center" vertical="center" textRotation="90"/>
    </xf>
    <xf numFmtId="0" fontId="7" fillId="6" borderId="47" xfId="5" applyFont="1" applyFill="1" applyBorder="1" applyAlignment="1">
      <alignment horizontal="center" vertical="center" textRotation="90"/>
    </xf>
    <xf numFmtId="0" fontId="7" fillId="0" borderId="0" xfId="0" applyFont="1" applyAlignment="1">
      <alignment horizontal="left"/>
    </xf>
    <xf numFmtId="0" fontId="7" fillId="0" borderId="6" xfId="5" applyFont="1" applyBorder="1" applyAlignment="1">
      <alignment horizontal="center" vertical="center" textRotation="90"/>
    </xf>
    <xf numFmtId="0" fontId="7" fillId="6" borderId="48" xfId="5" applyFont="1" applyFill="1" applyBorder="1" applyAlignment="1">
      <alignment horizontal="center" vertical="center" textRotation="90"/>
    </xf>
    <xf numFmtId="0" fontId="7" fillId="6" borderId="6" xfId="5" applyFont="1" applyFill="1" applyBorder="1" applyAlignment="1">
      <alignment horizontal="center" vertical="center" textRotation="90"/>
    </xf>
    <xf numFmtId="0" fontId="7" fillId="6" borderId="10" xfId="5" applyFont="1" applyFill="1" applyBorder="1" applyAlignment="1">
      <alignment horizontal="center" vertical="center" textRotation="90"/>
    </xf>
    <xf numFmtId="0" fontId="7" fillId="5" borderId="47" xfId="8" applyFont="1" applyFill="1" applyBorder="1" applyAlignment="1">
      <alignment horizontal="center" vertical="center" wrapText="1"/>
    </xf>
    <xf numFmtId="0" fontId="7" fillId="0" borderId="11" xfId="5" applyFont="1" applyBorder="1" applyAlignment="1">
      <alignment horizontal="center" vertical="center"/>
    </xf>
    <xf numFmtId="0" fontId="7" fillId="0" borderId="52" xfId="5" applyFont="1" applyBorder="1" applyAlignment="1">
      <alignment horizontal="center" vertical="center"/>
    </xf>
    <xf numFmtId="0" fontId="2" fillId="0" borderId="0" xfId="1" applyFont="1" applyFill="1" applyBorder="1" applyAlignment="1">
      <alignment horizontal="left" vertical="top" wrapText="1"/>
    </xf>
    <xf numFmtId="0" fontId="7" fillId="2" borderId="2"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10" xfId="5" applyFont="1" applyFill="1" applyBorder="1" applyAlignment="1">
      <alignment horizontal="center" vertical="center" wrapText="1"/>
    </xf>
    <xf numFmtId="0" fontId="7" fillId="2" borderId="3" xfId="5" applyFont="1" applyFill="1" applyBorder="1" applyAlignment="1">
      <alignment horizontal="center" vertical="center" wrapText="1"/>
    </xf>
    <xf numFmtId="0" fontId="7" fillId="2" borderId="4" xfId="5" applyFont="1" applyFill="1" applyBorder="1" applyAlignment="1">
      <alignment horizontal="center"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1" xfId="5" applyFont="1" applyFill="1" applyBorder="1" applyAlignment="1">
      <alignment horizontal="center" vertical="center" wrapText="1"/>
    </xf>
    <xf numFmtId="0" fontId="7" fillId="2" borderId="12" xfId="5" applyFont="1" applyFill="1" applyBorder="1" applyAlignment="1">
      <alignment horizontal="center" vertical="center" wrapText="1"/>
    </xf>
    <xf numFmtId="3" fontId="0" fillId="0" borderId="43" xfId="0" applyNumberFormat="1" applyBorder="1" applyAlignment="1">
      <alignment horizontal="center"/>
    </xf>
    <xf numFmtId="0" fontId="0" fillId="0" borderId="43" xfId="0" applyBorder="1" applyAlignment="1">
      <alignment horizontal="center"/>
    </xf>
    <xf numFmtId="0" fontId="7" fillId="3" borderId="2" xfId="7" applyFont="1" applyFill="1" applyBorder="1" applyAlignment="1">
      <alignment horizontal="center" vertical="center" wrapText="1"/>
    </xf>
    <xf numFmtId="0" fontId="7" fillId="3" borderId="6" xfId="7" applyFont="1" applyFill="1" applyBorder="1" applyAlignment="1">
      <alignment horizontal="center" vertical="center" wrapText="1"/>
    </xf>
    <xf numFmtId="0" fontId="7" fillId="3" borderId="10" xfId="7" applyFont="1" applyFill="1" applyBorder="1" applyAlignment="1">
      <alignment horizontal="center" vertical="center" wrapText="1"/>
    </xf>
    <xf numFmtId="0" fontId="7" fillId="4" borderId="2" xfId="8" applyFont="1" applyFill="1" applyBorder="1" applyAlignment="1">
      <alignment horizontal="center" vertical="center" wrapText="1"/>
    </xf>
    <xf numFmtId="0" fontId="7" fillId="4" borderId="6" xfId="8" applyFont="1" applyFill="1" applyBorder="1" applyAlignment="1">
      <alignment horizontal="center" vertical="center" wrapText="1"/>
    </xf>
    <xf numFmtId="0" fontId="7" fillId="4" borderId="10" xfId="8" applyFont="1" applyFill="1" applyBorder="1" applyAlignment="1">
      <alignment horizontal="center" vertical="center" wrapText="1"/>
    </xf>
    <xf numFmtId="0" fontId="7" fillId="0" borderId="2" xfId="9" applyFont="1" applyBorder="1" applyAlignment="1">
      <alignment horizontal="center" vertical="center" wrapText="1"/>
    </xf>
    <xf numFmtId="0" fontId="7" fillId="0" borderId="6" xfId="9" applyFont="1" applyBorder="1" applyAlignment="1">
      <alignment horizontal="center" vertical="center" wrapText="1"/>
    </xf>
    <xf numFmtId="0" fontId="7" fillId="0" borderId="10" xfId="9" applyFont="1" applyBorder="1" applyAlignment="1">
      <alignment horizontal="center" vertical="center" wrapText="1"/>
    </xf>
    <xf numFmtId="0" fontId="7" fillId="0" borderId="0" xfId="0" applyFont="1" applyAlignment="1">
      <alignment horizontal="left" vertical="top" wrapText="1"/>
    </xf>
    <xf numFmtId="0" fontId="7" fillId="6" borderId="5" xfId="5" applyFont="1" applyFill="1" applyBorder="1" applyAlignment="1">
      <alignment horizontal="center" vertical="center" textRotation="90" wrapText="1"/>
    </xf>
    <xf numFmtId="0" fontId="7" fillId="0" borderId="5" xfId="5" applyFont="1" applyBorder="1" applyAlignment="1">
      <alignment horizontal="center" vertical="center" textRotation="90"/>
    </xf>
    <xf numFmtId="0" fontId="7" fillId="0" borderId="13" xfId="5" applyFont="1" applyBorder="1" applyAlignment="1">
      <alignment horizontal="center" vertical="center" textRotation="90"/>
    </xf>
    <xf numFmtId="0" fontId="7" fillId="6" borderId="5" xfId="5" applyFont="1" applyFill="1" applyBorder="1" applyAlignment="1">
      <alignment horizontal="center" vertical="center" textRotation="90"/>
    </xf>
    <xf numFmtId="0" fontId="1" fillId="8" borderId="26" xfId="17" applyFill="1" applyBorder="1" applyAlignment="1">
      <alignment horizontal="center" vertical="top" wrapText="1"/>
    </xf>
    <xf numFmtId="0" fontId="1" fillId="8" borderId="27" xfId="17" applyFill="1" applyBorder="1" applyAlignment="1">
      <alignment horizontal="center" vertical="top" wrapText="1"/>
    </xf>
    <xf numFmtId="0" fontId="1" fillId="8" borderId="30" xfId="17" applyFill="1" applyBorder="1" applyAlignment="1">
      <alignment horizontal="center" vertical="top" wrapText="1"/>
    </xf>
    <xf numFmtId="0" fontId="0" fillId="0" borderId="42" xfId="0" applyBorder="1" applyAlignment="1">
      <alignment horizontal="left"/>
    </xf>
    <xf numFmtId="0" fontId="7" fillId="5" borderId="5" xfId="8" applyFont="1" applyFill="1" applyBorder="1" applyAlignment="1">
      <alignment horizontal="center" vertical="center" wrapText="1"/>
    </xf>
    <xf numFmtId="0" fontId="7" fillId="6" borderId="13" xfId="5" applyFont="1" applyFill="1" applyBorder="1" applyAlignment="1">
      <alignment horizontal="center" vertical="center" textRotation="90"/>
    </xf>
    <xf numFmtId="0" fontId="7" fillId="0" borderId="35" xfId="5" applyFont="1" applyBorder="1" applyAlignment="1">
      <alignment horizontal="center" vertical="center"/>
    </xf>
    <xf numFmtId="3" fontId="0" fillId="0" borderId="5" xfId="0" applyNumberFormat="1" applyBorder="1" applyAlignment="1">
      <alignment horizontal="center"/>
    </xf>
    <xf numFmtId="0" fontId="0" fillId="0" borderId="5" xfId="0" applyBorder="1" applyAlignment="1">
      <alignment horizontal="center"/>
    </xf>
    <xf numFmtId="3" fontId="0" fillId="0" borderId="47" xfId="0" applyNumberFormat="1" applyBorder="1" applyAlignment="1">
      <alignment horizontal="center"/>
    </xf>
    <xf numFmtId="0" fontId="0" fillId="0" borderId="47" xfId="0" applyBorder="1" applyAlignment="1">
      <alignment horizontal="center"/>
    </xf>
    <xf numFmtId="165" fontId="0" fillId="6" borderId="14" xfId="23" applyNumberFormat="1" applyFont="1" applyFill="1" applyBorder="1" applyAlignment="1">
      <alignment horizontal="right" vertical="top"/>
    </xf>
    <xf numFmtId="165" fontId="0" fillId="6" borderId="15" xfId="24" applyNumberFormat="1" applyFont="1" applyFill="1" applyBorder="1" applyAlignment="1">
      <alignment horizontal="right" vertical="top"/>
    </xf>
    <xf numFmtId="3" fontId="1" fillId="6" borderId="20" xfId="10" quotePrefix="1" applyNumberFormat="1" applyFill="1" applyBorder="1" applyAlignment="1">
      <alignment horizontal="right" vertical="top"/>
    </xf>
    <xf numFmtId="3" fontId="1" fillId="6" borderId="54" xfId="10" applyNumberFormat="1" applyFill="1" applyBorder="1" applyAlignment="1">
      <alignment horizontal="right" vertical="top"/>
    </xf>
    <xf numFmtId="3" fontId="1" fillId="6" borderId="55" xfId="11" applyNumberFormat="1" applyFill="1" applyBorder="1" applyAlignment="1">
      <alignment horizontal="right" vertical="top"/>
    </xf>
    <xf numFmtId="3" fontId="1" fillId="6" borderId="56" xfId="12" applyNumberFormat="1" applyFill="1" applyBorder="1" applyAlignment="1">
      <alignment horizontal="right" vertical="top"/>
    </xf>
    <xf numFmtId="165" fontId="1" fillId="6" borderId="57" xfId="10" applyNumberFormat="1" applyFill="1" applyBorder="1" applyAlignment="1">
      <alignment horizontal="right" vertical="top"/>
    </xf>
    <xf numFmtId="165" fontId="1" fillId="6" borderId="56" xfId="11" applyNumberFormat="1" applyFill="1" applyBorder="1" applyAlignment="1">
      <alignment horizontal="right" vertical="top"/>
    </xf>
    <xf numFmtId="0" fontId="16" fillId="0" borderId="3" xfId="0" applyFont="1" applyFill="1" applyBorder="1" applyAlignment="1">
      <alignment horizontal="center" vertical="center"/>
    </xf>
    <xf numFmtId="0" fontId="16" fillId="0" borderId="44" xfId="0" applyFont="1" applyFill="1" applyBorder="1" applyAlignment="1">
      <alignment horizontal="center" vertical="center"/>
    </xf>
    <xf numFmtId="0" fontId="17" fillId="0" borderId="3" xfId="21" applyFont="1" applyFill="1" applyBorder="1" applyAlignment="1">
      <alignment horizontal="left" vertical="center" wrapText="1" indent="1"/>
    </xf>
    <xf numFmtId="0" fontId="17" fillId="0" borderId="44" xfId="21" applyFont="1" applyFill="1" applyBorder="1" applyAlignment="1">
      <alignment horizontal="left" vertical="center" wrapText="1" indent="1"/>
    </xf>
    <xf numFmtId="0" fontId="17" fillId="0" borderId="4" xfId="21" applyFont="1" applyFill="1" applyBorder="1" applyAlignment="1">
      <alignment horizontal="left" vertical="center" wrapText="1" indent="1"/>
    </xf>
  </cellXfs>
  <cellStyles count="25">
    <cellStyle name="Hyperlink" xfId="22" xr:uid="{6EF4CCF2-A515-478B-84D7-B890C276CE6D}"/>
    <cellStyle name="Link" xfId="21" builtinId="8"/>
    <cellStyle name="Standard" xfId="0" builtinId="0"/>
    <cellStyle name="Standard 2" xfId="2" xr:uid="{82C77E55-80B6-465B-81D2-F6FAC6052301}"/>
    <cellStyle name="Standard 2 2" xfId="9" xr:uid="{B614241B-BE39-4D54-A6B3-580C5A051E71}"/>
    <cellStyle name="Standard 3" xfId="5" xr:uid="{D57CAFE1-FBEA-4921-A042-8254ECC12686}"/>
    <cellStyle name="Standard_Tab129r_i107r_lm20" xfId="6" xr:uid="{5E5DDF53-651D-4FC7-886E-A96DD6244AE3}"/>
    <cellStyle name="style1487671340252" xfId="7" xr:uid="{F37B8637-9A5F-4D42-94A4-AEE655BECDBC}"/>
    <cellStyle name="style1487671347517" xfId="8" xr:uid="{6D40CC7C-ACFB-4972-9F75-7BE01D1051AC}"/>
    <cellStyle name="style1490944556943" xfId="17" xr:uid="{04BC57A0-B96F-40F8-BA9D-02A0138F477F}"/>
    <cellStyle name="style1490944562677" xfId="23" xr:uid="{67F6C094-D2A7-4869-B0A8-3B63D29DB4D7}"/>
    <cellStyle name="style1490944562771" xfId="24" xr:uid="{43ABC70B-B88C-43D7-9EA2-5EF6793130EA}"/>
    <cellStyle name="style1490944563099" xfId="10" xr:uid="{FED559FA-23E6-4D3D-A070-8E131B739DBC}"/>
    <cellStyle name="style1490944563271" xfId="11" xr:uid="{9CC35D33-47A3-4E5A-9B5F-D65E8C6189A0}"/>
    <cellStyle name="style1490944563396" xfId="12" xr:uid="{8E6C8D7C-AF08-4306-865D-2E692E66D158}"/>
    <cellStyle name="style1490944564318" xfId="18" xr:uid="{BF169CEA-C4A6-438D-9B30-985519AB7E78}"/>
    <cellStyle name="style1490944564427" xfId="19" xr:uid="{0C3F977A-774E-4BB5-BE3F-0075C05F855B}"/>
    <cellStyle name="style1490944564552" xfId="20" xr:uid="{B9D5DA9C-8511-4A28-9028-2E0180AF0E4C}"/>
    <cellStyle name="style1491282111405" xfId="13" xr:uid="{E1A348A6-32C8-4A01-8423-5A63565A5E29}"/>
    <cellStyle name="style1491282113249" xfId="4" xr:uid="{C21345BF-8191-4098-B576-2AC77FA97BB0}"/>
    <cellStyle name="style1491282116608" xfId="3" xr:uid="{8EC474DB-B333-412A-A069-1B79361D1CC3}"/>
    <cellStyle name="style1491282118155" xfId="14" xr:uid="{F223B0E9-DD5E-4618-B1CC-70D9C3D1B5F0}"/>
    <cellStyle name="style1491282118249" xfId="15" xr:uid="{CCAE03D3-7C10-4255-B3D6-523511DC323B}"/>
    <cellStyle name="style1491282118358" xfId="16" xr:uid="{C8BD6488-E0CB-4C8D-9F64-113FE40528B0}"/>
    <cellStyle name="Überschrift 1 2" xfId="1" xr:uid="{9E2DB41C-F96D-45D1-A56E-9BCDB185D4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J11"/>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70"/>
      <c r="B1" s="70"/>
      <c r="C1" s="70"/>
      <c r="D1" s="70"/>
      <c r="E1" s="70"/>
      <c r="F1" s="70"/>
      <c r="G1" s="70"/>
      <c r="H1" s="70"/>
      <c r="I1" s="70"/>
      <c r="J1" s="70"/>
    </row>
    <row r="2" spans="1:10">
      <c r="A2" s="70"/>
      <c r="B2" s="90" t="s">
        <v>591</v>
      </c>
      <c r="C2" s="91"/>
      <c r="D2" s="91"/>
      <c r="E2" s="91"/>
      <c r="F2" s="91"/>
      <c r="G2" s="91"/>
      <c r="H2" s="91"/>
      <c r="I2" s="91"/>
      <c r="J2" s="70"/>
    </row>
    <row r="3" spans="1:10" ht="24" customHeight="1">
      <c r="A3" s="70"/>
      <c r="B3" s="91"/>
      <c r="C3" s="91"/>
      <c r="D3" s="91"/>
      <c r="E3" s="91"/>
      <c r="F3" s="91"/>
      <c r="G3" s="91"/>
      <c r="H3" s="91"/>
      <c r="I3" s="91"/>
      <c r="J3" s="70"/>
    </row>
    <row r="4" spans="1:10">
      <c r="A4" s="70"/>
      <c r="B4" s="92" t="s">
        <v>595</v>
      </c>
      <c r="C4" s="93"/>
      <c r="D4" s="93"/>
      <c r="E4" s="93"/>
      <c r="F4" s="93"/>
      <c r="G4" s="93"/>
      <c r="H4" s="93"/>
      <c r="I4" s="93"/>
      <c r="J4" s="70"/>
    </row>
    <row r="5" spans="1:10" ht="40" customHeight="1">
      <c r="A5" s="70"/>
      <c r="B5" s="93"/>
      <c r="C5" s="93"/>
      <c r="D5" s="93"/>
      <c r="E5" s="93"/>
      <c r="F5" s="93"/>
      <c r="G5" s="93"/>
      <c r="H5" s="93"/>
      <c r="I5" s="93"/>
      <c r="J5" s="70"/>
    </row>
    <row r="6" spans="1:10">
      <c r="A6" s="70"/>
      <c r="B6" s="94" t="s">
        <v>592</v>
      </c>
      <c r="C6" s="94"/>
      <c r="D6" s="94" t="s">
        <v>593</v>
      </c>
      <c r="E6" s="94"/>
      <c r="F6" s="94"/>
      <c r="G6" s="94"/>
      <c r="H6" s="94"/>
      <c r="I6" s="94"/>
      <c r="J6" s="70"/>
    </row>
    <row r="7" spans="1:10">
      <c r="A7" s="70"/>
      <c r="B7" s="95"/>
      <c r="C7" s="95"/>
      <c r="D7" s="95"/>
      <c r="E7" s="95"/>
      <c r="F7" s="95"/>
      <c r="G7" s="95"/>
      <c r="H7" s="95"/>
      <c r="I7" s="95"/>
      <c r="J7" s="70"/>
    </row>
    <row r="8" spans="1:10" ht="33.75" customHeight="1">
      <c r="A8" s="70"/>
      <c r="B8" s="169">
        <v>2023</v>
      </c>
      <c r="C8" s="170"/>
      <c r="D8" s="171" t="s">
        <v>599</v>
      </c>
      <c r="E8" s="172"/>
      <c r="F8" s="172"/>
      <c r="G8" s="172"/>
      <c r="H8" s="172"/>
      <c r="I8" s="173"/>
      <c r="J8" s="70"/>
    </row>
    <row r="9" spans="1:10" ht="33.75" customHeight="1">
      <c r="A9" s="70"/>
      <c r="B9" s="101">
        <v>2022</v>
      </c>
      <c r="C9" s="102"/>
      <c r="D9" s="103" t="s">
        <v>598</v>
      </c>
      <c r="E9" s="104"/>
      <c r="F9" s="104"/>
      <c r="G9" s="104"/>
      <c r="H9" s="104"/>
      <c r="I9" s="105"/>
      <c r="J9" s="70"/>
    </row>
    <row r="10" spans="1:10" ht="33.75" customHeight="1">
      <c r="A10" s="70"/>
      <c r="B10" s="96">
        <v>2021</v>
      </c>
      <c r="C10" s="97"/>
      <c r="D10" s="98" t="s">
        <v>594</v>
      </c>
      <c r="E10" s="99"/>
      <c r="F10" s="99"/>
      <c r="G10" s="99"/>
      <c r="H10" s="99"/>
      <c r="I10" s="100"/>
      <c r="J10" s="70"/>
    </row>
    <row r="11" spans="1:10" ht="15.5">
      <c r="A11" s="70"/>
      <c r="B11" s="70"/>
      <c r="C11" s="70"/>
      <c r="D11" s="89"/>
      <c r="E11" s="89"/>
      <c r="F11" s="89"/>
      <c r="G11" s="89"/>
      <c r="H11" s="89"/>
      <c r="I11" s="89"/>
      <c r="J11" s="70"/>
    </row>
  </sheetData>
  <mergeCells count="11">
    <mergeCell ref="D11:I11"/>
    <mergeCell ref="B2:I3"/>
    <mergeCell ref="B4:I5"/>
    <mergeCell ref="B6:C7"/>
    <mergeCell ref="D6:I7"/>
    <mergeCell ref="B10:C10"/>
    <mergeCell ref="D10:I10"/>
    <mergeCell ref="B9:C9"/>
    <mergeCell ref="D9:I9"/>
    <mergeCell ref="B8:C8"/>
    <mergeCell ref="D8:I8"/>
  </mergeCells>
  <hyperlinks>
    <hyperlink ref="D10" location="Kreis_Schulkinder_2021!A1" display="Tab144r_i101r_lm22: Schulkinder unter 11 Jahren in Kindertagesbetreuung (Kindertageseinrichtungen* und Kindertagespflege*) sowie Quote der Inanspruchnahme nach Art der Betreuung in den Kreisen bzw. kreisfreien Städten am 01.03.2021** (Anzahl; Quote in %)" xr:uid="{6090462A-0726-4D4B-8A11-16A9A72B8994}"/>
    <hyperlink ref="D10:I10" location="JA_Migration_2021!A1" display="Tab149r_i106r_lm22: Schulkinder im Alter von unter 11 Jahren in Kindertageseinrichtungen mit und ohne Migrationshintergrund (mindestens ein Elternteil ausländischer Herkunft) in den Jugendamtsbezirken am 01.03.2021* (Anzahl; Anteile in %)" xr:uid="{0C4A6DA3-D610-43D9-9A38-C3C42A3D2AA6}"/>
    <hyperlink ref="D9:I9" location="JA_Migration_2022!A1" display="Tab149r_i106r_lm23: Schulkinder im Alter von unter 11 Jahren in Kindertageseinrichtungen mit und ohne Migrationshintergrund (mindestens ein Elternteil ausländischer Herkunft) in den Jugendamtsbezirken am 01.03.2022 (Anzahl; Anteile in %)" xr:uid="{F0EE6B87-B511-4EE5-A864-CD5FDFE33443}"/>
    <hyperlink ref="D8:I8" location="JA_Migration_2023!A1" display="Tab149r_i106r_lm24: Schulkinder im Alter von unter 11 Jahren in Kindertageseinrichtungen mit und ohne Migrationshintergrund (mindestens ein Elternteil ausländischer Herkunft) in den Jugendamtsbezirken am 01.03.2023 (Anzahl; Anteile in %)" xr:uid="{91F16BB3-4B25-4C23-BB33-F60CC4B164B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D4E0C-FF1B-43C0-9A4F-2266F94ACE46}">
  <sheetPr>
    <tabColor rgb="FF002060"/>
  </sheetPr>
  <dimension ref="A1:N582"/>
  <sheetViews>
    <sheetView zoomScale="80" zoomScaleNormal="80" workbookViewId="0">
      <selection activeCell="G8" sqref="G8:H8"/>
    </sheetView>
  </sheetViews>
  <sheetFormatPr baseColWidth="10" defaultColWidth="33.36328125" defaultRowHeight="14.5"/>
  <cols>
    <col min="1" max="1" width="14.6328125" style="69" customWidth="1"/>
    <col min="2" max="2" width="11.453125" style="1" customWidth="1"/>
    <col min="3" max="3" width="48" style="1" customWidth="1"/>
    <col min="4" max="8" width="33.36328125" style="1"/>
    <col min="9" max="9" width="12.36328125" style="1" customWidth="1"/>
    <col min="10" max="10" width="26.6328125" style="1" customWidth="1"/>
    <col min="11" max="11" width="20.453125" style="1" customWidth="1"/>
    <col min="12" max="12" width="18.453125" style="1" customWidth="1"/>
    <col min="13" max="13" width="15" style="1" customWidth="1"/>
    <col min="14" max="16384" width="33.36328125" style="1"/>
  </cols>
  <sheetData>
    <row r="1" spans="1:14" ht="42" customHeight="1">
      <c r="A1" s="124" t="s">
        <v>599</v>
      </c>
      <c r="B1" s="124"/>
      <c r="C1" s="124"/>
      <c r="D1" s="124"/>
      <c r="E1" s="124"/>
      <c r="F1" s="124"/>
      <c r="G1" s="124"/>
      <c r="H1" s="124"/>
    </row>
    <row r="2" spans="1:14" ht="19.5">
      <c r="A2" s="2"/>
      <c r="B2" s="3"/>
      <c r="D2" s="4"/>
      <c r="E2" s="5"/>
    </row>
    <row r="3" spans="1:14" ht="15" customHeight="1">
      <c r="A3" s="125" t="s">
        <v>1</v>
      </c>
      <c r="B3" s="128" t="s">
        <v>2</v>
      </c>
      <c r="C3" s="129"/>
      <c r="D3" s="159" t="s">
        <v>3</v>
      </c>
      <c r="E3" s="159"/>
      <c r="F3" s="159"/>
      <c r="G3" s="160" t="s">
        <v>3</v>
      </c>
      <c r="H3" s="160"/>
      <c r="I3"/>
      <c r="J3"/>
      <c r="K3"/>
      <c r="L3"/>
      <c r="M3"/>
      <c r="N3" s="6"/>
    </row>
    <row r="4" spans="1:14" ht="15" customHeight="1">
      <c r="A4" s="126"/>
      <c r="B4" s="130"/>
      <c r="C4" s="131"/>
      <c r="D4" s="136" t="s">
        <v>4</v>
      </c>
      <c r="E4" s="139" t="s">
        <v>5</v>
      </c>
      <c r="F4" s="142" t="s">
        <v>6</v>
      </c>
      <c r="G4" s="136" t="s">
        <v>4</v>
      </c>
      <c r="H4" s="139" t="s">
        <v>5</v>
      </c>
      <c r="I4"/>
      <c r="J4"/>
      <c r="K4"/>
      <c r="L4"/>
      <c r="M4"/>
      <c r="N4" s="71"/>
    </row>
    <row r="5" spans="1:14" ht="15" customHeight="1">
      <c r="A5" s="126"/>
      <c r="B5" s="130"/>
      <c r="C5" s="131"/>
      <c r="D5" s="137"/>
      <c r="E5" s="140"/>
      <c r="F5" s="143"/>
      <c r="G5" s="137"/>
      <c r="H5" s="140"/>
      <c r="I5"/>
      <c r="J5"/>
      <c r="K5"/>
      <c r="L5"/>
      <c r="M5"/>
      <c r="N5" s="71"/>
    </row>
    <row r="6" spans="1:14" ht="15" customHeight="1">
      <c r="A6" s="126"/>
      <c r="B6" s="130"/>
      <c r="C6" s="131"/>
      <c r="D6" s="138"/>
      <c r="E6" s="141"/>
      <c r="F6" s="144"/>
      <c r="G6" s="138"/>
      <c r="H6" s="141"/>
      <c r="I6"/>
      <c r="J6"/>
      <c r="K6"/>
      <c r="L6"/>
      <c r="M6"/>
      <c r="N6" s="71"/>
    </row>
    <row r="7" spans="1:14">
      <c r="A7" s="127"/>
      <c r="B7" s="132"/>
      <c r="C7" s="133"/>
      <c r="D7" s="121" t="s">
        <v>7</v>
      </c>
      <c r="E7" s="121"/>
      <c r="F7" s="121"/>
      <c r="G7" s="121" t="s">
        <v>8</v>
      </c>
      <c r="H7" s="121"/>
      <c r="I7"/>
      <c r="J7"/>
      <c r="K7"/>
      <c r="L7"/>
      <c r="M7"/>
      <c r="N7" s="71"/>
    </row>
    <row r="8" spans="1:14" ht="15" customHeight="1">
      <c r="A8" s="118" t="s">
        <v>9</v>
      </c>
      <c r="B8" s="8">
        <v>1001000</v>
      </c>
      <c r="C8" s="9" t="s">
        <v>10</v>
      </c>
      <c r="D8" s="10">
        <v>124</v>
      </c>
      <c r="E8" s="11">
        <v>418</v>
      </c>
      <c r="F8" s="12">
        <v>542</v>
      </c>
      <c r="G8" s="161">
        <f>IF(D8="x","x",IF(D8="-","-",IF($F8=0,"-",D8*100/$F8)))</f>
        <v>22.878228782287824</v>
      </c>
      <c r="H8" s="162">
        <f>IF(E8="x","x",IF(E8="-","-",IF($F8=0,"-",E8*100/$F8)))</f>
        <v>77.12177121771218</v>
      </c>
      <c r="I8"/>
      <c r="J8"/>
      <c r="K8"/>
      <c r="L8"/>
      <c r="M8"/>
      <c r="N8" s="71"/>
    </row>
    <row r="9" spans="1:14">
      <c r="A9" s="119"/>
      <c r="B9" s="15">
        <v>1002000</v>
      </c>
      <c r="C9" s="16" t="s">
        <v>11</v>
      </c>
      <c r="D9" s="17">
        <v>253</v>
      </c>
      <c r="E9" s="18">
        <v>645</v>
      </c>
      <c r="F9" s="19">
        <v>898</v>
      </c>
      <c r="G9" s="20">
        <f t="shared" ref="G9:H72" si="0">IF(D9="x","x",IF(D9="-","-",IF($F9=0,"-",D9*100/$F9)))</f>
        <v>28.173719376391983</v>
      </c>
      <c r="H9" s="21">
        <f t="shared" si="0"/>
        <v>71.826280623608014</v>
      </c>
      <c r="I9"/>
      <c r="J9"/>
      <c r="K9"/>
      <c r="L9"/>
      <c r="M9"/>
      <c r="N9" s="71"/>
    </row>
    <row r="10" spans="1:14">
      <c r="A10" s="119"/>
      <c r="B10" s="15">
        <v>1003000</v>
      </c>
      <c r="C10" s="16" t="s">
        <v>12</v>
      </c>
      <c r="D10" s="17">
        <v>18</v>
      </c>
      <c r="E10" s="18">
        <v>78</v>
      </c>
      <c r="F10" s="19">
        <v>96</v>
      </c>
      <c r="G10" s="20">
        <f t="shared" si="0"/>
        <v>18.75</v>
      </c>
      <c r="H10" s="21">
        <f t="shared" si="0"/>
        <v>81.25</v>
      </c>
      <c r="I10"/>
      <c r="J10"/>
      <c r="K10"/>
      <c r="L10"/>
      <c r="M10"/>
      <c r="N10" s="71"/>
    </row>
    <row r="11" spans="1:14">
      <c r="A11" s="119"/>
      <c r="B11" s="15">
        <v>1004000</v>
      </c>
      <c r="C11" s="16" t="s">
        <v>13</v>
      </c>
      <c r="D11" s="17">
        <v>39</v>
      </c>
      <c r="E11" s="18">
        <v>211</v>
      </c>
      <c r="F11" s="19">
        <v>250</v>
      </c>
      <c r="G11" s="20">
        <f t="shared" si="0"/>
        <v>15.6</v>
      </c>
      <c r="H11" s="21">
        <f t="shared" si="0"/>
        <v>84.4</v>
      </c>
      <c r="I11"/>
      <c r="J11"/>
      <c r="K11"/>
      <c r="L11"/>
      <c r="M11"/>
      <c r="N11" s="71"/>
    </row>
    <row r="12" spans="1:14">
      <c r="A12" s="119"/>
      <c r="B12" s="15">
        <v>1051000</v>
      </c>
      <c r="C12" s="16" t="s">
        <v>14</v>
      </c>
      <c r="D12" s="17" t="s">
        <v>32</v>
      </c>
      <c r="E12" s="18" t="s">
        <v>32</v>
      </c>
      <c r="F12" s="19">
        <v>26</v>
      </c>
      <c r="G12" s="20" t="str">
        <f t="shared" si="0"/>
        <v>x</v>
      </c>
      <c r="H12" s="21" t="str">
        <f t="shared" si="0"/>
        <v>x</v>
      </c>
      <c r="I12"/>
      <c r="J12"/>
      <c r="K12"/>
      <c r="L12"/>
      <c r="M12"/>
      <c r="N12" s="71"/>
    </row>
    <row r="13" spans="1:14">
      <c r="A13" s="119"/>
      <c r="B13" s="15">
        <v>1053000</v>
      </c>
      <c r="C13" s="16" t="s">
        <v>15</v>
      </c>
      <c r="D13" s="17">
        <v>56</v>
      </c>
      <c r="E13" s="18">
        <v>332</v>
      </c>
      <c r="F13" s="19">
        <v>388</v>
      </c>
      <c r="G13" s="20">
        <f t="shared" si="0"/>
        <v>14.43298969072165</v>
      </c>
      <c r="H13" s="21">
        <f t="shared" si="0"/>
        <v>85.567010309278345</v>
      </c>
      <c r="I13"/>
      <c r="J13"/>
      <c r="K13"/>
      <c r="L13"/>
      <c r="M13"/>
      <c r="N13" s="71"/>
    </row>
    <row r="14" spans="1:14">
      <c r="A14" s="119"/>
      <c r="B14" s="15">
        <v>1054000</v>
      </c>
      <c r="C14" s="16" t="s">
        <v>16</v>
      </c>
      <c r="D14" s="17">
        <v>133</v>
      </c>
      <c r="E14" s="18">
        <v>410</v>
      </c>
      <c r="F14" s="19">
        <v>543</v>
      </c>
      <c r="G14" s="20">
        <f t="shared" si="0"/>
        <v>24.493554327808472</v>
      </c>
      <c r="H14" s="21">
        <f t="shared" si="0"/>
        <v>75.506445672191532</v>
      </c>
      <c r="I14"/>
      <c r="J14"/>
      <c r="K14"/>
      <c r="L14"/>
      <c r="M14"/>
      <c r="N14" s="71"/>
    </row>
    <row r="15" spans="1:14">
      <c r="A15" s="119"/>
      <c r="B15" s="15">
        <v>1055000</v>
      </c>
      <c r="C15" s="16" t="s">
        <v>17</v>
      </c>
      <c r="D15" s="17">
        <v>27</v>
      </c>
      <c r="E15" s="18">
        <v>164</v>
      </c>
      <c r="F15" s="19">
        <v>191</v>
      </c>
      <c r="G15" s="20">
        <f t="shared" si="0"/>
        <v>14.136125654450261</v>
      </c>
      <c r="H15" s="21">
        <f t="shared" si="0"/>
        <v>85.863874345549732</v>
      </c>
      <c r="I15"/>
      <c r="J15"/>
      <c r="K15"/>
      <c r="L15"/>
      <c r="M15"/>
      <c r="N15" s="71"/>
    </row>
    <row r="16" spans="1:14">
      <c r="A16" s="119"/>
      <c r="B16" s="15">
        <v>1056000</v>
      </c>
      <c r="C16" s="16" t="s">
        <v>18</v>
      </c>
      <c r="D16" s="17">
        <v>163</v>
      </c>
      <c r="E16" s="18">
        <v>537</v>
      </c>
      <c r="F16" s="19">
        <v>700</v>
      </c>
      <c r="G16" s="20">
        <f t="shared" si="0"/>
        <v>23.285714285714285</v>
      </c>
      <c r="H16" s="21">
        <f t="shared" si="0"/>
        <v>76.714285714285708</v>
      </c>
      <c r="I16"/>
      <c r="J16"/>
      <c r="K16"/>
      <c r="L16"/>
      <c r="M16"/>
      <c r="N16" s="71"/>
    </row>
    <row r="17" spans="1:14">
      <c r="A17" s="119"/>
      <c r="B17" s="15">
        <v>1057000</v>
      </c>
      <c r="C17" s="16" t="s">
        <v>19</v>
      </c>
      <c r="D17" s="17">
        <v>9</v>
      </c>
      <c r="E17" s="18">
        <v>174</v>
      </c>
      <c r="F17" s="19">
        <v>183</v>
      </c>
      <c r="G17" s="20">
        <f t="shared" si="0"/>
        <v>4.918032786885246</v>
      </c>
      <c r="H17" s="21">
        <f t="shared" si="0"/>
        <v>95.081967213114751</v>
      </c>
      <c r="I17"/>
      <c r="J17"/>
      <c r="K17"/>
      <c r="L17"/>
      <c r="M17"/>
      <c r="N17" s="71"/>
    </row>
    <row r="18" spans="1:14">
      <c r="A18" s="119"/>
      <c r="B18" s="15">
        <v>1058000</v>
      </c>
      <c r="C18" s="16" t="s">
        <v>20</v>
      </c>
      <c r="D18" s="17" t="s">
        <v>32</v>
      </c>
      <c r="E18" s="18" t="s">
        <v>32</v>
      </c>
      <c r="F18" s="19">
        <v>273</v>
      </c>
      <c r="G18" s="20" t="str">
        <f t="shared" si="0"/>
        <v>x</v>
      </c>
      <c r="H18" s="21" t="str">
        <f t="shared" si="0"/>
        <v>x</v>
      </c>
      <c r="I18"/>
      <c r="J18"/>
      <c r="K18"/>
      <c r="L18"/>
      <c r="M18"/>
      <c r="N18" s="71"/>
    </row>
    <row r="19" spans="1:14">
      <c r="A19" s="119"/>
      <c r="B19" s="15">
        <v>1059000</v>
      </c>
      <c r="C19" s="16" t="s">
        <v>21</v>
      </c>
      <c r="D19" s="17">
        <v>54</v>
      </c>
      <c r="E19" s="18">
        <v>362</v>
      </c>
      <c r="F19" s="19">
        <v>416</v>
      </c>
      <c r="G19" s="20">
        <f t="shared" si="0"/>
        <v>12.98076923076923</v>
      </c>
      <c r="H19" s="21">
        <f t="shared" si="0"/>
        <v>87.019230769230774</v>
      </c>
      <c r="I19"/>
      <c r="J19"/>
      <c r="K19"/>
      <c r="L19"/>
      <c r="M19"/>
      <c r="N19" s="71"/>
    </row>
    <row r="20" spans="1:14">
      <c r="A20" s="119"/>
      <c r="B20" s="15">
        <v>1060000</v>
      </c>
      <c r="C20" s="16" t="s">
        <v>22</v>
      </c>
      <c r="D20" s="17">
        <v>159</v>
      </c>
      <c r="E20" s="18">
        <v>1035</v>
      </c>
      <c r="F20" s="19">
        <v>1194</v>
      </c>
      <c r="G20" s="20">
        <f t="shared" si="0"/>
        <v>13.316582914572864</v>
      </c>
      <c r="H20" s="21">
        <f t="shared" si="0"/>
        <v>86.683417085427138</v>
      </c>
      <c r="I20"/>
      <c r="J20"/>
      <c r="K20"/>
      <c r="L20"/>
      <c r="M20"/>
      <c r="N20" s="71"/>
    </row>
    <row r="21" spans="1:14">
      <c r="A21" s="119"/>
      <c r="B21" s="15">
        <v>1060063</v>
      </c>
      <c r="C21" s="16" t="s">
        <v>23</v>
      </c>
      <c r="D21" s="17">
        <v>561</v>
      </c>
      <c r="E21" s="18">
        <v>1658</v>
      </c>
      <c r="F21" s="19">
        <v>2219</v>
      </c>
      <c r="G21" s="20">
        <f t="shared" si="0"/>
        <v>25.281658404686794</v>
      </c>
      <c r="H21" s="21">
        <f t="shared" si="0"/>
        <v>74.718341595313206</v>
      </c>
      <c r="I21"/>
      <c r="J21"/>
      <c r="K21"/>
      <c r="L21"/>
      <c r="M21"/>
      <c r="N21" s="71"/>
    </row>
    <row r="22" spans="1:14">
      <c r="A22" s="119"/>
      <c r="B22" s="15">
        <v>1061000</v>
      </c>
      <c r="C22" s="16" t="s">
        <v>24</v>
      </c>
      <c r="D22" s="17">
        <v>31</v>
      </c>
      <c r="E22" s="18">
        <v>81</v>
      </c>
      <c r="F22" s="19">
        <v>112</v>
      </c>
      <c r="G22" s="20">
        <f t="shared" si="0"/>
        <v>27.678571428571427</v>
      </c>
      <c r="H22" s="21">
        <f t="shared" si="0"/>
        <v>72.321428571428569</v>
      </c>
      <c r="I22"/>
      <c r="J22"/>
      <c r="K22"/>
      <c r="L22"/>
      <c r="M22"/>
      <c r="N22" s="71"/>
    </row>
    <row r="23" spans="1:14">
      <c r="A23" s="120"/>
      <c r="B23" s="22">
        <v>1062000</v>
      </c>
      <c r="C23" s="23" t="s">
        <v>25</v>
      </c>
      <c r="D23" s="24">
        <v>102</v>
      </c>
      <c r="E23" s="25">
        <v>596</v>
      </c>
      <c r="F23" s="26">
        <v>698</v>
      </c>
      <c r="G23" s="27">
        <f t="shared" si="0"/>
        <v>14.613180515759312</v>
      </c>
      <c r="H23" s="28">
        <f t="shared" si="0"/>
        <v>85.386819484240689</v>
      </c>
      <c r="I23"/>
      <c r="J23"/>
      <c r="K23"/>
      <c r="L23"/>
      <c r="M23"/>
      <c r="N23" s="71"/>
    </row>
    <row r="24" spans="1:14" ht="14.75" customHeight="1">
      <c r="A24" s="29" t="s">
        <v>26</v>
      </c>
      <c r="B24" s="72">
        <v>2000000</v>
      </c>
      <c r="C24" s="73" t="s">
        <v>27</v>
      </c>
      <c r="D24" s="74">
        <v>307</v>
      </c>
      <c r="E24" s="33">
        <v>1132</v>
      </c>
      <c r="F24" s="34">
        <v>1439</v>
      </c>
      <c r="G24" s="75">
        <f t="shared" si="0"/>
        <v>21.334259902710215</v>
      </c>
      <c r="H24" s="76">
        <f t="shared" si="0"/>
        <v>78.665740097289785</v>
      </c>
      <c r="I24"/>
      <c r="J24"/>
      <c r="K24"/>
      <c r="L24"/>
      <c r="M24"/>
      <c r="N24" s="71"/>
    </row>
    <row r="25" spans="1:14" ht="15" customHeight="1">
      <c r="A25" s="118" t="s">
        <v>28</v>
      </c>
      <c r="B25" s="8">
        <v>3101000</v>
      </c>
      <c r="C25" s="9" t="s">
        <v>29</v>
      </c>
      <c r="D25" s="10">
        <v>1065</v>
      </c>
      <c r="E25" s="11">
        <v>2074</v>
      </c>
      <c r="F25" s="12">
        <v>3139</v>
      </c>
      <c r="G25" s="13">
        <f t="shared" si="0"/>
        <v>33.928002548582349</v>
      </c>
      <c r="H25" s="14">
        <f t="shared" si="0"/>
        <v>66.071997451417644</v>
      </c>
      <c r="I25"/>
      <c r="J25"/>
      <c r="K25"/>
      <c r="L25"/>
      <c r="M25"/>
      <c r="N25" s="71"/>
    </row>
    <row r="26" spans="1:14">
      <c r="A26" s="119"/>
      <c r="B26" s="15">
        <v>3102000</v>
      </c>
      <c r="C26" s="16" t="s">
        <v>30</v>
      </c>
      <c r="D26" s="17">
        <v>114</v>
      </c>
      <c r="E26" s="18">
        <v>253</v>
      </c>
      <c r="F26" s="19">
        <v>367</v>
      </c>
      <c r="G26" s="20">
        <f t="shared" si="0"/>
        <v>31.062670299727522</v>
      </c>
      <c r="H26" s="21">
        <f t="shared" si="0"/>
        <v>68.937329700272485</v>
      </c>
      <c r="I26"/>
      <c r="J26"/>
      <c r="K26"/>
      <c r="L26"/>
      <c r="M26"/>
      <c r="N26" s="71"/>
    </row>
    <row r="27" spans="1:14">
      <c r="A27" s="119"/>
      <c r="B27" s="15">
        <v>3103000</v>
      </c>
      <c r="C27" s="16" t="s">
        <v>31</v>
      </c>
      <c r="D27" s="163">
        <v>0</v>
      </c>
      <c r="E27" s="18">
        <v>0</v>
      </c>
      <c r="F27" s="19">
        <v>0</v>
      </c>
      <c r="G27" s="20" t="str">
        <f t="shared" si="0"/>
        <v>-</v>
      </c>
      <c r="H27" s="21" t="str">
        <f t="shared" si="0"/>
        <v>-</v>
      </c>
      <c r="I27"/>
      <c r="J27"/>
      <c r="K27"/>
      <c r="L27"/>
      <c r="M27"/>
      <c r="N27" s="71"/>
    </row>
    <row r="28" spans="1:14">
      <c r="A28" s="119"/>
      <c r="B28" s="15">
        <v>3151000</v>
      </c>
      <c r="C28" s="16" t="s">
        <v>33</v>
      </c>
      <c r="D28" s="17">
        <v>123</v>
      </c>
      <c r="E28" s="18">
        <v>421</v>
      </c>
      <c r="F28" s="19">
        <v>544</v>
      </c>
      <c r="G28" s="20">
        <f t="shared" si="0"/>
        <v>22.610294117647058</v>
      </c>
      <c r="H28" s="21">
        <f t="shared" si="0"/>
        <v>77.389705882352942</v>
      </c>
      <c r="I28"/>
      <c r="J28"/>
      <c r="K28"/>
      <c r="L28"/>
      <c r="M28"/>
      <c r="N28" s="71"/>
    </row>
    <row r="29" spans="1:14">
      <c r="A29" s="119"/>
      <c r="B29" s="15">
        <v>3153000</v>
      </c>
      <c r="C29" s="16" t="s">
        <v>34</v>
      </c>
      <c r="D29" s="17">
        <v>58</v>
      </c>
      <c r="E29" s="18">
        <v>349</v>
      </c>
      <c r="F29" s="19">
        <v>407</v>
      </c>
      <c r="G29" s="20">
        <f t="shared" si="0"/>
        <v>14.25061425061425</v>
      </c>
      <c r="H29" s="21">
        <f t="shared" si="0"/>
        <v>85.749385749385752</v>
      </c>
      <c r="I29"/>
      <c r="J29"/>
      <c r="K29"/>
      <c r="L29"/>
      <c r="M29"/>
      <c r="N29" s="71"/>
    </row>
    <row r="30" spans="1:14">
      <c r="A30" s="119"/>
      <c r="B30" s="15">
        <v>3154000</v>
      </c>
      <c r="C30" s="16" t="s">
        <v>35</v>
      </c>
      <c r="D30" s="17">
        <v>9</v>
      </c>
      <c r="E30" s="18">
        <v>165</v>
      </c>
      <c r="F30" s="19">
        <v>174</v>
      </c>
      <c r="G30" s="20">
        <f t="shared" si="0"/>
        <v>5.1724137931034484</v>
      </c>
      <c r="H30" s="21">
        <f t="shared" si="0"/>
        <v>94.827586206896555</v>
      </c>
      <c r="I30"/>
      <c r="J30"/>
      <c r="K30"/>
      <c r="L30"/>
      <c r="M30"/>
      <c r="N30" s="71"/>
    </row>
    <row r="31" spans="1:14">
      <c r="A31" s="119"/>
      <c r="B31" s="15">
        <v>3155000</v>
      </c>
      <c r="C31" s="16" t="s">
        <v>36</v>
      </c>
      <c r="D31" s="17">
        <v>35</v>
      </c>
      <c r="E31" s="18">
        <v>208</v>
      </c>
      <c r="F31" s="19">
        <v>243</v>
      </c>
      <c r="G31" s="20">
        <f t="shared" si="0"/>
        <v>14.403292181069959</v>
      </c>
      <c r="H31" s="21">
        <f t="shared" si="0"/>
        <v>85.596707818930042</v>
      </c>
      <c r="I31"/>
      <c r="J31"/>
      <c r="K31"/>
      <c r="L31"/>
      <c r="M31"/>
      <c r="N31" s="71"/>
    </row>
    <row r="32" spans="1:14">
      <c r="A32" s="119"/>
      <c r="B32" s="15">
        <v>3157000</v>
      </c>
      <c r="C32" s="16" t="s">
        <v>37</v>
      </c>
      <c r="D32" s="17">
        <v>73</v>
      </c>
      <c r="E32" s="18">
        <v>364</v>
      </c>
      <c r="F32" s="19">
        <v>437</v>
      </c>
      <c r="G32" s="20">
        <f t="shared" si="0"/>
        <v>16.704805491990847</v>
      </c>
      <c r="H32" s="21">
        <f t="shared" si="0"/>
        <v>83.295194508009146</v>
      </c>
      <c r="I32"/>
      <c r="J32"/>
      <c r="K32"/>
      <c r="L32"/>
      <c r="M32"/>
      <c r="N32" s="71"/>
    </row>
    <row r="33" spans="1:14">
      <c r="A33" s="119"/>
      <c r="B33" s="15">
        <v>3158000</v>
      </c>
      <c r="C33" s="16" t="s">
        <v>38</v>
      </c>
      <c r="D33" s="17">
        <v>108</v>
      </c>
      <c r="E33" s="18">
        <v>432</v>
      </c>
      <c r="F33" s="19">
        <v>540</v>
      </c>
      <c r="G33" s="20">
        <f t="shared" si="0"/>
        <v>20</v>
      </c>
      <c r="H33" s="21">
        <f t="shared" si="0"/>
        <v>80</v>
      </c>
      <c r="I33"/>
      <c r="J33"/>
      <c r="K33"/>
      <c r="L33"/>
      <c r="M33"/>
      <c r="N33" s="71"/>
    </row>
    <row r="34" spans="1:14">
      <c r="A34" s="119"/>
      <c r="B34" s="15">
        <v>3159000</v>
      </c>
      <c r="C34" s="16" t="s">
        <v>39</v>
      </c>
      <c r="D34" s="17">
        <v>87</v>
      </c>
      <c r="E34" s="18">
        <v>320</v>
      </c>
      <c r="F34" s="19">
        <v>407</v>
      </c>
      <c r="G34" s="20">
        <f t="shared" si="0"/>
        <v>21.375921375921376</v>
      </c>
      <c r="H34" s="21">
        <f t="shared" si="0"/>
        <v>78.624078624078621</v>
      </c>
      <c r="I34"/>
      <c r="J34"/>
      <c r="K34"/>
      <c r="L34"/>
      <c r="M34"/>
      <c r="N34" s="71"/>
    </row>
    <row r="35" spans="1:14">
      <c r="A35" s="119"/>
      <c r="B35" s="15">
        <v>3159016</v>
      </c>
      <c r="C35" s="16" t="s">
        <v>40</v>
      </c>
      <c r="D35" s="17">
        <v>212</v>
      </c>
      <c r="E35" s="18">
        <v>498</v>
      </c>
      <c r="F35" s="19">
        <v>710</v>
      </c>
      <c r="G35" s="20">
        <f t="shared" si="0"/>
        <v>29.859154929577464</v>
      </c>
      <c r="H35" s="21">
        <f t="shared" si="0"/>
        <v>70.140845070422529</v>
      </c>
      <c r="I35"/>
      <c r="J35"/>
      <c r="K35"/>
      <c r="L35"/>
      <c r="M35"/>
      <c r="N35" s="71"/>
    </row>
    <row r="36" spans="1:14">
      <c r="A36" s="119"/>
      <c r="B36" s="15">
        <v>3241000</v>
      </c>
      <c r="C36" s="16" t="s">
        <v>41</v>
      </c>
      <c r="D36" s="17">
        <v>696</v>
      </c>
      <c r="E36" s="18">
        <v>2527</v>
      </c>
      <c r="F36" s="19">
        <v>3223</v>
      </c>
      <c r="G36" s="20">
        <f t="shared" si="0"/>
        <v>21.594787465094633</v>
      </c>
      <c r="H36" s="21">
        <f t="shared" si="0"/>
        <v>78.405212534905374</v>
      </c>
      <c r="I36"/>
      <c r="J36"/>
      <c r="K36"/>
      <c r="L36"/>
      <c r="M36"/>
      <c r="N36" s="71"/>
    </row>
    <row r="37" spans="1:14">
      <c r="A37" s="119"/>
      <c r="B37" s="15">
        <v>3241001</v>
      </c>
      <c r="C37" s="16" t="s">
        <v>42</v>
      </c>
      <c r="D37" s="17">
        <v>1429</v>
      </c>
      <c r="E37" s="18">
        <v>1763</v>
      </c>
      <c r="F37" s="19">
        <v>3192</v>
      </c>
      <c r="G37" s="20">
        <f t="shared" si="0"/>
        <v>44.768170426065161</v>
      </c>
      <c r="H37" s="21">
        <f t="shared" si="0"/>
        <v>55.231829573934839</v>
      </c>
      <c r="I37"/>
      <c r="J37"/>
      <c r="K37"/>
      <c r="L37"/>
      <c r="M37"/>
      <c r="N37" s="71"/>
    </row>
    <row r="38" spans="1:14">
      <c r="A38" s="119"/>
      <c r="B38" s="15">
        <v>3241003</v>
      </c>
      <c r="C38" s="16" t="s">
        <v>43</v>
      </c>
      <c r="D38" s="17" t="s">
        <v>32</v>
      </c>
      <c r="E38" s="18" t="s">
        <v>32</v>
      </c>
      <c r="F38" s="19">
        <v>85</v>
      </c>
      <c r="G38" s="20" t="str">
        <f t="shared" si="0"/>
        <v>x</v>
      </c>
      <c r="H38" s="21" t="str">
        <f t="shared" si="0"/>
        <v>x</v>
      </c>
      <c r="I38"/>
      <c r="J38"/>
      <c r="K38"/>
      <c r="L38"/>
      <c r="M38"/>
      <c r="N38" s="71"/>
    </row>
    <row r="39" spans="1:14">
      <c r="A39" s="119"/>
      <c r="B39" s="15">
        <v>3241009</v>
      </c>
      <c r="C39" s="16" t="s">
        <v>44</v>
      </c>
      <c r="D39" s="17">
        <v>115</v>
      </c>
      <c r="E39" s="18">
        <v>256</v>
      </c>
      <c r="F39" s="19">
        <v>371</v>
      </c>
      <c r="G39" s="20">
        <f t="shared" si="0"/>
        <v>30.997304582210244</v>
      </c>
      <c r="H39" s="21">
        <f t="shared" si="0"/>
        <v>69.002695417789752</v>
      </c>
      <c r="I39"/>
      <c r="J39"/>
      <c r="K39"/>
      <c r="L39"/>
      <c r="M39"/>
      <c r="N39" s="71"/>
    </row>
    <row r="40" spans="1:14">
      <c r="A40" s="119"/>
      <c r="B40" s="15">
        <v>3241010</v>
      </c>
      <c r="C40" s="16" t="s">
        <v>45</v>
      </c>
      <c r="D40" s="17">
        <v>158</v>
      </c>
      <c r="E40" s="18">
        <v>272</v>
      </c>
      <c r="F40" s="19">
        <v>430</v>
      </c>
      <c r="G40" s="20">
        <f t="shared" si="0"/>
        <v>36.744186046511629</v>
      </c>
      <c r="H40" s="21">
        <f t="shared" si="0"/>
        <v>63.255813953488371</v>
      </c>
      <c r="I40"/>
      <c r="J40"/>
      <c r="K40"/>
      <c r="L40"/>
      <c r="M40"/>
      <c r="N40" s="71"/>
    </row>
    <row r="41" spans="1:14">
      <c r="A41" s="119"/>
      <c r="B41" s="15">
        <v>3241011</v>
      </c>
      <c r="C41" s="16" t="s">
        <v>46</v>
      </c>
      <c r="D41" s="17" t="s">
        <v>32</v>
      </c>
      <c r="E41" s="18" t="s">
        <v>32</v>
      </c>
      <c r="F41" s="19">
        <v>97</v>
      </c>
      <c r="G41" s="20" t="str">
        <f t="shared" si="0"/>
        <v>x</v>
      </c>
      <c r="H41" s="21" t="str">
        <f t="shared" si="0"/>
        <v>x</v>
      </c>
      <c r="I41"/>
      <c r="J41"/>
      <c r="K41"/>
      <c r="L41"/>
      <c r="M41"/>
      <c r="N41" s="71"/>
    </row>
    <row r="42" spans="1:14">
      <c r="A42" s="119"/>
      <c r="B42" s="15">
        <v>3251000</v>
      </c>
      <c r="C42" s="16" t="s">
        <v>47</v>
      </c>
      <c r="D42" s="17">
        <v>132</v>
      </c>
      <c r="E42" s="18">
        <v>670</v>
      </c>
      <c r="F42" s="19">
        <v>802</v>
      </c>
      <c r="G42" s="20">
        <f t="shared" si="0"/>
        <v>16.458852867830423</v>
      </c>
      <c r="H42" s="21">
        <f t="shared" si="0"/>
        <v>83.54114713216957</v>
      </c>
      <c r="I42"/>
      <c r="J42"/>
      <c r="K42"/>
      <c r="L42"/>
      <c r="M42"/>
      <c r="N42" s="71"/>
    </row>
    <row r="43" spans="1:14">
      <c r="A43" s="119"/>
      <c r="B43" s="15">
        <v>3252000</v>
      </c>
      <c r="C43" s="16" t="s">
        <v>48</v>
      </c>
      <c r="D43" s="17">
        <v>233</v>
      </c>
      <c r="E43" s="18">
        <v>416</v>
      </c>
      <c r="F43" s="19">
        <v>649</v>
      </c>
      <c r="G43" s="20">
        <f t="shared" si="0"/>
        <v>35.901386748844374</v>
      </c>
      <c r="H43" s="21">
        <f t="shared" si="0"/>
        <v>64.098613251155626</v>
      </c>
      <c r="I43"/>
      <c r="J43"/>
      <c r="K43"/>
      <c r="L43"/>
      <c r="M43"/>
      <c r="N43" s="71"/>
    </row>
    <row r="44" spans="1:14">
      <c r="A44" s="119"/>
      <c r="B44" s="15">
        <v>3254000</v>
      </c>
      <c r="C44" s="16" t="s">
        <v>49</v>
      </c>
      <c r="D44" s="17">
        <v>367</v>
      </c>
      <c r="E44" s="18">
        <v>1022</v>
      </c>
      <c r="F44" s="19">
        <v>1389</v>
      </c>
      <c r="G44" s="20">
        <f t="shared" si="0"/>
        <v>26.421886249100073</v>
      </c>
      <c r="H44" s="21">
        <f t="shared" si="0"/>
        <v>73.578113750899931</v>
      </c>
      <c r="I44"/>
      <c r="J44"/>
      <c r="K44"/>
      <c r="L44"/>
      <c r="M44"/>
      <c r="N44" s="71"/>
    </row>
    <row r="45" spans="1:14">
      <c r="A45" s="119"/>
      <c r="B45" s="15">
        <v>3255000</v>
      </c>
      <c r="C45" s="16" t="s">
        <v>50</v>
      </c>
      <c r="D45" s="17">
        <v>71</v>
      </c>
      <c r="E45" s="18">
        <v>194</v>
      </c>
      <c r="F45" s="19">
        <v>265</v>
      </c>
      <c r="G45" s="20">
        <f t="shared" si="0"/>
        <v>26.79245283018868</v>
      </c>
      <c r="H45" s="21">
        <f t="shared" si="0"/>
        <v>73.20754716981132</v>
      </c>
      <c r="I45"/>
      <c r="J45"/>
      <c r="K45"/>
      <c r="L45"/>
      <c r="M45"/>
      <c r="N45" s="71"/>
    </row>
    <row r="46" spans="1:14">
      <c r="A46" s="119"/>
      <c r="B46" s="15">
        <v>3256000</v>
      </c>
      <c r="C46" s="16" t="s">
        <v>51</v>
      </c>
      <c r="D46" s="17" t="s">
        <v>32</v>
      </c>
      <c r="E46" s="18" t="s">
        <v>32</v>
      </c>
      <c r="F46" s="19">
        <v>26</v>
      </c>
      <c r="G46" s="20" t="str">
        <f t="shared" si="0"/>
        <v>x</v>
      </c>
      <c r="H46" s="21" t="str">
        <f t="shared" si="0"/>
        <v>x</v>
      </c>
      <c r="I46"/>
      <c r="J46"/>
      <c r="K46"/>
      <c r="L46"/>
      <c r="M46"/>
      <c r="N46" s="71"/>
    </row>
    <row r="47" spans="1:14">
      <c r="A47" s="119"/>
      <c r="B47" s="15">
        <v>3257000</v>
      </c>
      <c r="C47" s="16" t="s">
        <v>52</v>
      </c>
      <c r="D47" s="17">
        <v>97</v>
      </c>
      <c r="E47" s="18">
        <v>528</v>
      </c>
      <c r="F47" s="19">
        <v>625</v>
      </c>
      <c r="G47" s="20">
        <f t="shared" si="0"/>
        <v>15.52</v>
      </c>
      <c r="H47" s="21">
        <f t="shared" si="0"/>
        <v>84.48</v>
      </c>
      <c r="I47"/>
      <c r="J47"/>
      <c r="K47"/>
      <c r="L47"/>
      <c r="M47"/>
      <c r="N47" s="71"/>
    </row>
    <row r="48" spans="1:14">
      <c r="A48" s="119"/>
      <c r="B48" s="15">
        <v>3351000</v>
      </c>
      <c r="C48" s="16" t="s">
        <v>53</v>
      </c>
      <c r="D48" s="17">
        <v>46</v>
      </c>
      <c r="E48" s="18">
        <v>218</v>
      </c>
      <c r="F48" s="19">
        <v>264</v>
      </c>
      <c r="G48" s="20">
        <f t="shared" si="0"/>
        <v>17.424242424242426</v>
      </c>
      <c r="H48" s="21">
        <f t="shared" si="0"/>
        <v>82.575757575757578</v>
      </c>
      <c r="I48"/>
      <c r="J48"/>
      <c r="K48"/>
      <c r="L48"/>
      <c r="M48"/>
      <c r="N48" s="71"/>
    </row>
    <row r="49" spans="1:14">
      <c r="A49" s="119"/>
      <c r="B49" s="15">
        <v>3352000</v>
      </c>
      <c r="C49" s="16" t="s">
        <v>55</v>
      </c>
      <c r="D49" s="17">
        <v>255</v>
      </c>
      <c r="E49" s="18">
        <v>847</v>
      </c>
      <c r="F49" s="19">
        <v>1102</v>
      </c>
      <c r="G49" s="20">
        <f t="shared" si="0"/>
        <v>23.139745916515427</v>
      </c>
      <c r="H49" s="21">
        <f t="shared" si="0"/>
        <v>76.860254083484577</v>
      </c>
      <c r="I49"/>
      <c r="J49"/>
      <c r="K49"/>
      <c r="L49"/>
      <c r="M49"/>
      <c r="N49" s="71"/>
    </row>
    <row r="50" spans="1:14">
      <c r="A50" s="119"/>
      <c r="B50" s="15">
        <v>3353000</v>
      </c>
      <c r="C50" s="16" t="s">
        <v>56</v>
      </c>
      <c r="D50" s="17">
        <v>515</v>
      </c>
      <c r="E50" s="18">
        <v>1961</v>
      </c>
      <c r="F50" s="19">
        <v>2476</v>
      </c>
      <c r="G50" s="20">
        <f t="shared" si="0"/>
        <v>20.799676898222941</v>
      </c>
      <c r="H50" s="21">
        <f t="shared" si="0"/>
        <v>79.200323101777059</v>
      </c>
      <c r="I50"/>
      <c r="J50"/>
      <c r="K50"/>
      <c r="L50"/>
      <c r="M50"/>
      <c r="N50" s="71"/>
    </row>
    <row r="51" spans="1:14">
      <c r="A51" s="119"/>
      <c r="B51" s="15">
        <v>3354000</v>
      </c>
      <c r="C51" s="16" t="s">
        <v>57</v>
      </c>
      <c r="D51" s="17">
        <v>62</v>
      </c>
      <c r="E51" s="18">
        <v>119</v>
      </c>
      <c r="F51" s="19">
        <v>181</v>
      </c>
      <c r="G51" s="20">
        <f t="shared" si="0"/>
        <v>34.254143646408842</v>
      </c>
      <c r="H51" s="21">
        <f t="shared" si="0"/>
        <v>65.745856353591165</v>
      </c>
      <c r="I51"/>
      <c r="J51"/>
      <c r="K51"/>
      <c r="L51"/>
      <c r="M51"/>
      <c r="N51" s="71"/>
    </row>
    <row r="52" spans="1:14">
      <c r="A52" s="119"/>
      <c r="B52" s="15">
        <v>3355000</v>
      </c>
      <c r="C52" s="16" t="s">
        <v>58</v>
      </c>
      <c r="D52" s="17" t="s">
        <v>32</v>
      </c>
      <c r="E52" s="18" t="s">
        <v>32</v>
      </c>
      <c r="F52" s="19">
        <v>96</v>
      </c>
      <c r="G52" s="20" t="str">
        <f t="shared" si="0"/>
        <v>x</v>
      </c>
      <c r="H52" s="21" t="str">
        <f t="shared" si="0"/>
        <v>x</v>
      </c>
      <c r="I52"/>
      <c r="J52"/>
      <c r="K52"/>
      <c r="L52"/>
      <c r="M52"/>
      <c r="N52" s="71"/>
    </row>
    <row r="53" spans="1:14">
      <c r="A53" s="119"/>
      <c r="B53" s="15">
        <v>3355022</v>
      </c>
      <c r="C53" s="16" t="s">
        <v>59</v>
      </c>
      <c r="D53" s="17" t="s">
        <v>32</v>
      </c>
      <c r="E53" s="18" t="s">
        <v>32</v>
      </c>
      <c r="F53" s="19">
        <v>796</v>
      </c>
      <c r="G53" s="20" t="str">
        <f t="shared" si="0"/>
        <v>x</v>
      </c>
      <c r="H53" s="21" t="str">
        <f t="shared" si="0"/>
        <v>x</v>
      </c>
      <c r="I53"/>
      <c r="J53"/>
      <c r="K53"/>
      <c r="L53"/>
      <c r="M53"/>
      <c r="N53" s="71"/>
    </row>
    <row r="54" spans="1:14">
      <c r="A54" s="119"/>
      <c r="B54" s="15">
        <v>3356000</v>
      </c>
      <c r="C54" s="16" t="s">
        <v>60</v>
      </c>
      <c r="D54" s="17">
        <v>44</v>
      </c>
      <c r="E54" s="18">
        <v>337</v>
      </c>
      <c r="F54" s="19">
        <v>381</v>
      </c>
      <c r="G54" s="20">
        <f t="shared" si="0"/>
        <v>11.548556430446194</v>
      </c>
      <c r="H54" s="21">
        <f t="shared" si="0"/>
        <v>88.451443569553803</v>
      </c>
      <c r="I54"/>
      <c r="J54"/>
      <c r="K54"/>
      <c r="L54"/>
      <c r="M54"/>
      <c r="N54" s="71"/>
    </row>
    <row r="55" spans="1:14">
      <c r="A55" s="119"/>
      <c r="B55" s="15">
        <v>3357000</v>
      </c>
      <c r="C55" s="16" t="s">
        <v>61</v>
      </c>
      <c r="D55" s="17">
        <v>43</v>
      </c>
      <c r="E55" s="18">
        <v>223</v>
      </c>
      <c r="F55" s="19">
        <v>266</v>
      </c>
      <c r="G55" s="20">
        <f t="shared" si="0"/>
        <v>16.165413533834588</v>
      </c>
      <c r="H55" s="21">
        <f t="shared" si="0"/>
        <v>83.834586466165419</v>
      </c>
      <c r="I55"/>
      <c r="J55"/>
      <c r="K55"/>
      <c r="L55"/>
      <c r="M55"/>
      <c r="N55" s="71"/>
    </row>
    <row r="56" spans="1:14">
      <c r="A56" s="119"/>
      <c r="B56" s="15">
        <v>3358000</v>
      </c>
      <c r="C56" s="16" t="s">
        <v>62</v>
      </c>
      <c r="D56" s="17">
        <v>78</v>
      </c>
      <c r="E56" s="18">
        <v>234</v>
      </c>
      <c r="F56" s="19">
        <v>312</v>
      </c>
      <c r="G56" s="20">
        <f t="shared" si="0"/>
        <v>25</v>
      </c>
      <c r="H56" s="21">
        <f t="shared" si="0"/>
        <v>75</v>
      </c>
      <c r="I56"/>
      <c r="J56"/>
      <c r="K56"/>
      <c r="L56"/>
      <c r="M56"/>
      <c r="N56" s="71"/>
    </row>
    <row r="57" spans="1:14">
      <c r="A57" s="119"/>
      <c r="B57" s="15">
        <v>3359000</v>
      </c>
      <c r="C57" s="16" t="s">
        <v>63</v>
      </c>
      <c r="D57" s="17">
        <v>116</v>
      </c>
      <c r="E57" s="18">
        <v>649</v>
      </c>
      <c r="F57" s="19">
        <v>765</v>
      </c>
      <c r="G57" s="20">
        <f t="shared" si="0"/>
        <v>15.163398692810457</v>
      </c>
      <c r="H57" s="21">
        <f t="shared" si="0"/>
        <v>84.83660130718954</v>
      </c>
      <c r="I57"/>
      <c r="J57"/>
      <c r="K57"/>
      <c r="L57"/>
      <c r="M57"/>
      <c r="N57" s="71"/>
    </row>
    <row r="58" spans="1:14">
      <c r="A58" s="119"/>
      <c r="B58" s="15">
        <v>3359010</v>
      </c>
      <c r="C58" s="16" t="s">
        <v>64</v>
      </c>
      <c r="D58" s="17">
        <v>12</v>
      </c>
      <c r="E58" s="18">
        <v>24</v>
      </c>
      <c r="F58" s="19">
        <v>36</v>
      </c>
      <c r="G58" s="20">
        <f t="shared" si="0"/>
        <v>33.333333333333336</v>
      </c>
      <c r="H58" s="21">
        <f t="shared" si="0"/>
        <v>66.666666666666671</v>
      </c>
      <c r="I58"/>
      <c r="J58"/>
      <c r="K58"/>
      <c r="L58"/>
      <c r="M58"/>
      <c r="N58" s="71"/>
    </row>
    <row r="59" spans="1:14">
      <c r="A59" s="119"/>
      <c r="B59" s="15">
        <v>3360000</v>
      </c>
      <c r="C59" s="16" t="s">
        <v>65</v>
      </c>
      <c r="D59" s="17">
        <v>42</v>
      </c>
      <c r="E59" s="18">
        <v>206</v>
      </c>
      <c r="F59" s="19">
        <v>248</v>
      </c>
      <c r="G59" s="20">
        <f t="shared" si="0"/>
        <v>16.93548387096774</v>
      </c>
      <c r="H59" s="21">
        <f t="shared" si="0"/>
        <v>83.064516129032256</v>
      </c>
      <c r="I59"/>
      <c r="J59"/>
      <c r="K59"/>
      <c r="L59"/>
      <c r="M59"/>
      <c r="N59" s="71"/>
    </row>
    <row r="60" spans="1:14">
      <c r="A60" s="119"/>
      <c r="B60" s="15">
        <v>3361000</v>
      </c>
      <c r="C60" s="16" t="s">
        <v>66</v>
      </c>
      <c r="D60" s="17">
        <v>129</v>
      </c>
      <c r="E60" s="18">
        <v>476</v>
      </c>
      <c r="F60" s="19">
        <v>605</v>
      </c>
      <c r="G60" s="20">
        <f t="shared" si="0"/>
        <v>21.322314049586776</v>
      </c>
      <c r="H60" s="21">
        <f t="shared" si="0"/>
        <v>78.67768595041322</v>
      </c>
      <c r="I60"/>
      <c r="J60"/>
      <c r="K60"/>
      <c r="L60"/>
      <c r="M60"/>
      <c r="N60" s="71"/>
    </row>
    <row r="61" spans="1:14">
      <c r="A61" s="119"/>
      <c r="B61" s="15">
        <v>3401000</v>
      </c>
      <c r="C61" s="16" t="s">
        <v>67</v>
      </c>
      <c r="D61" s="17">
        <v>16</v>
      </c>
      <c r="E61" s="18">
        <v>142</v>
      </c>
      <c r="F61" s="19">
        <v>158</v>
      </c>
      <c r="G61" s="20">
        <f t="shared" si="0"/>
        <v>10.126582278481013</v>
      </c>
      <c r="H61" s="21">
        <f t="shared" si="0"/>
        <v>89.87341772151899</v>
      </c>
      <c r="I61"/>
      <c r="J61"/>
      <c r="K61"/>
      <c r="L61"/>
      <c r="M61"/>
      <c r="N61" s="71"/>
    </row>
    <row r="62" spans="1:14">
      <c r="A62" s="119"/>
      <c r="B62" s="15">
        <v>3402000</v>
      </c>
      <c r="C62" s="16" t="s">
        <v>68</v>
      </c>
      <c r="D62" s="17">
        <v>21</v>
      </c>
      <c r="E62" s="18">
        <v>111</v>
      </c>
      <c r="F62" s="19">
        <v>132</v>
      </c>
      <c r="G62" s="20">
        <f t="shared" si="0"/>
        <v>15.909090909090908</v>
      </c>
      <c r="H62" s="21">
        <f t="shared" si="0"/>
        <v>84.090909090909093</v>
      </c>
      <c r="I62"/>
      <c r="J62"/>
      <c r="K62"/>
      <c r="L62"/>
      <c r="M62"/>
      <c r="N62" s="71"/>
    </row>
    <row r="63" spans="1:14">
      <c r="A63" s="119"/>
      <c r="B63" s="15">
        <v>3403000</v>
      </c>
      <c r="C63" s="16" t="s">
        <v>69</v>
      </c>
      <c r="D63" s="17">
        <v>365</v>
      </c>
      <c r="E63" s="18">
        <v>704</v>
      </c>
      <c r="F63" s="19">
        <v>1069</v>
      </c>
      <c r="G63" s="20">
        <f t="shared" si="0"/>
        <v>34.144059869036482</v>
      </c>
      <c r="H63" s="21">
        <f t="shared" si="0"/>
        <v>65.855940130963518</v>
      </c>
      <c r="I63"/>
      <c r="J63"/>
      <c r="K63"/>
      <c r="L63"/>
      <c r="M63"/>
      <c r="N63" s="71"/>
    </row>
    <row r="64" spans="1:14">
      <c r="A64" s="119"/>
      <c r="B64" s="15">
        <v>3404000</v>
      </c>
      <c r="C64" s="16" t="s">
        <v>70</v>
      </c>
      <c r="D64" s="17">
        <v>624</v>
      </c>
      <c r="E64" s="18">
        <v>951</v>
      </c>
      <c r="F64" s="19">
        <v>1575</v>
      </c>
      <c r="G64" s="20">
        <f t="shared" si="0"/>
        <v>39.61904761904762</v>
      </c>
      <c r="H64" s="21">
        <f t="shared" si="0"/>
        <v>60.38095238095238</v>
      </c>
      <c r="I64"/>
      <c r="J64"/>
      <c r="K64"/>
      <c r="L64"/>
      <c r="M64"/>
      <c r="N64" s="71"/>
    </row>
    <row r="65" spans="1:14">
      <c r="A65" s="119"/>
      <c r="B65" s="15">
        <v>3405000</v>
      </c>
      <c r="C65" s="16" t="s">
        <v>71</v>
      </c>
      <c r="D65" s="17">
        <v>59</v>
      </c>
      <c r="E65" s="18">
        <v>112</v>
      </c>
      <c r="F65" s="19">
        <v>171</v>
      </c>
      <c r="G65" s="20">
        <f t="shared" si="0"/>
        <v>34.502923976608187</v>
      </c>
      <c r="H65" s="21">
        <f t="shared" si="0"/>
        <v>65.497076023391813</v>
      </c>
      <c r="I65"/>
      <c r="J65"/>
      <c r="K65"/>
      <c r="L65"/>
      <c r="M65"/>
      <c r="N65" s="71"/>
    </row>
    <row r="66" spans="1:14">
      <c r="A66" s="119"/>
      <c r="B66" s="15">
        <v>3451000</v>
      </c>
      <c r="C66" s="16" t="s">
        <v>72</v>
      </c>
      <c r="D66" s="17">
        <v>49</v>
      </c>
      <c r="E66" s="18">
        <v>188</v>
      </c>
      <c r="F66" s="19">
        <v>237</v>
      </c>
      <c r="G66" s="20">
        <f t="shared" si="0"/>
        <v>20.675105485232066</v>
      </c>
      <c r="H66" s="21">
        <f t="shared" si="0"/>
        <v>79.324894514767934</v>
      </c>
      <c r="I66"/>
      <c r="J66"/>
      <c r="K66"/>
      <c r="L66"/>
      <c r="M66"/>
      <c r="N66" s="71"/>
    </row>
    <row r="67" spans="1:14">
      <c r="A67" s="119"/>
      <c r="B67" s="15">
        <v>3452000</v>
      </c>
      <c r="C67" s="16" t="s">
        <v>73</v>
      </c>
      <c r="D67" s="17">
        <v>135</v>
      </c>
      <c r="E67" s="18">
        <v>187</v>
      </c>
      <c r="F67" s="19">
        <v>322</v>
      </c>
      <c r="G67" s="20">
        <f t="shared" si="0"/>
        <v>41.925465838509318</v>
      </c>
      <c r="H67" s="21">
        <f t="shared" si="0"/>
        <v>58.074534161490682</v>
      </c>
      <c r="I67"/>
      <c r="J67"/>
      <c r="K67"/>
      <c r="L67"/>
      <c r="M67"/>
      <c r="N67" s="71"/>
    </row>
    <row r="68" spans="1:14">
      <c r="A68" s="119"/>
      <c r="B68" s="15">
        <v>3453000</v>
      </c>
      <c r="C68" s="16" t="s">
        <v>74</v>
      </c>
      <c r="D68" s="17" t="s">
        <v>32</v>
      </c>
      <c r="E68" s="18" t="s">
        <v>32</v>
      </c>
      <c r="F68" s="19">
        <v>29</v>
      </c>
      <c r="G68" s="20" t="str">
        <f t="shared" si="0"/>
        <v>x</v>
      </c>
      <c r="H68" s="21" t="str">
        <f t="shared" si="0"/>
        <v>x</v>
      </c>
      <c r="I68"/>
      <c r="J68"/>
      <c r="K68"/>
      <c r="L68"/>
      <c r="M68"/>
      <c r="N68" s="71"/>
    </row>
    <row r="69" spans="1:14">
      <c r="A69" s="119"/>
      <c r="B69" s="15">
        <v>3454000</v>
      </c>
      <c r="C69" s="16" t="s">
        <v>75</v>
      </c>
      <c r="D69" s="17">
        <v>41</v>
      </c>
      <c r="E69" s="18">
        <v>117</v>
      </c>
      <c r="F69" s="19">
        <v>158</v>
      </c>
      <c r="G69" s="20">
        <f t="shared" si="0"/>
        <v>25.949367088607595</v>
      </c>
      <c r="H69" s="21">
        <f t="shared" si="0"/>
        <v>74.050632911392398</v>
      </c>
      <c r="I69"/>
      <c r="J69"/>
      <c r="K69"/>
      <c r="L69"/>
      <c r="M69"/>
      <c r="N69" s="71"/>
    </row>
    <row r="70" spans="1:14">
      <c r="A70" s="119"/>
      <c r="B70" s="15">
        <v>3454032</v>
      </c>
      <c r="C70" s="16" t="s">
        <v>76</v>
      </c>
      <c r="D70" s="17">
        <v>35</v>
      </c>
      <c r="E70" s="18">
        <v>71</v>
      </c>
      <c r="F70" s="19">
        <v>106</v>
      </c>
      <c r="G70" s="20">
        <f t="shared" si="0"/>
        <v>33.018867924528301</v>
      </c>
      <c r="H70" s="21">
        <f t="shared" si="0"/>
        <v>66.981132075471692</v>
      </c>
      <c r="I70"/>
      <c r="J70"/>
      <c r="K70"/>
      <c r="L70"/>
      <c r="M70"/>
      <c r="N70" s="71"/>
    </row>
    <row r="71" spans="1:14">
      <c r="A71" s="119"/>
      <c r="B71" s="15">
        <v>3455000</v>
      </c>
      <c r="C71" s="16" t="s">
        <v>77</v>
      </c>
      <c r="D71" s="17" t="s">
        <v>32</v>
      </c>
      <c r="E71" s="18" t="s">
        <v>32</v>
      </c>
      <c r="F71" s="19">
        <v>103</v>
      </c>
      <c r="G71" s="20" t="str">
        <f t="shared" si="0"/>
        <v>x</v>
      </c>
      <c r="H71" s="21" t="str">
        <f t="shared" si="0"/>
        <v>x</v>
      </c>
      <c r="I71"/>
      <c r="J71"/>
      <c r="K71"/>
      <c r="L71"/>
      <c r="M71"/>
      <c r="N71" s="71"/>
    </row>
    <row r="72" spans="1:14">
      <c r="A72" s="119"/>
      <c r="B72" s="15">
        <v>3456000</v>
      </c>
      <c r="C72" s="16" t="s">
        <v>78</v>
      </c>
      <c r="D72" s="17" t="s">
        <v>32</v>
      </c>
      <c r="E72" s="18" t="s">
        <v>32</v>
      </c>
      <c r="F72" s="19">
        <v>55</v>
      </c>
      <c r="G72" s="20" t="str">
        <f t="shared" si="0"/>
        <v>x</v>
      </c>
      <c r="H72" s="21" t="str">
        <f t="shared" si="0"/>
        <v>x</v>
      </c>
      <c r="I72"/>
      <c r="J72"/>
      <c r="K72"/>
      <c r="L72"/>
      <c r="M72"/>
      <c r="N72" s="71"/>
    </row>
    <row r="73" spans="1:14">
      <c r="A73" s="119"/>
      <c r="B73" s="15">
        <v>3457000</v>
      </c>
      <c r="C73" s="16" t="s">
        <v>79</v>
      </c>
      <c r="D73" s="17">
        <v>8</v>
      </c>
      <c r="E73" s="18">
        <v>26</v>
      </c>
      <c r="F73" s="19">
        <v>34</v>
      </c>
      <c r="G73" s="20">
        <f t="shared" ref="G73:H136" si="1">IF(D73="x","x",IF(D73="-","-",IF($F73=0,"-",D73*100/$F73)))</f>
        <v>23.529411764705884</v>
      </c>
      <c r="H73" s="21">
        <f t="shared" si="1"/>
        <v>76.470588235294116</v>
      </c>
      <c r="I73"/>
      <c r="J73"/>
      <c r="K73"/>
      <c r="L73"/>
      <c r="M73"/>
      <c r="N73" s="71"/>
    </row>
    <row r="74" spans="1:14">
      <c r="A74" s="119"/>
      <c r="B74" s="15">
        <v>3458000</v>
      </c>
      <c r="C74" s="16" t="s">
        <v>80</v>
      </c>
      <c r="D74" s="17">
        <v>52</v>
      </c>
      <c r="E74" s="18">
        <v>388</v>
      </c>
      <c r="F74" s="19">
        <v>440</v>
      </c>
      <c r="G74" s="20">
        <f t="shared" si="1"/>
        <v>11.818181818181818</v>
      </c>
      <c r="H74" s="21">
        <f t="shared" si="1"/>
        <v>88.181818181818187</v>
      </c>
      <c r="I74"/>
      <c r="J74"/>
      <c r="K74"/>
      <c r="L74"/>
      <c r="M74"/>
      <c r="N74" s="71"/>
    </row>
    <row r="75" spans="1:14">
      <c r="A75" s="119"/>
      <c r="B75" s="15">
        <v>3459000</v>
      </c>
      <c r="C75" s="16" t="s">
        <v>81</v>
      </c>
      <c r="D75" s="17">
        <v>95</v>
      </c>
      <c r="E75" s="18">
        <v>171</v>
      </c>
      <c r="F75" s="19">
        <v>266</v>
      </c>
      <c r="G75" s="20">
        <f t="shared" si="1"/>
        <v>35.714285714285715</v>
      </c>
      <c r="H75" s="21">
        <f t="shared" si="1"/>
        <v>64.285714285714292</v>
      </c>
      <c r="I75"/>
      <c r="J75"/>
      <c r="K75"/>
      <c r="L75"/>
      <c r="M75"/>
      <c r="N75" s="71"/>
    </row>
    <row r="76" spans="1:14">
      <c r="A76" s="119"/>
      <c r="B76" s="15">
        <v>3460000</v>
      </c>
      <c r="C76" s="16" t="s">
        <v>82</v>
      </c>
      <c r="D76" s="17">
        <v>56</v>
      </c>
      <c r="E76" s="18">
        <v>12</v>
      </c>
      <c r="F76" s="19">
        <v>68</v>
      </c>
      <c r="G76" s="20">
        <f t="shared" si="1"/>
        <v>82.352941176470594</v>
      </c>
      <c r="H76" s="21">
        <f t="shared" si="1"/>
        <v>17.647058823529413</v>
      </c>
      <c r="I76"/>
      <c r="J76"/>
      <c r="K76"/>
      <c r="L76"/>
      <c r="M76"/>
      <c r="N76" s="71"/>
    </row>
    <row r="77" spans="1:14">
      <c r="A77" s="119"/>
      <c r="B77" s="15">
        <v>3461000</v>
      </c>
      <c r="C77" s="16" t="s">
        <v>83</v>
      </c>
      <c r="D77" s="17">
        <v>32</v>
      </c>
      <c r="E77" s="18">
        <v>254</v>
      </c>
      <c r="F77" s="19">
        <v>286</v>
      </c>
      <c r="G77" s="20">
        <f t="shared" si="1"/>
        <v>11.188811188811188</v>
      </c>
      <c r="H77" s="21">
        <f t="shared" si="1"/>
        <v>88.811188811188813</v>
      </c>
      <c r="I77"/>
      <c r="J77"/>
      <c r="K77"/>
      <c r="L77"/>
      <c r="M77"/>
      <c r="N77" s="71"/>
    </row>
    <row r="78" spans="1:14">
      <c r="A78" s="120"/>
      <c r="B78" s="22">
        <v>3462000</v>
      </c>
      <c r="C78" s="23" t="s">
        <v>84</v>
      </c>
      <c r="D78" s="24" t="s">
        <v>32</v>
      </c>
      <c r="E78" s="25" t="s">
        <v>32</v>
      </c>
      <c r="F78" s="26">
        <v>14</v>
      </c>
      <c r="G78" s="27" t="str">
        <f t="shared" si="1"/>
        <v>x</v>
      </c>
      <c r="H78" s="28" t="str">
        <f t="shared" si="1"/>
        <v>x</v>
      </c>
      <c r="I78"/>
      <c r="J78"/>
      <c r="K78"/>
      <c r="L78"/>
      <c r="M78"/>
      <c r="N78" s="71"/>
    </row>
    <row r="79" spans="1:14">
      <c r="A79" s="122" t="s">
        <v>85</v>
      </c>
      <c r="B79" s="37">
        <v>4011000</v>
      </c>
      <c r="C79" s="38" t="s">
        <v>86</v>
      </c>
      <c r="D79" s="39">
        <v>821</v>
      </c>
      <c r="E79" s="40">
        <v>1165</v>
      </c>
      <c r="F79" s="41">
        <v>1986</v>
      </c>
      <c r="G79" s="42">
        <f t="shared" si="1"/>
        <v>41.339375629405843</v>
      </c>
      <c r="H79" s="43">
        <f t="shared" si="1"/>
        <v>58.660624370594157</v>
      </c>
      <c r="I79"/>
      <c r="J79"/>
      <c r="K79"/>
      <c r="L79"/>
      <c r="M79"/>
      <c r="N79" s="71"/>
    </row>
    <row r="80" spans="1:14">
      <c r="A80" s="123"/>
      <c r="B80" s="37">
        <v>4012000</v>
      </c>
      <c r="C80" s="44" t="s">
        <v>87</v>
      </c>
      <c r="D80" s="45">
        <v>203</v>
      </c>
      <c r="E80" s="46">
        <v>286</v>
      </c>
      <c r="F80" s="47">
        <v>489</v>
      </c>
      <c r="G80" s="42">
        <f t="shared" si="1"/>
        <v>41.513292433537835</v>
      </c>
      <c r="H80" s="43">
        <f t="shared" si="1"/>
        <v>58.486707566462165</v>
      </c>
      <c r="I80"/>
      <c r="J80"/>
      <c r="K80"/>
      <c r="L80"/>
      <c r="M80"/>
      <c r="N80" s="71"/>
    </row>
    <row r="81" spans="1:14" ht="15" customHeight="1">
      <c r="A81" s="118" t="s">
        <v>88</v>
      </c>
      <c r="B81" s="8">
        <v>5111000</v>
      </c>
      <c r="C81" s="9" t="s">
        <v>89</v>
      </c>
      <c r="D81" s="10">
        <v>0</v>
      </c>
      <c r="E81" s="11">
        <v>0</v>
      </c>
      <c r="F81" s="12">
        <v>0</v>
      </c>
      <c r="G81" s="13" t="str">
        <f t="shared" si="1"/>
        <v>-</v>
      </c>
      <c r="H81" s="14" t="str">
        <f t="shared" si="1"/>
        <v>-</v>
      </c>
      <c r="I81"/>
      <c r="J81"/>
      <c r="K81"/>
      <c r="L81"/>
      <c r="M81"/>
      <c r="N81" s="71"/>
    </row>
    <row r="82" spans="1:14">
      <c r="A82" s="119"/>
      <c r="B82" s="15">
        <v>5112000</v>
      </c>
      <c r="C82" s="16" t="s">
        <v>90</v>
      </c>
      <c r="D82" s="17">
        <v>0</v>
      </c>
      <c r="E82" s="18">
        <v>0</v>
      </c>
      <c r="F82" s="19">
        <v>47</v>
      </c>
      <c r="G82" s="20">
        <f t="shared" si="1"/>
        <v>0</v>
      </c>
      <c r="H82" s="21">
        <f t="shared" si="1"/>
        <v>0</v>
      </c>
      <c r="I82"/>
      <c r="J82"/>
      <c r="K82"/>
      <c r="L82"/>
      <c r="M82"/>
      <c r="N82" s="71"/>
    </row>
    <row r="83" spans="1:14">
      <c r="A83" s="119"/>
      <c r="B83" s="15">
        <v>5113000</v>
      </c>
      <c r="C83" s="16" t="s">
        <v>91</v>
      </c>
      <c r="D83" s="17">
        <v>0</v>
      </c>
      <c r="E83" s="18">
        <v>0</v>
      </c>
      <c r="F83" s="19">
        <v>112</v>
      </c>
      <c r="G83" s="20">
        <f t="shared" si="1"/>
        <v>0</v>
      </c>
      <c r="H83" s="21">
        <f t="shared" si="1"/>
        <v>0</v>
      </c>
      <c r="I83"/>
      <c r="J83"/>
      <c r="K83"/>
      <c r="L83"/>
      <c r="M83"/>
      <c r="N83" s="71"/>
    </row>
    <row r="84" spans="1:14">
      <c r="A84" s="119"/>
      <c r="B84" s="15">
        <v>5114000</v>
      </c>
      <c r="C84" s="16" t="s">
        <v>92</v>
      </c>
      <c r="D84" s="77">
        <v>0</v>
      </c>
      <c r="E84" s="78">
        <v>0</v>
      </c>
      <c r="F84" s="79">
        <v>0</v>
      </c>
      <c r="G84" s="80" t="str">
        <f t="shared" si="1"/>
        <v>-</v>
      </c>
      <c r="H84" s="81" t="str">
        <f t="shared" si="1"/>
        <v>-</v>
      </c>
      <c r="I84"/>
      <c r="J84"/>
      <c r="K84"/>
      <c r="L84"/>
      <c r="M84"/>
      <c r="N84" s="71"/>
    </row>
    <row r="85" spans="1:14">
      <c r="A85" s="119"/>
      <c r="B85" s="15">
        <v>5116000</v>
      </c>
      <c r="C85" s="16" t="s">
        <v>93</v>
      </c>
      <c r="D85" s="17">
        <v>0</v>
      </c>
      <c r="E85" s="18">
        <v>0</v>
      </c>
      <c r="F85" s="19">
        <v>0</v>
      </c>
      <c r="G85" s="20" t="str">
        <f t="shared" si="1"/>
        <v>-</v>
      </c>
      <c r="H85" s="21" t="str">
        <f t="shared" si="1"/>
        <v>-</v>
      </c>
      <c r="I85"/>
      <c r="J85"/>
      <c r="K85"/>
      <c r="L85"/>
      <c r="M85"/>
      <c r="N85" s="71"/>
    </row>
    <row r="86" spans="1:14">
      <c r="A86" s="119"/>
      <c r="B86" s="15">
        <v>5117000</v>
      </c>
      <c r="C86" s="16" t="s">
        <v>94</v>
      </c>
      <c r="D86" s="17">
        <v>0</v>
      </c>
      <c r="E86" s="18">
        <v>0</v>
      </c>
      <c r="F86" s="19">
        <v>107</v>
      </c>
      <c r="G86" s="20">
        <f t="shared" si="1"/>
        <v>0</v>
      </c>
      <c r="H86" s="21">
        <f t="shared" si="1"/>
        <v>0</v>
      </c>
      <c r="I86"/>
      <c r="J86"/>
      <c r="K86"/>
      <c r="L86"/>
      <c r="M86"/>
      <c r="N86" s="71"/>
    </row>
    <row r="87" spans="1:14">
      <c r="A87" s="119"/>
      <c r="B87" s="15">
        <v>5119000</v>
      </c>
      <c r="C87" s="16" t="s">
        <v>95</v>
      </c>
      <c r="D87" s="17">
        <v>0</v>
      </c>
      <c r="E87" s="18">
        <v>0</v>
      </c>
      <c r="F87" s="19">
        <v>0</v>
      </c>
      <c r="G87" s="20" t="str">
        <f t="shared" si="1"/>
        <v>-</v>
      </c>
      <c r="H87" s="21" t="str">
        <f t="shared" si="1"/>
        <v>-</v>
      </c>
      <c r="I87"/>
      <c r="J87"/>
      <c r="K87"/>
      <c r="L87"/>
      <c r="M87"/>
      <c r="N87" s="71"/>
    </row>
    <row r="88" spans="1:14">
      <c r="A88" s="119"/>
      <c r="B88" s="15">
        <v>5120000</v>
      </c>
      <c r="C88" s="16" t="s">
        <v>97</v>
      </c>
      <c r="D88" s="17">
        <v>0</v>
      </c>
      <c r="E88" s="18">
        <v>0</v>
      </c>
      <c r="F88" s="19">
        <v>0</v>
      </c>
      <c r="G88" s="20" t="str">
        <f t="shared" si="1"/>
        <v>-</v>
      </c>
      <c r="H88" s="21" t="str">
        <f t="shared" si="1"/>
        <v>-</v>
      </c>
      <c r="I88"/>
      <c r="J88"/>
      <c r="K88"/>
      <c r="L88"/>
      <c r="M88"/>
      <c r="N88" s="71"/>
    </row>
    <row r="89" spans="1:14">
      <c r="A89" s="119"/>
      <c r="B89" s="15">
        <v>5122000</v>
      </c>
      <c r="C89" s="16" t="s">
        <v>98</v>
      </c>
      <c r="D89" s="17">
        <v>0</v>
      </c>
      <c r="E89" s="18">
        <v>0</v>
      </c>
      <c r="F89" s="19">
        <v>1</v>
      </c>
      <c r="G89" s="20">
        <f t="shared" si="1"/>
        <v>0</v>
      </c>
      <c r="H89" s="21">
        <f t="shared" si="1"/>
        <v>0</v>
      </c>
      <c r="I89"/>
      <c r="J89"/>
      <c r="K89"/>
      <c r="L89"/>
      <c r="M89"/>
      <c r="N89" s="71"/>
    </row>
    <row r="90" spans="1:14">
      <c r="A90" s="119"/>
      <c r="B90" s="15">
        <v>5124000</v>
      </c>
      <c r="C90" s="16" t="s">
        <v>99</v>
      </c>
      <c r="D90" s="17">
        <v>0</v>
      </c>
      <c r="E90" s="18">
        <v>0</v>
      </c>
      <c r="F90" s="19">
        <v>314</v>
      </c>
      <c r="G90" s="20">
        <f t="shared" si="1"/>
        <v>0</v>
      </c>
      <c r="H90" s="21">
        <f t="shared" si="1"/>
        <v>0</v>
      </c>
      <c r="I90"/>
      <c r="J90"/>
      <c r="K90"/>
      <c r="L90"/>
      <c r="M90"/>
      <c r="N90" s="71"/>
    </row>
    <row r="91" spans="1:14">
      <c r="A91" s="119"/>
      <c r="B91" s="15">
        <v>5154000</v>
      </c>
      <c r="C91" s="16" t="s">
        <v>100</v>
      </c>
      <c r="D91" s="17">
        <v>0</v>
      </c>
      <c r="E91" s="18">
        <v>0</v>
      </c>
      <c r="F91" s="19">
        <v>1</v>
      </c>
      <c r="G91" s="20">
        <f t="shared" si="1"/>
        <v>0</v>
      </c>
      <c r="H91" s="21">
        <f t="shared" si="1"/>
        <v>0</v>
      </c>
      <c r="I91"/>
      <c r="J91"/>
      <c r="K91"/>
      <c r="L91"/>
      <c r="M91"/>
      <c r="N91" s="71"/>
    </row>
    <row r="92" spans="1:14">
      <c r="A92" s="119"/>
      <c r="B92" s="15">
        <v>5154008</v>
      </c>
      <c r="C92" s="16" t="s">
        <v>101</v>
      </c>
      <c r="D92" s="17">
        <v>0</v>
      </c>
      <c r="E92" s="18">
        <v>0</v>
      </c>
      <c r="F92" s="19">
        <v>0</v>
      </c>
      <c r="G92" s="20" t="str">
        <f t="shared" si="1"/>
        <v>-</v>
      </c>
      <c r="H92" s="21" t="str">
        <f t="shared" si="1"/>
        <v>-</v>
      </c>
      <c r="I92"/>
      <c r="J92"/>
      <c r="K92"/>
      <c r="L92"/>
      <c r="M92"/>
      <c r="N92" s="71"/>
    </row>
    <row r="93" spans="1:14">
      <c r="A93" s="119"/>
      <c r="B93" s="15">
        <v>5154012</v>
      </c>
      <c r="C93" s="16" t="s">
        <v>102</v>
      </c>
      <c r="D93" s="17">
        <v>0</v>
      </c>
      <c r="E93" s="18">
        <v>0</v>
      </c>
      <c r="F93" s="19">
        <v>0</v>
      </c>
      <c r="G93" s="20" t="str">
        <f t="shared" si="1"/>
        <v>-</v>
      </c>
      <c r="H93" s="21" t="str">
        <f t="shared" si="1"/>
        <v>-</v>
      </c>
      <c r="I93"/>
      <c r="J93"/>
      <c r="K93"/>
      <c r="L93"/>
      <c r="M93"/>
      <c r="N93" s="71"/>
    </row>
    <row r="94" spans="1:14">
      <c r="A94" s="119"/>
      <c r="B94" s="15">
        <v>5154016</v>
      </c>
      <c r="C94" s="16" t="s">
        <v>103</v>
      </c>
      <c r="D94" s="17">
        <v>0</v>
      </c>
      <c r="E94" s="18">
        <v>0</v>
      </c>
      <c r="F94" s="19">
        <v>0</v>
      </c>
      <c r="G94" s="20" t="str">
        <f t="shared" si="1"/>
        <v>-</v>
      </c>
      <c r="H94" s="21" t="str">
        <f t="shared" si="1"/>
        <v>-</v>
      </c>
      <c r="I94"/>
      <c r="J94"/>
      <c r="K94"/>
      <c r="L94"/>
      <c r="M94"/>
      <c r="N94" s="71"/>
    </row>
    <row r="95" spans="1:14">
      <c r="A95" s="119"/>
      <c r="B95" s="15">
        <v>5154032</v>
      </c>
      <c r="C95" s="16" t="s">
        <v>104</v>
      </c>
      <c r="D95" s="17">
        <v>0</v>
      </c>
      <c r="E95" s="18">
        <v>0</v>
      </c>
      <c r="F95" s="19">
        <v>11</v>
      </c>
      <c r="G95" s="20">
        <f t="shared" si="1"/>
        <v>0</v>
      </c>
      <c r="H95" s="21">
        <f t="shared" si="1"/>
        <v>0</v>
      </c>
      <c r="I95"/>
      <c r="J95"/>
      <c r="K95"/>
      <c r="L95"/>
      <c r="M95"/>
      <c r="N95" s="71"/>
    </row>
    <row r="96" spans="1:14">
      <c r="A96" s="119"/>
      <c r="B96" s="15">
        <v>5154036</v>
      </c>
      <c r="C96" s="16" t="s">
        <v>105</v>
      </c>
      <c r="D96" s="17">
        <v>0</v>
      </c>
      <c r="E96" s="18">
        <v>0</v>
      </c>
      <c r="F96" s="19">
        <v>0</v>
      </c>
      <c r="G96" s="20" t="str">
        <f t="shared" si="1"/>
        <v>-</v>
      </c>
      <c r="H96" s="21" t="str">
        <f t="shared" si="1"/>
        <v>-</v>
      </c>
      <c r="I96"/>
      <c r="J96"/>
      <c r="K96"/>
      <c r="L96"/>
      <c r="M96"/>
      <c r="N96" s="71"/>
    </row>
    <row r="97" spans="1:14">
      <c r="A97" s="119"/>
      <c r="B97" s="15">
        <v>5158004</v>
      </c>
      <c r="C97" s="16" t="s">
        <v>106</v>
      </c>
      <c r="D97" s="17">
        <v>0</v>
      </c>
      <c r="E97" s="18">
        <v>0</v>
      </c>
      <c r="F97" s="19">
        <v>0</v>
      </c>
      <c r="G97" s="20" t="str">
        <f t="shared" si="1"/>
        <v>-</v>
      </c>
      <c r="H97" s="21" t="str">
        <f t="shared" si="1"/>
        <v>-</v>
      </c>
      <c r="I97"/>
      <c r="J97"/>
      <c r="K97"/>
      <c r="L97"/>
      <c r="M97"/>
      <c r="N97" s="71"/>
    </row>
    <row r="98" spans="1:14">
      <c r="A98" s="119"/>
      <c r="B98" s="15">
        <v>5158008</v>
      </c>
      <c r="C98" s="16" t="s">
        <v>107</v>
      </c>
      <c r="D98" s="17">
        <v>0</v>
      </c>
      <c r="E98" s="18">
        <v>0</v>
      </c>
      <c r="F98" s="19">
        <v>0</v>
      </c>
      <c r="G98" s="20" t="str">
        <f t="shared" si="1"/>
        <v>-</v>
      </c>
      <c r="H98" s="21" t="str">
        <f t="shared" si="1"/>
        <v>-</v>
      </c>
      <c r="I98"/>
      <c r="J98"/>
      <c r="K98"/>
      <c r="L98"/>
      <c r="M98"/>
      <c r="N98" s="71"/>
    </row>
    <row r="99" spans="1:14">
      <c r="A99" s="119"/>
      <c r="B99" s="15">
        <v>5158012</v>
      </c>
      <c r="C99" s="16" t="s">
        <v>108</v>
      </c>
      <c r="D99" s="17">
        <v>0</v>
      </c>
      <c r="E99" s="18">
        <v>0</v>
      </c>
      <c r="F99" s="19">
        <v>0</v>
      </c>
      <c r="G99" s="20" t="str">
        <f t="shared" si="1"/>
        <v>-</v>
      </c>
      <c r="H99" s="21" t="str">
        <f t="shared" si="1"/>
        <v>-</v>
      </c>
      <c r="I99"/>
      <c r="J99"/>
      <c r="K99"/>
      <c r="L99"/>
      <c r="M99"/>
      <c r="N99" s="71"/>
    </row>
    <row r="100" spans="1:14">
      <c r="A100" s="119"/>
      <c r="B100" s="15">
        <v>5158016</v>
      </c>
      <c r="C100" s="16" t="s">
        <v>109</v>
      </c>
      <c r="D100" s="17">
        <v>0</v>
      </c>
      <c r="E100" s="18">
        <v>0</v>
      </c>
      <c r="F100" s="19">
        <v>0</v>
      </c>
      <c r="G100" s="20" t="str">
        <f t="shared" si="1"/>
        <v>-</v>
      </c>
      <c r="H100" s="21" t="str">
        <f t="shared" si="1"/>
        <v>-</v>
      </c>
      <c r="I100"/>
      <c r="J100"/>
      <c r="K100"/>
      <c r="L100"/>
      <c r="M100"/>
      <c r="N100" s="71"/>
    </row>
    <row r="101" spans="1:14">
      <c r="A101" s="119"/>
      <c r="B101" s="15">
        <v>5158020</v>
      </c>
      <c r="C101" s="16" t="s">
        <v>110</v>
      </c>
      <c r="D101" s="17">
        <v>0</v>
      </c>
      <c r="E101" s="18">
        <v>0</v>
      </c>
      <c r="F101" s="19">
        <v>182</v>
      </c>
      <c r="G101" s="20">
        <f t="shared" si="1"/>
        <v>0</v>
      </c>
      <c r="H101" s="21">
        <f t="shared" si="1"/>
        <v>0</v>
      </c>
      <c r="I101"/>
      <c r="J101"/>
      <c r="K101"/>
      <c r="L101"/>
      <c r="M101"/>
      <c r="N101" s="71"/>
    </row>
    <row r="102" spans="1:14">
      <c r="A102" s="119"/>
      <c r="B102" s="15">
        <v>5158024</v>
      </c>
      <c r="C102" s="16" t="s">
        <v>111</v>
      </c>
      <c r="D102" s="17">
        <v>0</v>
      </c>
      <c r="E102" s="18">
        <v>0</v>
      </c>
      <c r="F102" s="19">
        <v>4</v>
      </c>
      <c r="G102" s="20">
        <f t="shared" si="1"/>
        <v>0</v>
      </c>
      <c r="H102" s="21">
        <f t="shared" si="1"/>
        <v>0</v>
      </c>
      <c r="I102"/>
      <c r="J102"/>
      <c r="K102"/>
      <c r="L102"/>
      <c r="M102"/>
      <c r="N102" s="71"/>
    </row>
    <row r="103" spans="1:14">
      <c r="A103" s="119"/>
      <c r="B103" s="15">
        <v>5158026</v>
      </c>
      <c r="C103" s="16" t="s">
        <v>112</v>
      </c>
      <c r="D103" s="17">
        <v>0</v>
      </c>
      <c r="E103" s="18">
        <v>0</v>
      </c>
      <c r="F103" s="19">
        <v>0</v>
      </c>
      <c r="G103" s="20" t="str">
        <f t="shared" si="1"/>
        <v>-</v>
      </c>
      <c r="H103" s="21" t="str">
        <f t="shared" si="1"/>
        <v>-</v>
      </c>
      <c r="I103"/>
      <c r="J103"/>
      <c r="K103"/>
      <c r="L103"/>
      <c r="M103"/>
      <c r="N103" s="71"/>
    </row>
    <row r="104" spans="1:14">
      <c r="A104" s="119"/>
      <c r="B104" s="15">
        <v>5158028</v>
      </c>
      <c r="C104" s="16" t="s">
        <v>113</v>
      </c>
      <c r="D104" s="17">
        <v>0</v>
      </c>
      <c r="E104" s="18">
        <v>0</v>
      </c>
      <c r="F104" s="19">
        <v>0</v>
      </c>
      <c r="G104" s="20" t="str">
        <f t="shared" si="1"/>
        <v>-</v>
      </c>
      <c r="H104" s="21" t="str">
        <f t="shared" si="1"/>
        <v>-</v>
      </c>
      <c r="I104"/>
      <c r="J104"/>
      <c r="K104"/>
      <c r="L104"/>
      <c r="M104"/>
      <c r="N104" s="71"/>
    </row>
    <row r="105" spans="1:14">
      <c r="A105" s="119"/>
      <c r="B105" s="15">
        <v>5158032</v>
      </c>
      <c r="C105" s="16" t="s">
        <v>114</v>
      </c>
      <c r="D105" s="17">
        <v>0</v>
      </c>
      <c r="E105" s="18">
        <v>0</v>
      </c>
      <c r="F105" s="19">
        <v>0</v>
      </c>
      <c r="G105" s="20" t="str">
        <f t="shared" si="1"/>
        <v>-</v>
      </c>
      <c r="H105" s="21" t="str">
        <f t="shared" si="1"/>
        <v>-</v>
      </c>
      <c r="I105"/>
      <c r="J105"/>
      <c r="K105"/>
      <c r="L105"/>
      <c r="M105"/>
      <c r="N105" s="71"/>
    </row>
    <row r="106" spans="1:14">
      <c r="A106" s="119"/>
      <c r="B106" s="15">
        <v>5158036</v>
      </c>
      <c r="C106" s="16" t="s">
        <v>115</v>
      </c>
      <c r="D106" s="17">
        <v>0</v>
      </c>
      <c r="E106" s="18">
        <v>0</v>
      </c>
      <c r="F106" s="19">
        <v>0</v>
      </c>
      <c r="G106" s="20" t="str">
        <f t="shared" si="1"/>
        <v>-</v>
      </c>
      <c r="H106" s="21" t="str">
        <f t="shared" si="1"/>
        <v>-</v>
      </c>
      <c r="I106"/>
      <c r="J106"/>
      <c r="K106"/>
      <c r="L106"/>
      <c r="M106"/>
      <c r="N106" s="71"/>
    </row>
    <row r="107" spans="1:14">
      <c r="A107" s="119"/>
      <c r="B107" s="15">
        <v>5162000</v>
      </c>
      <c r="C107" s="16" t="s">
        <v>116</v>
      </c>
      <c r="D107" s="17">
        <v>0</v>
      </c>
      <c r="E107" s="18">
        <v>0</v>
      </c>
      <c r="F107" s="19">
        <v>0</v>
      </c>
      <c r="G107" s="20" t="str">
        <f t="shared" si="1"/>
        <v>-</v>
      </c>
      <c r="H107" s="21" t="str">
        <f t="shared" si="1"/>
        <v>-</v>
      </c>
      <c r="I107"/>
      <c r="J107"/>
      <c r="K107"/>
      <c r="L107"/>
      <c r="M107"/>
      <c r="N107" s="71"/>
    </row>
    <row r="108" spans="1:14">
      <c r="A108" s="119"/>
      <c r="B108" s="15">
        <v>5162004</v>
      </c>
      <c r="C108" s="16" t="s">
        <v>117</v>
      </c>
      <c r="D108" s="17">
        <v>0</v>
      </c>
      <c r="E108" s="18">
        <v>0</v>
      </c>
      <c r="F108" s="19">
        <v>44</v>
      </c>
      <c r="G108" s="20">
        <f t="shared" si="1"/>
        <v>0</v>
      </c>
      <c r="H108" s="21">
        <f t="shared" si="1"/>
        <v>0</v>
      </c>
      <c r="I108"/>
      <c r="J108"/>
      <c r="K108"/>
      <c r="L108"/>
      <c r="M108"/>
      <c r="N108" s="71"/>
    </row>
    <row r="109" spans="1:14">
      <c r="A109" s="119"/>
      <c r="B109" s="15">
        <v>5162008</v>
      </c>
      <c r="C109" s="16" t="s">
        <v>118</v>
      </c>
      <c r="D109" s="17">
        <v>0</v>
      </c>
      <c r="E109" s="18">
        <v>0</v>
      </c>
      <c r="F109" s="19">
        <v>0</v>
      </c>
      <c r="G109" s="20" t="str">
        <f t="shared" si="1"/>
        <v>-</v>
      </c>
      <c r="H109" s="21" t="str">
        <f t="shared" si="1"/>
        <v>-</v>
      </c>
      <c r="I109"/>
      <c r="J109"/>
      <c r="K109"/>
      <c r="L109"/>
      <c r="M109"/>
      <c r="N109" s="71"/>
    </row>
    <row r="110" spans="1:14">
      <c r="A110" s="119"/>
      <c r="B110" s="15">
        <v>5162016</v>
      </c>
      <c r="C110" s="16" t="s">
        <v>119</v>
      </c>
      <c r="D110" s="17">
        <v>0</v>
      </c>
      <c r="E110" s="18">
        <v>0</v>
      </c>
      <c r="F110" s="19">
        <v>0</v>
      </c>
      <c r="G110" s="20" t="str">
        <f t="shared" si="1"/>
        <v>-</v>
      </c>
      <c r="H110" s="21" t="str">
        <f t="shared" si="1"/>
        <v>-</v>
      </c>
      <c r="I110"/>
      <c r="J110"/>
      <c r="K110"/>
      <c r="L110"/>
      <c r="M110"/>
      <c r="N110" s="71"/>
    </row>
    <row r="111" spans="1:14">
      <c r="A111" s="119"/>
      <c r="B111" s="15">
        <v>5162022</v>
      </c>
      <c r="C111" s="16" t="s">
        <v>120</v>
      </c>
      <c r="D111" s="17">
        <v>0</v>
      </c>
      <c r="E111" s="18">
        <v>0</v>
      </c>
      <c r="F111" s="19">
        <v>0</v>
      </c>
      <c r="G111" s="20" t="str">
        <f t="shared" si="1"/>
        <v>-</v>
      </c>
      <c r="H111" s="21" t="str">
        <f t="shared" si="1"/>
        <v>-</v>
      </c>
      <c r="I111"/>
      <c r="J111"/>
      <c r="K111"/>
      <c r="L111"/>
      <c r="M111"/>
      <c r="N111" s="71"/>
    </row>
    <row r="112" spans="1:14">
      <c r="A112" s="119"/>
      <c r="B112" s="15">
        <v>5162024</v>
      </c>
      <c r="C112" s="16" t="s">
        <v>121</v>
      </c>
      <c r="D112" s="17">
        <v>0</v>
      </c>
      <c r="E112" s="18">
        <v>0</v>
      </c>
      <c r="F112" s="19">
        <v>3</v>
      </c>
      <c r="G112" s="20">
        <f t="shared" si="1"/>
        <v>0</v>
      </c>
      <c r="H112" s="21">
        <f t="shared" si="1"/>
        <v>0</v>
      </c>
      <c r="I112"/>
      <c r="J112"/>
      <c r="K112"/>
      <c r="L112"/>
      <c r="M112"/>
      <c r="N112" s="71"/>
    </row>
    <row r="113" spans="1:14">
      <c r="A113" s="119"/>
      <c r="B113" s="15">
        <v>5166000</v>
      </c>
      <c r="C113" s="16" t="s">
        <v>122</v>
      </c>
      <c r="D113" s="17">
        <v>0</v>
      </c>
      <c r="E113" s="18">
        <v>0</v>
      </c>
      <c r="F113" s="19">
        <v>0</v>
      </c>
      <c r="G113" s="20" t="str">
        <f t="shared" si="1"/>
        <v>-</v>
      </c>
      <c r="H113" s="21" t="str">
        <f t="shared" si="1"/>
        <v>-</v>
      </c>
      <c r="I113"/>
      <c r="J113"/>
      <c r="K113"/>
      <c r="L113"/>
      <c r="M113"/>
      <c r="N113" s="71"/>
    </row>
    <row r="114" spans="1:14">
      <c r="A114" s="119"/>
      <c r="B114" s="15">
        <v>5166012</v>
      </c>
      <c r="C114" s="16" t="s">
        <v>123</v>
      </c>
      <c r="D114" s="17">
        <v>0</v>
      </c>
      <c r="E114" s="18">
        <v>0</v>
      </c>
      <c r="F114" s="19">
        <v>0</v>
      </c>
      <c r="G114" s="20" t="str">
        <f t="shared" si="1"/>
        <v>-</v>
      </c>
      <c r="H114" s="21" t="str">
        <f t="shared" si="1"/>
        <v>-</v>
      </c>
      <c r="I114"/>
      <c r="J114"/>
      <c r="K114"/>
      <c r="L114"/>
      <c r="M114"/>
      <c r="N114" s="71"/>
    </row>
    <row r="115" spans="1:14">
      <c r="A115" s="119"/>
      <c r="B115" s="15">
        <v>5166016</v>
      </c>
      <c r="C115" s="16" t="s">
        <v>124</v>
      </c>
      <c r="D115" s="17">
        <v>0</v>
      </c>
      <c r="E115" s="18">
        <v>0</v>
      </c>
      <c r="F115" s="19">
        <v>0</v>
      </c>
      <c r="G115" s="20" t="str">
        <f t="shared" si="1"/>
        <v>-</v>
      </c>
      <c r="H115" s="21" t="str">
        <f t="shared" si="1"/>
        <v>-</v>
      </c>
      <c r="I115"/>
      <c r="J115"/>
      <c r="K115"/>
      <c r="L115"/>
      <c r="M115"/>
      <c r="N115" s="71"/>
    </row>
    <row r="116" spans="1:14">
      <c r="A116" s="119"/>
      <c r="B116" s="15">
        <v>5166032</v>
      </c>
      <c r="C116" s="16" t="s">
        <v>125</v>
      </c>
      <c r="D116" s="17">
        <v>0</v>
      </c>
      <c r="E116" s="18">
        <v>0</v>
      </c>
      <c r="F116" s="19">
        <v>0</v>
      </c>
      <c r="G116" s="20" t="str">
        <f t="shared" si="1"/>
        <v>-</v>
      </c>
      <c r="H116" s="21" t="str">
        <f t="shared" si="1"/>
        <v>-</v>
      </c>
      <c r="I116"/>
      <c r="J116"/>
      <c r="K116"/>
      <c r="L116"/>
      <c r="M116"/>
      <c r="N116" s="71"/>
    </row>
    <row r="117" spans="1:14">
      <c r="A117" s="119"/>
      <c r="B117" s="15">
        <v>5166036</v>
      </c>
      <c r="C117" s="16" t="s">
        <v>126</v>
      </c>
      <c r="D117" s="17">
        <v>0</v>
      </c>
      <c r="E117" s="18">
        <v>0</v>
      </c>
      <c r="F117" s="19">
        <v>0</v>
      </c>
      <c r="G117" s="20" t="str">
        <f t="shared" si="1"/>
        <v>-</v>
      </c>
      <c r="H117" s="21" t="str">
        <f t="shared" si="1"/>
        <v>-</v>
      </c>
      <c r="I117"/>
      <c r="J117"/>
      <c r="K117"/>
      <c r="L117"/>
      <c r="M117"/>
      <c r="N117" s="71"/>
    </row>
    <row r="118" spans="1:14">
      <c r="A118" s="119"/>
      <c r="B118" s="15">
        <v>5170000</v>
      </c>
      <c r="C118" s="16" t="s">
        <v>127</v>
      </c>
      <c r="D118" s="17">
        <v>0</v>
      </c>
      <c r="E118" s="18">
        <v>0</v>
      </c>
      <c r="F118" s="19">
        <v>0</v>
      </c>
      <c r="G118" s="20" t="str">
        <f t="shared" si="1"/>
        <v>-</v>
      </c>
      <c r="H118" s="21" t="str">
        <f t="shared" si="1"/>
        <v>-</v>
      </c>
      <c r="I118"/>
      <c r="J118"/>
      <c r="K118"/>
      <c r="L118"/>
      <c r="M118"/>
      <c r="N118" s="71"/>
    </row>
    <row r="119" spans="1:14">
      <c r="A119" s="119"/>
      <c r="B119" s="15">
        <v>5170008</v>
      </c>
      <c r="C119" s="16" t="s">
        <v>128</v>
      </c>
      <c r="D119" s="17">
        <v>0</v>
      </c>
      <c r="E119" s="18">
        <v>0</v>
      </c>
      <c r="F119" s="19">
        <v>0</v>
      </c>
      <c r="G119" s="20" t="str">
        <f t="shared" si="1"/>
        <v>-</v>
      </c>
      <c r="H119" s="21" t="str">
        <f t="shared" si="1"/>
        <v>-</v>
      </c>
      <c r="I119"/>
      <c r="J119"/>
      <c r="K119"/>
      <c r="L119"/>
      <c r="M119"/>
      <c r="N119" s="71"/>
    </row>
    <row r="120" spans="1:14">
      <c r="A120" s="119"/>
      <c r="B120" s="15">
        <v>5170020</v>
      </c>
      <c r="C120" s="16" t="s">
        <v>129</v>
      </c>
      <c r="D120" s="17">
        <v>0</v>
      </c>
      <c r="E120" s="18">
        <v>0</v>
      </c>
      <c r="F120" s="19">
        <v>0</v>
      </c>
      <c r="G120" s="20" t="str">
        <f t="shared" si="1"/>
        <v>-</v>
      </c>
      <c r="H120" s="21" t="str">
        <f t="shared" si="1"/>
        <v>-</v>
      </c>
      <c r="I120"/>
      <c r="J120"/>
      <c r="K120"/>
      <c r="L120"/>
      <c r="M120"/>
      <c r="N120" s="71"/>
    </row>
    <row r="121" spans="1:14">
      <c r="A121" s="119"/>
      <c r="B121" s="15">
        <v>5170024</v>
      </c>
      <c r="C121" s="16" t="s">
        <v>130</v>
      </c>
      <c r="D121" s="17">
        <v>0</v>
      </c>
      <c r="E121" s="18">
        <v>0</v>
      </c>
      <c r="F121" s="19">
        <v>18</v>
      </c>
      <c r="G121" s="20">
        <f t="shared" si="1"/>
        <v>0</v>
      </c>
      <c r="H121" s="21">
        <f t="shared" si="1"/>
        <v>0</v>
      </c>
      <c r="I121"/>
      <c r="J121"/>
      <c r="K121"/>
      <c r="L121"/>
      <c r="M121"/>
      <c r="N121" s="71"/>
    </row>
    <row r="122" spans="1:14">
      <c r="A122" s="119"/>
      <c r="B122" s="15">
        <v>5170032</v>
      </c>
      <c r="C122" s="16" t="s">
        <v>131</v>
      </c>
      <c r="D122" s="17">
        <v>0</v>
      </c>
      <c r="E122" s="18">
        <v>0</v>
      </c>
      <c r="F122" s="19">
        <v>0</v>
      </c>
      <c r="G122" s="20" t="str">
        <f t="shared" si="1"/>
        <v>-</v>
      </c>
      <c r="H122" s="21" t="str">
        <f t="shared" si="1"/>
        <v>-</v>
      </c>
      <c r="I122"/>
      <c r="J122"/>
      <c r="K122"/>
      <c r="L122"/>
      <c r="M122"/>
      <c r="N122" s="71"/>
    </row>
    <row r="123" spans="1:14">
      <c r="A123" s="119"/>
      <c r="B123" s="15">
        <v>5170044</v>
      </c>
      <c r="C123" s="16" t="s">
        <v>132</v>
      </c>
      <c r="D123" s="17">
        <v>0</v>
      </c>
      <c r="E123" s="18">
        <v>0</v>
      </c>
      <c r="F123" s="19">
        <v>0</v>
      </c>
      <c r="G123" s="20" t="str">
        <f t="shared" si="1"/>
        <v>-</v>
      </c>
      <c r="H123" s="21" t="str">
        <f t="shared" si="1"/>
        <v>-</v>
      </c>
      <c r="I123"/>
      <c r="J123"/>
      <c r="K123"/>
      <c r="L123"/>
      <c r="M123"/>
      <c r="N123" s="71"/>
    </row>
    <row r="124" spans="1:14">
      <c r="A124" s="119"/>
      <c r="B124" s="15">
        <v>5170048</v>
      </c>
      <c r="C124" s="16" t="s">
        <v>133</v>
      </c>
      <c r="D124" s="17">
        <v>0</v>
      </c>
      <c r="E124" s="18">
        <v>0</v>
      </c>
      <c r="F124" s="19">
        <v>0</v>
      </c>
      <c r="G124" s="20" t="str">
        <f t="shared" si="1"/>
        <v>-</v>
      </c>
      <c r="H124" s="21" t="str">
        <f t="shared" si="1"/>
        <v>-</v>
      </c>
      <c r="I124"/>
      <c r="J124"/>
      <c r="K124"/>
      <c r="L124"/>
      <c r="M124"/>
      <c r="N124" s="71"/>
    </row>
    <row r="125" spans="1:14">
      <c r="A125" s="119"/>
      <c r="B125" s="15">
        <v>5314000</v>
      </c>
      <c r="C125" s="16" t="s">
        <v>134</v>
      </c>
      <c r="D125" s="17">
        <v>0</v>
      </c>
      <c r="E125" s="18">
        <v>0</v>
      </c>
      <c r="F125" s="19">
        <v>14</v>
      </c>
      <c r="G125" s="20">
        <f t="shared" si="1"/>
        <v>0</v>
      </c>
      <c r="H125" s="21">
        <f t="shared" si="1"/>
        <v>0</v>
      </c>
      <c r="I125"/>
      <c r="J125"/>
      <c r="K125"/>
      <c r="L125"/>
      <c r="M125"/>
      <c r="N125" s="71"/>
    </row>
    <row r="126" spans="1:14">
      <c r="A126" s="119"/>
      <c r="B126" s="15">
        <v>5315000</v>
      </c>
      <c r="C126" s="16" t="s">
        <v>135</v>
      </c>
      <c r="D126" s="17">
        <v>0</v>
      </c>
      <c r="E126" s="18">
        <v>0</v>
      </c>
      <c r="F126" s="19">
        <v>42</v>
      </c>
      <c r="G126" s="20">
        <f t="shared" si="1"/>
        <v>0</v>
      </c>
      <c r="H126" s="21">
        <f t="shared" si="1"/>
        <v>0</v>
      </c>
      <c r="I126"/>
      <c r="J126"/>
      <c r="K126"/>
      <c r="L126"/>
      <c r="M126"/>
      <c r="N126" s="71"/>
    </row>
    <row r="127" spans="1:14">
      <c r="A127" s="119"/>
      <c r="B127" s="15">
        <v>5316000</v>
      </c>
      <c r="C127" s="16" t="s">
        <v>136</v>
      </c>
      <c r="D127" s="17">
        <v>0</v>
      </c>
      <c r="E127" s="18">
        <v>0</v>
      </c>
      <c r="F127" s="19">
        <v>9</v>
      </c>
      <c r="G127" s="20">
        <f t="shared" si="1"/>
        <v>0</v>
      </c>
      <c r="H127" s="21">
        <f t="shared" si="1"/>
        <v>0</v>
      </c>
      <c r="I127"/>
      <c r="J127"/>
      <c r="K127"/>
      <c r="L127"/>
      <c r="M127"/>
      <c r="N127" s="71"/>
    </row>
    <row r="128" spans="1:14">
      <c r="A128" s="119"/>
      <c r="B128" s="15">
        <v>5334000</v>
      </c>
      <c r="C128" s="16" t="s">
        <v>137</v>
      </c>
      <c r="D128" s="17">
        <v>0</v>
      </c>
      <c r="E128" s="18">
        <v>0</v>
      </c>
      <c r="F128" s="19">
        <v>0</v>
      </c>
      <c r="G128" s="20" t="str">
        <f t="shared" si="1"/>
        <v>-</v>
      </c>
      <c r="H128" s="21" t="str">
        <f t="shared" si="1"/>
        <v>-</v>
      </c>
      <c r="I128"/>
      <c r="J128"/>
      <c r="K128"/>
      <c r="L128"/>
      <c r="M128"/>
      <c r="N128" s="71"/>
    </row>
    <row r="129" spans="1:14">
      <c r="A129" s="119"/>
      <c r="B129" s="15">
        <v>5334002</v>
      </c>
      <c r="C129" s="16" t="s">
        <v>138</v>
      </c>
      <c r="D129" s="17">
        <v>0</v>
      </c>
      <c r="E129" s="18">
        <v>0</v>
      </c>
      <c r="F129" s="19">
        <v>36</v>
      </c>
      <c r="G129" s="20">
        <f t="shared" si="1"/>
        <v>0</v>
      </c>
      <c r="H129" s="21">
        <f t="shared" si="1"/>
        <v>0</v>
      </c>
      <c r="I129"/>
      <c r="J129"/>
      <c r="K129"/>
      <c r="L129"/>
      <c r="M129"/>
      <c r="N129" s="71"/>
    </row>
    <row r="130" spans="1:14">
      <c r="A130" s="119"/>
      <c r="B130" s="15">
        <v>5334004</v>
      </c>
      <c r="C130" s="16" t="s">
        <v>139</v>
      </c>
      <c r="D130" s="17">
        <v>0</v>
      </c>
      <c r="E130" s="18">
        <v>0</v>
      </c>
      <c r="F130" s="19">
        <v>0</v>
      </c>
      <c r="G130" s="20" t="str">
        <f t="shared" si="1"/>
        <v>-</v>
      </c>
      <c r="H130" s="21" t="str">
        <f t="shared" si="1"/>
        <v>-</v>
      </c>
      <c r="I130"/>
      <c r="J130"/>
      <c r="K130"/>
      <c r="L130"/>
      <c r="M130"/>
      <c r="N130" s="71"/>
    </row>
    <row r="131" spans="1:14">
      <c r="A131" s="119"/>
      <c r="B131" s="15">
        <v>5334012</v>
      </c>
      <c r="C131" s="16" t="s">
        <v>140</v>
      </c>
      <c r="D131" s="17">
        <v>0</v>
      </c>
      <c r="E131" s="18">
        <v>0</v>
      </c>
      <c r="F131" s="19">
        <v>0</v>
      </c>
      <c r="G131" s="20" t="str">
        <f t="shared" si="1"/>
        <v>-</v>
      </c>
      <c r="H131" s="21" t="str">
        <f t="shared" si="1"/>
        <v>-</v>
      </c>
      <c r="I131"/>
      <c r="J131"/>
      <c r="K131"/>
      <c r="L131"/>
      <c r="M131"/>
      <c r="N131" s="71"/>
    </row>
    <row r="132" spans="1:14">
      <c r="A132" s="119"/>
      <c r="B132" s="15">
        <v>5334016</v>
      </c>
      <c r="C132" s="16" t="s">
        <v>141</v>
      </c>
      <c r="D132" s="17">
        <v>0</v>
      </c>
      <c r="E132" s="18">
        <v>0</v>
      </c>
      <c r="F132" s="19">
        <v>0</v>
      </c>
      <c r="G132" s="20" t="str">
        <f t="shared" si="1"/>
        <v>-</v>
      </c>
      <c r="H132" s="21" t="str">
        <f t="shared" si="1"/>
        <v>-</v>
      </c>
      <c r="I132"/>
      <c r="J132"/>
      <c r="K132"/>
      <c r="L132"/>
      <c r="M132"/>
      <c r="N132" s="71"/>
    </row>
    <row r="133" spans="1:14">
      <c r="A133" s="119"/>
      <c r="B133" s="15">
        <v>5334032</v>
      </c>
      <c r="C133" s="16" t="s">
        <v>142</v>
      </c>
      <c r="D133" s="17">
        <v>0</v>
      </c>
      <c r="E133" s="18">
        <v>0</v>
      </c>
      <c r="F133" s="19">
        <v>0</v>
      </c>
      <c r="G133" s="20" t="str">
        <f t="shared" si="1"/>
        <v>-</v>
      </c>
      <c r="H133" s="21" t="str">
        <f t="shared" si="1"/>
        <v>-</v>
      </c>
      <c r="I133"/>
      <c r="J133"/>
      <c r="K133"/>
      <c r="L133"/>
      <c r="M133"/>
      <c r="N133" s="71"/>
    </row>
    <row r="134" spans="1:14">
      <c r="A134" s="119"/>
      <c r="B134" s="15">
        <v>5334036</v>
      </c>
      <c r="C134" s="16" t="s">
        <v>143</v>
      </c>
      <c r="D134" s="17">
        <v>0</v>
      </c>
      <c r="E134" s="18">
        <v>0</v>
      </c>
      <c r="F134" s="19">
        <v>0</v>
      </c>
      <c r="G134" s="20" t="str">
        <f t="shared" si="1"/>
        <v>-</v>
      </c>
      <c r="H134" s="21" t="str">
        <f t="shared" si="1"/>
        <v>-</v>
      </c>
      <c r="I134"/>
      <c r="J134"/>
      <c r="K134"/>
      <c r="L134"/>
      <c r="M134"/>
      <c r="N134" s="71"/>
    </row>
    <row r="135" spans="1:14">
      <c r="A135" s="119"/>
      <c r="B135" s="15">
        <v>5358000</v>
      </c>
      <c r="C135" s="16" t="s">
        <v>144</v>
      </c>
      <c r="D135" s="17">
        <v>0</v>
      </c>
      <c r="E135" s="18">
        <v>0</v>
      </c>
      <c r="F135" s="19">
        <v>65</v>
      </c>
      <c r="G135" s="20">
        <f t="shared" si="1"/>
        <v>0</v>
      </c>
      <c r="H135" s="21">
        <f t="shared" si="1"/>
        <v>0</v>
      </c>
      <c r="I135"/>
      <c r="J135"/>
      <c r="K135"/>
      <c r="L135"/>
      <c r="M135"/>
      <c r="N135" s="71"/>
    </row>
    <row r="136" spans="1:14">
      <c r="A136" s="119"/>
      <c r="B136" s="15">
        <v>5358008</v>
      </c>
      <c r="C136" s="16" t="s">
        <v>145</v>
      </c>
      <c r="D136" s="17">
        <v>0</v>
      </c>
      <c r="E136" s="18">
        <v>0</v>
      </c>
      <c r="F136" s="19">
        <v>19</v>
      </c>
      <c r="G136" s="20">
        <f t="shared" si="1"/>
        <v>0</v>
      </c>
      <c r="H136" s="21">
        <f t="shared" si="1"/>
        <v>0</v>
      </c>
      <c r="I136"/>
      <c r="J136"/>
      <c r="K136"/>
      <c r="L136"/>
      <c r="M136"/>
      <c r="N136" s="71"/>
    </row>
    <row r="137" spans="1:14">
      <c r="A137" s="119"/>
      <c r="B137" s="15">
        <v>5362004</v>
      </c>
      <c r="C137" s="16" t="s">
        <v>146</v>
      </c>
      <c r="D137" s="17">
        <v>0</v>
      </c>
      <c r="E137" s="18">
        <v>0</v>
      </c>
      <c r="F137" s="19">
        <v>0</v>
      </c>
      <c r="G137" s="20" t="str">
        <f t="shared" ref="G137:H200" si="2">IF(D137="x","x",IF(D137="-","-",IF($F137=0,"-",D137*100/$F137)))</f>
        <v>-</v>
      </c>
      <c r="H137" s="21" t="str">
        <f t="shared" si="2"/>
        <v>-</v>
      </c>
      <c r="I137"/>
      <c r="J137"/>
      <c r="K137"/>
      <c r="L137"/>
      <c r="M137"/>
      <c r="N137" s="71"/>
    </row>
    <row r="138" spans="1:14">
      <c r="A138" s="119"/>
      <c r="B138" s="15">
        <v>5362008</v>
      </c>
      <c r="C138" s="16" t="s">
        <v>147</v>
      </c>
      <c r="D138" s="17">
        <v>0</v>
      </c>
      <c r="E138" s="18">
        <v>0</v>
      </c>
      <c r="F138" s="19">
        <v>4</v>
      </c>
      <c r="G138" s="20">
        <f t="shared" si="2"/>
        <v>0</v>
      </c>
      <c r="H138" s="21">
        <f t="shared" si="2"/>
        <v>0</v>
      </c>
      <c r="I138"/>
      <c r="J138"/>
      <c r="K138"/>
      <c r="L138"/>
      <c r="M138"/>
      <c r="N138" s="71"/>
    </row>
    <row r="139" spans="1:14">
      <c r="A139" s="119"/>
      <c r="B139" s="15">
        <v>5362012</v>
      </c>
      <c r="C139" s="16" t="s">
        <v>148</v>
      </c>
      <c r="D139" s="17">
        <v>0</v>
      </c>
      <c r="E139" s="18">
        <v>0</v>
      </c>
      <c r="F139" s="19">
        <v>0</v>
      </c>
      <c r="G139" s="20" t="str">
        <f t="shared" si="2"/>
        <v>-</v>
      </c>
      <c r="H139" s="21" t="str">
        <f t="shared" si="2"/>
        <v>-</v>
      </c>
      <c r="I139"/>
      <c r="J139"/>
      <c r="K139"/>
      <c r="L139"/>
      <c r="M139"/>
      <c r="N139" s="71"/>
    </row>
    <row r="140" spans="1:14">
      <c r="A140" s="119"/>
      <c r="B140" s="15">
        <v>5362016</v>
      </c>
      <c r="C140" s="16" t="s">
        <v>149</v>
      </c>
      <c r="D140" s="17">
        <v>0</v>
      </c>
      <c r="E140" s="18">
        <v>0</v>
      </c>
      <c r="F140" s="19">
        <v>0</v>
      </c>
      <c r="G140" s="20" t="str">
        <f t="shared" si="2"/>
        <v>-</v>
      </c>
      <c r="H140" s="21" t="str">
        <f t="shared" si="2"/>
        <v>-</v>
      </c>
      <c r="I140"/>
      <c r="J140"/>
      <c r="K140"/>
      <c r="L140"/>
      <c r="M140"/>
      <c r="N140" s="71"/>
    </row>
    <row r="141" spans="1:14">
      <c r="A141" s="119"/>
      <c r="B141" s="15">
        <v>5362020</v>
      </c>
      <c r="C141" s="16" t="s">
        <v>150</v>
      </c>
      <c r="D141" s="17">
        <v>0</v>
      </c>
      <c r="E141" s="18">
        <v>0</v>
      </c>
      <c r="F141" s="19">
        <v>0</v>
      </c>
      <c r="G141" s="20" t="str">
        <f t="shared" si="2"/>
        <v>-</v>
      </c>
      <c r="H141" s="21" t="str">
        <f t="shared" si="2"/>
        <v>-</v>
      </c>
      <c r="I141"/>
      <c r="J141"/>
      <c r="K141"/>
      <c r="L141"/>
      <c r="M141"/>
      <c r="N141" s="71"/>
    </row>
    <row r="142" spans="1:14">
      <c r="A142" s="119"/>
      <c r="B142" s="15">
        <v>5362024</v>
      </c>
      <c r="C142" s="16" t="s">
        <v>151</v>
      </c>
      <c r="D142" s="17">
        <v>0</v>
      </c>
      <c r="E142" s="18">
        <v>0</v>
      </c>
      <c r="F142" s="19">
        <v>25</v>
      </c>
      <c r="G142" s="20">
        <f t="shared" si="2"/>
        <v>0</v>
      </c>
      <c r="H142" s="21">
        <f t="shared" si="2"/>
        <v>0</v>
      </c>
      <c r="I142"/>
      <c r="J142"/>
      <c r="K142"/>
      <c r="L142"/>
      <c r="M142"/>
      <c r="N142" s="71"/>
    </row>
    <row r="143" spans="1:14">
      <c r="A143" s="119"/>
      <c r="B143" s="15">
        <v>5362028</v>
      </c>
      <c r="C143" s="16" t="s">
        <v>152</v>
      </c>
      <c r="D143" s="17">
        <v>0</v>
      </c>
      <c r="E143" s="18">
        <v>0</v>
      </c>
      <c r="F143" s="19">
        <v>5</v>
      </c>
      <c r="G143" s="20">
        <f t="shared" si="2"/>
        <v>0</v>
      </c>
      <c r="H143" s="21">
        <f t="shared" si="2"/>
        <v>0</v>
      </c>
      <c r="I143"/>
      <c r="J143"/>
      <c r="K143"/>
      <c r="L143"/>
      <c r="M143"/>
      <c r="N143" s="71"/>
    </row>
    <row r="144" spans="1:14">
      <c r="A144" s="119"/>
      <c r="B144" s="15">
        <v>5362032</v>
      </c>
      <c r="C144" s="16" t="s">
        <v>153</v>
      </c>
      <c r="D144" s="17">
        <v>0</v>
      </c>
      <c r="E144" s="18">
        <v>0</v>
      </c>
      <c r="F144" s="19">
        <v>10</v>
      </c>
      <c r="G144" s="20">
        <f t="shared" si="2"/>
        <v>0</v>
      </c>
      <c r="H144" s="21">
        <f t="shared" si="2"/>
        <v>0</v>
      </c>
      <c r="I144"/>
      <c r="J144"/>
      <c r="K144"/>
      <c r="L144"/>
      <c r="M144"/>
      <c r="N144" s="71"/>
    </row>
    <row r="145" spans="1:14">
      <c r="A145" s="119"/>
      <c r="B145" s="15">
        <v>5362036</v>
      </c>
      <c r="C145" s="16" t="s">
        <v>154</v>
      </c>
      <c r="D145" s="17">
        <v>0</v>
      </c>
      <c r="E145" s="18">
        <v>0</v>
      </c>
      <c r="F145" s="19">
        <v>0</v>
      </c>
      <c r="G145" s="20" t="str">
        <f t="shared" si="2"/>
        <v>-</v>
      </c>
      <c r="H145" s="21" t="str">
        <f t="shared" si="2"/>
        <v>-</v>
      </c>
      <c r="I145"/>
      <c r="J145"/>
      <c r="K145"/>
      <c r="L145"/>
      <c r="M145"/>
      <c r="N145" s="71"/>
    </row>
    <row r="146" spans="1:14">
      <c r="A146" s="119"/>
      <c r="B146" s="15">
        <v>5362040</v>
      </c>
      <c r="C146" s="16" t="s">
        <v>155</v>
      </c>
      <c r="D146" s="17">
        <v>0</v>
      </c>
      <c r="E146" s="18">
        <v>0</v>
      </c>
      <c r="F146" s="19">
        <v>0</v>
      </c>
      <c r="G146" s="20" t="str">
        <f t="shared" si="2"/>
        <v>-</v>
      </c>
      <c r="H146" s="21" t="str">
        <f t="shared" si="2"/>
        <v>-</v>
      </c>
      <c r="I146"/>
      <c r="J146"/>
      <c r="K146"/>
      <c r="L146"/>
      <c r="M146"/>
      <c r="N146" s="71"/>
    </row>
    <row r="147" spans="1:14">
      <c r="A147" s="119"/>
      <c r="B147" s="15">
        <v>5366000</v>
      </c>
      <c r="C147" s="16" t="s">
        <v>156</v>
      </c>
      <c r="D147" s="17">
        <v>0</v>
      </c>
      <c r="E147" s="18">
        <v>0</v>
      </c>
      <c r="F147" s="19">
        <v>1</v>
      </c>
      <c r="G147" s="20">
        <f t="shared" si="2"/>
        <v>0</v>
      </c>
      <c r="H147" s="21">
        <f t="shared" si="2"/>
        <v>0</v>
      </c>
      <c r="I147"/>
      <c r="J147"/>
      <c r="K147"/>
      <c r="L147"/>
      <c r="M147"/>
      <c r="N147" s="71"/>
    </row>
    <row r="148" spans="1:14">
      <c r="A148" s="119"/>
      <c r="B148" s="15">
        <v>5370000</v>
      </c>
      <c r="C148" s="16" t="s">
        <v>157</v>
      </c>
      <c r="D148" s="17">
        <v>0</v>
      </c>
      <c r="E148" s="18">
        <v>0</v>
      </c>
      <c r="F148" s="19">
        <v>11</v>
      </c>
      <c r="G148" s="20">
        <f t="shared" si="2"/>
        <v>0</v>
      </c>
      <c r="H148" s="21">
        <f t="shared" si="2"/>
        <v>0</v>
      </c>
      <c r="I148"/>
      <c r="J148"/>
      <c r="K148"/>
      <c r="L148"/>
      <c r="M148"/>
      <c r="N148" s="71"/>
    </row>
    <row r="149" spans="1:14">
      <c r="A149" s="119"/>
      <c r="B149" s="15">
        <v>5370004</v>
      </c>
      <c r="C149" s="16" t="s">
        <v>158</v>
      </c>
      <c r="D149" s="17">
        <v>0</v>
      </c>
      <c r="E149" s="18">
        <v>0</v>
      </c>
      <c r="F149" s="19">
        <v>0</v>
      </c>
      <c r="G149" s="20" t="str">
        <f t="shared" si="2"/>
        <v>-</v>
      </c>
      <c r="H149" s="21" t="str">
        <f t="shared" si="2"/>
        <v>-</v>
      </c>
      <c r="I149"/>
      <c r="J149"/>
      <c r="K149"/>
      <c r="L149"/>
      <c r="M149"/>
      <c r="N149" s="71"/>
    </row>
    <row r="150" spans="1:14">
      <c r="A150" s="119"/>
      <c r="B150" s="15">
        <v>5370012</v>
      </c>
      <c r="C150" s="16" t="s">
        <v>159</v>
      </c>
      <c r="D150" s="17">
        <v>0</v>
      </c>
      <c r="E150" s="18">
        <v>0</v>
      </c>
      <c r="F150" s="19">
        <v>0</v>
      </c>
      <c r="G150" s="20" t="str">
        <f t="shared" si="2"/>
        <v>-</v>
      </c>
      <c r="H150" s="21" t="str">
        <f t="shared" si="2"/>
        <v>-</v>
      </c>
      <c r="I150"/>
      <c r="J150"/>
      <c r="K150"/>
      <c r="L150"/>
      <c r="M150"/>
      <c r="N150" s="71"/>
    </row>
    <row r="151" spans="1:14">
      <c r="A151" s="119"/>
      <c r="B151" s="15">
        <v>5370016</v>
      </c>
      <c r="C151" s="16" t="s">
        <v>160</v>
      </c>
      <c r="D151" s="17">
        <v>0</v>
      </c>
      <c r="E151" s="18">
        <v>0</v>
      </c>
      <c r="F151" s="19">
        <v>0</v>
      </c>
      <c r="G151" s="20" t="str">
        <f t="shared" si="2"/>
        <v>-</v>
      </c>
      <c r="H151" s="21" t="str">
        <f t="shared" si="2"/>
        <v>-</v>
      </c>
      <c r="I151"/>
      <c r="J151"/>
      <c r="K151"/>
      <c r="L151"/>
      <c r="M151"/>
      <c r="N151" s="71"/>
    </row>
    <row r="152" spans="1:14">
      <c r="A152" s="119"/>
      <c r="B152" s="15">
        <v>5370020</v>
      </c>
      <c r="C152" s="16" t="s">
        <v>161</v>
      </c>
      <c r="D152" s="17">
        <v>0</v>
      </c>
      <c r="E152" s="18">
        <v>0</v>
      </c>
      <c r="F152" s="19">
        <v>4</v>
      </c>
      <c r="G152" s="20">
        <f t="shared" si="2"/>
        <v>0</v>
      </c>
      <c r="H152" s="21">
        <f t="shared" si="2"/>
        <v>0</v>
      </c>
      <c r="I152"/>
      <c r="J152"/>
      <c r="K152"/>
      <c r="L152"/>
      <c r="M152"/>
      <c r="N152" s="71"/>
    </row>
    <row r="153" spans="1:14">
      <c r="A153" s="119"/>
      <c r="B153" s="15">
        <v>5374000</v>
      </c>
      <c r="C153" s="16" t="s">
        <v>162</v>
      </c>
      <c r="D153" s="17">
        <v>0</v>
      </c>
      <c r="E153" s="18">
        <v>0</v>
      </c>
      <c r="F153" s="19">
        <v>0</v>
      </c>
      <c r="G153" s="20" t="str">
        <f t="shared" si="2"/>
        <v>-</v>
      </c>
      <c r="H153" s="21" t="str">
        <f t="shared" si="2"/>
        <v>-</v>
      </c>
      <c r="I153"/>
      <c r="J153"/>
      <c r="K153"/>
      <c r="L153"/>
      <c r="M153"/>
      <c r="N153" s="71"/>
    </row>
    <row r="154" spans="1:14">
      <c r="A154" s="119"/>
      <c r="B154" s="15">
        <v>5374012</v>
      </c>
      <c r="C154" s="16" t="s">
        <v>163</v>
      </c>
      <c r="D154" s="17">
        <v>0</v>
      </c>
      <c r="E154" s="18">
        <v>0</v>
      </c>
      <c r="F154" s="19">
        <v>0</v>
      </c>
      <c r="G154" s="20" t="str">
        <f t="shared" si="2"/>
        <v>-</v>
      </c>
      <c r="H154" s="21" t="str">
        <f t="shared" si="2"/>
        <v>-</v>
      </c>
      <c r="I154"/>
      <c r="J154"/>
      <c r="K154"/>
      <c r="L154"/>
      <c r="M154"/>
      <c r="N154" s="71"/>
    </row>
    <row r="155" spans="1:14">
      <c r="A155" s="119"/>
      <c r="B155" s="15">
        <v>5374036</v>
      </c>
      <c r="C155" s="16" t="s">
        <v>164</v>
      </c>
      <c r="D155" s="17">
        <v>0</v>
      </c>
      <c r="E155" s="18">
        <v>0</v>
      </c>
      <c r="F155" s="19">
        <v>0</v>
      </c>
      <c r="G155" s="20" t="str">
        <f t="shared" si="2"/>
        <v>-</v>
      </c>
      <c r="H155" s="21" t="str">
        <f t="shared" si="2"/>
        <v>-</v>
      </c>
      <c r="I155"/>
      <c r="J155"/>
      <c r="K155"/>
      <c r="L155"/>
      <c r="M155"/>
      <c r="N155" s="71"/>
    </row>
    <row r="156" spans="1:14">
      <c r="A156" s="119"/>
      <c r="B156" s="15">
        <v>5374048</v>
      </c>
      <c r="C156" s="16" t="s">
        <v>165</v>
      </c>
      <c r="D156" s="17">
        <v>0</v>
      </c>
      <c r="E156" s="18">
        <v>0</v>
      </c>
      <c r="F156" s="19">
        <v>0</v>
      </c>
      <c r="G156" s="20" t="str">
        <f t="shared" si="2"/>
        <v>-</v>
      </c>
      <c r="H156" s="21" t="str">
        <f t="shared" si="2"/>
        <v>-</v>
      </c>
      <c r="I156"/>
      <c r="J156"/>
      <c r="K156"/>
      <c r="L156"/>
      <c r="M156"/>
      <c r="N156" s="71"/>
    </row>
    <row r="157" spans="1:14">
      <c r="A157" s="119"/>
      <c r="B157" s="15">
        <v>5374052</v>
      </c>
      <c r="C157" s="16" t="s">
        <v>166</v>
      </c>
      <c r="D157" s="17">
        <v>0</v>
      </c>
      <c r="E157" s="18">
        <v>0</v>
      </c>
      <c r="F157" s="19">
        <v>0</v>
      </c>
      <c r="G157" s="20" t="str">
        <f t="shared" si="2"/>
        <v>-</v>
      </c>
      <c r="H157" s="21" t="str">
        <f t="shared" si="2"/>
        <v>-</v>
      </c>
      <c r="I157"/>
      <c r="J157"/>
      <c r="K157"/>
      <c r="L157"/>
      <c r="M157"/>
      <c r="N157" s="71"/>
    </row>
    <row r="158" spans="1:14">
      <c r="A158" s="119"/>
      <c r="B158" s="15">
        <v>5378000</v>
      </c>
      <c r="C158" s="16" t="s">
        <v>167</v>
      </c>
      <c r="D158" s="17">
        <v>0</v>
      </c>
      <c r="E158" s="18">
        <v>0</v>
      </c>
      <c r="F158" s="19">
        <v>1</v>
      </c>
      <c r="G158" s="20">
        <f t="shared" si="2"/>
        <v>0</v>
      </c>
      <c r="H158" s="21">
        <f t="shared" si="2"/>
        <v>0</v>
      </c>
      <c r="I158"/>
      <c r="J158"/>
      <c r="K158"/>
      <c r="L158"/>
      <c r="M158"/>
      <c r="N158" s="71"/>
    </row>
    <row r="159" spans="1:14">
      <c r="A159" s="119"/>
      <c r="B159" s="15">
        <v>5378004</v>
      </c>
      <c r="C159" s="16" t="s">
        <v>168</v>
      </c>
      <c r="D159" s="17">
        <v>0</v>
      </c>
      <c r="E159" s="18">
        <v>0</v>
      </c>
      <c r="F159" s="19">
        <v>15</v>
      </c>
      <c r="G159" s="20">
        <f t="shared" si="2"/>
        <v>0</v>
      </c>
      <c r="H159" s="21">
        <f t="shared" si="2"/>
        <v>0</v>
      </c>
      <c r="I159"/>
      <c r="J159"/>
      <c r="K159"/>
      <c r="L159"/>
      <c r="M159"/>
      <c r="N159" s="71"/>
    </row>
    <row r="160" spans="1:14">
      <c r="A160" s="119"/>
      <c r="B160" s="15">
        <v>5378016</v>
      </c>
      <c r="C160" s="16" t="s">
        <v>169</v>
      </c>
      <c r="D160" s="17">
        <v>0</v>
      </c>
      <c r="E160" s="18">
        <v>0</v>
      </c>
      <c r="F160" s="19">
        <v>0</v>
      </c>
      <c r="G160" s="20" t="str">
        <f t="shared" si="2"/>
        <v>-</v>
      </c>
      <c r="H160" s="21" t="str">
        <f t="shared" si="2"/>
        <v>-</v>
      </c>
      <c r="I160"/>
      <c r="J160"/>
      <c r="K160"/>
      <c r="L160"/>
      <c r="M160"/>
      <c r="N160" s="71"/>
    </row>
    <row r="161" spans="1:14">
      <c r="A161" s="119"/>
      <c r="B161" s="15">
        <v>5378024</v>
      </c>
      <c r="C161" s="16" t="s">
        <v>170</v>
      </c>
      <c r="D161" s="17">
        <v>0</v>
      </c>
      <c r="E161" s="18">
        <v>0</v>
      </c>
      <c r="F161" s="19">
        <v>0</v>
      </c>
      <c r="G161" s="20" t="str">
        <f t="shared" si="2"/>
        <v>-</v>
      </c>
      <c r="H161" s="21" t="str">
        <f t="shared" si="2"/>
        <v>-</v>
      </c>
      <c r="I161"/>
      <c r="J161"/>
      <c r="K161"/>
      <c r="L161"/>
      <c r="M161"/>
      <c r="N161" s="71"/>
    </row>
    <row r="162" spans="1:14">
      <c r="A162" s="119"/>
      <c r="B162" s="15">
        <v>5378028</v>
      </c>
      <c r="C162" s="16" t="s">
        <v>171</v>
      </c>
      <c r="D162" s="17">
        <v>0</v>
      </c>
      <c r="E162" s="18">
        <v>0</v>
      </c>
      <c r="F162" s="19">
        <v>142</v>
      </c>
      <c r="G162" s="20">
        <f t="shared" si="2"/>
        <v>0</v>
      </c>
      <c r="H162" s="21">
        <f t="shared" si="2"/>
        <v>0</v>
      </c>
      <c r="I162"/>
      <c r="J162"/>
      <c r="K162"/>
      <c r="L162"/>
      <c r="M162"/>
      <c r="N162" s="71"/>
    </row>
    <row r="163" spans="1:14">
      <c r="A163" s="119"/>
      <c r="B163" s="15">
        <v>5378032</v>
      </c>
      <c r="C163" s="16" t="s">
        <v>172</v>
      </c>
      <c r="D163" s="17">
        <v>0</v>
      </c>
      <c r="E163" s="18">
        <v>0</v>
      </c>
      <c r="F163" s="19">
        <v>0</v>
      </c>
      <c r="G163" s="20" t="str">
        <f t="shared" si="2"/>
        <v>-</v>
      </c>
      <c r="H163" s="21" t="str">
        <f t="shared" si="2"/>
        <v>-</v>
      </c>
      <c r="I163"/>
      <c r="J163"/>
      <c r="K163"/>
      <c r="L163"/>
      <c r="M163"/>
      <c r="N163" s="71"/>
    </row>
    <row r="164" spans="1:14">
      <c r="A164" s="119"/>
      <c r="B164" s="15">
        <v>5382000</v>
      </c>
      <c r="C164" s="16" t="s">
        <v>173</v>
      </c>
      <c r="D164" s="17">
        <v>0</v>
      </c>
      <c r="E164" s="18">
        <v>0</v>
      </c>
      <c r="F164" s="19">
        <v>1</v>
      </c>
      <c r="G164" s="20">
        <f t="shared" si="2"/>
        <v>0</v>
      </c>
      <c r="H164" s="21">
        <f t="shared" si="2"/>
        <v>0</v>
      </c>
      <c r="I164"/>
      <c r="J164"/>
      <c r="K164"/>
      <c r="L164"/>
      <c r="M164"/>
      <c r="N164" s="71"/>
    </row>
    <row r="165" spans="1:14">
      <c r="A165" s="119"/>
      <c r="B165" s="15">
        <v>5382008</v>
      </c>
      <c r="C165" s="16" t="s">
        <v>174</v>
      </c>
      <c r="D165" s="17">
        <v>0</v>
      </c>
      <c r="E165" s="18">
        <v>0</v>
      </c>
      <c r="F165" s="19">
        <v>0</v>
      </c>
      <c r="G165" s="20" t="str">
        <f t="shared" si="2"/>
        <v>-</v>
      </c>
      <c r="H165" s="21" t="str">
        <f t="shared" si="2"/>
        <v>-</v>
      </c>
      <c r="I165"/>
      <c r="J165"/>
      <c r="K165"/>
      <c r="L165"/>
      <c r="M165"/>
      <c r="N165" s="71"/>
    </row>
    <row r="166" spans="1:14">
      <c r="A166" s="119"/>
      <c r="B166" s="15">
        <v>5382012</v>
      </c>
      <c r="C166" s="16" t="s">
        <v>175</v>
      </c>
      <c r="D166" s="17">
        <v>0</v>
      </c>
      <c r="E166" s="18">
        <v>0</v>
      </c>
      <c r="F166" s="19">
        <v>4</v>
      </c>
      <c r="G166" s="20">
        <f t="shared" si="2"/>
        <v>0</v>
      </c>
      <c r="H166" s="21">
        <f t="shared" si="2"/>
        <v>0</v>
      </c>
      <c r="I166"/>
      <c r="J166"/>
      <c r="K166"/>
      <c r="L166"/>
      <c r="M166"/>
      <c r="N166" s="71"/>
    </row>
    <row r="167" spans="1:14">
      <c r="A167" s="119"/>
      <c r="B167" s="15">
        <v>5382020</v>
      </c>
      <c r="C167" s="16" t="s">
        <v>176</v>
      </c>
      <c r="D167" s="17">
        <v>0</v>
      </c>
      <c r="E167" s="18">
        <v>0</v>
      </c>
      <c r="F167" s="19">
        <v>0</v>
      </c>
      <c r="G167" s="20" t="str">
        <f t="shared" si="2"/>
        <v>-</v>
      </c>
      <c r="H167" s="21" t="str">
        <f t="shared" si="2"/>
        <v>-</v>
      </c>
      <c r="I167"/>
      <c r="J167"/>
      <c r="K167"/>
      <c r="L167"/>
      <c r="M167"/>
      <c r="N167" s="71"/>
    </row>
    <row r="168" spans="1:14">
      <c r="A168" s="119"/>
      <c r="B168" s="15">
        <v>5382024</v>
      </c>
      <c r="C168" s="16" t="s">
        <v>177</v>
      </c>
      <c r="D168" s="17">
        <v>0</v>
      </c>
      <c r="E168" s="18">
        <v>0</v>
      </c>
      <c r="F168" s="19">
        <v>0</v>
      </c>
      <c r="G168" s="20" t="str">
        <f t="shared" si="2"/>
        <v>-</v>
      </c>
      <c r="H168" s="21" t="str">
        <f t="shared" si="2"/>
        <v>-</v>
      </c>
      <c r="I168"/>
      <c r="J168"/>
      <c r="K168"/>
      <c r="L168"/>
      <c r="M168"/>
      <c r="N168" s="71"/>
    </row>
    <row r="169" spans="1:14">
      <c r="A169" s="119"/>
      <c r="B169" s="15">
        <v>5382028</v>
      </c>
      <c r="C169" s="16" t="s">
        <v>178</v>
      </c>
      <c r="D169" s="17">
        <v>0</v>
      </c>
      <c r="E169" s="18">
        <v>0</v>
      </c>
      <c r="F169" s="19">
        <v>45</v>
      </c>
      <c r="G169" s="20">
        <f t="shared" si="2"/>
        <v>0</v>
      </c>
      <c r="H169" s="21">
        <f t="shared" si="2"/>
        <v>0</v>
      </c>
      <c r="I169"/>
      <c r="J169"/>
      <c r="K169"/>
      <c r="L169"/>
      <c r="M169"/>
      <c r="N169" s="71"/>
    </row>
    <row r="170" spans="1:14">
      <c r="A170" s="119"/>
      <c r="B170" s="15">
        <v>5382032</v>
      </c>
      <c r="C170" s="16" t="s">
        <v>179</v>
      </c>
      <c r="D170" s="17">
        <v>0</v>
      </c>
      <c r="E170" s="18">
        <v>0</v>
      </c>
      <c r="F170" s="19">
        <v>0</v>
      </c>
      <c r="G170" s="20" t="str">
        <f t="shared" si="2"/>
        <v>-</v>
      </c>
      <c r="H170" s="21" t="str">
        <f t="shared" si="2"/>
        <v>-</v>
      </c>
      <c r="I170"/>
      <c r="J170"/>
      <c r="K170"/>
      <c r="L170"/>
      <c r="M170"/>
      <c r="N170" s="71"/>
    </row>
    <row r="171" spans="1:14">
      <c r="A171" s="119"/>
      <c r="B171" s="15">
        <v>5382044</v>
      </c>
      <c r="C171" s="16" t="s">
        <v>180</v>
      </c>
      <c r="D171" s="17">
        <v>0</v>
      </c>
      <c r="E171" s="18">
        <v>0</v>
      </c>
      <c r="F171" s="19">
        <v>0</v>
      </c>
      <c r="G171" s="20" t="str">
        <f t="shared" si="2"/>
        <v>-</v>
      </c>
      <c r="H171" s="21" t="str">
        <f t="shared" si="2"/>
        <v>-</v>
      </c>
      <c r="I171"/>
      <c r="J171"/>
      <c r="K171"/>
      <c r="L171"/>
      <c r="M171"/>
      <c r="N171" s="71"/>
    </row>
    <row r="172" spans="1:14">
      <c r="A172" s="119"/>
      <c r="B172" s="15">
        <v>5382048</v>
      </c>
      <c r="C172" s="16" t="s">
        <v>181</v>
      </c>
      <c r="D172" s="17">
        <v>0</v>
      </c>
      <c r="E172" s="18">
        <v>0</v>
      </c>
      <c r="F172" s="19">
        <v>0</v>
      </c>
      <c r="G172" s="20" t="str">
        <f t="shared" si="2"/>
        <v>-</v>
      </c>
      <c r="H172" s="21" t="str">
        <f t="shared" si="2"/>
        <v>-</v>
      </c>
      <c r="I172"/>
      <c r="J172"/>
      <c r="K172"/>
      <c r="L172"/>
      <c r="M172"/>
      <c r="N172" s="71"/>
    </row>
    <row r="173" spans="1:14">
      <c r="A173" s="119"/>
      <c r="B173" s="15">
        <v>5382056</v>
      </c>
      <c r="C173" s="16" t="s">
        <v>182</v>
      </c>
      <c r="D173" s="17">
        <v>0</v>
      </c>
      <c r="E173" s="18">
        <v>0</v>
      </c>
      <c r="F173" s="19">
        <v>0</v>
      </c>
      <c r="G173" s="20" t="str">
        <f t="shared" si="2"/>
        <v>-</v>
      </c>
      <c r="H173" s="21" t="str">
        <f t="shared" si="2"/>
        <v>-</v>
      </c>
      <c r="I173"/>
      <c r="J173"/>
      <c r="K173"/>
      <c r="L173"/>
      <c r="M173"/>
      <c r="N173" s="71"/>
    </row>
    <row r="174" spans="1:14">
      <c r="A174" s="119"/>
      <c r="B174" s="15">
        <v>5382060</v>
      </c>
      <c r="C174" s="16" t="s">
        <v>183</v>
      </c>
      <c r="D174" s="17">
        <v>0</v>
      </c>
      <c r="E174" s="18">
        <v>0</v>
      </c>
      <c r="F174" s="19">
        <v>0</v>
      </c>
      <c r="G174" s="20" t="str">
        <f t="shared" si="2"/>
        <v>-</v>
      </c>
      <c r="H174" s="21" t="str">
        <f t="shared" si="2"/>
        <v>-</v>
      </c>
      <c r="I174"/>
      <c r="J174"/>
      <c r="K174"/>
      <c r="L174"/>
      <c r="M174"/>
      <c r="N174" s="71"/>
    </row>
    <row r="175" spans="1:14">
      <c r="A175" s="119"/>
      <c r="B175" s="15">
        <v>5382068</v>
      </c>
      <c r="C175" s="16" t="s">
        <v>184</v>
      </c>
      <c r="D175" s="17">
        <v>0</v>
      </c>
      <c r="E175" s="18">
        <v>0</v>
      </c>
      <c r="F175" s="19">
        <v>14</v>
      </c>
      <c r="G175" s="20">
        <f t="shared" si="2"/>
        <v>0</v>
      </c>
      <c r="H175" s="21">
        <f t="shared" si="2"/>
        <v>0</v>
      </c>
      <c r="I175"/>
      <c r="J175"/>
      <c r="K175"/>
      <c r="L175"/>
      <c r="M175"/>
      <c r="N175" s="71"/>
    </row>
    <row r="176" spans="1:14">
      <c r="A176" s="119"/>
      <c r="B176" s="15">
        <v>5512000</v>
      </c>
      <c r="C176" s="16" t="s">
        <v>185</v>
      </c>
      <c r="D176" s="17">
        <v>0</v>
      </c>
      <c r="E176" s="18">
        <v>0</v>
      </c>
      <c r="F176" s="19">
        <v>20</v>
      </c>
      <c r="G176" s="20">
        <f t="shared" si="2"/>
        <v>0</v>
      </c>
      <c r="H176" s="21">
        <f t="shared" si="2"/>
        <v>0</v>
      </c>
      <c r="I176"/>
      <c r="J176"/>
      <c r="K176"/>
      <c r="L176"/>
      <c r="M176"/>
      <c r="N176" s="71"/>
    </row>
    <row r="177" spans="1:14">
      <c r="A177" s="119"/>
      <c r="B177" s="15">
        <v>5513000</v>
      </c>
      <c r="C177" s="16" t="s">
        <v>186</v>
      </c>
      <c r="D177" s="17">
        <v>0</v>
      </c>
      <c r="E177" s="18">
        <v>0</v>
      </c>
      <c r="F177" s="19">
        <v>0</v>
      </c>
      <c r="G177" s="20" t="str">
        <f t="shared" si="2"/>
        <v>-</v>
      </c>
      <c r="H177" s="21" t="str">
        <f t="shared" si="2"/>
        <v>-</v>
      </c>
      <c r="I177"/>
      <c r="J177"/>
      <c r="K177"/>
      <c r="L177"/>
      <c r="M177"/>
      <c r="N177" s="71"/>
    </row>
    <row r="178" spans="1:14">
      <c r="A178" s="119"/>
      <c r="B178" s="15">
        <v>5515000</v>
      </c>
      <c r="C178" s="16" t="s">
        <v>187</v>
      </c>
      <c r="D178" s="17">
        <v>0</v>
      </c>
      <c r="E178" s="18">
        <v>0</v>
      </c>
      <c r="F178" s="19">
        <v>19</v>
      </c>
      <c r="G178" s="20">
        <f t="shared" si="2"/>
        <v>0</v>
      </c>
      <c r="H178" s="21">
        <f t="shared" si="2"/>
        <v>0</v>
      </c>
      <c r="I178"/>
      <c r="J178"/>
      <c r="K178"/>
      <c r="L178"/>
      <c r="M178"/>
      <c r="N178" s="71"/>
    </row>
    <row r="179" spans="1:14">
      <c r="A179" s="119"/>
      <c r="B179" s="15">
        <v>5554000</v>
      </c>
      <c r="C179" s="16" t="s">
        <v>188</v>
      </c>
      <c r="D179" s="17">
        <v>0</v>
      </c>
      <c r="E179" s="18">
        <v>0</v>
      </c>
      <c r="F179" s="19">
        <v>7</v>
      </c>
      <c r="G179" s="20">
        <f t="shared" si="2"/>
        <v>0</v>
      </c>
      <c r="H179" s="21">
        <f t="shared" si="2"/>
        <v>0</v>
      </c>
      <c r="I179"/>
      <c r="J179"/>
      <c r="K179"/>
      <c r="L179"/>
      <c r="M179"/>
      <c r="N179" s="71"/>
    </row>
    <row r="180" spans="1:14">
      <c r="A180" s="119"/>
      <c r="B180" s="15">
        <v>5554004</v>
      </c>
      <c r="C180" s="16" t="s">
        <v>189</v>
      </c>
      <c r="D180" s="17">
        <v>0</v>
      </c>
      <c r="E180" s="18">
        <v>0</v>
      </c>
      <c r="F180" s="19">
        <v>1</v>
      </c>
      <c r="G180" s="20">
        <f t="shared" si="2"/>
        <v>0</v>
      </c>
      <c r="H180" s="21">
        <f t="shared" si="2"/>
        <v>0</v>
      </c>
      <c r="I180"/>
      <c r="J180"/>
      <c r="K180"/>
      <c r="L180"/>
      <c r="M180"/>
      <c r="N180" s="71"/>
    </row>
    <row r="181" spans="1:14">
      <c r="A181" s="119"/>
      <c r="B181" s="15">
        <v>5554008</v>
      </c>
      <c r="C181" s="16" t="s">
        <v>190</v>
      </c>
      <c r="D181" s="17">
        <v>0</v>
      </c>
      <c r="E181" s="18">
        <v>0</v>
      </c>
      <c r="F181" s="19">
        <v>13</v>
      </c>
      <c r="G181" s="20">
        <f t="shared" si="2"/>
        <v>0</v>
      </c>
      <c r="H181" s="21">
        <f t="shared" si="2"/>
        <v>0</v>
      </c>
      <c r="I181"/>
      <c r="J181"/>
      <c r="K181"/>
      <c r="L181"/>
      <c r="M181"/>
      <c r="N181" s="71"/>
    </row>
    <row r="182" spans="1:14">
      <c r="A182" s="119"/>
      <c r="B182" s="15">
        <v>5554012</v>
      </c>
      <c r="C182" s="16" t="s">
        <v>191</v>
      </c>
      <c r="D182" s="17">
        <v>0</v>
      </c>
      <c r="E182" s="18">
        <v>0</v>
      </c>
      <c r="F182" s="19">
        <v>0</v>
      </c>
      <c r="G182" s="20" t="str">
        <f t="shared" si="2"/>
        <v>-</v>
      </c>
      <c r="H182" s="21" t="str">
        <f t="shared" si="2"/>
        <v>-</v>
      </c>
      <c r="I182"/>
      <c r="J182"/>
      <c r="K182"/>
      <c r="L182"/>
      <c r="M182"/>
      <c r="N182" s="71"/>
    </row>
    <row r="183" spans="1:14">
      <c r="A183" s="119"/>
      <c r="B183" s="15">
        <v>5554020</v>
      </c>
      <c r="C183" s="16" t="s">
        <v>192</v>
      </c>
      <c r="D183" s="17">
        <v>0</v>
      </c>
      <c r="E183" s="18">
        <v>0</v>
      </c>
      <c r="F183" s="19">
        <v>19</v>
      </c>
      <c r="G183" s="20">
        <f t="shared" si="2"/>
        <v>0</v>
      </c>
      <c r="H183" s="21">
        <f t="shared" si="2"/>
        <v>0</v>
      </c>
      <c r="I183"/>
      <c r="J183"/>
      <c r="K183"/>
      <c r="L183"/>
      <c r="M183"/>
      <c r="N183" s="71"/>
    </row>
    <row r="184" spans="1:14">
      <c r="A184" s="119"/>
      <c r="B184" s="15">
        <v>5558000</v>
      </c>
      <c r="C184" s="16" t="s">
        <v>193</v>
      </c>
      <c r="D184" s="17">
        <v>0</v>
      </c>
      <c r="E184" s="18">
        <v>0</v>
      </c>
      <c r="F184" s="19">
        <v>0</v>
      </c>
      <c r="G184" s="20" t="str">
        <f t="shared" si="2"/>
        <v>-</v>
      </c>
      <c r="H184" s="21" t="str">
        <f t="shared" si="2"/>
        <v>-</v>
      </c>
      <c r="I184"/>
      <c r="J184"/>
      <c r="K184"/>
      <c r="L184"/>
      <c r="M184"/>
      <c r="N184" s="71"/>
    </row>
    <row r="185" spans="1:14">
      <c r="A185" s="119"/>
      <c r="B185" s="15">
        <v>5558012</v>
      </c>
      <c r="C185" s="16" t="s">
        <v>194</v>
      </c>
      <c r="D185" s="17">
        <v>0</v>
      </c>
      <c r="E185" s="18">
        <v>0</v>
      </c>
      <c r="F185" s="19">
        <v>0</v>
      </c>
      <c r="G185" s="20" t="str">
        <f t="shared" si="2"/>
        <v>-</v>
      </c>
      <c r="H185" s="21" t="str">
        <f t="shared" si="2"/>
        <v>-</v>
      </c>
      <c r="I185"/>
      <c r="J185"/>
      <c r="K185"/>
      <c r="L185"/>
      <c r="M185"/>
      <c r="N185" s="71"/>
    </row>
    <row r="186" spans="1:14">
      <c r="A186" s="119"/>
      <c r="B186" s="15">
        <v>5558016</v>
      </c>
      <c r="C186" s="16" t="s">
        <v>195</v>
      </c>
      <c r="D186" s="17">
        <v>0</v>
      </c>
      <c r="E186" s="18">
        <v>0</v>
      </c>
      <c r="F186" s="19">
        <v>0</v>
      </c>
      <c r="G186" s="20" t="str">
        <f t="shared" si="2"/>
        <v>-</v>
      </c>
      <c r="H186" s="21" t="str">
        <f t="shared" si="2"/>
        <v>-</v>
      </c>
      <c r="I186"/>
      <c r="J186"/>
      <c r="K186"/>
      <c r="L186"/>
      <c r="M186"/>
      <c r="N186" s="71"/>
    </row>
    <row r="187" spans="1:14">
      <c r="A187" s="119"/>
      <c r="B187" s="15">
        <v>5562004</v>
      </c>
      <c r="C187" s="16" t="s">
        <v>196</v>
      </c>
      <c r="D187" s="17">
        <v>0</v>
      </c>
      <c r="E187" s="18">
        <v>0</v>
      </c>
      <c r="F187" s="19">
        <v>13</v>
      </c>
      <c r="G187" s="20">
        <f t="shared" si="2"/>
        <v>0</v>
      </c>
      <c r="H187" s="21">
        <f t="shared" si="2"/>
        <v>0</v>
      </c>
      <c r="I187"/>
      <c r="J187"/>
      <c r="K187"/>
      <c r="L187"/>
      <c r="M187"/>
      <c r="N187" s="71"/>
    </row>
    <row r="188" spans="1:14">
      <c r="A188" s="119"/>
      <c r="B188" s="15">
        <v>5562008</v>
      </c>
      <c r="C188" s="16" t="s">
        <v>197</v>
      </c>
      <c r="D188" s="17">
        <v>0</v>
      </c>
      <c r="E188" s="18">
        <v>0</v>
      </c>
      <c r="F188" s="19">
        <v>0</v>
      </c>
      <c r="G188" s="20" t="str">
        <f t="shared" si="2"/>
        <v>-</v>
      </c>
      <c r="H188" s="21" t="str">
        <f t="shared" si="2"/>
        <v>-</v>
      </c>
      <c r="I188"/>
      <c r="J188"/>
      <c r="K188"/>
      <c r="L188"/>
      <c r="M188"/>
      <c r="N188" s="71"/>
    </row>
    <row r="189" spans="1:14">
      <c r="A189" s="119"/>
      <c r="B189" s="15">
        <v>5562012</v>
      </c>
      <c r="C189" s="16" t="s">
        <v>198</v>
      </c>
      <c r="D189" s="17">
        <v>0</v>
      </c>
      <c r="E189" s="18">
        <v>0</v>
      </c>
      <c r="F189" s="19">
        <v>0</v>
      </c>
      <c r="G189" s="20" t="str">
        <f t="shared" si="2"/>
        <v>-</v>
      </c>
      <c r="H189" s="21" t="str">
        <f t="shared" si="2"/>
        <v>-</v>
      </c>
      <c r="I189"/>
      <c r="J189"/>
      <c r="K189"/>
      <c r="L189"/>
      <c r="M189"/>
      <c r="N189" s="71"/>
    </row>
    <row r="190" spans="1:14">
      <c r="A190" s="119"/>
      <c r="B190" s="15">
        <v>5562014</v>
      </c>
      <c r="C190" s="16" t="s">
        <v>199</v>
      </c>
      <c r="D190" s="17">
        <v>0</v>
      </c>
      <c r="E190" s="18">
        <v>0</v>
      </c>
      <c r="F190" s="19">
        <v>28</v>
      </c>
      <c r="G190" s="20">
        <f t="shared" si="2"/>
        <v>0</v>
      </c>
      <c r="H190" s="21">
        <f t="shared" si="2"/>
        <v>0</v>
      </c>
      <c r="I190"/>
      <c r="J190"/>
      <c r="K190"/>
      <c r="L190"/>
      <c r="M190"/>
      <c r="N190" s="71"/>
    </row>
    <row r="191" spans="1:14">
      <c r="A191" s="119"/>
      <c r="B191" s="15">
        <v>5562016</v>
      </c>
      <c r="C191" s="16" t="s">
        <v>200</v>
      </c>
      <c r="D191" s="17">
        <v>0</v>
      </c>
      <c r="E191" s="18">
        <v>0</v>
      </c>
      <c r="F191" s="19">
        <v>0</v>
      </c>
      <c r="G191" s="20" t="str">
        <f t="shared" si="2"/>
        <v>-</v>
      </c>
      <c r="H191" s="21" t="str">
        <f t="shared" si="2"/>
        <v>-</v>
      </c>
      <c r="I191"/>
      <c r="J191"/>
      <c r="K191"/>
      <c r="L191"/>
      <c r="M191"/>
      <c r="N191" s="71"/>
    </row>
    <row r="192" spans="1:14">
      <c r="A192" s="119"/>
      <c r="B192" s="15">
        <v>5562020</v>
      </c>
      <c r="C192" s="16" t="s">
        <v>201</v>
      </c>
      <c r="D192" s="17">
        <v>0</v>
      </c>
      <c r="E192" s="18">
        <v>0</v>
      </c>
      <c r="F192" s="19">
        <v>0</v>
      </c>
      <c r="G192" s="20" t="str">
        <f t="shared" si="2"/>
        <v>-</v>
      </c>
      <c r="H192" s="21" t="str">
        <f t="shared" si="2"/>
        <v>-</v>
      </c>
      <c r="I192"/>
      <c r="J192"/>
      <c r="K192"/>
      <c r="L192"/>
      <c r="M192"/>
      <c r="N192" s="71"/>
    </row>
    <row r="193" spans="1:14">
      <c r="A193" s="119"/>
      <c r="B193" s="15">
        <v>5562024</v>
      </c>
      <c r="C193" s="16" t="s">
        <v>202</v>
      </c>
      <c r="D193" s="17">
        <v>0</v>
      </c>
      <c r="E193" s="18">
        <v>0</v>
      </c>
      <c r="F193" s="19">
        <v>0</v>
      </c>
      <c r="G193" s="20" t="str">
        <f t="shared" si="2"/>
        <v>-</v>
      </c>
      <c r="H193" s="21" t="str">
        <f t="shared" si="2"/>
        <v>-</v>
      </c>
      <c r="I193"/>
      <c r="J193"/>
      <c r="K193"/>
      <c r="L193"/>
      <c r="M193"/>
      <c r="N193" s="71"/>
    </row>
    <row r="194" spans="1:14">
      <c r="A194" s="119"/>
      <c r="B194" s="15">
        <v>5562028</v>
      </c>
      <c r="C194" s="16" t="s">
        <v>203</v>
      </c>
      <c r="D194" s="17">
        <v>0</v>
      </c>
      <c r="E194" s="18">
        <v>0</v>
      </c>
      <c r="F194" s="19">
        <v>0</v>
      </c>
      <c r="G194" s="20" t="str">
        <f t="shared" si="2"/>
        <v>-</v>
      </c>
      <c r="H194" s="21" t="str">
        <f t="shared" si="2"/>
        <v>-</v>
      </c>
      <c r="I194"/>
      <c r="J194"/>
      <c r="K194"/>
      <c r="L194"/>
      <c r="M194"/>
      <c r="N194" s="71"/>
    </row>
    <row r="195" spans="1:14">
      <c r="A195" s="119"/>
      <c r="B195" s="15">
        <v>5562032</v>
      </c>
      <c r="C195" s="16" t="s">
        <v>204</v>
      </c>
      <c r="D195" s="17">
        <v>0</v>
      </c>
      <c r="E195" s="18">
        <v>0</v>
      </c>
      <c r="F195" s="19">
        <v>0</v>
      </c>
      <c r="G195" s="20" t="str">
        <f t="shared" si="2"/>
        <v>-</v>
      </c>
      <c r="H195" s="21" t="str">
        <f t="shared" si="2"/>
        <v>-</v>
      </c>
      <c r="I195"/>
      <c r="J195"/>
      <c r="K195"/>
      <c r="L195"/>
      <c r="M195"/>
      <c r="N195" s="71"/>
    </row>
    <row r="196" spans="1:14">
      <c r="A196" s="119"/>
      <c r="B196" s="15">
        <v>5562036</v>
      </c>
      <c r="C196" s="16" t="s">
        <v>205</v>
      </c>
      <c r="D196" s="17">
        <v>0</v>
      </c>
      <c r="E196" s="18">
        <v>0</v>
      </c>
      <c r="F196" s="19">
        <v>0</v>
      </c>
      <c r="G196" s="20" t="str">
        <f t="shared" si="2"/>
        <v>-</v>
      </c>
      <c r="H196" s="21" t="str">
        <f t="shared" si="2"/>
        <v>-</v>
      </c>
      <c r="I196"/>
      <c r="J196"/>
      <c r="K196"/>
      <c r="L196"/>
      <c r="M196"/>
      <c r="N196" s="71"/>
    </row>
    <row r="197" spans="1:14">
      <c r="A197" s="119"/>
      <c r="B197" s="15">
        <v>5566000</v>
      </c>
      <c r="C197" s="16" t="s">
        <v>206</v>
      </c>
      <c r="D197" s="17">
        <v>0</v>
      </c>
      <c r="E197" s="18">
        <v>0</v>
      </c>
      <c r="F197" s="19">
        <v>1</v>
      </c>
      <c r="G197" s="20">
        <f t="shared" si="2"/>
        <v>0</v>
      </c>
      <c r="H197" s="21">
        <f t="shared" si="2"/>
        <v>0</v>
      </c>
      <c r="I197"/>
      <c r="J197"/>
      <c r="K197"/>
      <c r="L197"/>
      <c r="M197"/>
      <c r="N197" s="71"/>
    </row>
    <row r="198" spans="1:14">
      <c r="A198" s="119"/>
      <c r="B198" s="15">
        <v>5566008</v>
      </c>
      <c r="C198" s="16" t="s">
        <v>207</v>
      </c>
      <c r="D198" s="17">
        <v>0</v>
      </c>
      <c r="E198" s="18">
        <v>0</v>
      </c>
      <c r="F198" s="19">
        <v>0</v>
      </c>
      <c r="G198" s="20" t="str">
        <f t="shared" si="2"/>
        <v>-</v>
      </c>
      <c r="H198" s="21" t="str">
        <f t="shared" si="2"/>
        <v>-</v>
      </c>
      <c r="I198"/>
      <c r="J198"/>
      <c r="K198"/>
      <c r="L198"/>
      <c r="M198"/>
      <c r="N198" s="71"/>
    </row>
    <row r="199" spans="1:14">
      <c r="A199" s="119"/>
      <c r="B199" s="15">
        <v>5566012</v>
      </c>
      <c r="C199" s="16" t="s">
        <v>208</v>
      </c>
      <c r="D199" s="17">
        <v>0</v>
      </c>
      <c r="E199" s="18">
        <v>0</v>
      </c>
      <c r="F199" s="19">
        <v>2</v>
      </c>
      <c r="G199" s="20">
        <f t="shared" si="2"/>
        <v>0</v>
      </c>
      <c r="H199" s="21">
        <f t="shared" si="2"/>
        <v>0</v>
      </c>
      <c r="I199"/>
      <c r="J199"/>
      <c r="K199"/>
      <c r="L199"/>
      <c r="M199"/>
      <c r="N199" s="71"/>
    </row>
    <row r="200" spans="1:14">
      <c r="A200" s="119"/>
      <c r="B200" s="15">
        <v>5566028</v>
      </c>
      <c r="C200" s="16" t="s">
        <v>209</v>
      </c>
      <c r="D200" s="17">
        <v>0</v>
      </c>
      <c r="E200" s="18">
        <v>0</v>
      </c>
      <c r="F200" s="19">
        <v>0</v>
      </c>
      <c r="G200" s="20" t="str">
        <f t="shared" si="2"/>
        <v>-</v>
      </c>
      <c r="H200" s="21" t="str">
        <f t="shared" si="2"/>
        <v>-</v>
      </c>
      <c r="I200"/>
      <c r="J200"/>
      <c r="K200"/>
      <c r="L200"/>
      <c r="M200"/>
      <c r="N200" s="71"/>
    </row>
    <row r="201" spans="1:14">
      <c r="A201" s="119"/>
      <c r="B201" s="15">
        <v>5566076</v>
      </c>
      <c r="C201" s="16" t="s">
        <v>210</v>
      </c>
      <c r="D201" s="17">
        <v>0</v>
      </c>
      <c r="E201" s="18">
        <v>0</v>
      </c>
      <c r="F201" s="19">
        <v>0</v>
      </c>
      <c r="G201" s="20" t="str">
        <f t="shared" ref="G201:H264" si="3">IF(D201="x","x",IF(D201="-","-",IF($F201=0,"-",D201*100/$F201)))</f>
        <v>-</v>
      </c>
      <c r="H201" s="21" t="str">
        <f t="shared" si="3"/>
        <v>-</v>
      </c>
      <c r="I201"/>
      <c r="J201"/>
      <c r="K201"/>
      <c r="L201"/>
      <c r="M201"/>
      <c r="N201" s="71"/>
    </row>
    <row r="202" spans="1:14">
      <c r="A202" s="119"/>
      <c r="B202" s="15">
        <v>5570000</v>
      </c>
      <c r="C202" s="16" t="s">
        <v>211</v>
      </c>
      <c r="D202" s="17">
        <v>0</v>
      </c>
      <c r="E202" s="18">
        <v>0</v>
      </c>
      <c r="F202" s="19">
        <v>0</v>
      </c>
      <c r="G202" s="20" t="str">
        <f t="shared" si="3"/>
        <v>-</v>
      </c>
      <c r="H202" s="21" t="str">
        <f t="shared" si="3"/>
        <v>-</v>
      </c>
      <c r="I202"/>
      <c r="J202"/>
      <c r="K202"/>
      <c r="L202"/>
      <c r="M202"/>
      <c r="N202" s="71"/>
    </row>
    <row r="203" spans="1:14">
      <c r="A203" s="119"/>
      <c r="B203" s="15">
        <v>5570004</v>
      </c>
      <c r="C203" s="16" t="s">
        <v>212</v>
      </c>
      <c r="D203" s="17">
        <v>0</v>
      </c>
      <c r="E203" s="18">
        <v>0</v>
      </c>
      <c r="F203" s="19">
        <v>0</v>
      </c>
      <c r="G203" s="20" t="str">
        <f t="shared" si="3"/>
        <v>-</v>
      </c>
      <c r="H203" s="21" t="str">
        <f t="shared" si="3"/>
        <v>-</v>
      </c>
      <c r="I203"/>
      <c r="J203"/>
      <c r="K203"/>
      <c r="L203"/>
      <c r="M203"/>
      <c r="N203" s="71"/>
    </row>
    <row r="204" spans="1:14">
      <c r="A204" s="119"/>
      <c r="B204" s="15">
        <v>5570008</v>
      </c>
      <c r="C204" s="16" t="s">
        <v>213</v>
      </c>
      <c r="D204" s="17">
        <v>0</v>
      </c>
      <c r="E204" s="18">
        <v>0</v>
      </c>
      <c r="F204" s="19">
        <v>4</v>
      </c>
      <c r="G204" s="20">
        <f t="shared" si="3"/>
        <v>0</v>
      </c>
      <c r="H204" s="21">
        <f t="shared" si="3"/>
        <v>0</v>
      </c>
      <c r="I204"/>
      <c r="J204"/>
      <c r="K204"/>
      <c r="L204"/>
      <c r="M204"/>
      <c r="N204" s="71"/>
    </row>
    <row r="205" spans="1:14">
      <c r="A205" s="119"/>
      <c r="B205" s="15">
        <v>5570028</v>
      </c>
      <c r="C205" s="16" t="s">
        <v>214</v>
      </c>
      <c r="D205" s="17">
        <v>0</v>
      </c>
      <c r="E205" s="18">
        <v>0</v>
      </c>
      <c r="F205" s="19">
        <v>0</v>
      </c>
      <c r="G205" s="20" t="str">
        <f t="shared" si="3"/>
        <v>-</v>
      </c>
      <c r="H205" s="21" t="str">
        <f t="shared" si="3"/>
        <v>-</v>
      </c>
      <c r="I205"/>
      <c r="J205"/>
      <c r="K205"/>
      <c r="L205"/>
      <c r="M205"/>
      <c r="N205" s="71"/>
    </row>
    <row r="206" spans="1:14">
      <c r="A206" s="119"/>
      <c r="B206" s="15">
        <v>5711000</v>
      </c>
      <c r="C206" s="16" t="s">
        <v>215</v>
      </c>
      <c r="D206" s="17">
        <v>0</v>
      </c>
      <c r="E206" s="18">
        <v>0</v>
      </c>
      <c r="F206" s="19">
        <v>11</v>
      </c>
      <c r="G206" s="20">
        <f t="shared" si="3"/>
        <v>0</v>
      </c>
      <c r="H206" s="21">
        <f t="shared" si="3"/>
        <v>0</v>
      </c>
      <c r="I206"/>
      <c r="J206"/>
      <c r="K206"/>
      <c r="L206"/>
      <c r="M206"/>
      <c r="N206" s="71"/>
    </row>
    <row r="207" spans="1:14">
      <c r="A207" s="119"/>
      <c r="B207" s="15">
        <v>5754000</v>
      </c>
      <c r="C207" s="16" t="s">
        <v>216</v>
      </c>
      <c r="D207" s="17">
        <v>0</v>
      </c>
      <c r="E207" s="18">
        <v>0</v>
      </c>
      <c r="F207" s="19">
        <v>22</v>
      </c>
      <c r="G207" s="20">
        <f t="shared" si="3"/>
        <v>0</v>
      </c>
      <c r="H207" s="21">
        <f t="shared" si="3"/>
        <v>0</v>
      </c>
      <c r="I207"/>
      <c r="J207"/>
      <c r="K207"/>
      <c r="L207"/>
      <c r="M207"/>
      <c r="N207" s="71"/>
    </row>
    <row r="208" spans="1:14">
      <c r="A208" s="119"/>
      <c r="B208" s="15">
        <v>5754008</v>
      </c>
      <c r="C208" s="16" t="s">
        <v>217</v>
      </c>
      <c r="D208" s="17">
        <v>0</v>
      </c>
      <c r="E208" s="18">
        <v>0</v>
      </c>
      <c r="F208" s="19">
        <v>2</v>
      </c>
      <c r="G208" s="20">
        <f t="shared" si="3"/>
        <v>0</v>
      </c>
      <c r="H208" s="21">
        <f t="shared" si="3"/>
        <v>0</v>
      </c>
      <c r="I208"/>
      <c r="J208"/>
      <c r="K208"/>
      <c r="L208"/>
      <c r="M208"/>
      <c r="N208" s="71"/>
    </row>
    <row r="209" spans="1:14">
      <c r="A209" s="119"/>
      <c r="B209" s="15">
        <v>5754028</v>
      </c>
      <c r="C209" s="16" t="s">
        <v>218</v>
      </c>
      <c r="D209" s="17">
        <v>0</v>
      </c>
      <c r="E209" s="18">
        <v>0</v>
      </c>
      <c r="F209" s="19">
        <v>0</v>
      </c>
      <c r="G209" s="20" t="str">
        <f t="shared" si="3"/>
        <v>-</v>
      </c>
      <c r="H209" s="21" t="str">
        <f t="shared" si="3"/>
        <v>-</v>
      </c>
      <c r="I209"/>
      <c r="J209"/>
      <c r="K209"/>
      <c r="L209"/>
      <c r="M209"/>
      <c r="N209" s="71"/>
    </row>
    <row r="210" spans="1:14">
      <c r="A210" s="119"/>
      <c r="B210" s="15">
        <v>5754044</v>
      </c>
      <c r="C210" s="16" t="s">
        <v>219</v>
      </c>
      <c r="D210" s="17">
        <v>0</v>
      </c>
      <c r="E210" s="18">
        <v>0</v>
      </c>
      <c r="F210" s="19">
        <v>0</v>
      </c>
      <c r="G210" s="20" t="str">
        <f t="shared" si="3"/>
        <v>-</v>
      </c>
      <c r="H210" s="21" t="str">
        <f t="shared" si="3"/>
        <v>-</v>
      </c>
      <c r="I210"/>
      <c r="J210"/>
      <c r="K210"/>
      <c r="L210"/>
      <c r="M210"/>
      <c r="N210" s="71"/>
    </row>
    <row r="211" spans="1:14">
      <c r="A211" s="119"/>
      <c r="B211" s="15">
        <v>5758000</v>
      </c>
      <c r="C211" s="16" t="s">
        <v>220</v>
      </c>
      <c r="D211" s="17">
        <v>0</v>
      </c>
      <c r="E211" s="18">
        <v>0</v>
      </c>
      <c r="F211" s="19">
        <v>0</v>
      </c>
      <c r="G211" s="20" t="str">
        <f t="shared" si="3"/>
        <v>-</v>
      </c>
      <c r="H211" s="21" t="str">
        <f t="shared" si="3"/>
        <v>-</v>
      </c>
      <c r="I211"/>
      <c r="J211"/>
      <c r="K211"/>
      <c r="L211"/>
      <c r="M211"/>
      <c r="N211" s="71"/>
    </row>
    <row r="212" spans="1:14">
      <c r="A212" s="119"/>
      <c r="B212" s="15">
        <v>5758004</v>
      </c>
      <c r="C212" s="16" t="s">
        <v>221</v>
      </c>
      <c r="D212" s="17">
        <v>0</v>
      </c>
      <c r="E212" s="18">
        <v>0</v>
      </c>
      <c r="F212" s="19">
        <v>7</v>
      </c>
      <c r="G212" s="20">
        <f t="shared" si="3"/>
        <v>0</v>
      </c>
      <c r="H212" s="21">
        <f t="shared" si="3"/>
        <v>0</v>
      </c>
      <c r="I212"/>
      <c r="J212"/>
      <c r="K212"/>
      <c r="L212"/>
      <c r="M212"/>
      <c r="N212" s="71"/>
    </row>
    <row r="213" spans="1:14">
      <c r="A213" s="119"/>
      <c r="B213" s="15">
        <v>5758012</v>
      </c>
      <c r="C213" s="16" t="s">
        <v>222</v>
      </c>
      <c r="D213" s="17">
        <v>0</v>
      </c>
      <c r="E213" s="18">
        <v>0</v>
      </c>
      <c r="F213" s="19">
        <v>18</v>
      </c>
      <c r="G213" s="20">
        <f t="shared" si="3"/>
        <v>0</v>
      </c>
      <c r="H213" s="21">
        <f t="shared" si="3"/>
        <v>0</v>
      </c>
      <c r="I213"/>
      <c r="J213"/>
      <c r="K213"/>
      <c r="L213"/>
      <c r="M213"/>
      <c r="N213" s="71"/>
    </row>
    <row r="214" spans="1:14">
      <c r="A214" s="119"/>
      <c r="B214" s="15">
        <v>5758024</v>
      </c>
      <c r="C214" s="16" t="s">
        <v>223</v>
      </c>
      <c r="D214" s="17">
        <v>0</v>
      </c>
      <c r="E214" s="18">
        <v>0</v>
      </c>
      <c r="F214" s="19">
        <v>0</v>
      </c>
      <c r="G214" s="20" t="str">
        <f t="shared" si="3"/>
        <v>-</v>
      </c>
      <c r="H214" s="21" t="str">
        <f t="shared" si="3"/>
        <v>-</v>
      </c>
      <c r="I214"/>
      <c r="J214"/>
      <c r="K214"/>
      <c r="L214"/>
      <c r="M214"/>
      <c r="N214" s="71"/>
    </row>
    <row r="215" spans="1:14">
      <c r="A215" s="119"/>
      <c r="B215" s="15">
        <v>5762000</v>
      </c>
      <c r="C215" s="16" t="s">
        <v>224</v>
      </c>
      <c r="D215" s="17">
        <v>0</v>
      </c>
      <c r="E215" s="18">
        <v>0</v>
      </c>
      <c r="F215" s="19">
        <v>0</v>
      </c>
      <c r="G215" s="20" t="str">
        <f t="shared" si="3"/>
        <v>-</v>
      </c>
      <c r="H215" s="21" t="str">
        <f t="shared" si="3"/>
        <v>-</v>
      </c>
      <c r="I215"/>
      <c r="J215"/>
      <c r="K215"/>
      <c r="L215"/>
      <c r="M215"/>
      <c r="N215" s="71"/>
    </row>
    <row r="216" spans="1:14">
      <c r="A216" s="119"/>
      <c r="B216" s="15">
        <v>5766000</v>
      </c>
      <c r="C216" s="16" t="s">
        <v>225</v>
      </c>
      <c r="D216" s="17">
        <v>0</v>
      </c>
      <c r="E216" s="18">
        <v>0</v>
      </c>
      <c r="F216" s="19">
        <v>44</v>
      </c>
      <c r="G216" s="20">
        <f t="shared" si="3"/>
        <v>0</v>
      </c>
      <c r="H216" s="21">
        <f t="shared" si="3"/>
        <v>0</v>
      </c>
      <c r="I216"/>
      <c r="J216"/>
      <c r="K216"/>
      <c r="L216"/>
      <c r="M216"/>
      <c r="N216" s="71"/>
    </row>
    <row r="217" spans="1:14">
      <c r="A217" s="119"/>
      <c r="B217" s="15">
        <v>5766008</v>
      </c>
      <c r="C217" s="16" t="s">
        <v>226</v>
      </c>
      <c r="D217" s="17">
        <v>0</v>
      </c>
      <c r="E217" s="18">
        <v>0</v>
      </c>
      <c r="F217" s="19">
        <v>0</v>
      </c>
      <c r="G217" s="20" t="str">
        <f t="shared" si="3"/>
        <v>-</v>
      </c>
      <c r="H217" s="21" t="str">
        <f t="shared" si="3"/>
        <v>-</v>
      </c>
      <c r="I217"/>
      <c r="J217"/>
      <c r="K217"/>
      <c r="L217"/>
      <c r="M217"/>
      <c r="N217" s="71"/>
    </row>
    <row r="218" spans="1:14">
      <c r="A218" s="119"/>
      <c r="B218" s="15">
        <v>5766020</v>
      </c>
      <c r="C218" s="16" t="s">
        <v>227</v>
      </c>
      <c r="D218" s="17">
        <v>0</v>
      </c>
      <c r="E218" s="18">
        <v>0</v>
      </c>
      <c r="F218" s="19">
        <v>14</v>
      </c>
      <c r="G218" s="20">
        <f t="shared" si="3"/>
        <v>0</v>
      </c>
      <c r="H218" s="21">
        <f t="shared" si="3"/>
        <v>0</v>
      </c>
      <c r="I218"/>
      <c r="J218"/>
      <c r="K218"/>
      <c r="L218"/>
      <c r="M218"/>
      <c r="N218" s="71"/>
    </row>
    <row r="219" spans="1:14">
      <c r="A219" s="119"/>
      <c r="B219" s="15">
        <v>5766040</v>
      </c>
      <c r="C219" s="16" t="s">
        <v>228</v>
      </c>
      <c r="D219" s="17">
        <v>0</v>
      </c>
      <c r="E219" s="18">
        <v>0</v>
      </c>
      <c r="F219" s="19">
        <v>30</v>
      </c>
      <c r="G219" s="20">
        <f t="shared" si="3"/>
        <v>0</v>
      </c>
      <c r="H219" s="21">
        <f t="shared" si="3"/>
        <v>0</v>
      </c>
      <c r="I219"/>
      <c r="J219"/>
      <c r="K219"/>
      <c r="L219"/>
      <c r="M219"/>
      <c r="N219" s="71"/>
    </row>
    <row r="220" spans="1:14">
      <c r="A220" s="119"/>
      <c r="B220" s="15">
        <v>5766044</v>
      </c>
      <c r="C220" s="16" t="s">
        <v>229</v>
      </c>
      <c r="D220" s="17">
        <v>0</v>
      </c>
      <c r="E220" s="18">
        <v>0</v>
      </c>
      <c r="F220" s="19">
        <v>0</v>
      </c>
      <c r="G220" s="20" t="str">
        <f t="shared" si="3"/>
        <v>-</v>
      </c>
      <c r="H220" s="21" t="str">
        <f t="shared" si="3"/>
        <v>-</v>
      </c>
      <c r="I220"/>
      <c r="J220"/>
      <c r="K220"/>
      <c r="L220"/>
      <c r="M220"/>
      <c r="N220" s="71"/>
    </row>
    <row r="221" spans="1:14">
      <c r="A221" s="119"/>
      <c r="B221" s="15">
        <v>5770000</v>
      </c>
      <c r="C221" s="16" t="s">
        <v>230</v>
      </c>
      <c r="D221" s="17">
        <v>0</v>
      </c>
      <c r="E221" s="18">
        <v>0</v>
      </c>
      <c r="F221" s="19">
        <v>0</v>
      </c>
      <c r="G221" s="20" t="str">
        <f t="shared" si="3"/>
        <v>-</v>
      </c>
      <c r="H221" s="21" t="str">
        <f t="shared" si="3"/>
        <v>-</v>
      </c>
      <c r="I221"/>
      <c r="J221"/>
      <c r="K221"/>
      <c r="L221"/>
      <c r="M221"/>
      <c r="N221" s="71"/>
    </row>
    <row r="222" spans="1:14">
      <c r="A222" s="119"/>
      <c r="B222" s="15">
        <v>5770004</v>
      </c>
      <c r="C222" s="16" t="s">
        <v>231</v>
      </c>
      <c r="D222" s="17">
        <v>0</v>
      </c>
      <c r="E222" s="18">
        <v>0</v>
      </c>
      <c r="F222" s="19">
        <v>0</v>
      </c>
      <c r="G222" s="20" t="str">
        <f t="shared" si="3"/>
        <v>-</v>
      </c>
      <c r="H222" s="21" t="str">
        <f t="shared" si="3"/>
        <v>-</v>
      </c>
      <c r="I222"/>
      <c r="J222"/>
      <c r="K222"/>
      <c r="L222"/>
      <c r="M222"/>
      <c r="N222" s="71"/>
    </row>
    <row r="223" spans="1:14">
      <c r="A223" s="119"/>
      <c r="B223" s="15">
        <v>5770024</v>
      </c>
      <c r="C223" s="16" t="s">
        <v>232</v>
      </c>
      <c r="D223" s="17">
        <v>0</v>
      </c>
      <c r="E223" s="18">
        <v>0</v>
      </c>
      <c r="F223" s="19">
        <v>56</v>
      </c>
      <c r="G223" s="20">
        <f t="shared" si="3"/>
        <v>0</v>
      </c>
      <c r="H223" s="21">
        <f t="shared" si="3"/>
        <v>0</v>
      </c>
      <c r="I223"/>
      <c r="J223"/>
      <c r="K223"/>
      <c r="L223"/>
      <c r="M223"/>
      <c r="N223" s="71"/>
    </row>
    <row r="224" spans="1:14">
      <c r="A224" s="119"/>
      <c r="B224" s="15">
        <v>5770032</v>
      </c>
      <c r="C224" s="16" t="s">
        <v>233</v>
      </c>
      <c r="D224" s="17">
        <v>0</v>
      </c>
      <c r="E224" s="18">
        <v>0</v>
      </c>
      <c r="F224" s="19">
        <v>0</v>
      </c>
      <c r="G224" s="20" t="str">
        <f t="shared" si="3"/>
        <v>-</v>
      </c>
      <c r="H224" s="21" t="str">
        <f t="shared" si="3"/>
        <v>-</v>
      </c>
      <c r="I224"/>
      <c r="J224"/>
      <c r="K224"/>
      <c r="L224"/>
      <c r="M224"/>
      <c r="N224" s="71"/>
    </row>
    <row r="225" spans="1:14">
      <c r="A225" s="119"/>
      <c r="B225" s="15">
        <v>5774000</v>
      </c>
      <c r="C225" s="16" t="s">
        <v>234</v>
      </c>
      <c r="D225" s="17">
        <v>0</v>
      </c>
      <c r="E225" s="18">
        <v>0</v>
      </c>
      <c r="F225" s="19">
        <v>0</v>
      </c>
      <c r="G225" s="20" t="str">
        <f t="shared" si="3"/>
        <v>-</v>
      </c>
      <c r="H225" s="21" t="str">
        <f t="shared" si="3"/>
        <v>-</v>
      </c>
      <c r="I225"/>
      <c r="J225"/>
      <c r="K225"/>
      <c r="L225"/>
      <c r="M225"/>
      <c r="N225" s="71"/>
    </row>
    <row r="226" spans="1:14">
      <c r="A226" s="119"/>
      <c r="B226" s="15">
        <v>5774032</v>
      </c>
      <c r="C226" s="16" t="s">
        <v>235</v>
      </c>
      <c r="D226" s="17">
        <v>0</v>
      </c>
      <c r="E226" s="18">
        <v>0</v>
      </c>
      <c r="F226" s="19">
        <v>26</v>
      </c>
      <c r="G226" s="20">
        <f t="shared" si="3"/>
        <v>0</v>
      </c>
      <c r="H226" s="21">
        <f t="shared" si="3"/>
        <v>0</v>
      </c>
      <c r="I226"/>
      <c r="J226"/>
      <c r="K226"/>
      <c r="L226"/>
      <c r="M226"/>
      <c r="N226" s="71"/>
    </row>
    <row r="227" spans="1:14">
      <c r="A227" s="119"/>
      <c r="B227" s="15">
        <v>5911000</v>
      </c>
      <c r="C227" s="16" t="s">
        <v>236</v>
      </c>
      <c r="D227" s="17">
        <v>0</v>
      </c>
      <c r="E227" s="18">
        <v>0</v>
      </c>
      <c r="F227" s="19">
        <v>98</v>
      </c>
      <c r="G227" s="20">
        <f t="shared" si="3"/>
        <v>0</v>
      </c>
      <c r="H227" s="21">
        <f t="shared" si="3"/>
        <v>0</v>
      </c>
      <c r="I227"/>
      <c r="J227"/>
      <c r="K227"/>
      <c r="L227"/>
      <c r="M227"/>
      <c r="N227" s="71"/>
    </row>
    <row r="228" spans="1:14">
      <c r="A228" s="119"/>
      <c r="B228" s="15">
        <v>5913000</v>
      </c>
      <c r="C228" s="16" t="s">
        <v>237</v>
      </c>
      <c r="D228" s="17">
        <v>0</v>
      </c>
      <c r="E228" s="18">
        <v>0</v>
      </c>
      <c r="F228" s="19">
        <v>12</v>
      </c>
      <c r="G228" s="20">
        <f t="shared" si="3"/>
        <v>0</v>
      </c>
      <c r="H228" s="21">
        <f t="shared" si="3"/>
        <v>0</v>
      </c>
      <c r="I228"/>
      <c r="J228"/>
      <c r="K228"/>
      <c r="L228"/>
      <c r="M228"/>
      <c r="N228" s="71"/>
    </row>
    <row r="229" spans="1:14">
      <c r="A229" s="119"/>
      <c r="B229" s="15">
        <v>5914000</v>
      </c>
      <c r="C229" s="16" t="s">
        <v>238</v>
      </c>
      <c r="D229" s="17">
        <v>0</v>
      </c>
      <c r="E229" s="18">
        <v>0</v>
      </c>
      <c r="F229" s="19">
        <v>0</v>
      </c>
      <c r="G229" s="20" t="str">
        <f t="shared" si="3"/>
        <v>-</v>
      </c>
      <c r="H229" s="21" t="str">
        <f t="shared" si="3"/>
        <v>-</v>
      </c>
      <c r="I229"/>
      <c r="J229"/>
      <c r="K229"/>
      <c r="L229"/>
      <c r="M229"/>
      <c r="N229" s="71"/>
    </row>
    <row r="230" spans="1:14">
      <c r="A230" s="119"/>
      <c r="B230" s="15">
        <v>5915000</v>
      </c>
      <c r="C230" s="16" t="s">
        <v>239</v>
      </c>
      <c r="D230" s="17">
        <v>0</v>
      </c>
      <c r="E230" s="18">
        <v>0</v>
      </c>
      <c r="F230" s="19">
        <v>84</v>
      </c>
      <c r="G230" s="20">
        <f t="shared" si="3"/>
        <v>0</v>
      </c>
      <c r="H230" s="21">
        <f t="shared" si="3"/>
        <v>0</v>
      </c>
      <c r="I230"/>
      <c r="J230"/>
      <c r="K230"/>
      <c r="L230"/>
      <c r="M230"/>
      <c r="N230" s="71"/>
    </row>
    <row r="231" spans="1:14">
      <c r="A231" s="119"/>
      <c r="B231" s="15">
        <v>5916000</v>
      </c>
      <c r="C231" s="16" t="s">
        <v>240</v>
      </c>
      <c r="D231" s="17">
        <v>0</v>
      </c>
      <c r="E231" s="18">
        <v>0</v>
      </c>
      <c r="F231" s="19">
        <v>0</v>
      </c>
      <c r="G231" s="20" t="str">
        <f t="shared" si="3"/>
        <v>-</v>
      </c>
      <c r="H231" s="21" t="str">
        <f t="shared" si="3"/>
        <v>-</v>
      </c>
      <c r="I231"/>
      <c r="J231"/>
      <c r="K231"/>
      <c r="L231"/>
      <c r="M231"/>
      <c r="N231" s="71"/>
    </row>
    <row r="232" spans="1:14">
      <c r="A232" s="119"/>
      <c r="B232" s="15">
        <v>5954008</v>
      </c>
      <c r="C232" s="16" t="s">
        <v>241</v>
      </c>
      <c r="D232" s="17">
        <v>0</v>
      </c>
      <c r="E232" s="18">
        <v>0</v>
      </c>
      <c r="F232" s="19">
        <v>0</v>
      </c>
      <c r="G232" s="20" t="str">
        <f t="shared" si="3"/>
        <v>-</v>
      </c>
      <c r="H232" s="21" t="str">
        <f t="shared" si="3"/>
        <v>-</v>
      </c>
      <c r="I232"/>
      <c r="J232"/>
      <c r="K232"/>
      <c r="L232"/>
      <c r="M232"/>
      <c r="N232" s="71"/>
    </row>
    <row r="233" spans="1:14">
      <c r="A233" s="119"/>
      <c r="B233" s="15">
        <v>5954012</v>
      </c>
      <c r="C233" s="16" t="s">
        <v>242</v>
      </c>
      <c r="D233" s="17">
        <v>0</v>
      </c>
      <c r="E233" s="18">
        <v>0</v>
      </c>
      <c r="F233" s="19">
        <v>0</v>
      </c>
      <c r="G233" s="20" t="str">
        <f t="shared" si="3"/>
        <v>-</v>
      </c>
      <c r="H233" s="21" t="str">
        <f t="shared" si="3"/>
        <v>-</v>
      </c>
      <c r="I233"/>
      <c r="J233"/>
      <c r="K233"/>
      <c r="L233"/>
      <c r="M233"/>
      <c r="N233" s="71"/>
    </row>
    <row r="234" spans="1:14">
      <c r="A234" s="119"/>
      <c r="B234" s="15">
        <v>5954016</v>
      </c>
      <c r="C234" s="16" t="s">
        <v>243</v>
      </c>
      <c r="D234" s="17">
        <v>0</v>
      </c>
      <c r="E234" s="18">
        <v>0</v>
      </c>
      <c r="F234" s="19">
        <v>0</v>
      </c>
      <c r="G234" s="20" t="str">
        <f t="shared" si="3"/>
        <v>-</v>
      </c>
      <c r="H234" s="21" t="str">
        <f t="shared" si="3"/>
        <v>-</v>
      </c>
      <c r="I234"/>
      <c r="J234"/>
      <c r="K234"/>
      <c r="L234"/>
      <c r="M234"/>
      <c r="N234" s="71"/>
    </row>
    <row r="235" spans="1:14">
      <c r="A235" s="119"/>
      <c r="B235" s="15">
        <v>5954020</v>
      </c>
      <c r="C235" s="16" t="s">
        <v>244</v>
      </c>
      <c r="D235" s="17">
        <v>0</v>
      </c>
      <c r="E235" s="18">
        <v>0</v>
      </c>
      <c r="F235" s="19">
        <v>0</v>
      </c>
      <c r="G235" s="20" t="str">
        <f t="shared" si="3"/>
        <v>-</v>
      </c>
      <c r="H235" s="21" t="str">
        <f t="shared" si="3"/>
        <v>-</v>
      </c>
      <c r="I235"/>
      <c r="J235"/>
      <c r="K235"/>
      <c r="L235"/>
      <c r="M235"/>
      <c r="N235" s="71"/>
    </row>
    <row r="236" spans="1:14">
      <c r="A236" s="119"/>
      <c r="B236" s="15">
        <v>5954024</v>
      </c>
      <c r="C236" s="16" t="s">
        <v>245</v>
      </c>
      <c r="D236" s="17">
        <v>0</v>
      </c>
      <c r="E236" s="18">
        <v>0</v>
      </c>
      <c r="F236" s="19">
        <v>25</v>
      </c>
      <c r="G236" s="20">
        <f t="shared" si="3"/>
        <v>0</v>
      </c>
      <c r="H236" s="21">
        <f t="shared" si="3"/>
        <v>0</v>
      </c>
      <c r="I236"/>
      <c r="J236"/>
      <c r="K236"/>
      <c r="L236"/>
      <c r="M236"/>
      <c r="N236" s="71"/>
    </row>
    <row r="237" spans="1:14">
      <c r="A237" s="119"/>
      <c r="B237" s="15">
        <v>5954028</v>
      </c>
      <c r="C237" s="16" t="s">
        <v>246</v>
      </c>
      <c r="D237" s="17">
        <v>0</v>
      </c>
      <c r="E237" s="18">
        <v>0</v>
      </c>
      <c r="F237" s="19">
        <v>0</v>
      </c>
      <c r="G237" s="20" t="str">
        <f t="shared" si="3"/>
        <v>-</v>
      </c>
      <c r="H237" s="21" t="str">
        <f t="shared" si="3"/>
        <v>-</v>
      </c>
      <c r="I237"/>
      <c r="J237"/>
      <c r="K237"/>
      <c r="L237"/>
      <c r="M237"/>
      <c r="N237" s="71"/>
    </row>
    <row r="238" spans="1:14">
      <c r="A238" s="119"/>
      <c r="B238" s="15">
        <v>5954032</v>
      </c>
      <c r="C238" s="16" t="s">
        <v>247</v>
      </c>
      <c r="D238" s="17">
        <v>0</v>
      </c>
      <c r="E238" s="18">
        <v>0</v>
      </c>
      <c r="F238" s="19">
        <v>0</v>
      </c>
      <c r="G238" s="20" t="str">
        <f t="shared" si="3"/>
        <v>-</v>
      </c>
      <c r="H238" s="21" t="str">
        <f t="shared" si="3"/>
        <v>-</v>
      </c>
      <c r="I238"/>
      <c r="J238"/>
      <c r="K238"/>
      <c r="L238"/>
      <c r="M238"/>
      <c r="N238" s="71"/>
    </row>
    <row r="239" spans="1:14">
      <c r="A239" s="119"/>
      <c r="B239" s="15">
        <v>5954036</v>
      </c>
      <c r="C239" s="16" t="s">
        <v>248</v>
      </c>
      <c r="D239" s="17">
        <v>0</v>
      </c>
      <c r="E239" s="18">
        <v>0</v>
      </c>
      <c r="F239" s="19">
        <v>0</v>
      </c>
      <c r="G239" s="20" t="str">
        <f t="shared" si="3"/>
        <v>-</v>
      </c>
      <c r="H239" s="21" t="str">
        <f t="shared" si="3"/>
        <v>-</v>
      </c>
      <c r="I239"/>
      <c r="J239"/>
      <c r="K239"/>
      <c r="L239"/>
      <c r="M239"/>
      <c r="N239" s="71"/>
    </row>
    <row r="240" spans="1:14">
      <c r="A240" s="119"/>
      <c r="B240" s="15">
        <v>5958000</v>
      </c>
      <c r="C240" s="16" t="s">
        <v>249</v>
      </c>
      <c r="D240" s="17">
        <v>0</v>
      </c>
      <c r="E240" s="18">
        <v>0</v>
      </c>
      <c r="F240" s="19">
        <v>33</v>
      </c>
      <c r="G240" s="20">
        <f t="shared" si="3"/>
        <v>0</v>
      </c>
      <c r="H240" s="21">
        <f t="shared" si="3"/>
        <v>0</v>
      </c>
      <c r="I240"/>
      <c r="J240"/>
      <c r="K240"/>
      <c r="L240"/>
      <c r="M240"/>
      <c r="N240" s="71"/>
    </row>
    <row r="241" spans="1:14">
      <c r="A241" s="119"/>
      <c r="B241" s="15">
        <v>5958004</v>
      </c>
      <c r="C241" s="16" t="s">
        <v>250</v>
      </c>
      <c r="D241" s="17">
        <v>0</v>
      </c>
      <c r="E241" s="18">
        <v>0</v>
      </c>
      <c r="F241" s="19">
        <v>0</v>
      </c>
      <c r="G241" s="20" t="str">
        <f t="shared" si="3"/>
        <v>-</v>
      </c>
      <c r="H241" s="21" t="str">
        <f t="shared" si="3"/>
        <v>-</v>
      </c>
      <c r="I241"/>
      <c r="J241"/>
      <c r="K241"/>
      <c r="L241"/>
      <c r="M241"/>
      <c r="N241" s="71"/>
    </row>
    <row r="242" spans="1:14">
      <c r="A242" s="119"/>
      <c r="B242" s="15">
        <v>5958040</v>
      </c>
      <c r="C242" s="16" t="s">
        <v>251</v>
      </c>
      <c r="D242" s="17">
        <v>0</v>
      </c>
      <c r="E242" s="18">
        <v>0</v>
      </c>
      <c r="F242" s="19">
        <v>31</v>
      </c>
      <c r="G242" s="20">
        <f t="shared" si="3"/>
        <v>0</v>
      </c>
      <c r="H242" s="21">
        <f t="shared" si="3"/>
        <v>0</v>
      </c>
      <c r="I242"/>
      <c r="J242"/>
      <c r="K242"/>
      <c r="L242"/>
      <c r="M242"/>
      <c r="N242" s="71"/>
    </row>
    <row r="243" spans="1:14">
      <c r="A243" s="119"/>
      <c r="B243" s="15">
        <v>5958044</v>
      </c>
      <c r="C243" s="16" t="s">
        <v>252</v>
      </c>
      <c r="D243" s="17">
        <v>0</v>
      </c>
      <c r="E243" s="18">
        <v>0</v>
      </c>
      <c r="F243" s="19">
        <v>0</v>
      </c>
      <c r="G243" s="20" t="str">
        <f t="shared" si="3"/>
        <v>-</v>
      </c>
      <c r="H243" s="21" t="str">
        <f t="shared" si="3"/>
        <v>-</v>
      </c>
      <c r="I243"/>
      <c r="J243"/>
      <c r="K243"/>
      <c r="L243"/>
      <c r="M243"/>
      <c r="N243" s="71"/>
    </row>
    <row r="244" spans="1:14">
      <c r="A244" s="119"/>
      <c r="B244" s="15">
        <v>5962000</v>
      </c>
      <c r="C244" s="16" t="s">
        <v>253</v>
      </c>
      <c r="D244" s="17">
        <v>0</v>
      </c>
      <c r="E244" s="18">
        <v>0</v>
      </c>
      <c r="F244" s="19">
        <v>0</v>
      </c>
      <c r="G244" s="20" t="str">
        <f t="shared" si="3"/>
        <v>-</v>
      </c>
      <c r="H244" s="21" t="str">
        <f t="shared" si="3"/>
        <v>-</v>
      </c>
      <c r="I244"/>
      <c r="J244"/>
      <c r="K244"/>
      <c r="L244"/>
      <c r="M244"/>
      <c r="N244" s="71"/>
    </row>
    <row r="245" spans="1:14">
      <c r="A245" s="119"/>
      <c r="B245" s="15">
        <v>5962004</v>
      </c>
      <c r="C245" s="16" t="s">
        <v>254</v>
      </c>
      <c r="D245" s="17">
        <v>0</v>
      </c>
      <c r="E245" s="18">
        <v>0</v>
      </c>
      <c r="F245" s="19">
        <v>0</v>
      </c>
      <c r="G245" s="20" t="str">
        <f t="shared" si="3"/>
        <v>-</v>
      </c>
      <c r="H245" s="21" t="str">
        <f t="shared" si="3"/>
        <v>-</v>
      </c>
      <c r="I245"/>
      <c r="J245"/>
      <c r="K245"/>
      <c r="L245"/>
      <c r="M245"/>
      <c r="N245" s="71"/>
    </row>
    <row r="246" spans="1:14">
      <c r="A246" s="119"/>
      <c r="B246" s="15">
        <v>5962016</v>
      </c>
      <c r="C246" s="16" t="s">
        <v>255</v>
      </c>
      <c r="D246" s="17">
        <v>0</v>
      </c>
      <c r="E246" s="18">
        <v>0</v>
      </c>
      <c r="F246" s="19">
        <v>0</v>
      </c>
      <c r="G246" s="20" t="str">
        <f t="shared" si="3"/>
        <v>-</v>
      </c>
      <c r="H246" s="21" t="str">
        <f t="shared" si="3"/>
        <v>-</v>
      </c>
      <c r="I246"/>
      <c r="J246"/>
      <c r="K246"/>
      <c r="L246"/>
      <c r="M246"/>
      <c r="N246" s="71"/>
    </row>
    <row r="247" spans="1:14">
      <c r="A247" s="119"/>
      <c r="B247" s="15">
        <v>5962024</v>
      </c>
      <c r="C247" s="16" t="s">
        <v>256</v>
      </c>
      <c r="D247" s="17">
        <v>0</v>
      </c>
      <c r="E247" s="18">
        <v>0</v>
      </c>
      <c r="F247" s="19">
        <v>6</v>
      </c>
      <c r="G247" s="20">
        <f t="shared" si="3"/>
        <v>0</v>
      </c>
      <c r="H247" s="21">
        <f t="shared" si="3"/>
        <v>0</v>
      </c>
      <c r="I247"/>
      <c r="J247"/>
      <c r="K247"/>
      <c r="L247"/>
      <c r="M247"/>
      <c r="N247" s="71"/>
    </row>
    <row r="248" spans="1:14">
      <c r="A248" s="119"/>
      <c r="B248" s="15">
        <v>5962032</v>
      </c>
      <c r="C248" s="16" t="s">
        <v>257</v>
      </c>
      <c r="D248" s="17">
        <v>0</v>
      </c>
      <c r="E248" s="18">
        <v>0</v>
      </c>
      <c r="F248" s="19">
        <v>37</v>
      </c>
      <c r="G248" s="20">
        <f t="shared" si="3"/>
        <v>0</v>
      </c>
      <c r="H248" s="21">
        <f t="shared" si="3"/>
        <v>0</v>
      </c>
      <c r="I248"/>
      <c r="J248"/>
      <c r="K248"/>
      <c r="L248"/>
      <c r="M248"/>
      <c r="N248" s="71"/>
    </row>
    <row r="249" spans="1:14">
      <c r="A249" s="119"/>
      <c r="B249" s="15">
        <v>5962040</v>
      </c>
      <c r="C249" s="16" t="s">
        <v>258</v>
      </c>
      <c r="D249" s="17">
        <v>0</v>
      </c>
      <c r="E249" s="18">
        <v>0</v>
      </c>
      <c r="F249" s="19">
        <v>0</v>
      </c>
      <c r="G249" s="20" t="str">
        <f t="shared" si="3"/>
        <v>-</v>
      </c>
      <c r="H249" s="21" t="str">
        <f t="shared" si="3"/>
        <v>-</v>
      </c>
      <c r="I249"/>
      <c r="J249"/>
      <c r="K249"/>
      <c r="L249"/>
      <c r="M249"/>
      <c r="N249" s="71"/>
    </row>
    <row r="250" spans="1:14">
      <c r="A250" s="119"/>
      <c r="B250" s="15">
        <v>5962052</v>
      </c>
      <c r="C250" s="16" t="s">
        <v>259</v>
      </c>
      <c r="D250" s="17">
        <v>0</v>
      </c>
      <c r="E250" s="18">
        <v>0</v>
      </c>
      <c r="F250" s="19">
        <v>0</v>
      </c>
      <c r="G250" s="20" t="str">
        <f t="shared" si="3"/>
        <v>-</v>
      </c>
      <c r="H250" s="21" t="str">
        <f t="shared" si="3"/>
        <v>-</v>
      </c>
      <c r="I250"/>
      <c r="J250"/>
      <c r="K250"/>
      <c r="L250"/>
      <c r="M250"/>
      <c r="N250" s="71"/>
    </row>
    <row r="251" spans="1:14">
      <c r="A251" s="119"/>
      <c r="B251" s="15">
        <v>5962060</v>
      </c>
      <c r="C251" s="16" t="s">
        <v>260</v>
      </c>
      <c r="D251" s="17">
        <v>0</v>
      </c>
      <c r="E251" s="18">
        <v>0</v>
      </c>
      <c r="F251" s="19">
        <v>0</v>
      </c>
      <c r="G251" s="20" t="str">
        <f t="shared" si="3"/>
        <v>-</v>
      </c>
      <c r="H251" s="21" t="str">
        <f t="shared" si="3"/>
        <v>-</v>
      </c>
      <c r="I251"/>
      <c r="J251"/>
      <c r="K251"/>
      <c r="L251"/>
      <c r="M251"/>
      <c r="N251" s="71"/>
    </row>
    <row r="252" spans="1:14">
      <c r="A252" s="119"/>
      <c r="B252" s="15">
        <v>5966000</v>
      </c>
      <c r="C252" s="16" t="s">
        <v>261</v>
      </c>
      <c r="D252" s="17">
        <v>0</v>
      </c>
      <c r="E252" s="18">
        <v>0</v>
      </c>
      <c r="F252" s="19">
        <v>41</v>
      </c>
      <c r="G252" s="20">
        <f t="shared" si="3"/>
        <v>0</v>
      </c>
      <c r="H252" s="21">
        <f t="shared" si="3"/>
        <v>0</v>
      </c>
      <c r="I252"/>
      <c r="J252"/>
      <c r="K252"/>
      <c r="L252"/>
      <c r="M252"/>
      <c r="N252" s="71"/>
    </row>
    <row r="253" spans="1:14">
      <c r="A253" s="119"/>
      <c r="B253" s="15">
        <v>5970000</v>
      </c>
      <c r="C253" s="16" t="s">
        <v>262</v>
      </c>
      <c r="D253" s="17">
        <v>0</v>
      </c>
      <c r="E253" s="18">
        <v>0</v>
      </c>
      <c r="F253" s="19">
        <v>37</v>
      </c>
      <c r="G253" s="20">
        <f t="shared" si="3"/>
        <v>0</v>
      </c>
      <c r="H253" s="21">
        <f t="shared" si="3"/>
        <v>0</v>
      </c>
      <c r="I253"/>
      <c r="J253"/>
      <c r="K253"/>
      <c r="L253"/>
      <c r="M253"/>
      <c r="N253" s="71"/>
    </row>
    <row r="254" spans="1:14">
      <c r="A254" s="119"/>
      <c r="B254" s="15">
        <v>5970040</v>
      </c>
      <c r="C254" s="16" t="s">
        <v>263</v>
      </c>
      <c r="D254" s="17">
        <v>0</v>
      </c>
      <c r="E254" s="18">
        <v>0</v>
      </c>
      <c r="F254" s="19">
        <v>0</v>
      </c>
      <c r="G254" s="20" t="str">
        <f t="shared" si="3"/>
        <v>-</v>
      </c>
      <c r="H254" s="21" t="str">
        <f t="shared" si="3"/>
        <v>-</v>
      </c>
      <c r="I254"/>
      <c r="J254"/>
      <c r="K254"/>
      <c r="L254"/>
      <c r="M254"/>
      <c r="N254" s="71"/>
    </row>
    <row r="255" spans="1:14">
      <c r="A255" s="119"/>
      <c r="B255" s="15">
        <v>5974000</v>
      </c>
      <c r="C255" s="16" t="s">
        <v>264</v>
      </c>
      <c r="D255" s="17">
        <v>0</v>
      </c>
      <c r="E255" s="18">
        <v>0</v>
      </c>
      <c r="F255" s="19">
        <v>48</v>
      </c>
      <c r="G255" s="20">
        <f t="shared" si="3"/>
        <v>0</v>
      </c>
      <c r="H255" s="21">
        <f t="shared" si="3"/>
        <v>0</v>
      </c>
      <c r="I255"/>
      <c r="J255"/>
      <c r="K255"/>
      <c r="L255"/>
      <c r="M255"/>
      <c r="N255" s="71"/>
    </row>
    <row r="256" spans="1:14">
      <c r="A256" s="119"/>
      <c r="B256" s="15">
        <v>5974028</v>
      </c>
      <c r="C256" s="16" t="s">
        <v>265</v>
      </c>
      <c r="D256" s="17">
        <v>0</v>
      </c>
      <c r="E256" s="18">
        <v>0</v>
      </c>
      <c r="F256" s="19">
        <v>0</v>
      </c>
      <c r="G256" s="20" t="str">
        <f t="shared" si="3"/>
        <v>-</v>
      </c>
      <c r="H256" s="21" t="str">
        <f t="shared" si="3"/>
        <v>-</v>
      </c>
      <c r="I256"/>
      <c r="J256"/>
      <c r="K256"/>
      <c r="L256"/>
      <c r="M256"/>
      <c r="N256" s="71"/>
    </row>
    <row r="257" spans="1:14">
      <c r="A257" s="119"/>
      <c r="B257" s="15">
        <v>5974040</v>
      </c>
      <c r="C257" s="16" t="s">
        <v>266</v>
      </c>
      <c r="D257" s="17">
        <v>0</v>
      </c>
      <c r="E257" s="18">
        <v>0</v>
      </c>
      <c r="F257" s="19">
        <v>0</v>
      </c>
      <c r="G257" s="20" t="str">
        <f t="shared" si="3"/>
        <v>-</v>
      </c>
      <c r="H257" s="21" t="str">
        <f t="shared" si="3"/>
        <v>-</v>
      </c>
      <c r="I257"/>
      <c r="J257"/>
      <c r="K257"/>
      <c r="L257"/>
      <c r="M257"/>
      <c r="N257" s="71"/>
    </row>
    <row r="258" spans="1:14">
      <c r="A258" s="119"/>
      <c r="B258" s="15">
        <v>5974044</v>
      </c>
      <c r="C258" s="16" t="s">
        <v>267</v>
      </c>
      <c r="D258" s="17">
        <v>0</v>
      </c>
      <c r="E258" s="18">
        <v>0</v>
      </c>
      <c r="F258" s="19">
        <v>0</v>
      </c>
      <c r="G258" s="20" t="str">
        <f t="shared" si="3"/>
        <v>-</v>
      </c>
      <c r="H258" s="21" t="str">
        <f t="shared" si="3"/>
        <v>-</v>
      </c>
      <c r="I258"/>
      <c r="J258"/>
      <c r="K258"/>
      <c r="L258"/>
      <c r="M258"/>
      <c r="N258" s="71"/>
    </row>
    <row r="259" spans="1:14">
      <c r="A259" s="119"/>
      <c r="B259" s="15">
        <v>5978000</v>
      </c>
      <c r="C259" s="16" t="s">
        <v>268</v>
      </c>
      <c r="D259" s="17">
        <v>0</v>
      </c>
      <c r="E259" s="18">
        <v>0</v>
      </c>
      <c r="F259" s="19">
        <v>0</v>
      </c>
      <c r="G259" s="20" t="str">
        <f t="shared" si="3"/>
        <v>-</v>
      </c>
      <c r="H259" s="21" t="str">
        <f t="shared" si="3"/>
        <v>-</v>
      </c>
      <c r="I259"/>
      <c r="J259"/>
      <c r="K259"/>
      <c r="L259"/>
      <c r="M259"/>
      <c r="N259" s="71"/>
    </row>
    <row r="260" spans="1:14">
      <c r="A260" s="119"/>
      <c r="B260" s="15">
        <v>5978004</v>
      </c>
      <c r="C260" s="16" t="s">
        <v>269</v>
      </c>
      <c r="D260" s="17">
        <v>0</v>
      </c>
      <c r="E260" s="18">
        <v>0</v>
      </c>
      <c r="F260" s="19">
        <v>13</v>
      </c>
      <c r="G260" s="20">
        <f t="shared" si="3"/>
        <v>0</v>
      </c>
      <c r="H260" s="21">
        <f t="shared" si="3"/>
        <v>0</v>
      </c>
      <c r="I260"/>
      <c r="J260"/>
      <c r="K260"/>
      <c r="L260"/>
      <c r="M260"/>
      <c r="N260" s="71"/>
    </row>
    <row r="261" spans="1:14">
      <c r="A261" s="119"/>
      <c r="B261" s="15">
        <v>5978020</v>
      </c>
      <c r="C261" s="16" t="s">
        <v>270</v>
      </c>
      <c r="D261" s="17">
        <v>0</v>
      </c>
      <c r="E261" s="18">
        <v>0</v>
      </c>
      <c r="F261" s="19">
        <v>0</v>
      </c>
      <c r="G261" s="20" t="str">
        <f t="shared" si="3"/>
        <v>-</v>
      </c>
      <c r="H261" s="21" t="str">
        <f t="shared" si="3"/>
        <v>-</v>
      </c>
      <c r="I261"/>
      <c r="J261"/>
      <c r="K261"/>
      <c r="L261"/>
      <c r="M261"/>
      <c r="N261" s="71"/>
    </row>
    <row r="262" spans="1:14">
      <c r="A262" s="119"/>
      <c r="B262" s="15">
        <v>5978024</v>
      </c>
      <c r="C262" s="16" t="s">
        <v>271</v>
      </c>
      <c r="D262" s="17">
        <v>0</v>
      </c>
      <c r="E262" s="18">
        <v>0</v>
      </c>
      <c r="F262" s="19">
        <v>0</v>
      </c>
      <c r="G262" s="20" t="str">
        <f t="shared" si="3"/>
        <v>-</v>
      </c>
      <c r="H262" s="21" t="str">
        <f t="shared" si="3"/>
        <v>-</v>
      </c>
      <c r="I262"/>
      <c r="J262"/>
      <c r="K262"/>
      <c r="L262"/>
      <c r="M262"/>
      <c r="N262" s="71"/>
    </row>
    <row r="263" spans="1:14">
      <c r="A263" s="119"/>
      <c r="B263" s="15">
        <v>5978028</v>
      </c>
      <c r="C263" s="16" t="s">
        <v>272</v>
      </c>
      <c r="D263" s="17">
        <v>0</v>
      </c>
      <c r="E263" s="18">
        <v>0</v>
      </c>
      <c r="F263" s="19">
        <v>26</v>
      </c>
      <c r="G263" s="20">
        <f t="shared" si="3"/>
        <v>0</v>
      </c>
      <c r="H263" s="21">
        <f t="shared" si="3"/>
        <v>0</v>
      </c>
      <c r="I263"/>
      <c r="J263"/>
      <c r="K263"/>
      <c r="L263"/>
      <c r="M263"/>
      <c r="N263" s="71"/>
    </row>
    <row r="264" spans="1:14">
      <c r="A264" s="119"/>
      <c r="B264" s="15">
        <v>5978032</v>
      </c>
      <c r="C264" s="16" t="s">
        <v>273</v>
      </c>
      <c r="D264" s="17">
        <v>0</v>
      </c>
      <c r="E264" s="18">
        <v>0</v>
      </c>
      <c r="F264" s="19">
        <v>0</v>
      </c>
      <c r="G264" s="20" t="str">
        <f t="shared" si="3"/>
        <v>-</v>
      </c>
      <c r="H264" s="21" t="str">
        <f t="shared" si="3"/>
        <v>-</v>
      </c>
      <c r="I264"/>
      <c r="J264"/>
      <c r="K264"/>
      <c r="L264"/>
      <c r="M264"/>
      <c r="N264" s="71"/>
    </row>
    <row r="265" spans="1:14">
      <c r="A265" s="119"/>
      <c r="B265" s="15">
        <v>5978036</v>
      </c>
      <c r="C265" s="16" t="s">
        <v>274</v>
      </c>
      <c r="D265" s="17">
        <v>0</v>
      </c>
      <c r="E265" s="18">
        <v>0</v>
      </c>
      <c r="F265" s="19">
        <v>0</v>
      </c>
      <c r="G265" s="20" t="str">
        <f t="shared" ref="G265:H328" si="4">IF(D265="x","x",IF(D265="-","-",IF($F265=0,"-",D265*100/$F265)))</f>
        <v>-</v>
      </c>
      <c r="H265" s="21" t="str">
        <f t="shared" si="4"/>
        <v>-</v>
      </c>
      <c r="I265"/>
      <c r="J265"/>
      <c r="K265"/>
      <c r="L265"/>
      <c r="M265"/>
      <c r="N265" s="71"/>
    </row>
    <row r="266" spans="1:14">
      <c r="A266" s="120"/>
      <c r="B266" s="22">
        <v>5978040</v>
      </c>
      <c r="C266" s="23" t="s">
        <v>275</v>
      </c>
      <c r="D266" s="24">
        <v>0</v>
      </c>
      <c r="E266" s="25">
        <v>0</v>
      </c>
      <c r="F266" s="26">
        <v>0</v>
      </c>
      <c r="G266" s="27" t="str">
        <f t="shared" si="4"/>
        <v>-</v>
      </c>
      <c r="H266" s="28" t="str">
        <f t="shared" si="4"/>
        <v>-</v>
      </c>
      <c r="I266"/>
      <c r="J266"/>
      <c r="K266"/>
      <c r="L266"/>
      <c r="M266"/>
      <c r="N266" s="71"/>
    </row>
    <row r="267" spans="1:14" ht="15" customHeight="1">
      <c r="A267" s="117" t="s">
        <v>276</v>
      </c>
      <c r="B267" s="37">
        <v>6411000</v>
      </c>
      <c r="C267" s="38" t="s">
        <v>277</v>
      </c>
      <c r="D267" s="39">
        <v>0</v>
      </c>
      <c r="E267" s="40">
        <v>0</v>
      </c>
      <c r="F267" s="41">
        <v>992</v>
      </c>
      <c r="G267" s="42">
        <f t="shared" si="4"/>
        <v>0</v>
      </c>
      <c r="H267" s="43">
        <f t="shared" si="4"/>
        <v>0</v>
      </c>
      <c r="I267"/>
      <c r="J267"/>
      <c r="K267"/>
      <c r="L267"/>
      <c r="M267"/>
      <c r="N267" s="71"/>
    </row>
    <row r="268" spans="1:14">
      <c r="A268" s="117"/>
      <c r="B268" s="37">
        <v>6412000</v>
      </c>
      <c r="C268" s="48" t="s">
        <v>278</v>
      </c>
      <c r="D268" s="49">
        <v>0</v>
      </c>
      <c r="E268" s="50">
        <v>0</v>
      </c>
      <c r="F268" s="51">
        <v>8910</v>
      </c>
      <c r="G268" s="42">
        <f t="shared" si="4"/>
        <v>0</v>
      </c>
      <c r="H268" s="43">
        <f t="shared" si="4"/>
        <v>0</v>
      </c>
      <c r="I268"/>
      <c r="J268"/>
      <c r="K268"/>
      <c r="L268"/>
      <c r="M268"/>
      <c r="N268" s="71"/>
    </row>
    <row r="269" spans="1:14">
      <c r="A269" s="117"/>
      <c r="B269" s="37">
        <v>6413000</v>
      </c>
      <c r="C269" s="48" t="s">
        <v>279</v>
      </c>
      <c r="D269" s="49">
        <v>0</v>
      </c>
      <c r="E269" s="50">
        <v>0</v>
      </c>
      <c r="F269" s="51">
        <v>1105</v>
      </c>
      <c r="G269" s="42">
        <f t="shared" si="4"/>
        <v>0</v>
      </c>
      <c r="H269" s="43">
        <f t="shared" si="4"/>
        <v>0</v>
      </c>
      <c r="I269"/>
      <c r="J269"/>
      <c r="K269"/>
      <c r="L269"/>
      <c r="M269"/>
      <c r="N269" s="71"/>
    </row>
    <row r="270" spans="1:14">
      <c r="A270" s="117"/>
      <c r="B270" s="37">
        <v>6414000</v>
      </c>
      <c r="C270" s="48" t="s">
        <v>280</v>
      </c>
      <c r="D270" s="49">
        <v>0</v>
      </c>
      <c r="E270" s="50">
        <v>0</v>
      </c>
      <c r="F270" s="51">
        <v>669</v>
      </c>
      <c r="G270" s="42">
        <f t="shared" si="4"/>
        <v>0</v>
      </c>
      <c r="H270" s="43">
        <f t="shared" si="4"/>
        <v>0</v>
      </c>
      <c r="I270"/>
      <c r="J270"/>
      <c r="K270"/>
      <c r="L270"/>
      <c r="M270"/>
      <c r="N270" s="71"/>
    </row>
    <row r="271" spans="1:14">
      <c r="A271" s="117"/>
      <c r="B271" s="37">
        <v>6431000</v>
      </c>
      <c r="C271" s="48" t="s">
        <v>281</v>
      </c>
      <c r="D271" s="49">
        <v>0</v>
      </c>
      <c r="E271" s="50">
        <v>0</v>
      </c>
      <c r="F271" s="51">
        <v>167</v>
      </c>
      <c r="G271" s="42">
        <f t="shared" si="4"/>
        <v>0</v>
      </c>
      <c r="H271" s="43">
        <f t="shared" si="4"/>
        <v>0</v>
      </c>
      <c r="I271"/>
      <c r="J271"/>
      <c r="K271"/>
      <c r="L271"/>
      <c r="M271"/>
      <c r="N271" s="71"/>
    </row>
    <row r="272" spans="1:14">
      <c r="A272" s="117"/>
      <c r="B272" s="37">
        <v>6432000</v>
      </c>
      <c r="C272" s="48" t="s">
        <v>282</v>
      </c>
      <c r="D272" s="49">
        <v>0</v>
      </c>
      <c r="E272" s="50">
        <v>0</v>
      </c>
      <c r="F272" s="51">
        <v>34</v>
      </c>
      <c r="G272" s="42">
        <f t="shared" si="4"/>
        <v>0</v>
      </c>
      <c r="H272" s="43">
        <f t="shared" si="4"/>
        <v>0</v>
      </c>
      <c r="I272"/>
      <c r="J272"/>
      <c r="K272"/>
      <c r="L272"/>
      <c r="M272"/>
      <c r="N272" s="71"/>
    </row>
    <row r="273" spans="1:14">
      <c r="A273" s="117"/>
      <c r="B273" s="37">
        <v>6433000</v>
      </c>
      <c r="C273" s="48" t="s">
        <v>283</v>
      </c>
      <c r="D273" s="49">
        <v>0</v>
      </c>
      <c r="E273" s="50">
        <v>0</v>
      </c>
      <c r="F273" s="51">
        <v>352</v>
      </c>
      <c r="G273" s="42">
        <f t="shared" si="4"/>
        <v>0</v>
      </c>
      <c r="H273" s="43">
        <f t="shared" si="4"/>
        <v>0</v>
      </c>
      <c r="I273"/>
      <c r="J273"/>
      <c r="K273"/>
      <c r="L273"/>
      <c r="M273"/>
      <c r="N273" s="71"/>
    </row>
    <row r="274" spans="1:14">
      <c r="A274" s="117"/>
      <c r="B274" s="37">
        <v>6433012</v>
      </c>
      <c r="C274" s="48" t="s">
        <v>284</v>
      </c>
      <c r="D274" s="49">
        <v>0</v>
      </c>
      <c r="E274" s="50">
        <v>0</v>
      </c>
      <c r="F274" s="51">
        <v>90</v>
      </c>
      <c r="G274" s="42">
        <f t="shared" si="4"/>
        <v>0</v>
      </c>
      <c r="H274" s="43">
        <f t="shared" si="4"/>
        <v>0</v>
      </c>
      <c r="I274"/>
      <c r="J274"/>
      <c r="K274"/>
      <c r="L274"/>
      <c r="M274"/>
      <c r="N274" s="71"/>
    </row>
    <row r="275" spans="1:14">
      <c r="A275" s="117"/>
      <c r="B275" s="37">
        <v>6434000</v>
      </c>
      <c r="C275" s="48" t="s">
        <v>285</v>
      </c>
      <c r="D275" s="49">
        <v>0</v>
      </c>
      <c r="E275" s="50">
        <v>0</v>
      </c>
      <c r="F275" s="51">
        <v>959</v>
      </c>
      <c r="G275" s="42">
        <f t="shared" si="4"/>
        <v>0</v>
      </c>
      <c r="H275" s="43">
        <f t="shared" si="4"/>
        <v>0</v>
      </c>
      <c r="I275"/>
      <c r="J275"/>
      <c r="K275"/>
      <c r="L275"/>
      <c r="M275"/>
      <c r="N275" s="71"/>
    </row>
    <row r="276" spans="1:14">
      <c r="A276" s="117"/>
      <c r="B276" s="37">
        <v>6434001</v>
      </c>
      <c r="C276" s="48" t="s">
        <v>286</v>
      </c>
      <c r="D276" s="49">
        <v>0</v>
      </c>
      <c r="E276" s="50">
        <v>0</v>
      </c>
      <c r="F276" s="51">
        <v>592</v>
      </c>
      <c r="G276" s="42">
        <f t="shared" si="4"/>
        <v>0</v>
      </c>
      <c r="H276" s="43">
        <f t="shared" si="4"/>
        <v>0</v>
      </c>
      <c r="I276"/>
      <c r="J276"/>
      <c r="K276"/>
      <c r="L276"/>
      <c r="M276"/>
      <c r="N276" s="71"/>
    </row>
    <row r="277" spans="1:14">
      <c r="A277" s="117"/>
      <c r="B277" s="37">
        <v>6435000</v>
      </c>
      <c r="C277" s="48" t="s">
        <v>287</v>
      </c>
      <c r="D277" s="49">
        <v>0</v>
      </c>
      <c r="E277" s="50">
        <v>0</v>
      </c>
      <c r="F277" s="51">
        <v>766</v>
      </c>
      <c r="G277" s="42">
        <f t="shared" si="4"/>
        <v>0</v>
      </c>
      <c r="H277" s="43">
        <f t="shared" si="4"/>
        <v>0</v>
      </c>
      <c r="I277"/>
      <c r="J277"/>
      <c r="K277"/>
      <c r="L277"/>
      <c r="M277"/>
      <c r="N277" s="71"/>
    </row>
    <row r="278" spans="1:14">
      <c r="A278" s="117"/>
      <c r="B278" s="37">
        <v>6435014</v>
      </c>
      <c r="C278" s="48" t="s">
        <v>288</v>
      </c>
      <c r="D278" s="49">
        <v>0</v>
      </c>
      <c r="E278" s="50">
        <v>0</v>
      </c>
      <c r="F278" s="51">
        <v>636</v>
      </c>
      <c r="G278" s="42">
        <f t="shared" si="4"/>
        <v>0</v>
      </c>
      <c r="H278" s="43">
        <f t="shared" si="4"/>
        <v>0</v>
      </c>
      <c r="I278"/>
      <c r="J278"/>
      <c r="K278"/>
      <c r="L278"/>
      <c r="M278"/>
      <c r="N278" s="71"/>
    </row>
    <row r="279" spans="1:14">
      <c r="A279" s="117"/>
      <c r="B279" s="37">
        <v>6436000</v>
      </c>
      <c r="C279" s="48" t="s">
        <v>289</v>
      </c>
      <c r="D279" s="49">
        <v>0</v>
      </c>
      <c r="E279" s="50">
        <v>0</v>
      </c>
      <c r="F279" s="51">
        <v>1287</v>
      </c>
      <c r="G279" s="42">
        <f t="shared" si="4"/>
        <v>0</v>
      </c>
      <c r="H279" s="43">
        <f t="shared" si="4"/>
        <v>0</v>
      </c>
      <c r="I279"/>
      <c r="J279"/>
      <c r="K279"/>
      <c r="L279"/>
      <c r="M279"/>
      <c r="N279" s="71"/>
    </row>
    <row r="280" spans="1:14">
      <c r="A280" s="117"/>
      <c r="B280" s="37">
        <v>6437000</v>
      </c>
      <c r="C280" s="48" t="s">
        <v>290</v>
      </c>
      <c r="D280" s="49">
        <v>0</v>
      </c>
      <c r="E280" s="50">
        <v>0</v>
      </c>
      <c r="F280" s="51">
        <v>5</v>
      </c>
      <c r="G280" s="42">
        <f t="shared" si="4"/>
        <v>0</v>
      </c>
      <c r="H280" s="43">
        <f t="shared" si="4"/>
        <v>0</v>
      </c>
      <c r="I280"/>
      <c r="J280"/>
      <c r="K280"/>
      <c r="L280"/>
      <c r="M280"/>
      <c r="N280" s="71"/>
    </row>
    <row r="281" spans="1:14">
      <c r="A281" s="117"/>
      <c r="B281" s="37">
        <v>6438000</v>
      </c>
      <c r="C281" s="48" t="s">
        <v>291</v>
      </c>
      <c r="D281" s="49">
        <v>0</v>
      </c>
      <c r="E281" s="50">
        <v>0</v>
      </c>
      <c r="F281" s="51">
        <v>565</v>
      </c>
      <c r="G281" s="42">
        <f t="shared" si="4"/>
        <v>0</v>
      </c>
      <c r="H281" s="43">
        <f t="shared" si="4"/>
        <v>0</v>
      </c>
      <c r="I281"/>
      <c r="J281"/>
      <c r="K281"/>
      <c r="L281"/>
      <c r="M281"/>
      <c r="N281" s="71"/>
    </row>
    <row r="282" spans="1:14">
      <c r="A282" s="117"/>
      <c r="B282" s="37">
        <v>6439000</v>
      </c>
      <c r="C282" s="48" t="s">
        <v>292</v>
      </c>
      <c r="D282" s="49">
        <v>0</v>
      </c>
      <c r="E282" s="50">
        <v>0</v>
      </c>
      <c r="F282" s="51">
        <v>86</v>
      </c>
      <c r="G282" s="42">
        <f t="shared" si="4"/>
        <v>0</v>
      </c>
      <c r="H282" s="43">
        <f t="shared" si="4"/>
        <v>0</v>
      </c>
      <c r="I282"/>
      <c r="J282"/>
      <c r="K282"/>
      <c r="L282"/>
      <c r="M282"/>
      <c r="N282" s="71"/>
    </row>
    <row r="283" spans="1:14">
      <c r="A283" s="117"/>
      <c r="B283" s="37">
        <v>6440000</v>
      </c>
      <c r="C283" s="48" t="s">
        <v>293</v>
      </c>
      <c r="D283" s="49">
        <v>0</v>
      </c>
      <c r="E283" s="50">
        <v>0</v>
      </c>
      <c r="F283" s="51">
        <v>145</v>
      </c>
      <c r="G283" s="42">
        <f t="shared" si="4"/>
        <v>0</v>
      </c>
      <c r="H283" s="43">
        <f t="shared" si="4"/>
        <v>0</v>
      </c>
      <c r="I283"/>
      <c r="J283"/>
      <c r="K283"/>
      <c r="L283"/>
      <c r="M283"/>
      <c r="N283" s="71"/>
    </row>
    <row r="284" spans="1:14">
      <c r="A284" s="117"/>
      <c r="B284" s="37">
        <v>6531000</v>
      </c>
      <c r="C284" s="48" t="s">
        <v>294</v>
      </c>
      <c r="D284" s="49">
        <v>0</v>
      </c>
      <c r="E284" s="50">
        <v>0</v>
      </c>
      <c r="F284" s="51">
        <v>0</v>
      </c>
      <c r="G284" s="42" t="str">
        <f t="shared" si="4"/>
        <v>-</v>
      </c>
      <c r="H284" s="43" t="str">
        <f t="shared" si="4"/>
        <v>-</v>
      </c>
      <c r="I284"/>
      <c r="J284"/>
      <c r="K284"/>
      <c r="L284"/>
      <c r="M284"/>
      <c r="N284" s="71"/>
    </row>
    <row r="285" spans="1:14">
      <c r="A285" s="117"/>
      <c r="B285" s="37">
        <v>6531005</v>
      </c>
      <c r="C285" s="48" t="s">
        <v>295</v>
      </c>
      <c r="D285" s="49">
        <v>0</v>
      </c>
      <c r="E285" s="50">
        <v>0</v>
      </c>
      <c r="F285" s="51">
        <v>43</v>
      </c>
      <c r="G285" s="42">
        <f t="shared" si="4"/>
        <v>0</v>
      </c>
      <c r="H285" s="43">
        <f t="shared" si="4"/>
        <v>0</v>
      </c>
      <c r="I285"/>
      <c r="J285"/>
      <c r="K285"/>
      <c r="L285"/>
      <c r="M285"/>
      <c r="N285" s="71"/>
    </row>
    <row r="286" spans="1:14">
      <c r="A286" s="117"/>
      <c r="B286" s="37">
        <v>6532000</v>
      </c>
      <c r="C286" s="48" t="s">
        <v>296</v>
      </c>
      <c r="D286" s="49">
        <v>0</v>
      </c>
      <c r="E286" s="50">
        <v>0</v>
      </c>
      <c r="F286" s="51">
        <v>39</v>
      </c>
      <c r="G286" s="42">
        <f t="shared" si="4"/>
        <v>0</v>
      </c>
      <c r="H286" s="43">
        <f t="shared" si="4"/>
        <v>0</v>
      </c>
      <c r="I286"/>
      <c r="J286"/>
      <c r="K286"/>
      <c r="L286"/>
      <c r="M286"/>
      <c r="N286" s="71"/>
    </row>
    <row r="287" spans="1:14">
      <c r="A287" s="117"/>
      <c r="B287" s="37">
        <v>6532023</v>
      </c>
      <c r="C287" s="48" t="s">
        <v>297</v>
      </c>
      <c r="D287" s="49">
        <v>0</v>
      </c>
      <c r="E287" s="50">
        <v>0</v>
      </c>
      <c r="F287" s="51">
        <v>53</v>
      </c>
      <c r="G287" s="42">
        <f t="shared" si="4"/>
        <v>0</v>
      </c>
      <c r="H287" s="43">
        <f t="shared" si="4"/>
        <v>0</v>
      </c>
      <c r="I287"/>
      <c r="J287"/>
      <c r="K287"/>
      <c r="L287"/>
      <c r="M287"/>
      <c r="N287" s="71"/>
    </row>
    <row r="288" spans="1:14">
      <c r="A288" s="117"/>
      <c r="B288" s="37">
        <v>6533000</v>
      </c>
      <c r="C288" s="48" t="s">
        <v>298</v>
      </c>
      <c r="D288" s="49">
        <v>0</v>
      </c>
      <c r="E288" s="50">
        <v>0</v>
      </c>
      <c r="F288" s="51">
        <v>5</v>
      </c>
      <c r="G288" s="42">
        <f t="shared" si="4"/>
        <v>0</v>
      </c>
      <c r="H288" s="43">
        <f t="shared" si="4"/>
        <v>0</v>
      </c>
      <c r="I288"/>
      <c r="J288"/>
      <c r="K288"/>
      <c r="L288"/>
      <c r="M288"/>
      <c r="N288" s="71"/>
    </row>
    <row r="289" spans="1:14">
      <c r="A289" s="117"/>
      <c r="B289" s="37">
        <v>6534000</v>
      </c>
      <c r="C289" s="48" t="s">
        <v>299</v>
      </c>
      <c r="D289" s="49">
        <v>0</v>
      </c>
      <c r="E289" s="50">
        <v>0</v>
      </c>
      <c r="F289" s="51">
        <v>93</v>
      </c>
      <c r="G289" s="42">
        <f t="shared" si="4"/>
        <v>0</v>
      </c>
      <c r="H289" s="43">
        <f t="shared" si="4"/>
        <v>0</v>
      </c>
      <c r="I289"/>
      <c r="J289"/>
      <c r="K289"/>
      <c r="L289"/>
      <c r="M289"/>
      <c r="N289" s="71"/>
    </row>
    <row r="290" spans="1:14">
      <c r="A290" s="117"/>
      <c r="B290" s="37">
        <v>6534014</v>
      </c>
      <c r="C290" s="48" t="s">
        <v>300</v>
      </c>
      <c r="D290" s="49">
        <v>0</v>
      </c>
      <c r="E290" s="50">
        <v>0</v>
      </c>
      <c r="F290" s="51">
        <v>346</v>
      </c>
      <c r="G290" s="42">
        <f t="shared" si="4"/>
        <v>0</v>
      </c>
      <c r="H290" s="43">
        <f t="shared" si="4"/>
        <v>0</v>
      </c>
      <c r="I290"/>
      <c r="J290"/>
      <c r="K290"/>
      <c r="L290"/>
      <c r="M290"/>
      <c r="N290" s="71"/>
    </row>
    <row r="291" spans="1:14">
      <c r="A291" s="117"/>
      <c r="B291" s="37">
        <v>6535000</v>
      </c>
      <c r="C291" s="48" t="s">
        <v>301</v>
      </c>
      <c r="D291" s="49">
        <v>0</v>
      </c>
      <c r="E291" s="50">
        <v>0</v>
      </c>
      <c r="F291" s="51">
        <v>5</v>
      </c>
      <c r="G291" s="42">
        <f t="shared" si="4"/>
        <v>0</v>
      </c>
      <c r="H291" s="43">
        <f t="shared" si="4"/>
        <v>0</v>
      </c>
      <c r="I291"/>
      <c r="J291"/>
      <c r="K291"/>
      <c r="L291"/>
      <c r="M291"/>
      <c r="N291" s="71"/>
    </row>
    <row r="292" spans="1:14">
      <c r="A292" s="117"/>
      <c r="B292" s="37">
        <v>6611000</v>
      </c>
      <c r="C292" s="48" t="s">
        <v>302</v>
      </c>
      <c r="D292" s="49">
        <v>0</v>
      </c>
      <c r="E292" s="50">
        <v>0</v>
      </c>
      <c r="F292" s="51">
        <v>2907</v>
      </c>
      <c r="G292" s="42">
        <f t="shared" si="4"/>
        <v>0</v>
      </c>
      <c r="H292" s="43">
        <f t="shared" si="4"/>
        <v>0</v>
      </c>
      <c r="I292"/>
      <c r="J292"/>
      <c r="K292"/>
      <c r="L292"/>
      <c r="M292"/>
      <c r="N292" s="71"/>
    </row>
    <row r="293" spans="1:14">
      <c r="A293" s="117"/>
      <c r="B293" s="37">
        <v>6631000</v>
      </c>
      <c r="C293" s="48" t="s">
        <v>303</v>
      </c>
      <c r="D293" s="49">
        <v>0</v>
      </c>
      <c r="E293" s="50">
        <v>0</v>
      </c>
      <c r="F293" s="51">
        <v>115</v>
      </c>
      <c r="G293" s="42">
        <f t="shared" si="4"/>
        <v>0</v>
      </c>
      <c r="H293" s="43">
        <f t="shared" si="4"/>
        <v>0</v>
      </c>
      <c r="I293"/>
      <c r="J293"/>
      <c r="K293"/>
      <c r="L293"/>
      <c r="M293"/>
      <c r="N293" s="71"/>
    </row>
    <row r="294" spans="1:14">
      <c r="A294" s="117"/>
      <c r="B294" s="37">
        <v>6631009</v>
      </c>
      <c r="C294" s="48" t="s">
        <v>304</v>
      </c>
      <c r="D294" s="49">
        <v>0</v>
      </c>
      <c r="E294" s="50">
        <v>0</v>
      </c>
      <c r="F294" s="51">
        <v>24</v>
      </c>
      <c r="G294" s="42">
        <f t="shared" si="4"/>
        <v>0</v>
      </c>
      <c r="H294" s="43">
        <f t="shared" si="4"/>
        <v>0</v>
      </c>
      <c r="I294"/>
      <c r="J294"/>
      <c r="K294"/>
      <c r="L294"/>
      <c r="M294"/>
      <c r="N294" s="71"/>
    </row>
    <row r="295" spans="1:14">
      <c r="A295" s="117"/>
      <c r="B295" s="37">
        <v>6632000</v>
      </c>
      <c r="C295" s="48" t="s">
        <v>305</v>
      </c>
      <c r="D295" s="49">
        <v>0</v>
      </c>
      <c r="E295" s="50">
        <v>0</v>
      </c>
      <c r="F295" s="51">
        <v>8</v>
      </c>
      <c r="G295" s="42">
        <f t="shared" si="4"/>
        <v>0</v>
      </c>
      <c r="H295" s="43">
        <f t="shared" si="4"/>
        <v>0</v>
      </c>
      <c r="I295"/>
      <c r="J295"/>
      <c r="K295"/>
      <c r="L295"/>
      <c r="M295"/>
      <c r="N295" s="71"/>
    </row>
    <row r="296" spans="1:14">
      <c r="A296" s="117"/>
      <c r="B296" s="37">
        <v>6633000</v>
      </c>
      <c r="C296" s="48" t="s">
        <v>306</v>
      </c>
      <c r="D296" s="49">
        <v>0</v>
      </c>
      <c r="E296" s="50">
        <v>0</v>
      </c>
      <c r="F296" s="51">
        <v>218</v>
      </c>
      <c r="G296" s="42">
        <f t="shared" si="4"/>
        <v>0</v>
      </c>
      <c r="H296" s="43">
        <f t="shared" si="4"/>
        <v>0</v>
      </c>
      <c r="I296"/>
      <c r="J296"/>
      <c r="K296"/>
      <c r="L296"/>
      <c r="M296"/>
      <c r="N296" s="71"/>
    </row>
    <row r="297" spans="1:14">
      <c r="A297" s="117"/>
      <c r="B297" s="37">
        <v>6634000</v>
      </c>
      <c r="C297" s="48" t="s">
        <v>307</v>
      </c>
      <c r="D297" s="49">
        <v>0</v>
      </c>
      <c r="E297" s="50">
        <v>0</v>
      </c>
      <c r="F297" s="51">
        <v>103</v>
      </c>
      <c r="G297" s="42">
        <f t="shared" si="4"/>
        <v>0</v>
      </c>
      <c r="H297" s="43">
        <f t="shared" si="4"/>
        <v>0</v>
      </c>
      <c r="I297"/>
      <c r="J297"/>
      <c r="K297"/>
      <c r="L297"/>
      <c r="M297"/>
      <c r="N297" s="71"/>
    </row>
    <row r="298" spans="1:14">
      <c r="A298" s="117"/>
      <c r="B298" s="37">
        <v>6635000</v>
      </c>
      <c r="C298" s="48" t="s">
        <v>308</v>
      </c>
      <c r="D298" s="49">
        <v>0</v>
      </c>
      <c r="E298" s="50">
        <v>0</v>
      </c>
      <c r="F298" s="51">
        <v>14</v>
      </c>
      <c r="G298" s="42">
        <f t="shared" si="4"/>
        <v>0</v>
      </c>
      <c r="H298" s="43">
        <f t="shared" si="4"/>
        <v>0</v>
      </c>
      <c r="I298"/>
      <c r="J298"/>
      <c r="K298"/>
      <c r="L298"/>
      <c r="M298"/>
      <c r="N298" s="71"/>
    </row>
    <row r="299" spans="1:14">
      <c r="A299" s="117"/>
      <c r="B299" s="37">
        <v>6636000</v>
      </c>
      <c r="C299" s="44" t="s">
        <v>309</v>
      </c>
      <c r="D299" s="45">
        <v>0</v>
      </c>
      <c r="E299" s="46">
        <v>0</v>
      </c>
      <c r="F299" s="47">
        <v>61</v>
      </c>
      <c r="G299" s="42">
        <f t="shared" si="4"/>
        <v>0</v>
      </c>
      <c r="H299" s="43">
        <f t="shared" si="4"/>
        <v>0</v>
      </c>
      <c r="I299"/>
      <c r="J299"/>
      <c r="K299"/>
      <c r="L299"/>
      <c r="M299"/>
      <c r="N299" s="71"/>
    </row>
    <row r="300" spans="1:14" ht="15" customHeight="1">
      <c r="A300" s="118" t="s">
        <v>310</v>
      </c>
      <c r="B300" s="8">
        <v>7111000</v>
      </c>
      <c r="C300" s="9" t="s">
        <v>311</v>
      </c>
      <c r="D300" s="10">
        <v>0</v>
      </c>
      <c r="E300" s="11">
        <v>0</v>
      </c>
      <c r="F300" s="12">
        <v>316</v>
      </c>
      <c r="G300" s="13">
        <f t="shared" si="4"/>
        <v>0</v>
      </c>
      <c r="H300" s="14">
        <f t="shared" si="4"/>
        <v>0</v>
      </c>
      <c r="I300"/>
      <c r="J300"/>
      <c r="K300"/>
      <c r="L300"/>
      <c r="M300"/>
      <c r="N300" s="71"/>
    </row>
    <row r="301" spans="1:14">
      <c r="A301" s="119"/>
      <c r="B301" s="15">
        <v>7131000</v>
      </c>
      <c r="C301" s="16" t="s">
        <v>312</v>
      </c>
      <c r="D301" s="17">
        <v>0</v>
      </c>
      <c r="E301" s="18">
        <v>0</v>
      </c>
      <c r="F301" s="19">
        <v>7</v>
      </c>
      <c r="G301" s="20">
        <f t="shared" si="4"/>
        <v>0</v>
      </c>
      <c r="H301" s="21">
        <f t="shared" si="4"/>
        <v>0</v>
      </c>
      <c r="I301"/>
      <c r="J301"/>
      <c r="K301"/>
      <c r="L301"/>
      <c r="M301"/>
      <c r="N301" s="71"/>
    </row>
    <row r="302" spans="1:14">
      <c r="A302" s="119"/>
      <c r="B302" s="15">
        <v>7132000</v>
      </c>
      <c r="C302" s="16" t="s">
        <v>313</v>
      </c>
      <c r="D302" s="17">
        <v>0</v>
      </c>
      <c r="E302" s="18">
        <v>0</v>
      </c>
      <c r="F302" s="19">
        <v>20</v>
      </c>
      <c r="G302" s="20">
        <f t="shared" si="4"/>
        <v>0</v>
      </c>
      <c r="H302" s="21">
        <f t="shared" si="4"/>
        <v>0</v>
      </c>
      <c r="I302"/>
      <c r="J302"/>
      <c r="K302"/>
      <c r="L302"/>
      <c r="M302"/>
      <c r="N302" s="71"/>
    </row>
    <row r="303" spans="1:14">
      <c r="A303" s="119"/>
      <c r="B303" s="15">
        <v>7133000</v>
      </c>
      <c r="C303" s="16" t="s">
        <v>314</v>
      </c>
      <c r="D303" s="17">
        <v>0</v>
      </c>
      <c r="E303" s="18">
        <v>0</v>
      </c>
      <c r="F303" s="19">
        <v>9</v>
      </c>
      <c r="G303" s="20">
        <f t="shared" si="4"/>
        <v>0</v>
      </c>
      <c r="H303" s="21">
        <f t="shared" si="4"/>
        <v>0</v>
      </c>
      <c r="I303"/>
      <c r="J303"/>
      <c r="K303"/>
      <c r="L303"/>
      <c r="M303"/>
      <c r="N303" s="71"/>
    </row>
    <row r="304" spans="1:14">
      <c r="A304" s="119"/>
      <c r="B304" s="15">
        <v>7133006</v>
      </c>
      <c r="C304" s="16" t="s">
        <v>315</v>
      </c>
      <c r="D304" s="17">
        <v>0</v>
      </c>
      <c r="E304" s="18">
        <v>0</v>
      </c>
      <c r="F304" s="19">
        <v>177</v>
      </c>
      <c r="G304" s="20">
        <f t="shared" si="4"/>
        <v>0</v>
      </c>
      <c r="H304" s="21">
        <f t="shared" si="4"/>
        <v>0</v>
      </c>
      <c r="I304"/>
      <c r="J304"/>
      <c r="K304"/>
      <c r="L304"/>
      <c r="M304"/>
      <c r="N304" s="71"/>
    </row>
    <row r="305" spans="1:14">
      <c r="A305" s="119"/>
      <c r="B305" s="15">
        <v>7134000</v>
      </c>
      <c r="C305" s="16" t="s">
        <v>316</v>
      </c>
      <c r="D305" s="17">
        <v>0</v>
      </c>
      <c r="E305" s="18">
        <v>0</v>
      </c>
      <c r="F305" s="19">
        <v>0</v>
      </c>
      <c r="G305" s="20" t="str">
        <f t="shared" si="4"/>
        <v>-</v>
      </c>
      <c r="H305" s="21" t="str">
        <f t="shared" si="4"/>
        <v>-</v>
      </c>
      <c r="I305"/>
      <c r="J305"/>
      <c r="K305"/>
      <c r="L305"/>
      <c r="M305"/>
      <c r="N305" s="71"/>
    </row>
    <row r="306" spans="1:14">
      <c r="A306" s="119"/>
      <c r="B306" s="15">
        <v>7134045</v>
      </c>
      <c r="C306" s="16" t="s">
        <v>317</v>
      </c>
      <c r="D306" s="17">
        <v>0</v>
      </c>
      <c r="E306" s="18">
        <v>0</v>
      </c>
      <c r="F306" s="19">
        <v>15</v>
      </c>
      <c r="G306" s="20">
        <f t="shared" si="4"/>
        <v>0</v>
      </c>
      <c r="H306" s="21">
        <f t="shared" si="4"/>
        <v>0</v>
      </c>
      <c r="I306"/>
      <c r="J306"/>
      <c r="K306"/>
      <c r="L306"/>
      <c r="M306"/>
      <c r="N306" s="71"/>
    </row>
    <row r="307" spans="1:14">
      <c r="A307" s="119"/>
      <c r="B307" s="15">
        <v>7135000</v>
      </c>
      <c r="C307" s="16" t="s">
        <v>318</v>
      </c>
      <c r="D307" s="17">
        <v>0</v>
      </c>
      <c r="E307" s="18">
        <v>0</v>
      </c>
      <c r="F307" s="19">
        <v>0</v>
      </c>
      <c r="G307" s="20" t="str">
        <f t="shared" si="4"/>
        <v>-</v>
      </c>
      <c r="H307" s="21" t="str">
        <f t="shared" si="4"/>
        <v>-</v>
      </c>
      <c r="I307"/>
      <c r="J307"/>
      <c r="K307"/>
      <c r="L307"/>
      <c r="M307"/>
      <c r="N307" s="71"/>
    </row>
    <row r="308" spans="1:14">
      <c r="A308" s="119"/>
      <c r="B308" s="15">
        <v>7137000</v>
      </c>
      <c r="C308" s="16" t="s">
        <v>319</v>
      </c>
      <c r="D308" s="17">
        <v>0</v>
      </c>
      <c r="E308" s="18">
        <v>0</v>
      </c>
      <c r="F308" s="19">
        <v>355</v>
      </c>
      <c r="G308" s="20">
        <f t="shared" si="4"/>
        <v>0</v>
      </c>
      <c r="H308" s="21">
        <f t="shared" si="4"/>
        <v>0</v>
      </c>
      <c r="I308"/>
      <c r="J308"/>
      <c r="K308"/>
      <c r="L308"/>
      <c r="M308"/>
      <c r="N308" s="71"/>
    </row>
    <row r="309" spans="1:14">
      <c r="A309" s="119"/>
      <c r="B309" s="15">
        <v>7137003</v>
      </c>
      <c r="C309" s="16" t="s">
        <v>320</v>
      </c>
      <c r="D309" s="17">
        <v>0</v>
      </c>
      <c r="E309" s="18">
        <v>0</v>
      </c>
      <c r="F309" s="19">
        <v>16</v>
      </c>
      <c r="G309" s="20">
        <f t="shared" si="4"/>
        <v>0</v>
      </c>
      <c r="H309" s="21">
        <f t="shared" si="4"/>
        <v>0</v>
      </c>
      <c r="I309"/>
      <c r="J309"/>
      <c r="K309"/>
      <c r="L309"/>
      <c r="M309"/>
      <c r="N309" s="71"/>
    </row>
    <row r="310" spans="1:14">
      <c r="A310" s="119"/>
      <c r="B310" s="15">
        <v>7137068</v>
      </c>
      <c r="C310" s="16" t="s">
        <v>321</v>
      </c>
      <c r="D310" s="17">
        <v>0</v>
      </c>
      <c r="E310" s="18">
        <v>0</v>
      </c>
      <c r="F310" s="19">
        <v>18</v>
      </c>
      <c r="G310" s="20">
        <f t="shared" si="4"/>
        <v>0</v>
      </c>
      <c r="H310" s="21">
        <f t="shared" si="4"/>
        <v>0</v>
      </c>
      <c r="I310"/>
      <c r="J310"/>
      <c r="K310"/>
      <c r="L310"/>
      <c r="M310"/>
      <c r="N310" s="71"/>
    </row>
    <row r="311" spans="1:14">
      <c r="A311" s="119"/>
      <c r="B311" s="15">
        <v>7138000</v>
      </c>
      <c r="C311" s="16" t="s">
        <v>322</v>
      </c>
      <c r="D311" s="17">
        <v>0</v>
      </c>
      <c r="E311" s="18">
        <v>0</v>
      </c>
      <c r="F311" s="19">
        <v>18</v>
      </c>
      <c r="G311" s="20">
        <f t="shared" si="4"/>
        <v>0</v>
      </c>
      <c r="H311" s="21">
        <f t="shared" si="4"/>
        <v>0</v>
      </c>
      <c r="I311"/>
      <c r="J311"/>
      <c r="K311"/>
      <c r="L311"/>
      <c r="M311"/>
      <c r="N311" s="71"/>
    </row>
    <row r="312" spans="1:14">
      <c r="A312" s="119"/>
      <c r="B312" s="15">
        <v>7138045</v>
      </c>
      <c r="C312" s="16" t="s">
        <v>323</v>
      </c>
      <c r="D312" s="17">
        <v>0</v>
      </c>
      <c r="E312" s="18">
        <v>0</v>
      </c>
      <c r="F312" s="19">
        <v>64</v>
      </c>
      <c r="G312" s="20">
        <f t="shared" si="4"/>
        <v>0</v>
      </c>
      <c r="H312" s="21">
        <f t="shared" si="4"/>
        <v>0</v>
      </c>
      <c r="I312"/>
      <c r="J312"/>
      <c r="K312"/>
      <c r="L312"/>
      <c r="M312"/>
      <c r="N312" s="71"/>
    </row>
    <row r="313" spans="1:14">
      <c r="A313" s="119"/>
      <c r="B313" s="15">
        <v>7140000</v>
      </c>
      <c r="C313" s="16" t="s">
        <v>324</v>
      </c>
      <c r="D313" s="17">
        <v>0</v>
      </c>
      <c r="E313" s="18">
        <v>0</v>
      </c>
      <c r="F313" s="19">
        <v>14</v>
      </c>
      <c r="G313" s="20">
        <f t="shared" si="4"/>
        <v>0</v>
      </c>
      <c r="H313" s="21">
        <f t="shared" si="4"/>
        <v>0</v>
      </c>
      <c r="I313"/>
      <c r="J313"/>
      <c r="K313"/>
      <c r="L313"/>
      <c r="M313"/>
      <c r="N313" s="71"/>
    </row>
    <row r="314" spans="1:14">
      <c r="A314" s="119"/>
      <c r="B314" s="15">
        <v>7141000</v>
      </c>
      <c r="C314" s="16" t="s">
        <v>325</v>
      </c>
      <c r="D314" s="17">
        <v>0</v>
      </c>
      <c r="E314" s="18">
        <v>0</v>
      </c>
      <c r="F314" s="19">
        <v>112</v>
      </c>
      <c r="G314" s="20">
        <f t="shared" si="4"/>
        <v>0</v>
      </c>
      <c r="H314" s="21">
        <f t="shared" si="4"/>
        <v>0</v>
      </c>
      <c r="I314"/>
      <c r="J314"/>
      <c r="K314"/>
      <c r="L314"/>
      <c r="M314"/>
      <c r="N314" s="71"/>
    </row>
    <row r="315" spans="1:14">
      <c r="A315" s="119"/>
      <c r="B315" s="15">
        <v>7143000</v>
      </c>
      <c r="C315" s="16" t="s">
        <v>326</v>
      </c>
      <c r="D315" s="17">
        <v>0</v>
      </c>
      <c r="E315" s="18">
        <v>0</v>
      </c>
      <c r="F315" s="19">
        <v>57</v>
      </c>
      <c r="G315" s="20">
        <f t="shared" si="4"/>
        <v>0</v>
      </c>
      <c r="H315" s="21">
        <f t="shared" si="4"/>
        <v>0</v>
      </c>
      <c r="I315"/>
      <c r="J315"/>
      <c r="K315"/>
      <c r="L315"/>
      <c r="M315"/>
      <c r="N315" s="71"/>
    </row>
    <row r="316" spans="1:14">
      <c r="A316" s="119"/>
      <c r="B316" s="15">
        <v>7211000</v>
      </c>
      <c r="C316" s="16" t="s">
        <v>327</v>
      </c>
      <c r="D316" s="17">
        <v>0</v>
      </c>
      <c r="E316" s="18">
        <v>0</v>
      </c>
      <c r="F316" s="19">
        <v>489</v>
      </c>
      <c r="G316" s="20">
        <f t="shared" si="4"/>
        <v>0</v>
      </c>
      <c r="H316" s="21">
        <f t="shared" si="4"/>
        <v>0</v>
      </c>
      <c r="I316"/>
      <c r="J316"/>
      <c r="K316"/>
      <c r="L316"/>
      <c r="M316"/>
      <c r="N316" s="71"/>
    </row>
    <row r="317" spans="1:14">
      <c r="A317" s="119"/>
      <c r="B317" s="15">
        <v>7231000</v>
      </c>
      <c r="C317" s="16" t="s">
        <v>328</v>
      </c>
      <c r="D317" s="17">
        <v>0</v>
      </c>
      <c r="E317" s="18">
        <v>0</v>
      </c>
      <c r="F317" s="19">
        <v>9</v>
      </c>
      <c r="G317" s="20">
        <f t="shared" si="4"/>
        <v>0</v>
      </c>
      <c r="H317" s="21">
        <f t="shared" si="4"/>
        <v>0</v>
      </c>
      <c r="I317"/>
      <c r="J317"/>
      <c r="K317"/>
      <c r="L317"/>
      <c r="M317"/>
      <c r="N317" s="71"/>
    </row>
    <row r="318" spans="1:14">
      <c r="A318" s="119"/>
      <c r="B318" s="15">
        <v>7232000</v>
      </c>
      <c r="C318" s="16" t="s">
        <v>329</v>
      </c>
      <c r="D318" s="17">
        <v>0</v>
      </c>
      <c r="E318" s="18">
        <v>0</v>
      </c>
      <c r="F318" s="19">
        <v>0</v>
      </c>
      <c r="G318" s="20" t="str">
        <f t="shared" si="4"/>
        <v>-</v>
      </c>
      <c r="H318" s="21" t="str">
        <f t="shared" si="4"/>
        <v>-</v>
      </c>
      <c r="I318"/>
      <c r="J318"/>
      <c r="K318"/>
      <c r="L318"/>
      <c r="M318"/>
      <c r="N318" s="71"/>
    </row>
    <row r="319" spans="1:14">
      <c r="A319" s="119"/>
      <c r="B319" s="15">
        <v>7233000</v>
      </c>
      <c r="C319" s="16" t="s">
        <v>330</v>
      </c>
      <c r="D319" s="17">
        <v>0</v>
      </c>
      <c r="E319" s="18">
        <v>0</v>
      </c>
      <c r="F319" s="19">
        <v>9</v>
      </c>
      <c r="G319" s="20">
        <f t="shared" si="4"/>
        <v>0</v>
      </c>
      <c r="H319" s="21">
        <f t="shared" si="4"/>
        <v>0</v>
      </c>
      <c r="I319"/>
      <c r="J319"/>
      <c r="K319"/>
      <c r="L319"/>
      <c r="M319"/>
      <c r="N319" s="71"/>
    </row>
    <row r="320" spans="1:14">
      <c r="A320" s="119"/>
      <c r="B320" s="15">
        <v>7235000</v>
      </c>
      <c r="C320" s="16" t="s">
        <v>331</v>
      </c>
      <c r="D320" s="17">
        <v>0</v>
      </c>
      <c r="E320" s="18">
        <v>0</v>
      </c>
      <c r="F320" s="19">
        <v>59</v>
      </c>
      <c r="G320" s="20">
        <f t="shared" si="4"/>
        <v>0</v>
      </c>
      <c r="H320" s="21">
        <f t="shared" si="4"/>
        <v>0</v>
      </c>
      <c r="I320"/>
      <c r="J320"/>
      <c r="K320"/>
      <c r="L320"/>
      <c r="M320"/>
      <c r="N320" s="71"/>
    </row>
    <row r="321" spans="1:14">
      <c r="A321" s="119"/>
      <c r="B321" s="15">
        <v>7311000</v>
      </c>
      <c r="C321" s="16" t="s">
        <v>332</v>
      </c>
      <c r="D321" s="17">
        <v>0</v>
      </c>
      <c r="E321" s="18">
        <v>0</v>
      </c>
      <c r="F321" s="19">
        <v>79</v>
      </c>
      <c r="G321" s="20">
        <f t="shared" si="4"/>
        <v>0</v>
      </c>
      <c r="H321" s="21">
        <f t="shared" si="4"/>
        <v>0</v>
      </c>
      <c r="I321"/>
      <c r="J321"/>
      <c r="K321"/>
      <c r="L321"/>
      <c r="M321"/>
      <c r="N321" s="71"/>
    </row>
    <row r="322" spans="1:14">
      <c r="A322" s="119"/>
      <c r="B322" s="15">
        <v>7312000</v>
      </c>
      <c r="C322" s="16" t="s">
        <v>333</v>
      </c>
      <c r="D322" s="17">
        <v>0</v>
      </c>
      <c r="E322" s="18">
        <v>0</v>
      </c>
      <c r="F322" s="19">
        <v>210</v>
      </c>
      <c r="G322" s="20">
        <f t="shared" si="4"/>
        <v>0</v>
      </c>
      <c r="H322" s="21">
        <f t="shared" si="4"/>
        <v>0</v>
      </c>
      <c r="I322"/>
      <c r="J322"/>
      <c r="K322"/>
      <c r="L322"/>
      <c r="M322"/>
      <c r="N322" s="71"/>
    </row>
    <row r="323" spans="1:14">
      <c r="A323" s="119"/>
      <c r="B323" s="15">
        <v>7313000</v>
      </c>
      <c r="C323" s="16" t="s">
        <v>334</v>
      </c>
      <c r="D323" s="17">
        <v>0</v>
      </c>
      <c r="E323" s="18">
        <v>0</v>
      </c>
      <c r="F323" s="19">
        <v>96</v>
      </c>
      <c r="G323" s="20">
        <f t="shared" si="4"/>
        <v>0</v>
      </c>
      <c r="H323" s="21">
        <f t="shared" si="4"/>
        <v>0</v>
      </c>
      <c r="I323"/>
      <c r="J323"/>
      <c r="K323"/>
      <c r="L323"/>
      <c r="M323"/>
      <c r="N323" s="71"/>
    </row>
    <row r="324" spans="1:14">
      <c r="A324" s="119"/>
      <c r="B324" s="15">
        <v>7314000</v>
      </c>
      <c r="C324" s="16" t="s">
        <v>335</v>
      </c>
      <c r="D324" s="17">
        <v>0</v>
      </c>
      <c r="E324" s="18">
        <v>0</v>
      </c>
      <c r="F324" s="19">
        <v>803</v>
      </c>
      <c r="G324" s="20">
        <f t="shared" si="4"/>
        <v>0</v>
      </c>
      <c r="H324" s="21">
        <f t="shared" si="4"/>
        <v>0</v>
      </c>
      <c r="I324"/>
      <c r="J324"/>
      <c r="K324"/>
      <c r="L324"/>
      <c r="M324"/>
      <c r="N324" s="71"/>
    </row>
    <row r="325" spans="1:14">
      <c r="A325" s="119"/>
      <c r="B325" s="15">
        <v>7315000</v>
      </c>
      <c r="C325" s="16" t="s">
        <v>336</v>
      </c>
      <c r="D325" s="17">
        <v>0</v>
      </c>
      <c r="E325" s="18">
        <v>0</v>
      </c>
      <c r="F325" s="19">
        <v>650</v>
      </c>
      <c r="G325" s="20">
        <f t="shared" si="4"/>
        <v>0</v>
      </c>
      <c r="H325" s="21">
        <f t="shared" si="4"/>
        <v>0</v>
      </c>
      <c r="I325"/>
      <c r="J325"/>
      <c r="K325"/>
      <c r="L325"/>
      <c r="M325"/>
      <c r="N325" s="71"/>
    </row>
    <row r="326" spans="1:14">
      <c r="A326" s="119"/>
      <c r="B326" s="15">
        <v>7316000</v>
      </c>
      <c r="C326" s="16" t="s">
        <v>337</v>
      </c>
      <c r="D326" s="17">
        <v>0</v>
      </c>
      <c r="E326" s="18">
        <v>0</v>
      </c>
      <c r="F326" s="19">
        <v>139</v>
      </c>
      <c r="G326" s="20">
        <f t="shared" si="4"/>
        <v>0</v>
      </c>
      <c r="H326" s="21">
        <f t="shared" si="4"/>
        <v>0</v>
      </c>
      <c r="I326"/>
      <c r="J326"/>
      <c r="K326"/>
      <c r="L326"/>
      <c r="M326"/>
      <c r="N326" s="71"/>
    </row>
    <row r="327" spans="1:14">
      <c r="A327" s="119"/>
      <c r="B327" s="15">
        <v>7317000</v>
      </c>
      <c r="C327" s="16" t="s">
        <v>338</v>
      </c>
      <c r="D327" s="17">
        <v>0</v>
      </c>
      <c r="E327" s="18">
        <v>0</v>
      </c>
      <c r="F327" s="19">
        <v>103</v>
      </c>
      <c r="G327" s="20">
        <f t="shared" si="4"/>
        <v>0</v>
      </c>
      <c r="H327" s="21">
        <f t="shared" si="4"/>
        <v>0</v>
      </c>
      <c r="I327"/>
      <c r="J327"/>
      <c r="K327"/>
      <c r="L327"/>
      <c r="M327"/>
      <c r="N327" s="71"/>
    </row>
    <row r="328" spans="1:14">
      <c r="A328" s="119"/>
      <c r="B328" s="15">
        <v>7318000</v>
      </c>
      <c r="C328" s="16" t="s">
        <v>339</v>
      </c>
      <c r="D328" s="17">
        <v>0</v>
      </c>
      <c r="E328" s="18">
        <v>0</v>
      </c>
      <c r="F328" s="19">
        <v>355</v>
      </c>
      <c r="G328" s="20">
        <f t="shared" si="4"/>
        <v>0</v>
      </c>
      <c r="H328" s="21">
        <f t="shared" si="4"/>
        <v>0</v>
      </c>
      <c r="I328"/>
      <c r="J328"/>
      <c r="K328"/>
      <c r="L328"/>
      <c r="M328"/>
      <c r="N328" s="71"/>
    </row>
    <row r="329" spans="1:14">
      <c r="A329" s="119"/>
      <c r="B329" s="15">
        <v>7319000</v>
      </c>
      <c r="C329" s="16" t="s">
        <v>340</v>
      </c>
      <c r="D329" s="17">
        <v>0</v>
      </c>
      <c r="E329" s="18">
        <v>0</v>
      </c>
      <c r="F329" s="19">
        <v>200</v>
      </c>
      <c r="G329" s="20">
        <f t="shared" ref="G329:H392" si="5">IF(D329="x","x",IF(D329="-","-",IF($F329=0,"-",D329*100/$F329)))</f>
        <v>0</v>
      </c>
      <c r="H329" s="21">
        <f t="shared" si="5"/>
        <v>0</v>
      </c>
      <c r="I329"/>
      <c r="J329"/>
      <c r="K329"/>
      <c r="L329"/>
      <c r="M329"/>
      <c r="N329" s="71"/>
    </row>
    <row r="330" spans="1:14">
      <c r="A330" s="119"/>
      <c r="B330" s="15">
        <v>7320000</v>
      </c>
      <c r="C330" s="16" t="s">
        <v>341</v>
      </c>
      <c r="D330" s="17">
        <v>0</v>
      </c>
      <c r="E330" s="18">
        <v>0</v>
      </c>
      <c r="F330" s="19">
        <v>167</v>
      </c>
      <c r="G330" s="20">
        <f t="shared" si="5"/>
        <v>0</v>
      </c>
      <c r="H330" s="21">
        <f t="shared" si="5"/>
        <v>0</v>
      </c>
      <c r="I330"/>
      <c r="J330"/>
      <c r="K330"/>
      <c r="L330"/>
      <c r="M330"/>
      <c r="N330" s="71"/>
    </row>
    <row r="331" spans="1:14">
      <c r="A331" s="119"/>
      <c r="B331" s="15">
        <v>7331000</v>
      </c>
      <c r="C331" s="16" t="s">
        <v>342</v>
      </c>
      <c r="D331" s="17">
        <v>0</v>
      </c>
      <c r="E331" s="18">
        <v>0</v>
      </c>
      <c r="F331" s="19">
        <v>183</v>
      </c>
      <c r="G331" s="20">
        <f t="shared" si="5"/>
        <v>0</v>
      </c>
      <c r="H331" s="21">
        <f t="shared" si="5"/>
        <v>0</v>
      </c>
      <c r="I331"/>
      <c r="J331"/>
      <c r="K331"/>
      <c r="L331"/>
      <c r="M331"/>
      <c r="N331" s="71"/>
    </row>
    <row r="332" spans="1:14">
      <c r="A332" s="119"/>
      <c r="B332" s="15">
        <v>7332000</v>
      </c>
      <c r="C332" s="16" t="s">
        <v>343</v>
      </c>
      <c r="D332" s="17">
        <v>0</v>
      </c>
      <c r="E332" s="18">
        <v>0</v>
      </c>
      <c r="F332" s="19">
        <v>296</v>
      </c>
      <c r="G332" s="20">
        <f t="shared" si="5"/>
        <v>0</v>
      </c>
      <c r="H332" s="21">
        <f t="shared" si="5"/>
        <v>0</v>
      </c>
      <c r="I332"/>
      <c r="J332"/>
      <c r="K332"/>
      <c r="L332"/>
      <c r="M332"/>
      <c r="N332" s="71"/>
    </row>
    <row r="333" spans="1:14">
      <c r="A333" s="119"/>
      <c r="B333" s="15">
        <v>7333000</v>
      </c>
      <c r="C333" s="16" t="s">
        <v>344</v>
      </c>
      <c r="D333" s="17">
        <v>0</v>
      </c>
      <c r="E333" s="18">
        <v>0</v>
      </c>
      <c r="F333" s="19">
        <v>0</v>
      </c>
      <c r="G333" s="20" t="str">
        <f t="shared" si="5"/>
        <v>-</v>
      </c>
      <c r="H333" s="21" t="str">
        <f t="shared" si="5"/>
        <v>-</v>
      </c>
      <c r="I333"/>
      <c r="J333"/>
      <c r="K333"/>
      <c r="L333"/>
      <c r="M333"/>
      <c r="N333" s="71"/>
    </row>
    <row r="334" spans="1:14">
      <c r="A334" s="119"/>
      <c r="B334" s="15">
        <v>7334000</v>
      </c>
      <c r="C334" s="16" t="s">
        <v>345</v>
      </c>
      <c r="D334" s="17">
        <v>0</v>
      </c>
      <c r="E334" s="18">
        <v>0</v>
      </c>
      <c r="F334" s="19">
        <v>568</v>
      </c>
      <c r="G334" s="20">
        <f t="shared" si="5"/>
        <v>0</v>
      </c>
      <c r="H334" s="21">
        <f t="shared" si="5"/>
        <v>0</v>
      </c>
      <c r="I334"/>
      <c r="J334"/>
      <c r="K334"/>
      <c r="L334"/>
      <c r="M334"/>
      <c r="N334" s="71"/>
    </row>
    <row r="335" spans="1:14">
      <c r="A335" s="119"/>
      <c r="B335" s="15">
        <v>7335000</v>
      </c>
      <c r="C335" s="16" t="s">
        <v>346</v>
      </c>
      <c r="D335" s="17">
        <v>0</v>
      </c>
      <c r="E335" s="18">
        <v>0</v>
      </c>
      <c r="F335" s="19">
        <v>20</v>
      </c>
      <c r="G335" s="20">
        <f t="shared" si="5"/>
        <v>0</v>
      </c>
      <c r="H335" s="21">
        <f t="shared" si="5"/>
        <v>0</v>
      </c>
      <c r="I335"/>
      <c r="J335"/>
      <c r="K335"/>
      <c r="L335"/>
      <c r="M335"/>
      <c r="N335" s="71"/>
    </row>
    <row r="336" spans="1:14">
      <c r="A336" s="119"/>
      <c r="B336" s="15">
        <v>7336000</v>
      </c>
      <c r="C336" s="16" t="s">
        <v>347</v>
      </c>
      <c r="D336" s="17">
        <v>0</v>
      </c>
      <c r="E336" s="18">
        <v>0</v>
      </c>
      <c r="F336" s="19">
        <v>9</v>
      </c>
      <c r="G336" s="20">
        <f t="shared" si="5"/>
        <v>0</v>
      </c>
      <c r="H336" s="21">
        <f t="shared" si="5"/>
        <v>0</v>
      </c>
      <c r="I336"/>
      <c r="J336"/>
      <c r="K336"/>
      <c r="L336"/>
      <c r="M336"/>
      <c r="N336" s="71"/>
    </row>
    <row r="337" spans="1:14">
      <c r="A337" s="119"/>
      <c r="B337" s="15">
        <v>7337000</v>
      </c>
      <c r="C337" s="16" t="s">
        <v>348</v>
      </c>
      <c r="D337" s="17">
        <v>0</v>
      </c>
      <c r="E337" s="18">
        <v>0</v>
      </c>
      <c r="F337" s="19">
        <v>60</v>
      </c>
      <c r="G337" s="20">
        <f t="shared" si="5"/>
        <v>0</v>
      </c>
      <c r="H337" s="21">
        <f t="shared" si="5"/>
        <v>0</v>
      </c>
      <c r="I337"/>
      <c r="J337"/>
      <c r="K337"/>
      <c r="L337"/>
      <c r="M337"/>
      <c r="N337" s="71"/>
    </row>
    <row r="338" spans="1:14">
      <c r="A338" s="119"/>
      <c r="B338" s="15">
        <v>7338000</v>
      </c>
      <c r="C338" s="16" t="s">
        <v>349</v>
      </c>
      <c r="D338" s="17">
        <v>0</v>
      </c>
      <c r="E338" s="18">
        <v>0</v>
      </c>
      <c r="F338" s="19">
        <v>430</v>
      </c>
      <c r="G338" s="20">
        <f t="shared" si="5"/>
        <v>0</v>
      </c>
      <c r="H338" s="21">
        <f t="shared" si="5"/>
        <v>0</v>
      </c>
      <c r="I338"/>
      <c r="J338"/>
      <c r="K338"/>
      <c r="L338"/>
      <c r="M338"/>
      <c r="N338" s="71"/>
    </row>
    <row r="339" spans="1:14">
      <c r="A339" s="119"/>
      <c r="B339" s="15">
        <v>7339000</v>
      </c>
      <c r="C339" s="16" t="s">
        <v>350</v>
      </c>
      <c r="D339" s="17">
        <v>0</v>
      </c>
      <c r="E339" s="18">
        <v>0</v>
      </c>
      <c r="F339" s="19">
        <v>769</v>
      </c>
      <c r="G339" s="20">
        <f t="shared" si="5"/>
        <v>0</v>
      </c>
      <c r="H339" s="21">
        <f t="shared" si="5"/>
        <v>0</v>
      </c>
      <c r="I339"/>
      <c r="J339"/>
      <c r="K339"/>
      <c r="L339"/>
      <c r="M339"/>
      <c r="N339" s="71"/>
    </row>
    <row r="340" spans="1:14">
      <c r="A340" s="120"/>
      <c r="B340" s="22">
        <v>7340000</v>
      </c>
      <c r="C340" s="23" t="s">
        <v>351</v>
      </c>
      <c r="D340" s="24">
        <v>0</v>
      </c>
      <c r="E340" s="25">
        <v>0</v>
      </c>
      <c r="F340" s="26">
        <v>370</v>
      </c>
      <c r="G340" s="27">
        <f t="shared" si="5"/>
        <v>0</v>
      </c>
      <c r="H340" s="28">
        <f t="shared" si="5"/>
        <v>0</v>
      </c>
      <c r="I340"/>
      <c r="J340"/>
      <c r="K340"/>
      <c r="L340"/>
      <c r="M340"/>
      <c r="N340" s="71"/>
    </row>
    <row r="341" spans="1:14" ht="15" customHeight="1">
      <c r="A341" s="117" t="s">
        <v>352</v>
      </c>
      <c r="B341" s="37">
        <v>8111000</v>
      </c>
      <c r="C341" s="38" t="s">
        <v>353</v>
      </c>
      <c r="D341" s="39">
        <v>0</v>
      </c>
      <c r="E341" s="40">
        <v>0</v>
      </c>
      <c r="F341" s="41">
        <v>2028</v>
      </c>
      <c r="G341" s="42">
        <f t="shared" si="5"/>
        <v>0</v>
      </c>
      <c r="H341" s="43">
        <f t="shared" si="5"/>
        <v>0</v>
      </c>
      <c r="I341"/>
      <c r="J341"/>
      <c r="K341"/>
      <c r="L341"/>
      <c r="M341"/>
      <c r="N341" s="71"/>
    </row>
    <row r="342" spans="1:14">
      <c r="A342" s="117"/>
      <c r="B342" s="37">
        <v>8115000</v>
      </c>
      <c r="C342" s="48" t="s">
        <v>354</v>
      </c>
      <c r="D342" s="49">
        <v>0</v>
      </c>
      <c r="E342" s="50">
        <v>0</v>
      </c>
      <c r="F342" s="51">
        <v>740</v>
      </c>
      <c r="G342" s="42">
        <f t="shared" si="5"/>
        <v>0</v>
      </c>
      <c r="H342" s="43">
        <f t="shared" si="5"/>
        <v>0</v>
      </c>
      <c r="I342"/>
      <c r="J342"/>
      <c r="K342"/>
      <c r="L342"/>
      <c r="M342"/>
      <c r="N342" s="71"/>
    </row>
    <row r="343" spans="1:14">
      <c r="A343" s="117"/>
      <c r="B343" s="37">
        <v>8116000</v>
      </c>
      <c r="C343" s="48" t="s">
        <v>355</v>
      </c>
      <c r="D343" s="49">
        <v>0</v>
      </c>
      <c r="E343" s="50">
        <v>0</v>
      </c>
      <c r="F343" s="51">
        <v>801</v>
      </c>
      <c r="G343" s="42">
        <f t="shared" si="5"/>
        <v>0</v>
      </c>
      <c r="H343" s="43">
        <f t="shared" si="5"/>
        <v>0</v>
      </c>
      <c r="I343"/>
      <c r="J343"/>
      <c r="K343"/>
      <c r="L343"/>
      <c r="M343"/>
      <c r="N343" s="71"/>
    </row>
    <row r="344" spans="1:14">
      <c r="A344" s="117"/>
      <c r="B344" s="37">
        <v>8117000</v>
      </c>
      <c r="C344" s="48" t="s">
        <v>356</v>
      </c>
      <c r="D344" s="49">
        <v>0</v>
      </c>
      <c r="E344" s="50">
        <v>0</v>
      </c>
      <c r="F344" s="51">
        <v>245</v>
      </c>
      <c r="G344" s="42">
        <f t="shared" si="5"/>
        <v>0</v>
      </c>
      <c r="H344" s="43">
        <f t="shared" si="5"/>
        <v>0</v>
      </c>
      <c r="I344"/>
      <c r="J344"/>
      <c r="K344"/>
      <c r="L344"/>
      <c r="M344"/>
      <c r="N344" s="71"/>
    </row>
    <row r="345" spans="1:14">
      <c r="A345" s="117"/>
      <c r="B345" s="37">
        <v>8118000</v>
      </c>
      <c r="C345" s="48" t="s">
        <v>357</v>
      </c>
      <c r="D345" s="49">
        <v>0</v>
      </c>
      <c r="E345" s="50">
        <v>0</v>
      </c>
      <c r="F345" s="51">
        <v>817</v>
      </c>
      <c r="G345" s="42">
        <f t="shared" si="5"/>
        <v>0</v>
      </c>
      <c r="H345" s="43">
        <f t="shared" si="5"/>
        <v>0</v>
      </c>
      <c r="I345"/>
      <c r="J345"/>
      <c r="K345"/>
      <c r="L345"/>
      <c r="M345"/>
      <c r="N345" s="71"/>
    </row>
    <row r="346" spans="1:14">
      <c r="A346" s="117"/>
      <c r="B346" s="37">
        <v>8119000</v>
      </c>
      <c r="C346" s="48" t="s">
        <v>358</v>
      </c>
      <c r="D346" s="49">
        <v>0</v>
      </c>
      <c r="E346" s="50">
        <v>0</v>
      </c>
      <c r="F346" s="51">
        <v>984</v>
      </c>
      <c r="G346" s="42">
        <f t="shared" si="5"/>
        <v>0</v>
      </c>
      <c r="H346" s="43">
        <f t="shared" si="5"/>
        <v>0</v>
      </c>
      <c r="I346"/>
      <c r="J346"/>
      <c r="K346"/>
      <c r="L346"/>
      <c r="M346"/>
      <c r="N346" s="71"/>
    </row>
    <row r="347" spans="1:14">
      <c r="A347" s="117"/>
      <c r="B347" s="37">
        <v>8121000</v>
      </c>
      <c r="C347" s="48" t="s">
        <v>359</v>
      </c>
      <c r="D347" s="49">
        <v>0</v>
      </c>
      <c r="E347" s="50">
        <v>0</v>
      </c>
      <c r="F347" s="51">
        <v>16</v>
      </c>
      <c r="G347" s="42">
        <f t="shared" si="5"/>
        <v>0</v>
      </c>
      <c r="H347" s="43">
        <f t="shared" si="5"/>
        <v>0</v>
      </c>
      <c r="I347"/>
      <c r="J347"/>
      <c r="K347"/>
      <c r="L347"/>
      <c r="M347"/>
      <c r="N347" s="71"/>
    </row>
    <row r="348" spans="1:14">
      <c r="A348" s="117"/>
      <c r="B348" s="37">
        <v>8125000</v>
      </c>
      <c r="C348" s="48" t="s">
        <v>360</v>
      </c>
      <c r="D348" s="49">
        <v>0</v>
      </c>
      <c r="E348" s="50">
        <v>0</v>
      </c>
      <c r="F348" s="51">
        <v>435</v>
      </c>
      <c r="G348" s="42">
        <f t="shared" si="5"/>
        <v>0</v>
      </c>
      <c r="H348" s="43">
        <f t="shared" si="5"/>
        <v>0</v>
      </c>
      <c r="I348"/>
      <c r="J348"/>
      <c r="K348"/>
      <c r="L348"/>
      <c r="M348"/>
      <c r="N348" s="71"/>
    </row>
    <row r="349" spans="1:14">
      <c r="A349" s="117"/>
      <c r="B349" s="37">
        <v>8126000</v>
      </c>
      <c r="C349" s="48" t="s">
        <v>361</v>
      </c>
      <c r="D349" s="49">
        <v>0</v>
      </c>
      <c r="E349" s="50">
        <v>0</v>
      </c>
      <c r="F349" s="51">
        <v>14</v>
      </c>
      <c r="G349" s="42">
        <f t="shared" si="5"/>
        <v>0</v>
      </c>
      <c r="H349" s="43">
        <f t="shared" si="5"/>
        <v>0</v>
      </c>
      <c r="I349"/>
      <c r="J349"/>
      <c r="K349"/>
      <c r="L349"/>
      <c r="M349"/>
      <c r="N349" s="71"/>
    </row>
    <row r="350" spans="1:14">
      <c r="A350" s="117"/>
      <c r="B350" s="37">
        <v>8127000</v>
      </c>
      <c r="C350" s="48" t="s">
        <v>362</v>
      </c>
      <c r="D350" s="49">
        <v>0</v>
      </c>
      <c r="E350" s="50">
        <v>0</v>
      </c>
      <c r="F350" s="51">
        <v>42</v>
      </c>
      <c r="G350" s="42">
        <f t="shared" si="5"/>
        <v>0</v>
      </c>
      <c r="H350" s="43">
        <f t="shared" si="5"/>
        <v>0</v>
      </c>
      <c r="I350"/>
      <c r="J350"/>
      <c r="K350"/>
      <c r="L350"/>
      <c r="M350"/>
      <c r="N350" s="71"/>
    </row>
    <row r="351" spans="1:14">
      <c r="A351" s="117"/>
      <c r="B351" s="37">
        <v>8128000</v>
      </c>
      <c r="C351" s="48" t="s">
        <v>363</v>
      </c>
      <c r="D351" s="49">
        <v>0</v>
      </c>
      <c r="E351" s="50">
        <v>0</v>
      </c>
      <c r="F351" s="51">
        <v>106</v>
      </c>
      <c r="G351" s="42">
        <f t="shared" si="5"/>
        <v>0</v>
      </c>
      <c r="H351" s="43">
        <f t="shared" si="5"/>
        <v>0</v>
      </c>
      <c r="I351"/>
      <c r="J351"/>
      <c r="K351"/>
      <c r="L351"/>
      <c r="M351"/>
      <c r="N351" s="71"/>
    </row>
    <row r="352" spans="1:14">
      <c r="A352" s="117"/>
      <c r="B352" s="37">
        <v>8135000</v>
      </c>
      <c r="C352" s="48" t="s">
        <v>364</v>
      </c>
      <c r="D352" s="49">
        <v>0</v>
      </c>
      <c r="E352" s="50">
        <v>0</v>
      </c>
      <c r="F352" s="51">
        <v>415</v>
      </c>
      <c r="G352" s="42">
        <f t="shared" si="5"/>
        <v>0</v>
      </c>
      <c r="H352" s="43">
        <f t="shared" si="5"/>
        <v>0</v>
      </c>
      <c r="I352"/>
      <c r="J352"/>
      <c r="K352"/>
      <c r="L352"/>
      <c r="M352"/>
      <c r="N352" s="71"/>
    </row>
    <row r="353" spans="1:14">
      <c r="A353" s="117"/>
      <c r="B353" s="37">
        <v>8136000</v>
      </c>
      <c r="C353" s="48" t="s">
        <v>365</v>
      </c>
      <c r="D353" s="49">
        <v>0</v>
      </c>
      <c r="E353" s="50">
        <v>0</v>
      </c>
      <c r="F353" s="51">
        <v>273</v>
      </c>
      <c r="G353" s="42">
        <f t="shared" si="5"/>
        <v>0</v>
      </c>
      <c r="H353" s="43">
        <f t="shared" si="5"/>
        <v>0</v>
      </c>
      <c r="I353"/>
      <c r="J353"/>
      <c r="K353"/>
      <c r="L353"/>
      <c r="M353"/>
      <c r="N353" s="71"/>
    </row>
    <row r="354" spans="1:14">
      <c r="A354" s="117"/>
      <c r="B354" s="37">
        <v>8211000</v>
      </c>
      <c r="C354" s="48" t="s">
        <v>366</v>
      </c>
      <c r="D354" s="49">
        <v>0</v>
      </c>
      <c r="E354" s="50">
        <v>0</v>
      </c>
      <c r="F354" s="51">
        <v>34</v>
      </c>
      <c r="G354" s="42">
        <f t="shared" si="5"/>
        <v>0</v>
      </c>
      <c r="H354" s="43">
        <f t="shared" si="5"/>
        <v>0</v>
      </c>
      <c r="I354"/>
      <c r="J354"/>
      <c r="K354"/>
      <c r="L354"/>
      <c r="M354"/>
      <c r="N354" s="71"/>
    </row>
    <row r="355" spans="1:14">
      <c r="A355" s="117"/>
      <c r="B355" s="37">
        <v>8212000</v>
      </c>
      <c r="C355" s="48" t="s">
        <v>367</v>
      </c>
      <c r="D355" s="49">
        <v>0</v>
      </c>
      <c r="E355" s="50">
        <v>0</v>
      </c>
      <c r="F355" s="51">
        <v>1906</v>
      </c>
      <c r="G355" s="42">
        <f t="shared" si="5"/>
        <v>0</v>
      </c>
      <c r="H355" s="43">
        <f t="shared" si="5"/>
        <v>0</v>
      </c>
      <c r="I355"/>
      <c r="J355"/>
      <c r="K355"/>
      <c r="L355"/>
      <c r="M355"/>
      <c r="N355" s="71"/>
    </row>
    <row r="356" spans="1:14">
      <c r="A356" s="117"/>
      <c r="B356" s="37">
        <v>8215000</v>
      </c>
      <c r="C356" s="48" t="s">
        <v>368</v>
      </c>
      <c r="D356" s="49">
        <v>0</v>
      </c>
      <c r="E356" s="50">
        <v>0</v>
      </c>
      <c r="F356" s="51">
        <v>1388</v>
      </c>
      <c r="G356" s="42">
        <f t="shared" si="5"/>
        <v>0</v>
      </c>
      <c r="H356" s="43">
        <f t="shared" si="5"/>
        <v>0</v>
      </c>
      <c r="I356"/>
      <c r="J356"/>
      <c r="K356"/>
      <c r="L356"/>
      <c r="M356"/>
      <c r="N356" s="71"/>
    </row>
    <row r="357" spans="1:14">
      <c r="A357" s="117"/>
      <c r="B357" s="37">
        <v>8216000</v>
      </c>
      <c r="C357" s="48" t="s">
        <v>369</v>
      </c>
      <c r="D357" s="49">
        <v>0</v>
      </c>
      <c r="E357" s="50">
        <v>0</v>
      </c>
      <c r="F357" s="51">
        <v>552</v>
      </c>
      <c r="G357" s="42">
        <f t="shared" si="5"/>
        <v>0</v>
      </c>
      <c r="H357" s="43">
        <f t="shared" si="5"/>
        <v>0</v>
      </c>
      <c r="I357"/>
      <c r="J357"/>
      <c r="K357"/>
      <c r="L357"/>
      <c r="M357"/>
      <c r="N357" s="71"/>
    </row>
    <row r="358" spans="1:14">
      <c r="A358" s="117"/>
      <c r="B358" s="37">
        <v>8221000</v>
      </c>
      <c r="C358" s="48" t="s">
        <v>370</v>
      </c>
      <c r="D358" s="49">
        <v>0</v>
      </c>
      <c r="E358" s="50">
        <v>0</v>
      </c>
      <c r="F358" s="51">
        <v>201</v>
      </c>
      <c r="G358" s="42">
        <f t="shared" si="5"/>
        <v>0</v>
      </c>
      <c r="H358" s="43">
        <f t="shared" si="5"/>
        <v>0</v>
      </c>
      <c r="I358"/>
      <c r="J358"/>
      <c r="K358"/>
      <c r="L358"/>
      <c r="M358"/>
      <c r="N358" s="71"/>
    </row>
    <row r="359" spans="1:14">
      <c r="A359" s="117"/>
      <c r="B359" s="37">
        <v>8222000</v>
      </c>
      <c r="C359" s="48" t="s">
        <v>371</v>
      </c>
      <c r="D359" s="49">
        <v>0</v>
      </c>
      <c r="E359" s="50">
        <v>0</v>
      </c>
      <c r="F359" s="51">
        <v>2378</v>
      </c>
      <c r="G359" s="42">
        <f t="shared" si="5"/>
        <v>0</v>
      </c>
      <c r="H359" s="43">
        <f t="shared" si="5"/>
        <v>0</v>
      </c>
      <c r="I359"/>
      <c r="J359"/>
      <c r="K359"/>
      <c r="L359"/>
      <c r="M359"/>
      <c r="N359" s="71"/>
    </row>
    <row r="360" spans="1:14">
      <c r="A360" s="117"/>
      <c r="B360" s="37">
        <v>8225000</v>
      </c>
      <c r="C360" s="48" t="s">
        <v>372</v>
      </c>
      <c r="D360" s="49">
        <v>0</v>
      </c>
      <c r="E360" s="50">
        <v>0</v>
      </c>
      <c r="F360" s="51">
        <v>17</v>
      </c>
      <c r="G360" s="42">
        <f t="shared" si="5"/>
        <v>0</v>
      </c>
      <c r="H360" s="43">
        <f t="shared" si="5"/>
        <v>0</v>
      </c>
      <c r="I360"/>
      <c r="J360"/>
      <c r="K360"/>
      <c r="L360"/>
      <c r="M360"/>
      <c r="N360" s="71"/>
    </row>
    <row r="361" spans="1:14">
      <c r="A361" s="117"/>
      <c r="B361" s="37">
        <v>8226000</v>
      </c>
      <c r="C361" s="48" t="s">
        <v>373</v>
      </c>
      <c r="D361" s="49">
        <v>0</v>
      </c>
      <c r="E361" s="50">
        <v>0</v>
      </c>
      <c r="F361" s="51">
        <v>1527</v>
      </c>
      <c r="G361" s="42">
        <f t="shared" si="5"/>
        <v>0</v>
      </c>
      <c r="H361" s="43">
        <f t="shared" si="5"/>
        <v>0</v>
      </c>
      <c r="I361"/>
      <c r="J361"/>
      <c r="K361"/>
      <c r="L361"/>
      <c r="M361"/>
      <c r="N361" s="71"/>
    </row>
    <row r="362" spans="1:14">
      <c r="A362" s="117"/>
      <c r="B362" s="37">
        <v>8231000</v>
      </c>
      <c r="C362" s="48" t="s">
        <v>374</v>
      </c>
      <c r="D362" s="49">
        <v>0</v>
      </c>
      <c r="E362" s="50">
        <v>0</v>
      </c>
      <c r="F362" s="51">
        <v>1288</v>
      </c>
      <c r="G362" s="42">
        <f t="shared" si="5"/>
        <v>0</v>
      </c>
      <c r="H362" s="43">
        <f t="shared" si="5"/>
        <v>0</v>
      </c>
      <c r="I362"/>
      <c r="J362"/>
      <c r="K362"/>
      <c r="L362"/>
      <c r="M362"/>
      <c r="N362" s="71"/>
    </row>
    <row r="363" spans="1:14">
      <c r="A363" s="117"/>
      <c r="B363" s="37">
        <v>8235000</v>
      </c>
      <c r="C363" s="48" t="s">
        <v>375</v>
      </c>
      <c r="D363" s="49">
        <v>0</v>
      </c>
      <c r="E363" s="50">
        <v>0</v>
      </c>
      <c r="F363" s="51">
        <v>128</v>
      </c>
      <c r="G363" s="42">
        <f t="shared" si="5"/>
        <v>0</v>
      </c>
      <c r="H363" s="43">
        <f t="shared" si="5"/>
        <v>0</v>
      </c>
      <c r="I363"/>
      <c r="J363"/>
      <c r="K363"/>
      <c r="L363"/>
      <c r="M363"/>
      <c r="N363" s="71"/>
    </row>
    <row r="364" spans="1:14">
      <c r="A364" s="117"/>
      <c r="B364" s="37">
        <v>8236000</v>
      </c>
      <c r="C364" s="48" t="s">
        <v>376</v>
      </c>
      <c r="D364" s="49">
        <v>0</v>
      </c>
      <c r="E364" s="50">
        <v>0</v>
      </c>
      <c r="F364" s="51">
        <v>393</v>
      </c>
      <c r="G364" s="42">
        <f t="shared" si="5"/>
        <v>0</v>
      </c>
      <c r="H364" s="43">
        <f t="shared" si="5"/>
        <v>0</v>
      </c>
      <c r="I364"/>
      <c r="J364"/>
      <c r="K364"/>
      <c r="L364"/>
      <c r="M364"/>
      <c r="N364" s="71"/>
    </row>
    <row r="365" spans="1:14">
      <c r="A365" s="117"/>
      <c r="B365" s="37">
        <v>8237000</v>
      </c>
      <c r="C365" s="48" t="s">
        <v>377</v>
      </c>
      <c r="D365" s="49">
        <v>0</v>
      </c>
      <c r="E365" s="50">
        <v>0</v>
      </c>
      <c r="F365" s="51">
        <v>92</v>
      </c>
      <c r="G365" s="42">
        <f t="shared" si="5"/>
        <v>0</v>
      </c>
      <c r="H365" s="43">
        <f t="shared" si="5"/>
        <v>0</v>
      </c>
      <c r="I365"/>
      <c r="J365"/>
      <c r="K365"/>
      <c r="L365"/>
      <c r="M365"/>
      <c r="N365" s="71"/>
    </row>
    <row r="366" spans="1:14">
      <c r="A366" s="117"/>
      <c r="B366" s="37">
        <v>8311000</v>
      </c>
      <c r="C366" s="48" t="s">
        <v>378</v>
      </c>
      <c r="D366" s="49">
        <v>0</v>
      </c>
      <c r="E366" s="50">
        <v>0</v>
      </c>
      <c r="F366" s="51">
        <v>685</v>
      </c>
      <c r="G366" s="42">
        <f t="shared" si="5"/>
        <v>0</v>
      </c>
      <c r="H366" s="43">
        <f t="shared" si="5"/>
        <v>0</v>
      </c>
      <c r="I366"/>
      <c r="J366"/>
      <c r="K366"/>
      <c r="L366"/>
      <c r="M366"/>
      <c r="N366" s="71"/>
    </row>
    <row r="367" spans="1:14">
      <c r="A367" s="117"/>
      <c r="B367" s="37">
        <v>8315000</v>
      </c>
      <c r="C367" s="48" t="s">
        <v>379</v>
      </c>
      <c r="D367" s="49">
        <v>0</v>
      </c>
      <c r="E367" s="50">
        <v>0</v>
      </c>
      <c r="F367" s="51">
        <v>657</v>
      </c>
      <c r="G367" s="42">
        <f t="shared" si="5"/>
        <v>0</v>
      </c>
      <c r="H367" s="43">
        <f t="shared" si="5"/>
        <v>0</v>
      </c>
      <c r="I367"/>
      <c r="J367"/>
      <c r="K367"/>
      <c r="L367"/>
      <c r="M367"/>
      <c r="N367" s="71"/>
    </row>
    <row r="368" spans="1:14">
      <c r="A368" s="117"/>
      <c r="B368" s="37">
        <v>8316000</v>
      </c>
      <c r="C368" s="48" t="s">
        <v>380</v>
      </c>
      <c r="D368" s="49">
        <v>0</v>
      </c>
      <c r="E368" s="50">
        <v>0</v>
      </c>
      <c r="F368" s="51">
        <v>317</v>
      </c>
      <c r="G368" s="42">
        <f t="shared" si="5"/>
        <v>0</v>
      </c>
      <c r="H368" s="43">
        <f t="shared" si="5"/>
        <v>0</v>
      </c>
      <c r="I368"/>
      <c r="J368"/>
      <c r="K368"/>
      <c r="L368"/>
      <c r="M368"/>
      <c r="N368" s="71"/>
    </row>
    <row r="369" spans="1:14">
      <c r="A369" s="117"/>
      <c r="B369" s="37">
        <v>8317000</v>
      </c>
      <c r="C369" s="48" t="s">
        <v>381</v>
      </c>
      <c r="D369" s="49">
        <v>0</v>
      </c>
      <c r="E369" s="50">
        <v>0</v>
      </c>
      <c r="F369" s="51">
        <v>728</v>
      </c>
      <c r="G369" s="42">
        <f t="shared" si="5"/>
        <v>0</v>
      </c>
      <c r="H369" s="43">
        <f t="shared" si="5"/>
        <v>0</v>
      </c>
      <c r="I369"/>
      <c r="J369"/>
      <c r="K369"/>
      <c r="L369"/>
      <c r="M369"/>
      <c r="N369" s="71"/>
    </row>
    <row r="370" spans="1:14">
      <c r="A370" s="117"/>
      <c r="B370" s="37">
        <v>8325000</v>
      </c>
      <c r="C370" s="48" t="s">
        <v>382</v>
      </c>
      <c r="D370" s="49">
        <v>0</v>
      </c>
      <c r="E370" s="50">
        <v>0</v>
      </c>
      <c r="F370" s="51">
        <v>83</v>
      </c>
      <c r="G370" s="42">
        <f t="shared" si="5"/>
        <v>0</v>
      </c>
      <c r="H370" s="43">
        <f t="shared" si="5"/>
        <v>0</v>
      </c>
      <c r="I370"/>
      <c r="J370"/>
      <c r="K370"/>
      <c r="L370"/>
      <c r="M370"/>
      <c r="N370" s="71"/>
    </row>
    <row r="371" spans="1:14">
      <c r="A371" s="117"/>
      <c r="B371" s="37">
        <v>8326000</v>
      </c>
      <c r="C371" s="48" t="s">
        <v>383</v>
      </c>
      <c r="D371" s="49">
        <v>0</v>
      </c>
      <c r="E371" s="50">
        <v>0</v>
      </c>
      <c r="F371" s="51">
        <v>35</v>
      </c>
      <c r="G371" s="42">
        <f t="shared" si="5"/>
        <v>0</v>
      </c>
      <c r="H371" s="43">
        <f t="shared" si="5"/>
        <v>0</v>
      </c>
      <c r="I371"/>
      <c r="J371"/>
      <c r="K371"/>
      <c r="L371"/>
      <c r="M371"/>
      <c r="N371" s="71"/>
    </row>
    <row r="372" spans="1:14">
      <c r="A372" s="117"/>
      <c r="B372" s="37">
        <v>8326074</v>
      </c>
      <c r="C372" s="48" t="s">
        <v>384</v>
      </c>
      <c r="D372" s="49">
        <v>0</v>
      </c>
      <c r="E372" s="50">
        <v>0</v>
      </c>
      <c r="F372" s="51">
        <v>162</v>
      </c>
      <c r="G372" s="42">
        <f t="shared" si="5"/>
        <v>0</v>
      </c>
      <c r="H372" s="43">
        <f t="shared" si="5"/>
        <v>0</v>
      </c>
      <c r="I372"/>
      <c r="J372"/>
      <c r="K372"/>
      <c r="L372"/>
      <c r="M372"/>
      <c r="N372" s="71"/>
    </row>
    <row r="373" spans="1:14">
      <c r="A373" s="117"/>
      <c r="B373" s="37">
        <v>8327000</v>
      </c>
      <c r="C373" s="48" t="s">
        <v>385</v>
      </c>
      <c r="D373" s="49">
        <v>0</v>
      </c>
      <c r="E373" s="50">
        <v>0</v>
      </c>
      <c r="F373" s="51">
        <v>11</v>
      </c>
      <c r="G373" s="42">
        <f t="shared" si="5"/>
        <v>0</v>
      </c>
      <c r="H373" s="43">
        <f t="shared" si="5"/>
        <v>0</v>
      </c>
      <c r="I373"/>
      <c r="J373"/>
      <c r="K373"/>
      <c r="L373"/>
      <c r="M373"/>
      <c r="N373" s="71"/>
    </row>
    <row r="374" spans="1:14">
      <c r="A374" s="117"/>
      <c r="B374" s="37">
        <v>8335000</v>
      </c>
      <c r="C374" s="48" t="s">
        <v>386</v>
      </c>
      <c r="D374" s="49">
        <v>0</v>
      </c>
      <c r="E374" s="50">
        <v>0</v>
      </c>
      <c r="F374" s="51">
        <v>195</v>
      </c>
      <c r="G374" s="42">
        <f t="shared" si="5"/>
        <v>0</v>
      </c>
      <c r="H374" s="43">
        <f t="shared" si="5"/>
        <v>0</v>
      </c>
      <c r="I374"/>
      <c r="J374"/>
      <c r="K374"/>
      <c r="L374"/>
      <c r="M374"/>
      <c r="N374" s="71"/>
    </row>
    <row r="375" spans="1:14">
      <c r="A375" s="117"/>
      <c r="B375" s="37">
        <v>8335043</v>
      </c>
      <c r="C375" s="48" t="s">
        <v>387</v>
      </c>
      <c r="D375" s="49">
        <v>0</v>
      </c>
      <c r="E375" s="50">
        <v>0</v>
      </c>
      <c r="F375" s="51">
        <v>246</v>
      </c>
      <c r="G375" s="42">
        <f t="shared" si="5"/>
        <v>0</v>
      </c>
      <c r="H375" s="43">
        <f t="shared" si="5"/>
        <v>0</v>
      </c>
      <c r="I375"/>
      <c r="J375"/>
      <c r="K375"/>
      <c r="L375"/>
      <c r="M375"/>
      <c r="N375" s="71"/>
    </row>
    <row r="376" spans="1:14">
      <c r="A376" s="117"/>
      <c r="B376" s="37">
        <v>8336000</v>
      </c>
      <c r="C376" s="48" t="s">
        <v>388</v>
      </c>
      <c r="D376" s="49">
        <v>0</v>
      </c>
      <c r="E376" s="50">
        <v>0</v>
      </c>
      <c r="F376" s="51">
        <v>163</v>
      </c>
      <c r="G376" s="42">
        <f t="shared" si="5"/>
        <v>0</v>
      </c>
      <c r="H376" s="43">
        <f t="shared" si="5"/>
        <v>0</v>
      </c>
      <c r="I376"/>
      <c r="J376"/>
      <c r="K376"/>
      <c r="L376"/>
      <c r="M376"/>
      <c r="N376" s="71"/>
    </row>
    <row r="377" spans="1:14">
      <c r="A377" s="117"/>
      <c r="B377" s="37">
        <v>8337000</v>
      </c>
      <c r="C377" s="48" t="s">
        <v>389</v>
      </c>
      <c r="D377" s="49">
        <v>0</v>
      </c>
      <c r="E377" s="50">
        <v>0</v>
      </c>
      <c r="F377" s="51">
        <v>286</v>
      </c>
      <c r="G377" s="42">
        <f t="shared" si="5"/>
        <v>0</v>
      </c>
      <c r="H377" s="43">
        <f t="shared" si="5"/>
        <v>0</v>
      </c>
      <c r="I377"/>
      <c r="J377"/>
      <c r="K377"/>
      <c r="L377"/>
      <c r="M377"/>
      <c r="N377" s="71"/>
    </row>
    <row r="378" spans="1:14">
      <c r="A378" s="117"/>
      <c r="B378" s="37">
        <v>8415000</v>
      </c>
      <c r="C378" s="48" t="s">
        <v>390</v>
      </c>
      <c r="D378" s="49">
        <v>0</v>
      </c>
      <c r="E378" s="50">
        <v>0</v>
      </c>
      <c r="F378" s="51">
        <v>260</v>
      </c>
      <c r="G378" s="42">
        <f t="shared" si="5"/>
        <v>0</v>
      </c>
      <c r="H378" s="43">
        <f t="shared" si="5"/>
        <v>0</v>
      </c>
      <c r="I378"/>
      <c r="J378"/>
      <c r="K378"/>
      <c r="L378"/>
      <c r="M378"/>
      <c r="N378" s="71"/>
    </row>
    <row r="379" spans="1:14">
      <c r="A379" s="117"/>
      <c r="B379" s="37">
        <v>8416000</v>
      </c>
      <c r="C379" s="48" t="s">
        <v>391</v>
      </c>
      <c r="D379" s="49">
        <v>0</v>
      </c>
      <c r="E379" s="50">
        <v>0</v>
      </c>
      <c r="F379" s="51">
        <v>269</v>
      </c>
      <c r="G379" s="42">
        <f t="shared" si="5"/>
        <v>0</v>
      </c>
      <c r="H379" s="43">
        <f t="shared" si="5"/>
        <v>0</v>
      </c>
      <c r="I379"/>
      <c r="J379"/>
      <c r="K379"/>
      <c r="L379"/>
      <c r="M379"/>
      <c r="N379" s="71"/>
    </row>
    <row r="380" spans="1:14">
      <c r="A380" s="117"/>
      <c r="B380" s="37">
        <v>8417000</v>
      </c>
      <c r="C380" s="48" t="s">
        <v>392</v>
      </c>
      <c r="D380" s="49">
        <v>0</v>
      </c>
      <c r="E380" s="50">
        <v>0</v>
      </c>
      <c r="F380" s="51">
        <v>148</v>
      </c>
      <c r="G380" s="42">
        <f t="shared" si="5"/>
        <v>0</v>
      </c>
      <c r="H380" s="43">
        <f t="shared" si="5"/>
        <v>0</v>
      </c>
      <c r="I380"/>
      <c r="J380"/>
      <c r="K380"/>
      <c r="L380"/>
      <c r="M380"/>
      <c r="N380" s="71"/>
    </row>
    <row r="381" spans="1:14">
      <c r="A381" s="117"/>
      <c r="B381" s="37">
        <v>8421000</v>
      </c>
      <c r="C381" s="48" t="s">
        <v>393</v>
      </c>
      <c r="D381" s="49">
        <v>0</v>
      </c>
      <c r="E381" s="50">
        <v>0</v>
      </c>
      <c r="F381" s="51">
        <v>120</v>
      </c>
      <c r="G381" s="42">
        <f t="shared" si="5"/>
        <v>0</v>
      </c>
      <c r="H381" s="43">
        <f t="shared" si="5"/>
        <v>0</v>
      </c>
      <c r="I381"/>
      <c r="J381"/>
      <c r="K381"/>
      <c r="L381"/>
      <c r="M381"/>
      <c r="N381" s="71"/>
    </row>
    <row r="382" spans="1:14">
      <c r="A382" s="117"/>
      <c r="B382" s="37">
        <v>8425000</v>
      </c>
      <c r="C382" s="48" t="s">
        <v>394</v>
      </c>
      <c r="D382" s="49">
        <v>0</v>
      </c>
      <c r="E382" s="50">
        <v>0</v>
      </c>
      <c r="F382" s="51">
        <v>33</v>
      </c>
      <c r="G382" s="42">
        <f t="shared" si="5"/>
        <v>0</v>
      </c>
      <c r="H382" s="43">
        <f t="shared" si="5"/>
        <v>0</v>
      </c>
      <c r="I382"/>
      <c r="J382"/>
      <c r="K382"/>
      <c r="L382"/>
      <c r="M382"/>
      <c r="N382" s="71"/>
    </row>
    <row r="383" spans="1:14">
      <c r="A383" s="117"/>
      <c r="B383" s="37">
        <v>8426000</v>
      </c>
      <c r="C383" s="48" t="s">
        <v>395</v>
      </c>
      <c r="D383" s="49">
        <v>0</v>
      </c>
      <c r="E383" s="50">
        <v>0</v>
      </c>
      <c r="F383" s="51">
        <v>222</v>
      </c>
      <c r="G383" s="42">
        <f t="shared" si="5"/>
        <v>0</v>
      </c>
      <c r="H383" s="43">
        <f t="shared" si="5"/>
        <v>0</v>
      </c>
      <c r="I383"/>
      <c r="J383"/>
      <c r="K383"/>
      <c r="L383"/>
      <c r="M383"/>
      <c r="N383" s="71"/>
    </row>
    <row r="384" spans="1:14">
      <c r="A384" s="117"/>
      <c r="B384" s="37">
        <v>8435000</v>
      </c>
      <c r="C384" s="48" t="s">
        <v>396</v>
      </c>
      <c r="D384" s="49">
        <v>0</v>
      </c>
      <c r="E384" s="50">
        <v>0</v>
      </c>
      <c r="F384" s="51">
        <v>276</v>
      </c>
      <c r="G384" s="42">
        <f t="shared" si="5"/>
        <v>0</v>
      </c>
      <c r="H384" s="43">
        <f t="shared" si="5"/>
        <v>0</v>
      </c>
      <c r="I384"/>
      <c r="J384"/>
      <c r="K384"/>
      <c r="L384"/>
      <c r="M384"/>
      <c r="N384" s="71"/>
    </row>
    <row r="385" spans="1:14">
      <c r="A385" s="117"/>
      <c r="B385" s="37">
        <v>8436000</v>
      </c>
      <c r="C385" s="48" t="s">
        <v>397</v>
      </c>
      <c r="D385" s="49">
        <v>0</v>
      </c>
      <c r="E385" s="50">
        <v>0</v>
      </c>
      <c r="F385" s="51">
        <v>725</v>
      </c>
      <c r="G385" s="42">
        <f t="shared" si="5"/>
        <v>0</v>
      </c>
      <c r="H385" s="43">
        <f t="shared" si="5"/>
        <v>0</v>
      </c>
      <c r="I385"/>
      <c r="J385"/>
      <c r="K385"/>
      <c r="L385"/>
      <c r="M385"/>
      <c r="N385" s="71"/>
    </row>
    <row r="386" spans="1:14">
      <c r="A386" s="117"/>
      <c r="B386" s="37">
        <v>8437000</v>
      </c>
      <c r="C386" s="44" t="s">
        <v>398</v>
      </c>
      <c r="D386" s="45">
        <v>0</v>
      </c>
      <c r="E386" s="46">
        <v>0</v>
      </c>
      <c r="F386" s="47">
        <v>55</v>
      </c>
      <c r="G386" s="42">
        <f t="shared" si="5"/>
        <v>0</v>
      </c>
      <c r="H386" s="43">
        <f t="shared" si="5"/>
        <v>0</v>
      </c>
      <c r="I386"/>
      <c r="J386"/>
      <c r="K386"/>
      <c r="L386"/>
      <c r="M386"/>
      <c r="N386" s="71"/>
    </row>
    <row r="387" spans="1:14" ht="15" customHeight="1">
      <c r="A387" s="118" t="s">
        <v>399</v>
      </c>
      <c r="B387" s="8">
        <v>9161000</v>
      </c>
      <c r="C387" s="9" t="s">
        <v>400</v>
      </c>
      <c r="D387" s="10">
        <v>0</v>
      </c>
      <c r="E387" s="11">
        <v>0</v>
      </c>
      <c r="F387" s="12">
        <v>735</v>
      </c>
      <c r="G387" s="13">
        <f t="shared" si="5"/>
        <v>0</v>
      </c>
      <c r="H387" s="14">
        <f t="shared" si="5"/>
        <v>0</v>
      </c>
      <c r="I387"/>
      <c r="J387"/>
      <c r="K387"/>
      <c r="L387"/>
      <c r="M387"/>
      <c r="N387" s="71"/>
    </row>
    <row r="388" spans="1:14">
      <c r="A388" s="119"/>
      <c r="B388" s="15">
        <v>9162000</v>
      </c>
      <c r="C388" s="16" t="s">
        <v>401</v>
      </c>
      <c r="D388" s="17">
        <v>0</v>
      </c>
      <c r="E388" s="18">
        <v>0</v>
      </c>
      <c r="F388" s="19">
        <v>21611</v>
      </c>
      <c r="G388" s="20">
        <f t="shared" si="5"/>
        <v>0</v>
      </c>
      <c r="H388" s="21">
        <f t="shared" si="5"/>
        <v>0</v>
      </c>
      <c r="I388"/>
      <c r="J388"/>
      <c r="K388"/>
      <c r="L388"/>
      <c r="M388"/>
      <c r="N388" s="71"/>
    </row>
    <row r="389" spans="1:14">
      <c r="A389" s="119"/>
      <c r="B389" s="15">
        <v>9163000</v>
      </c>
      <c r="C389" s="16" t="s">
        <v>402</v>
      </c>
      <c r="D389" s="17">
        <v>0</v>
      </c>
      <c r="E389" s="18">
        <v>0</v>
      </c>
      <c r="F389" s="19">
        <v>452</v>
      </c>
      <c r="G389" s="20">
        <f t="shared" si="5"/>
        <v>0</v>
      </c>
      <c r="H389" s="21">
        <f t="shared" si="5"/>
        <v>0</v>
      </c>
      <c r="I389"/>
      <c r="J389"/>
      <c r="K389"/>
      <c r="L389"/>
      <c r="M389"/>
      <c r="N389" s="71"/>
    </row>
    <row r="390" spans="1:14">
      <c r="A390" s="119"/>
      <c r="B390" s="15">
        <v>9171000</v>
      </c>
      <c r="C390" s="16" t="s">
        <v>403</v>
      </c>
      <c r="D390" s="17">
        <v>0</v>
      </c>
      <c r="E390" s="18">
        <v>0</v>
      </c>
      <c r="F390" s="19">
        <v>360</v>
      </c>
      <c r="G390" s="20">
        <f t="shared" si="5"/>
        <v>0</v>
      </c>
      <c r="H390" s="21">
        <f t="shared" si="5"/>
        <v>0</v>
      </c>
      <c r="I390"/>
      <c r="J390"/>
      <c r="K390"/>
      <c r="L390"/>
      <c r="M390"/>
      <c r="N390" s="71"/>
    </row>
    <row r="391" spans="1:14">
      <c r="A391" s="119"/>
      <c r="B391" s="15">
        <v>9172000</v>
      </c>
      <c r="C391" s="16" t="s">
        <v>404</v>
      </c>
      <c r="D391" s="17">
        <v>0</v>
      </c>
      <c r="E391" s="18">
        <v>0</v>
      </c>
      <c r="F391" s="19">
        <v>273</v>
      </c>
      <c r="G391" s="20">
        <f t="shared" si="5"/>
        <v>0</v>
      </c>
      <c r="H391" s="21">
        <f t="shared" si="5"/>
        <v>0</v>
      </c>
      <c r="I391"/>
      <c r="J391"/>
      <c r="K391"/>
      <c r="L391"/>
      <c r="M391"/>
      <c r="N391" s="71"/>
    </row>
    <row r="392" spans="1:14">
      <c r="A392" s="119"/>
      <c r="B392" s="15">
        <v>9173000</v>
      </c>
      <c r="C392" s="16" t="s">
        <v>405</v>
      </c>
      <c r="D392" s="17">
        <v>0</v>
      </c>
      <c r="E392" s="18">
        <v>0</v>
      </c>
      <c r="F392" s="19">
        <v>457</v>
      </c>
      <c r="G392" s="20">
        <f t="shared" si="5"/>
        <v>0</v>
      </c>
      <c r="H392" s="21">
        <f t="shared" si="5"/>
        <v>0</v>
      </c>
      <c r="I392"/>
      <c r="J392"/>
      <c r="K392"/>
      <c r="L392"/>
      <c r="M392"/>
      <c r="N392" s="71"/>
    </row>
    <row r="393" spans="1:14">
      <c r="A393" s="119"/>
      <c r="B393" s="15">
        <v>9174000</v>
      </c>
      <c r="C393" s="16" t="s">
        <v>406</v>
      </c>
      <c r="D393" s="17">
        <v>0</v>
      </c>
      <c r="E393" s="18">
        <v>0</v>
      </c>
      <c r="F393" s="19">
        <v>1771</v>
      </c>
      <c r="G393" s="20">
        <f t="shared" ref="G393:H456" si="6">IF(D393="x","x",IF(D393="-","-",IF($F393=0,"-",D393*100/$F393)))</f>
        <v>0</v>
      </c>
      <c r="H393" s="21">
        <f t="shared" si="6"/>
        <v>0</v>
      </c>
      <c r="I393"/>
      <c r="J393"/>
      <c r="K393"/>
      <c r="L393"/>
      <c r="M393"/>
      <c r="N393" s="71"/>
    </row>
    <row r="394" spans="1:14">
      <c r="A394" s="119"/>
      <c r="B394" s="15">
        <v>9175000</v>
      </c>
      <c r="C394" s="16" t="s">
        <v>407</v>
      </c>
      <c r="D394" s="17">
        <v>0</v>
      </c>
      <c r="E394" s="18">
        <v>0</v>
      </c>
      <c r="F394" s="19">
        <v>1621</v>
      </c>
      <c r="G394" s="20">
        <f t="shared" si="6"/>
        <v>0</v>
      </c>
      <c r="H394" s="21">
        <f t="shared" si="6"/>
        <v>0</v>
      </c>
      <c r="I394"/>
      <c r="J394"/>
      <c r="K394"/>
      <c r="L394"/>
      <c r="M394"/>
      <c r="N394" s="71"/>
    </row>
    <row r="395" spans="1:14">
      <c r="A395" s="119"/>
      <c r="B395" s="15">
        <v>9176000</v>
      </c>
      <c r="C395" s="16" t="s">
        <v>408</v>
      </c>
      <c r="D395" s="17">
        <v>0</v>
      </c>
      <c r="E395" s="18">
        <v>0</v>
      </c>
      <c r="F395" s="19">
        <v>625</v>
      </c>
      <c r="G395" s="20">
        <f t="shared" si="6"/>
        <v>0</v>
      </c>
      <c r="H395" s="21">
        <f t="shared" si="6"/>
        <v>0</v>
      </c>
      <c r="I395"/>
      <c r="J395"/>
      <c r="K395"/>
      <c r="L395"/>
      <c r="M395"/>
      <c r="N395" s="71"/>
    </row>
    <row r="396" spans="1:14">
      <c r="A396" s="119"/>
      <c r="B396" s="15">
        <v>9177000</v>
      </c>
      <c r="C396" s="16" t="s">
        <v>409</v>
      </c>
      <c r="D396" s="17">
        <v>0</v>
      </c>
      <c r="E396" s="18">
        <v>0</v>
      </c>
      <c r="F396" s="19">
        <v>451</v>
      </c>
      <c r="G396" s="20">
        <f t="shared" si="6"/>
        <v>0</v>
      </c>
      <c r="H396" s="21">
        <f t="shared" si="6"/>
        <v>0</v>
      </c>
      <c r="I396"/>
      <c r="J396"/>
      <c r="K396"/>
      <c r="L396"/>
      <c r="M396"/>
      <c r="N396" s="71"/>
    </row>
    <row r="397" spans="1:14">
      <c r="A397" s="119"/>
      <c r="B397" s="15">
        <v>9178000</v>
      </c>
      <c r="C397" s="16" t="s">
        <v>410</v>
      </c>
      <c r="D397" s="17">
        <v>0</v>
      </c>
      <c r="E397" s="18">
        <v>0</v>
      </c>
      <c r="F397" s="19">
        <v>1447</v>
      </c>
      <c r="G397" s="20">
        <f t="shared" si="6"/>
        <v>0</v>
      </c>
      <c r="H397" s="21">
        <f t="shared" si="6"/>
        <v>0</v>
      </c>
      <c r="I397"/>
      <c r="J397"/>
      <c r="K397"/>
      <c r="L397"/>
      <c r="M397"/>
      <c r="N397" s="71"/>
    </row>
    <row r="398" spans="1:14">
      <c r="A398" s="119"/>
      <c r="B398" s="15">
        <v>9179000</v>
      </c>
      <c r="C398" s="16" t="s">
        <v>411</v>
      </c>
      <c r="D398" s="17">
        <v>0</v>
      </c>
      <c r="E398" s="18">
        <v>0</v>
      </c>
      <c r="F398" s="19">
        <v>1436</v>
      </c>
      <c r="G398" s="20">
        <f t="shared" si="6"/>
        <v>0</v>
      </c>
      <c r="H398" s="21">
        <f t="shared" si="6"/>
        <v>0</v>
      </c>
      <c r="I398"/>
      <c r="J398"/>
      <c r="K398"/>
      <c r="L398"/>
      <c r="M398"/>
      <c r="N398" s="71"/>
    </row>
    <row r="399" spans="1:14">
      <c r="A399" s="119"/>
      <c r="B399" s="15">
        <v>9180000</v>
      </c>
      <c r="C399" s="16" t="s">
        <v>412</v>
      </c>
      <c r="D399" s="17">
        <v>0</v>
      </c>
      <c r="E399" s="18">
        <v>0</v>
      </c>
      <c r="F399" s="19">
        <v>275</v>
      </c>
      <c r="G399" s="20">
        <f t="shared" si="6"/>
        <v>0</v>
      </c>
      <c r="H399" s="21">
        <f t="shared" si="6"/>
        <v>0</v>
      </c>
      <c r="I399"/>
      <c r="J399"/>
      <c r="K399"/>
      <c r="L399"/>
      <c r="M399"/>
      <c r="N399" s="71"/>
    </row>
    <row r="400" spans="1:14">
      <c r="A400" s="119"/>
      <c r="B400" s="15">
        <v>9181000</v>
      </c>
      <c r="C400" s="16" t="s">
        <v>413</v>
      </c>
      <c r="D400" s="17">
        <v>0</v>
      </c>
      <c r="E400" s="18">
        <v>0</v>
      </c>
      <c r="F400" s="19">
        <v>297</v>
      </c>
      <c r="G400" s="20">
        <f t="shared" si="6"/>
        <v>0</v>
      </c>
      <c r="H400" s="21">
        <f t="shared" si="6"/>
        <v>0</v>
      </c>
      <c r="I400"/>
      <c r="J400"/>
      <c r="K400"/>
      <c r="L400"/>
      <c r="M400"/>
      <c r="N400" s="71"/>
    </row>
    <row r="401" spans="1:14">
      <c r="A401" s="119"/>
      <c r="B401" s="15">
        <v>9182000</v>
      </c>
      <c r="C401" s="16" t="s">
        <v>414</v>
      </c>
      <c r="D401" s="17">
        <v>0</v>
      </c>
      <c r="E401" s="18">
        <v>0</v>
      </c>
      <c r="F401" s="19">
        <v>659</v>
      </c>
      <c r="G401" s="20">
        <f t="shared" si="6"/>
        <v>0</v>
      </c>
      <c r="H401" s="21">
        <f t="shared" si="6"/>
        <v>0</v>
      </c>
      <c r="I401"/>
      <c r="J401"/>
      <c r="K401"/>
      <c r="L401"/>
      <c r="M401"/>
      <c r="N401" s="71"/>
    </row>
    <row r="402" spans="1:14">
      <c r="A402" s="119"/>
      <c r="B402" s="15">
        <v>9183000</v>
      </c>
      <c r="C402" s="16" t="s">
        <v>415</v>
      </c>
      <c r="D402" s="17">
        <v>0</v>
      </c>
      <c r="E402" s="18">
        <v>0</v>
      </c>
      <c r="F402" s="19">
        <v>928</v>
      </c>
      <c r="G402" s="20">
        <f t="shared" si="6"/>
        <v>0</v>
      </c>
      <c r="H402" s="21">
        <f t="shared" si="6"/>
        <v>0</v>
      </c>
      <c r="I402"/>
      <c r="J402"/>
      <c r="K402"/>
      <c r="L402"/>
      <c r="M402"/>
      <c r="N402" s="71"/>
    </row>
    <row r="403" spans="1:14">
      <c r="A403" s="119"/>
      <c r="B403" s="15">
        <v>9184000</v>
      </c>
      <c r="C403" s="16" t="s">
        <v>416</v>
      </c>
      <c r="D403" s="17">
        <v>0</v>
      </c>
      <c r="E403" s="18">
        <v>0</v>
      </c>
      <c r="F403" s="19">
        <v>4484</v>
      </c>
      <c r="G403" s="20">
        <f t="shared" si="6"/>
        <v>0</v>
      </c>
      <c r="H403" s="21">
        <f t="shared" si="6"/>
        <v>0</v>
      </c>
      <c r="I403"/>
      <c r="J403"/>
      <c r="K403"/>
      <c r="L403"/>
      <c r="M403"/>
      <c r="N403" s="71"/>
    </row>
    <row r="404" spans="1:14">
      <c r="A404" s="119"/>
      <c r="B404" s="15">
        <v>9185000</v>
      </c>
      <c r="C404" s="16" t="s">
        <v>417</v>
      </c>
      <c r="D404" s="17">
        <v>0</v>
      </c>
      <c r="E404" s="18">
        <v>0</v>
      </c>
      <c r="F404" s="19">
        <v>234</v>
      </c>
      <c r="G404" s="20">
        <f t="shared" si="6"/>
        <v>0</v>
      </c>
      <c r="H404" s="21">
        <f t="shared" si="6"/>
        <v>0</v>
      </c>
      <c r="I404"/>
      <c r="J404"/>
      <c r="K404"/>
      <c r="L404"/>
      <c r="M404"/>
      <c r="N404" s="71"/>
    </row>
    <row r="405" spans="1:14">
      <c r="A405" s="119"/>
      <c r="B405" s="15">
        <v>9186000</v>
      </c>
      <c r="C405" s="16" t="s">
        <v>418</v>
      </c>
      <c r="D405" s="17">
        <v>0</v>
      </c>
      <c r="E405" s="18">
        <v>0</v>
      </c>
      <c r="F405" s="19">
        <v>306</v>
      </c>
      <c r="G405" s="20">
        <f t="shared" si="6"/>
        <v>0</v>
      </c>
      <c r="H405" s="21">
        <f t="shared" si="6"/>
        <v>0</v>
      </c>
      <c r="I405"/>
      <c r="J405"/>
      <c r="K405"/>
      <c r="L405"/>
      <c r="M405"/>
      <c r="N405" s="71"/>
    </row>
    <row r="406" spans="1:14">
      <c r="A406" s="119"/>
      <c r="B406" s="15">
        <v>9187000</v>
      </c>
      <c r="C406" s="16" t="s">
        <v>419</v>
      </c>
      <c r="D406" s="17">
        <v>0</v>
      </c>
      <c r="E406" s="18">
        <v>0</v>
      </c>
      <c r="F406" s="19">
        <v>1013</v>
      </c>
      <c r="G406" s="20">
        <f t="shared" si="6"/>
        <v>0</v>
      </c>
      <c r="H406" s="21">
        <f t="shared" si="6"/>
        <v>0</v>
      </c>
      <c r="I406"/>
      <c r="J406"/>
      <c r="K406"/>
      <c r="L406"/>
      <c r="M406"/>
      <c r="N406" s="71"/>
    </row>
    <row r="407" spans="1:14">
      <c r="A407" s="119"/>
      <c r="B407" s="15">
        <v>9188000</v>
      </c>
      <c r="C407" s="16" t="s">
        <v>420</v>
      </c>
      <c r="D407" s="17">
        <v>0</v>
      </c>
      <c r="E407" s="18">
        <v>0</v>
      </c>
      <c r="F407" s="19">
        <v>1526</v>
      </c>
      <c r="G407" s="20">
        <f t="shared" si="6"/>
        <v>0</v>
      </c>
      <c r="H407" s="21">
        <f t="shared" si="6"/>
        <v>0</v>
      </c>
      <c r="I407"/>
      <c r="J407"/>
      <c r="K407"/>
      <c r="L407"/>
      <c r="M407"/>
      <c r="N407" s="71"/>
    </row>
    <row r="408" spans="1:14">
      <c r="A408" s="119"/>
      <c r="B408" s="15">
        <v>9189000</v>
      </c>
      <c r="C408" s="16" t="s">
        <v>421</v>
      </c>
      <c r="D408" s="17">
        <v>0</v>
      </c>
      <c r="E408" s="18">
        <v>0</v>
      </c>
      <c r="F408" s="19">
        <v>368</v>
      </c>
      <c r="G408" s="20">
        <f t="shared" si="6"/>
        <v>0</v>
      </c>
      <c r="H408" s="21">
        <f t="shared" si="6"/>
        <v>0</v>
      </c>
      <c r="I408"/>
      <c r="J408"/>
      <c r="K408"/>
      <c r="L408"/>
      <c r="M408"/>
      <c r="N408" s="71"/>
    </row>
    <row r="409" spans="1:14">
      <c r="A409" s="119"/>
      <c r="B409" s="15">
        <v>9190000</v>
      </c>
      <c r="C409" s="16" t="s">
        <v>422</v>
      </c>
      <c r="D409" s="17">
        <v>0</v>
      </c>
      <c r="E409" s="18">
        <v>0</v>
      </c>
      <c r="F409" s="19">
        <v>815</v>
      </c>
      <c r="G409" s="20">
        <f t="shared" si="6"/>
        <v>0</v>
      </c>
      <c r="H409" s="21">
        <f t="shared" si="6"/>
        <v>0</v>
      </c>
      <c r="I409"/>
      <c r="J409"/>
      <c r="K409"/>
      <c r="L409"/>
      <c r="M409"/>
      <c r="N409" s="71"/>
    </row>
    <row r="410" spans="1:14">
      <c r="A410" s="119"/>
      <c r="B410" s="15">
        <v>9261000</v>
      </c>
      <c r="C410" s="16" t="s">
        <v>423</v>
      </c>
      <c r="D410" s="17">
        <v>0</v>
      </c>
      <c r="E410" s="18">
        <v>0</v>
      </c>
      <c r="F410" s="19">
        <v>579</v>
      </c>
      <c r="G410" s="20">
        <f t="shared" si="6"/>
        <v>0</v>
      </c>
      <c r="H410" s="21">
        <f t="shared" si="6"/>
        <v>0</v>
      </c>
      <c r="I410"/>
      <c r="J410"/>
      <c r="K410"/>
      <c r="L410"/>
      <c r="M410"/>
      <c r="N410" s="71"/>
    </row>
    <row r="411" spans="1:14">
      <c r="A411" s="119"/>
      <c r="B411" s="15">
        <v>9262000</v>
      </c>
      <c r="C411" s="16" t="s">
        <v>424</v>
      </c>
      <c r="D411" s="17">
        <v>0</v>
      </c>
      <c r="E411" s="18">
        <v>0</v>
      </c>
      <c r="F411" s="19">
        <v>447</v>
      </c>
      <c r="G411" s="20">
        <f t="shared" si="6"/>
        <v>0</v>
      </c>
      <c r="H411" s="21">
        <f t="shared" si="6"/>
        <v>0</v>
      </c>
      <c r="I411"/>
      <c r="J411"/>
      <c r="K411"/>
      <c r="L411"/>
      <c r="M411"/>
      <c r="N411" s="71"/>
    </row>
    <row r="412" spans="1:14">
      <c r="A412" s="119"/>
      <c r="B412" s="15">
        <v>9263000</v>
      </c>
      <c r="C412" s="16" t="s">
        <v>425</v>
      </c>
      <c r="D412" s="17">
        <v>0</v>
      </c>
      <c r="E412" s="18">
        <v>0</v>
      </c>
      <c r="F412" s="19">
        <v>490</v>
      </c>
      <c r="G412" s="20">
        <f t="shared" si="6"/>
        <v>0</v>
      </c>
      <c r="H412" s="21">
        <f t="shared" si="6"/>
        <v>0</v>
      </c>
      <c r="I412"/>
      <c r="J412"/>
      <c r="K412"/>
      <c r="L412"/>
      <c r="M412"/>
      <c r="N412" s="71"/>
    </row>
    <row r="413" spans="1:14">
      <c r="A413" s="119"/>
      <c r="B413" s="15">
        <v>9271000</v>
      </c>
      <c r="C413" s="16" t="s">
        <v>426</v>
      </c>
      <c r="D413" s="17">
        <v>0</v>
      </c>
      <c r="E413" s="18">
        <v>0</v>
      </c>
      <c r="F413" s="19">
        <v>193</v>
      </c>
      <c r="G413" s="20">
        <f t="shared" si="6"/>
        <v>0</v>
      </c>
      <c r="H413" s="21">
        <f t="shared" si="6"/>
        <v>0</v>
      </c>
      <c r="I413"/>
      <c r="J413"/>
      <c r="K413"/>
      <c r="L413"/>
      <c r="M413"/>
      <c r="N413" s="71"/>
    </row>
    <row r="414" spans="1:14">
      <c r="A414" s="119"/>
      <c r="B414" s="15">
        <v>9272000</v>
      </c>
      <c r="C414" s="16" t="s">
        <v>427</v>
      </c>
      <c r="D414" s="17">
        <v>0</v>
      </c>
      <c r="E414" s="18">
        <v>0</v>
      </c>
      <c r="F414" s="19">
        <v>7</v>
      </c>
      <c r="G414" s="20">
        <f t="shared" si="6"/>
        <v>0</v>
      </c>
      <c r="H414" s="21">
        <f t="shared" si="6"/>
        <v>0</v>
      </c>
      <c r="I414"/>
      <c r="J414"/>
      <c r="K414"/>
      <c r="L414"/>
      <c r="M414"/>
      <c r="N414" s="71"/>
    </row>
    <row r="415" spans="1:14">
      <c r="A415" s="119"/>
      <c r="B415" s="15">
        <v>9273000</v>
      </c>
      <c r="C415" s="16" t="s">
        <v>428</v>
      </c>
      <c r="D415" s="17">
        <v>0</v>
      </c>
      <c r="E415" s="18">
        <v>0</v>
      </c>
      <c r="F415" s="19">
        <v>148</v>
      </c>
      <c r="G415" s="20">
        <f t="shared" si="6"/>
        <v>0</v>
      </c>
      <c r="H415" s="21">
        <f t="shared" si="6"/>
        <v>0</v>
      </c>
      <c r="I415"/>
      <c r="J415"/>
      <c r="K415"/>
      <c r="L415"/>
      <c r="M415"/>
      <c r="N415" s="71"/>
    </row>
    <row r="416" spans="1:14">
      <c r="A416" s="119"/>
      <c r="B416" s="15">
        <v>9274000</v>
      </c>
      <c r="C416" s="16" t="s">
        <v>429</v>
      </c>
      <c r="D416" s="17">
        <v>0</v>
      </c>
      <c r="E416" s="18">
        <v>0</v>
      </c>
      <c r="F416" s="19">
        <v>1021</v>
      </c>
      <c r="G416" s="20">
        <f t="shared" si="6"/>
        <v>0</v>
      </c>
      <c r="H416" s="21">
        <f t="shared" si="6"/>
        <v>0</v>
      </c>
      <c r="I416"/>
      <c r="J416"/>
      <c r="K416"/>
      <c r="L416"/>
      <c r="M416"/>
      <c r="N416" s="71"/>
    </row>
    <row r="417" spans="1:14">
      <c r="A417" s="119"/>
      <c r="B417" s="15">
        <v>9275000</v>
      </c>
      <c r="C417" s="16" t="s">
        <v>430</v>
      </c>
      <c r="D417" s="17">
        <v>0</v>
      </c>
      <c r="E417" s="18">
        <v>0</v>
      </c>
      <c r="F417" s="19">
        <v>370</v>
      </c>
      <c r="G417" s="20">
        <f t="shared" si="6"/>
        <v>0</v>
      </c>
      <c r="H417" s="21">
        <f t="shared" si="6"/>
        <v>0</v>
      </c>
      <c r="I417"/>
      <c r="J417"/>
      <c r="K417"/>
      <c r="L417"/>
      <c r="M417"/>
      <c r="N417" s="71"/>
    </row>
    <row r="418" spans="1:14">
      <c r="A418" s="119"/>
      <c r="B418" s="15">
        <v>9276000</v>
      </c>
      <c r="C418" s="16" t="s">
        <v>431</v>
      </c>
      <c r="D418" s="17">
        <v>0</v>
      </c>
      <c r="E418" s="18">
        <v>0</v>
      </c>
      <c r="F418" s="19">
        <v>94</v>
      </c>
      <c r="G418" s="20">
        <f t="shared" si="6"/>
        <v>0</v>
      </c>
      <c r="H418" s="21">
        <f t="shared" si="6"/>
        <v>0</v>
      </c>
      <c r="I418"/>
      <c r="J418"/>
      <c r="K418"/>
      <c r="L418"/>
      <c r="M418"/>
      <c r="N418" s="71"/>
    </row>
    <row r="419" spans="1:14">
      <c r="A419" s="119"/>
      <c r="B419" s="15">
        <v>9277000</v>
      </c>
      <c r="C419" s="16" t="s">
        <v>432</v>
      </c>
      <c r="D419" s="17">
        <v>0</v>
      </c>
      <c r="E419" s="18">
        <v>0</v>
      </c>
      <c r="F419" s="19">
        <v>379</v>
      </c>
      <c r="G419" s="20">
        <f t="shared" si="6"/>
        <v>0</v>
      </c>
      <c r="H419" s="21">
        <f t="shared" si="6"/>
        <v>0</v>
      </c>
      <c r="I419"/>
      <c r="J419"/>
      <c r="K419"/>
      <c r="L419"/>
      <c r="M419"/>
      <c r="N419" s="71"/>
    </row>
    <row r="420" spans="1:14">
      <c r="A420" s="119"/>
      <c r="B420" s="15">
        <v>9278000</v>
      </c>
      <c r="C420" s="16" t="s">
        <v>433</v>
      </c>
      <c r="D420" s="17">
        <v>0</v>
      </c>
      <c r="E420" s="18">
        <v>0</v>
      </c>
      <c r="F420" s="19">
        <v>190</v>
      </c>
      <c r="G420" s="20">
        <f t="shared" si="6"/>
        <v>0</v>
      </c>
      <c r="H420" s="21">
        <f t="shared" si="6"/>
        <v>0</v>
      </c>
      <c r="I420"/>
      <c r="J420"/>
      <c r="K420"/>
      <c r="L420"/>
      <c r="M420"/>
      <c r="N420" s="71"/>
    </row>
    <row r="421" spans="1:14">
      <c r="A421" s="119"/>
      <c r="B421" s="15">
        <v>9279000</v>
      </c>
      <c r="C421" s="16" t="s">
        <v>434</v>
      </c>
      <c r="D421" s="17">
        <v>0</v>
      </c>
      <c r="E421" s="18">
        <v>0</v>
      </c>
      <c r="F421" s="19">
        <v>145</v>
      </c>
      <c r="G421" s="20">
        <f t="shared" si="6"/>
        <v>0</v>
      </c>
      <c r="H421" s="21">
        <f t="shared" si="6"/>
        <v>0</v>
      </c>
      <c r="I421"/>
      <c r="J421"/>
      <c r="K421"/>
      <c r="L421"/>
      <c r="M421"/>
      <c r="N421" s="71"/>
    </row>
    <row r="422" spans="1:14">
      <c r="A422" s="119"/>
      <c r="B422" s="15">
        <v>9361000</v>
      </c>
      <c r="C422" s="16" t="s">
        <v>435</v>
      </c>
      <c r="D422" s="17">
        <v>0</v>
      </c>
      <c r="E422" s="18">
        <v>0</v>
      </c>
      <c r="F422" s="19">
        <v>44</v>
      </c>
      <c r="G422" s="20">
        <f t="shared" si="6"/>
        <v>0</v>
      </c>
      <c r="H422" s="21">
        <f t="shared" si="6"/>
        <v>0</v>
      </c>
      <c r="I422"/>
      <c r="J422"/>
      <c r="K422"/>
      <c r="L422"/>
      <c r="M422"/>
      <c r="N422" s="71"/>
    </row>
    <row r="423" spans="1:14">
      <c r="A423" s="119"/>
      <c r="B423" s="15">
        <v>9362000</v>
      </c>
      <c r="C423" s="16" t="s">
        <v>436</v>
      </c>
      <c r="D423" s="17">
        <v>0</v>
      </c>
      <c r="E423" s="18">
        <v>0</v>
      </c>
      <c r="F423" s="19">
        <v>1038</v>
      </c>
      <c r="G423" s="20">
        <f t="shared" si="6"/>
        <v>0</v>
      </c>
      <c r="H423" s="21">
        <f t="shared" si="6"/>
        <v>0</v>
      </c>
      <c r="I423"/>
      <c r="J423"/>
      <c r="K423"/>
      <c r="L423"/>
      <c r="M423"/>
      <c r="N423" s="71"/>
    </row>
    <row r="424" spans="1:14">
      <c r="A424" s="119"/>
      <c r="B424" s="15">
        <v>9363000</v>
      </c>
      <c r="C424" s="16" t="s">
        <v>437</v>
      </c>
      <c r="D424" s="17">
        <v>0</v>
      </c>
      <c r="E424" s="18">
        <v>0</v>
      </c>
      <c r="F424" s="19">
        <v>136</v>
      </c>
      <c r="G424" s="20">
        <f t="shared" si="6"/>
        <v>0</v>
      </c>
      <c r="H424" s="21">
        <f t="shared" si="6"/>
        <v>0</v>
      </c>
      <c r="I424"/>
      <c r="J424"/>
      <c r="K424"/>
      <c r="L424"/>
      <c r="M424"/>
      <c r="N424" s="71"/>
    </row>
    <row r="425" spans="1:14">
      <c r="A425" s="119"/>
      <c r="B425" s="15">
        <v>9371000</v>
      </c>
      <c r="C425" s="16" t="s">
        <v>438</v>
      </c>
      <c r="D425" s="17">
        <v>0</v>
      </c>
      <c r="E425" s="18">
        <v>0</v>
      </c>
      <c r="F425" s="19">
        <v>219</v>
      </c>
      <c r="G425" s="20">
        <f t="shared" si="6"/>
        <v>0</v>
      </c>
      <c r="H425" s="21">
        <f t="shared" si="6"/>
        <v>0</v>
      </c>
      <c r="I425"/>
      <c r="J425"/>
      <c r="K425"/>
      <c r="L425"/>
      <c r="M425"/>
      <c r="N425" s="71"/>
    </row>
    <row r="426" spans="1:14">
      <c r="A426" s="119"/>
      <c r="B426" s="15">
        <v>9372000</v>
      </c>
      <c r="C426" s="16" t="s">
        <v>439</v>
      </c>
      <c r="D426" s="17">
        <v>0</v>
      </c>
      <c r="E426" s="18">
        <v>0</v>
      </c>
      <c r="F426" s="19">
        <v>58</v>
      </c>
      <c r="G426" s="20">
        <f t="shared" si="6"/>
        <v>0</v>
      </c>
      <c r="H426" s="21">
        <f t="shared" si="6"/>
        <v>0</v>
      </c>
      <c r="I426"/>
      <c r="J426"/>
      <c r="K426"/>
      <c r="L426"/>
      <c r="M426"/>
      <c r="N426" s="71"/>
    </row>
    <row r="427" spans="1:14">
      <c r="A427" s="119"/>
      <c r="B427" s="15">
        <v>9373000</v>
      </c>
      <c r="C427" s="16" t="s">
        <v>440</v>
      </c>
      <c r="D427" s="17">
        <v>0</v>
      </c>
      <c r="E427" s="18">
        <v>0</v>
      </c>
      <c r="F427" s="19">
        <v>198</v>
      </c>
      <c r="G427" s="20">
        <f t="shared" si="6"/>
        <v>0</v>
      </c>
      <c r="H427" s="21">
        <f t="shared" si="6"/>
        <v>0</v>
      </c>
      <c r="I427"/>
      <c r="J427"/>
      <c r="K427"/>
      <c r="L427"/>
      <c r="M427"/>
      <c r="N427" s="71"/>
    </row>
    <row r="428" spans="1:14">
      <c r="A428" s="119"/>
      <c r="B428" s="15">
        <v>9374000</v>
      </c>
      <c r="C428" s="16" t="s">
        <v>441</v>
      </c>
      <c r="D428" s="17">
        <v>0</v>
      </c>
      <c r="E428" s="18">
        <v>0</v>
      </c>
      <c r="F428" s="19">
        <v>205</v>
      </c>
      <c r="G428" s="20">
        <f t="shared" si="6"/>
        <v>0</v>
      </c>
      <c r="H428" s="21">
        <f t="shared" si="6"/>
        <v>0</v>
      </c>
      <c r="I428"/>
      <c r="J428"/>
      <c r="K428"/>
      <c r="L428"/>
      <c r="M428"/>
      <c r="N428" s="71"/>
    </row>
    <row r="429" spans="1:14">
      <c r="A429" s="119"/>
      <c r="B429" s="15">
        <v>9375000</v>
      </c>
      <c r="C429" s="16" t="s">
        <v>442</v>
      </c>
      <c r="D429" s="17">
        <v>0</v>
      </c>
      <c r="E429" s="18">
        <v>0</v>
      </c>
      <c r="F429" s="19">
        <v>1112</v>
      </c>
      <c r="G429" s="20">
        <f t="shared" si="6"/>
        <v>0</v>
      </c>
      <c r="H429" s="21">
        <f t="shared" si="6"/>
        <v>0</v>
      </c>
      <c r="I429"/>
      <c r="J429"/>
      <c r="K429"/>
      <c r="L429"/>
      <c r="M429"/>
      <c r="N429" s="71"/>
    </row>
    <row r="430" spans="1:14">
      <c r="A430" s="119"/>
      <c r="B430" s="15">
        <v>9376000</v>
      </c>
      <c r="C430" s="16" t="s">
        <v>443</v>
      </c>
      <c r="D430" s="17">
        <v>0</v>
      </c>
      <c r="E430" s="18">
        <v>0</v>
      </c>
      <c r="F430" s="19">
        <v>352</v>
      </c>
      <c r="G430" s="20">
        <f t="shared" si="6"/>
        <v>0</v>
      </c>
      <c r="H430" s="21">
        <f t="shared" si="6"/>
        <v>0</v>
      </c>
      <c r="I430"/>
      <c r="J430"/>
      <c r="K430"/>
      <c r="L430"/>
      <c r="M430"/>
      <c r="N430" s="71"/>
    </row>
    <row r="431" spans="1:14">
      <c r="A431" s="119"/>
      <c r="B431" s="15">
        <v>9377000</v>
      </c>
      <c r="C431" s="16" t="s">
        <v>444</v>
      </c>
      <c r="D431" s="17">
        <v>0</v>
      </c>
      <c r="E431" s="18">
        <v>0</v>
      </c>
      <c r="F431" s="19">
        <v>455</v>
      </c>
      <c r="G431" s="20">
        <f t="shared" si="6"/>
        <v>0</v>
      </c>
      <c r="H431" s="21">
        <f t="shared" si="6"/>
        <v>0</v>
      </c>
      <c r="I431"/>
      <c r="J431"/>
      <c r="K431"/>
      <c r="L431"/>
      <c r="M431"/>
      <c r="N431" s="71"/>
    </row>
    <row r="432" spans="1:14">
      <c r="A432" s="119"/>
      <c r="B432" s="15">
        <v>9461000</v>
      </c>
      <c r="C432" s="16" t="s">
        <v>445</v>
      </c>
      <c r="D432" s="17">
        <v>0</v>
      </c>
      <c r="E432" s="18">
        <v>0</v>
      </c>
      <c r="F432" s="19">
        <v>438</v>
      </c>
      <c r="G432" s="20">
        <f t="shared" si="6"/>
        <v>0</v>
      </c>
      <c r="H432" s="21">
        <f t="shared" si="6"/>
        <v>0</v>
      </c>
      <c r="I432"/>
      <c r="J432"/>
      <c r="K432"/>
      <c r="L432"/>
      <c r="M432"/>
      <c r="N432" s="71"/>
    </row>
    <row r="433" spans="1:14">
      <c r="A433" s="119"/>
      <c r="B433" s="15">
        <v>9462000</v>
      </c>
      <c r="C433" s="16" t="s">
        <v>446</v>
      </c>
      <c r="D433" s="17">
        <v>0</v>
      </c>
      <c r="E433" s="18">
        <v>0</v>
      </c>
      <c r="F433" s="19">
        <v>763</v>
      </c>
      <c r="G433" s="20">
        <f t="shared" si="6"/>
        <v>0</v>
      </c>
      <c r="H433" s="21">
        <f t="shared" si="6"/>
        <v>0</v>
      </c>
      <c r="I433"/>
      <c r="J433"/>
      <c r="K433"/>
      <c r="L433"/>
      <c r="M433"/>
      <c r="N433" s="71"/>
    </row>
    <row r="434" spans="1:14">
      <c r="A434" s="119"/>
      <c r="B434" s="15">
        <v>9463000</v>
      </c>
      <c r="C434" s="16" t="s">
        <v>447</v>
      </c>
      <c r="D434" s="17">
        <v>0</v>
      </c>
      <c r="E434" s="18">
        <v>0</v>
      </c>
      <c r="F434" s="19">
        <v>90</v>
      </c>
      <c r="G434" s="20">
        <f t="shared" si="6"/>
        <v>0</v>
      </c>
      <c r="H434" s="21">
        <f t="shared" si="6"/>
        <v>0</v>
      </c>
      <c r="I434"/>
      <c r="J434"/>
      <c r="K434"/>
      <c r="L434"/>
      <c r="M434"/>
      <c r="N434" s="71"/>
    </row>
    <row r="435" spans="1:14">
      <c r="A435" s="119"/>
      <c r="B435" s="15">
        <v>9464000</v>
      </c>
      <c r="C435" s="16" t="s">
        <v>448</v>
      </c>
      <c r="D435" s="17">
        <v>0</v>
      </c>
      <c r="E435" s="18">
        <v>0</v>
      </c>
      <c r="F435" s="19">
        <v>227</v>
      </c>
      <c r="G435" s="20">
        <f t="shared" si="6"/>
        <v>0</v>
      </c>
      <c r="H435" s="21">
        <f t="shared" si="6"/>
        <v>0</v>
      </c>
      <c r="I435"/>
      <c r="J435"/>
      <c r="K435"/>
      <c r="L435"/>
      <c r="M435"/>
      <c r="N435" s="71"/>
    </row>
    <row r="436" spans="1:14">
      <c r="A436" s="119"/>
      <c r="B436" s="15">
        <v>9471000</v>
      </c>
      <c r="C436" s="16" t="s">
        <v>449</v>
      </c>
      <c r="D436" s="17">
        <v>0</v>
      </c>
      <c r="E436" s="18">
        <v>0</v>
      </c>
      <c r="F436" s="19">
        <v>1081</v>
      </c>
      <c r="G436" s="20">
        <f t="shared" si="6"/>
        <v>0</v>
      </c>
      <c r="H436" s="21">
        <f t="shared" si="6"/>
        <v>0</v>
      </c>
      <c r="I436"/>
      <c r="J436"/>
      <c r="K436"/>
      <c r="L436"/>
      <c r="M436"/>
      <c r="N436" s="71"/>
    </row>
    <row r="437" spans="1:14">
      <c r="A437" s="119"/>
      <c r="B437" s="15">
        <v>9472000</v>
      </c>
      <c r="C437" s="16" t="s">
        <v>450</v>
      </c>
      <c r="D437" s="17">
        <v>0</v>
      </c>
      <c r="E437" s="18">
        <v>0</v>
      </c>
      <c r="F437" s="19">
        <v>903</v>
      </c>
      <c r="G437" s="20">
        <f t="shared" si="6"/>
        <v>0</v>
      </c>
      <c r="H437" s="21">
        <f t="shared" si="6"/>
        <v>0</v>
      </c>
      <c r="I437"/>
      <c r="J437"/>
      <c r="K437"/>
      <c r="L437"/>
      <c r="M437"/>
      <c r="N437" s="71"/>
    </row>
    <row r="438" spans="1:14">
      <c r="A438" s="119"/>
      <c r="B438" s="15">
        <v>9473000</v>
      </c>
      <c r="C438" s="16" t="s">
        <v>451</v>
      </c>
      <c r="D438" s="17">
        <v>0</v>
      </c>
      <c r="E438" s="18">
        <v>0</v>
      </c>
      <c r="F438" s="19">
        <v>187</v>
      </c>
      <c r="G438" s="20">
        <f t="shared" si="6"/>
        <v>0</v>
      </c>
      <c r="H438" s="21">
        <f t="shared" si="6"/>
        <v>0</v>
      </c>
      <c r="I438"/>
      <c r="J438"/>
      <c r="K438"/>
      <c r="L438"/>
      <c r="M438"/>
      <c r="N438" s="71"/>
    </row>
    <row r="439" spans="1:14">
      <c r="A439" s="119"/>
      <c r="B439" s="15">
        <v>9474000</v>
      </c>
      <c r="C439" s="16" t="s">
        <v>452</v>
      </c>
      <c r="D439" s="17">
        <v>0</v>
      </c>
      <c r="E439" s="18">
        <v>0</v>
      </c>
      <c r="F439" s="19">
        <v>412</v>
      </c>
      <c r="G439" s="20">
        <f t="shared" si="6"/>
        <v>0</v>
      </c>
      <c r="H439" s="21">
        <f t="shared" si="6"/>
        <v>0</v>
      </c>
      <c r="I439"/>
      <c r="J439"/>
      <c r="K439"/>
      <c r="L439"/>
      <c r="M439"/>
      <c r="N439" s="71"/>
    </row>
    <row r="440" spans="1:14">
      <c r="A440" s="119"/>
      <c r="B440" s="15">
        <v>9475000</v>
      </c>
      <c r="C440" s="16" t="s">
        <v>453</v>
      </c>
      <c r="D440" s="17">
        <v>0</v>
      </c>
      <c r="E440" s="18">
        <v>0</v>
      </c>
      <c r="F440" s="19">
        <v>796</v>
      </c>
      <c r="G440" s="20">
        <f t="shared" si="6"/>
        <v>0</v>
      </c>
      <c r="H440" s="21">
        <f t="shared" si="6"/>
        <v>0</v>
      </c>
      <c r="I440"/>
      <c r="J440"/>
      <c r="K440"/>
      <c r="L440"/>
      <c r="M440"/>
      <c r="N440" s="71"/>
    </row>
    <row r="441" spans="1:14">
      <c r="A441" s="119"/>
      <c r="B441" s="15">
        <v>9476000</v>
      </c>
      <c r="C441" s="16" t="s">
        <v>454</v>
      </c>
      <c r="D441" s="17">
        <v>0</v>
      </c>
      <c r="E441" s="18">
        <v>0</v>
      </c>
      <c r="F441" s="19">
        <v>294</v>
      </c>
      <c r="G441" s="20">
        <f t="shared" si="6"/>
        <v>0</v>
      </c>
      <c r="H441" s="21">
        <f t="shared" si="6"/>
        <v>0</v>
      </c>
      <c r="I441"/>
      <c r="J441"/>
      <c r="K441"/>
      <c r="L441"/>
      <c r="M441"/>
      <c r="N441" s="71"/>
    </row>
    <row r="442" spans="1:14">
      <c r="A442" s="119"/>
      <c r="B442" s="15">
        <v>9477000</v>
      </c>
      <c r="C442" s="16" t="s">
        <v>455</v>
      </c>
      <c r="D442" s="17">
        <v>0</v>
      </c>
      <c r="E442" s="18">
        <v>0</v>
      </c>
      <c r="F442" s="19">
        <v>937</v>
      </c>
      <c r="G442" s="20">
        <f t="shared" si="6"/>
        <v>0</v>
      </c>
      <c r="H442" s="21">
        <f t="shared" si="6"/>
        <v>0</v>
      </c>
      <c r="I442"/>
      <c r="J442"/>
      <c r="K442"/>
      <c r="L442"/>
      <c r="M442"/>
      <c r="N442" s="71"/>
    </row>
    <row r="443" spans="1:14">
      <c r="A443" s="119"/>
      <c r="B443" s="15">
        <v>9478000</v>
      </c>
      <c r="C443" s="16" t="s">
        <v>456</v>
      </c>
      <c r="D443" s="17">
        <v>0</v>
      </c>
      <c r="E443" s="18">
        <v>0</v>
      </c>
      <c r="F443" s="19">
        <v>1078</v>
      </c>
      <c r="G443" s="20">
        <f t="shared" si="6"/>
        <v>0</v>
      </c>
      <c r="H443" s="21">
        <f t="shared" si="6"/>
        <v>0</v>
      </c>
      <c r="I443"/>
      <c r="J443"/>
      <c r="K443"/>
      <c r="L443"/>
      <c r="M443"/>
      <c r="N443" s="71"/>
    </row>
    <row r="444" spans="1:14">
      <c r="A444" s="119"/>
      <c r="B444" s="15">
        <v>9479000</v>
      </c>
      <c r="C444" s="16" t="s">
        <v>457</v>
      </c>
      <c r="D444" s="17">
        <v>0</v>
      </c>
      <c r="E444" s="18">
        <v>0</v>
      </c>
      <c r="F444" s="19">
        <v>915</v>
      </c>
      <c r="G444" s="20">
        <f t="shared" si="6"/>
        <v>0</v>
      </c>
      <c r="H444" s="21">
        <f t="shared" si="6"/>
        <v>0</v>
      </c>
      <c r="I444"/>
      <c r="J444"/>
      <c r="K444"/>
      <c r="L444"/>
      <c r="M444"/>
      <c r="N444" s="71"/>
    </row>
    <row r="445" spans="1:14">
      <c r="A445" s="119"/>
      <c r="B445" s="15">
        <v>9561000</v>
      </c>
      <c r="C445" s="16" t="s">
        <v>458</v>
      </c>
      <c r="D445" s="17">
        <v>0</v>
      </c>
      <c r="E445" s="18">
        <v>0</v>
      </c>
      <c r="F445" s="19">
        <v>115</v>
      </c>
      <c r="G445" s="20">
        <f t="shared" si="6"/>
        <v>0</v>
      </c>
      <c r="H445" s="21">
        <f t="shared" si="6"/>
        <v>0</v>
      </c>
      <c r="I445"/>
      <c r="J445"/>
      <c r="K445"/>
      <c r="L445"/>
      <c r="M445"/>
      <c r="N445" s="71"/>
    </row>
    <row r="446" spans="1:14">
      <c r="A446" s="119"/>
      <c r="B446" s="15">
        <v>9562000</v>
      </c>
      <c r="C446" s="16" t="s">
        <v>459</v>
      </c>
      <c r="D446" s="17">
        <v>0</v>
      </c>
      <c r="E446" s="18">
        <v>0</v>
      </c>
      <c r="F446" s="19">
        <v>1321</v>
      </c>
      <c r="G446" s="20">
        <f t="shared" si="6"/>
        <v>0</v>
      </c>
      <c r="H446" s="21">
        <f t="shared" si="6"/>
        <v>0</v>
      </c>
      <c r="I446"/>
      <c r="J446"/>
      <c r="K446"/>
      <c r="L446"/>
      <c r="M446"/>
      <c r="N446" s="71"/>
    </row>
    <row r="447" spans="1:14">
      <c r="A447" s="119"/>
      <c r="B447" s="15">
        <v>9563000</v>
      </c>
      <c r="C447" s="16" t="s">
        <v>460</v>
      </c>
      <c r="D447" s="17">
        <v>0</v>
      </c>
      <c r="E447" s="18">
        <v>0</v>
      </c>
      <c r="F447" s="19">
        <v>1183</v>
      </c>
      <c r="G447" s="20">
        <f t="shared" si="6"/>
        <v>0</v>
      </c>
      <c r="H447" s="21">
        <f t="shared" si="6"/>
        <v>0</v>
      </c>
      <c r="I447"/>
      <c r="J447"/>
      <c r="K447"/>
      <c r="L447"/>
      <c r="M447"/>
      <c r="N447" s="71"/>
    </row>
    <row r="448" spans="1:14">
      <c r="A448" s="119"/>
      <c r="B448" s="15">
        <v>9564000</v>
      </c>
      <c r="C448" s="16" t="s">
        <v>461</v>
      </c>
      <c r="D448" s="17">
        <v>0</v>
      </c>
      <c r="E448" s="18">
        <v>0</v>
      </c>
      <c r="F448" s="19">
        <v>8742</v>
      </c>
      <c r="G448" s="20">
        <f t="shared" si="6"/>
        <v>0</v>
      </c>
      <c r="H448" s="21">
        <f t="shared" si="6"/>
        <v>0</v>
      </c>
      <c r="I448"/>
      <c r="J448"/>
      <c r="K448"/>
      <c r="L448"/>
      <c r="M448"/>
      <c r="N448" s="71"/>
    </row>
    <row r="449" spans="1:14">
      <c r="A449" s="119"/>
      <c r="B449" s="15">
        <v>9565000</v>
      </c>
      <c r="C449" s="16" t="s">
        <v>462</v>
      </c>
      <c r="D449" s="17">
        <v>0</v>
      </c>
      <c r="E449" s="18">
        <v>0</v>
      </c>
      <c r="F449" s="19">
        <v>153</v>
      </c>
      <c r="G449" s="20">
        <f t="shared" si="6"/>
        <v>0</v>
      </c>
      <c r="H449" s="21">
        <f t="shared" si="6"/>
        <v>0</v>
      </c>
      <c r="I449"/>
      <c r="J449"/>
      <c r="K449"/>
      <c r="L449"/>
      <c r="M449"/>
      <c r="N449" s="71"/>
    </row>
    <row r="450" spans="1:14">
      <c r="A450" s="119"/>
      <c r="B450" s="15">
        <v>9571000</v>
      </c>
      <c r="C450" s="16" t="s">
        <v>463</v>
      </c>
      <c r="D450" s="17">
        <v>0</v>
      </c>
      <c r="E450" s="18">
        <v>0</v>
      </c>
      <c r="F450" s="19">
        <v>650</v>
      </c>
      <c r="G450" s="20">
        <f t="shared" si="6"/>
        <v>0</v>
      </c>
      <c r="H450" s="21">
        <f t="shared" si="6"/>
        <v>0</v>
      </c>
      <c r="I450"/>
      <c r="J450"/>
      <c r="K450"/>
      <c r="L450"/>
      <c r="M450"/>
      <c r="N450" s="71"/>
    </row>
    <row r="451" spans="1:14">
      <c r="A451" s="119"/>
      <c r="B451" s="15">
        <v>9572000</v>
      </c>
      <c r="C451" s="16" t="s">
        <v>464</v>
      </c>
      <c r="D451" s="17">
        <v>0</v>
      </c>
      <c r="E451" s="18">
        <v>0</v>
      </c>
      <c r="F451" s="19">
        <v>1647</v>
      </c>
      <c r="G451" s="20">
        <f t="shared" si="6"/>
        <v>0</v>
      </c>
      <c r="H451" s="21">
        <f t="shared" si="6"/>
        <v>0</v>
      </c>
      <c r="I451"/>
      <c r="J451"/>
      <c r="K451"/>
      <c r="L451"/>
      <c r="M451"/>
      <c r="N451" s="71"/>
    </row>
    <row r="452" spans="1:14">
      <c r="A452" s="119"/>
      <c r="B452" s="15">
        <v>9573000</v>
      </c>
      <c r="C452" s="16" t="s">
        <v>465</v>
      </c>
      <c r="D452" s="17">
        <v>0</v>
      </c>
      <c r="E452" s="18">
        <v>0</v>
      </c>
      <c r="F452" s="19">
        <v>1407</v>
      </c>
      <c r="G452" s="20">
        <f t="shared" si="6"/>
        <v>0</v>
      </c>
      <c r="H452" s="21">
        <f t="shared" si="6"/>
        <v>0</v>
      </c>
      <c r="I452"/>
      <c r="J452"/>
      <c r="K452"/>
      <c r="L452"/>
      <c r="M452"/>
      <c r="N452" s="71"/>
    </row>
    <row r="453" spans="1:14">
      <c r="A453" s="119"/>
      <c r="B453" s="15">
        <v>9574000</v>
      </c>
      <c r="C453" s="16" t="s">
        <v>466</v>
      </c>
      <c r="D453" s="17">
        <v>0</v>
      </c>
      <c r="E453" s="18">
        <v>0</v>
      </c>
      <c r="F453" s="19">
        <v>2478</v>
      </c>
      <c r="G453" s="20">
        <f t="shared" si="6"/>
        <v>0</v>
      </c>
      <c r="H453" s="21">
        <f t="shared" si="6"/>
        <v>0</v>
      </c>
      <c r="I453"/>
      <c r="J453"/>
      <c r="K453"/>
      <c r="L453"/>
      <c r="M453"/>
      <c r="N453" s="71"/>
    </row>
    <row r="454" spans="1:14">
      <c r="A454" s="119"/>
      <c r="B454" s="15">
        <v>9575000</v>
      </c>
      <c r="C454" s="16" t="s">
        <v>467</v>
      </c>
      <c r="D454" s="17">
        <v>0</v>
      </c>
      <c r="E454" s="18">
        <v>0</v>
      </c>
      <c r="F454" s="19">
        <v>585</v>
      </c>
      <c r="G454" s="20">
        <f t="shared" si="6"/>
        <v>0</v>
      </c>
      <c r="H454" s="21">
        <f t="shared" si="6"/>
        <v>0</v>
      </c>
      <c r="I454"/>
      <c r="J454"/>
      <c r="K454"/>
      <c r="L454"/>
      <c r="M454"/>
      <c r="N454" s="71"/>
    </row>
    <row r="455" spans="1:14">
      <c r="A455" s="119"/>
      <c r="B455" s="15">
        <v>9576000</v>
      </c>
      <c r="C455" s="16" t="s">
        <v>468</v>
      </c>
      <c r="D455" s="17">
        <v>0</v>
      </c>
      <c r="E455" s="18">
        <v>0</v>
      </c>
      <c r="F455" s="19">
        <v>1584</v>
      </c>
      <c r="G455" s="20">
        <f t="shared" si="6"/>
        <v>0</v>
      </c>
      <c r="H455" s="21">
        <f t="shared" si="6"/>
        <v>0</v>
      </c>
      <c r="I455"/>
      <c r="J455"/>
      <c r="K455"/>
      <c r="L455"/>
      <c r="M455"/>
      <c r="N455" s="71"/>
    </row>
    <row r="456" spans="1:14">
      <c r="A456" s="119"/>
      <c r="B456" s="15">
        <v>9577000</v>
      </c>
      <c r="C456" s="16" t="s">
        <v>469</v>
      </c>
      <c r="D456" s="17">
        <v>0</v>
      </c>
      <c r="E456" s="18">
        <v>0</v>
      </c>
      <c r="F456" s="19">
        <v>519</v>
      </c>
      <c r="G456" s="20">
        <f t="shared" si="6"/>
        <v>0</v>
      </c>
      <c r="H456" s="21">
        <f t="shared" si="6"/>
        <v>0</v>
      </c>
      <c r="I456"/>
      <c r="J456"/>
      <c r="K456"/>
      <c r="L456"/>
      <c r="M456"/>
      <c r="N456" s="71"/>
    </row>
    <row r="457" spans="1:14">
      <c r="A457" s="119"/>
      <c r="B457" s="15">
        <v>9661000</v>
      </c>
      <c r="C457" s="16" t="s">
        <v>470</v>
      </c>
      <c r="D457" s="17">
        <v>0</v>
      </c>
      <c r="E457" s="18">
        <v>0</v>
      </c>
      <c r="F457" s="19">
        <v>321</v>
      </c>
      <c r="G457" s="20">
        <f t="shared" ref="G457:H520" si="7">IF(D457="x","x",IF(D457="-","-",IF($F457=0,"-",D457*100/$F457)))</f>
        <v>0</v>
      </c>
      <c r="H457" s="21">
        <f t="shared" si="7"/>
        <v>0</v>
      </c>
      <c r="I457"/>
      <c r="J457"/>
      <c r="K457"/>
      <c r="L457"/>
      <c r="M457"/>
      <c r="N457" s="71"/>
    </row>
    <row r="458" spans="1:14">
      <c r="A458" s="119"/>
      <c r="B458" s="15">
        <v>9662000</v>
      </c>
      <c r="C458" s="16" t="s">
        <v>471</v>
      </c>
      <c r="D458" s="17">
        <v>0</v>
      </c>
      <c r="E458" s="18">
        <v>0</v>
      </c>
      <c r="F458" s="19">
        <v>197</v>
      </c>
      <c r="G458" s="20">
        <f t="shared" si="7"/>
        <v>0</v>
      </c>
      <c r="H458" s="21">
        <f t="shared" si="7"/>
        <v>0</v>
      </c>
      <c r="I458"/>
      <c r="J458"/>
      <c r="K458"/>
      <c r="L458"/>
      <c r="M458"/>
      <c r="N458" s="71"/>
    </row>
    <row r="459" spans="1:14">
      <c r="A459" s="119"/>
      <c r="B459" s="15">
        <v>9663000</v>
      </c>
      <c r="C459" s="16" t="s">
        <v>472</v>
      </c>
      <c r="D459" s="17">
        <v>0</v>
      </c>
      <c r="E459" s="18">
        <v>0</v>
      </c>
      <c r="F459" s="19">
        <v>786</v>
      </c>
      <c r="G459" s="20">
        <f t="shared" si="7"/>
        <v>0</v>
      </c>
      <c r="H459" s="21">
        <f t="shared" si="7"/>
        <v>0</v>
      </c>
      <c r="I459"/>
      <c r="J459"/>
      <c r="K459"/>
      <c r="L459"/>
      <c r="M459"/>
      <c r="N459" s="71"/>
    </row>
    <row r="460" spans="1:14">
      <c r="A460" s="119"/>
      <c r="B460" s="15">
        <v>9671000</v>
      </c>
      <c r="C460" s="16" t="s">
        <v>473</v>
      </c>
      <c r="D460" s="17">
        <v>0</v>
      </c>
      <c r="E460" s="18">
        <v>0</v>
      </c>
      <c r="F460" s="19">
        <v>1678</v>
      </c>
      <c r="G460" s="20">
        <f t="shared" si="7"/>
        <v>0</v>
      </c>
      <c r="H460" s="21">
        <f t="shared" si="7"/>
        <v>0</v>
      </c>
      <c r="I460"/>
      <c r="J460"/>
      <c r="K460"/>
      <c r="L460"/>
      <c r="M460"/>
      <c r="N460" s="71"/>
    </row>
    <row r="461" spans="1:14">
      <c r="A461" s="119"/>
      <c r="B461" s="15">
        <v>9672000</v>
      </c>
      <c r="C461" s="16" t="s">
        <v>474</v>
      </c>
      <c r="D461" s="17">
        <v>0</v>
      </c>
      <c r="E461" s="18">
        <v>0</v>
      </c>
      <c r="F461" s="19">
        <v>539</v>
      </c>
      <c r="G461" s="20">
        <f t="shared" si="7"/>
        <v>0</v>
      </c>
      <c r="H461" s="21">
        <f t="shared" si="7"/>
        <v>0</v>
      </c>
      <c r="I461"/>
      <c r="J461"/>
      <c r="K461"/>
      <c r="L461"/>
      <c r="M461"/>
      <c r="N461" s="71"/>
    </row>
    <row r="462" spans="1:14">
      <c r="A462" s="119"/>
      <c r="B462" s="15">
        <v>9673000</v>
      </c>
      <c r="C462" s="16" t="s">
        <v>475</v>
      </c>
      <c r="D462" s="17">
        <v>0</v>
      </c>
      <c r="E462" s="18">
        <v>0</v>
      </c>
      <c r="F462" s="19">
        <v>920</v>
      </c>
      <c r="G462" s="20">
        <f t="shared" si="7"/>
        <v>0</v>
      </c>
      <c r="H462" s="21">
        <f t="shared" si="7"/>
        <v>0</v>
      </c>
      <c r="I462"/>
      <c r="J462"/>
      <c r="K462"/>
      <c r="L462"/>
      <c r="M462"/>
      <c r="N462" s="71"/>
    </row>
    <row r="463" spans="1:14">
      <c r="A463" s="119"/>
      <c r="B463" s="15">
        <v>9674000</v>
      </c>
      <c r="C463" s="16" t="s">
        <v>476</v>
      </c>
      <c r="D463" s="17">
        <v>0</v>
      </c>
      <c r="E463" s="18">
        <v>0</v>
      </c>
      <c r="F463" s="19">
        <v>233</v>
      </c>
      <c r="G463" s="20">
        <f t="shared" si="7"/>
        <v>0</v>
      </c>
      <c r="H463" s="21">
        <f t="shared" si="7"/>
        <v>0</v>
      </c>
      <c r="I463"/>
      <c r="J463"/>
      <c r="K463"/>
      <c r="L463"/>
      <c r="M463"/>
      <c r="N463" s="71"/>
    </row>
    <row r="464" spans="1:14">
      <c r="A464" s="119"/>
      <c r="B464" s="15">
        <v>9675000</v>
      </c>
      <c r="C464" s="16" t="s">
        <v>477</v>
      </c>
      <c r="D464" s="17">
        <v>0</v>
      </c>
      <c r="E464" s="18">
        <v>0</v>
      </c>
      <c r="F464" s="19">
        <v>433</v>
      </c>
      <c r="G464" s="20">
        <f t="shared" si="7"/>
        <v>0</v>
      </c>
      <c r="H464" s="21">
        <f t="shared" si="7"/>
        <v>0</v>
      </c>
      <c r="I464"/>
      <c r="J464"/>
      <c r="K464"/>
      <c r="L464"/>
      <c r="M464"/>
      <c r="N464" s="71"/>
    </row>
    <row r="465" spans="1:14">
      <c r="A465" s="119"/>
      <c r="B465" s="15">
        <v>9676000</v>
      </c>
      <c r="C465" s="16" t="s">
        <v>478</v>
      </c>
      <c r="D465" s="17">
        <v>0</v>
      </c>
      <c r="E465" s="18">
        <v>0</v>
      </c>
      <c r="F465" s="19">
        <v>497</v>
      </c>
      <c r="G465" s="20">
        <f t="shared" si="7"/>
        <v>0</v>
      </c>
      <c r="H465" s="21">
        <f t="shared" si="7"/>
        <v>0</v>
      </c>
      <c r="I465"/>
      <c r="J465"/>
      <c r="K465"/>
      <c r="L465"/>
      <c r="M465"/>
      <c r="N465" s="71"/>
    </row>
    <row r="466" spans="1:14">
      <c r="A466" s="119"/>
      <c r="B466" s="15">
        <v>9677000</v>
      </c>
      <c r="C466" s="16" t="s">
        <v>479</v>
      </c>
      <c r="D466" s="17">
        <v>0</v>
      </c>
      <c r="E466" s="18">
        <v>0</v>
      </c>
      <c r="F466" s="19">
        <v>379</v>
      </c>
      <c r="G466" s="20">
        <f t="shared" si="7"/>
        <v>0</v>
      </c>
      <c r="H466" s="21">
        <f t="shared" si="7"/>
        <v>0</v>
      </c>
      <c r="I466"/>
      <c r="J466"/>
      <c r="K466"/>
      <c r="L466"/>
      <c r="M466"/>
      <c r="N466" s="71"/>
    </row>
    <row r="467" spans="1:14">
      <c r="A467" s="119"/>
      <c r="B467" s="15">
        <v>9678000</v>
      </c>
      <c r="C467" s="16" t="s">
        <v>480</v>
      </c>
      <c r="D467" s="17">
        <v>0</v>
      </c>
      <c r="E467" s="18">
        <v>0</v>
      </c>
      <c r="F467" s="19">
        <v>740</v>
      </c>
      <c r="G467" s="20">
        <f t="shared" si="7"/>
        <v>0</v>
      </c>
      <c r="H467" s="21">
        <f t="shared" si="7"/>
        <v>0</v>
      </c>
      <c r="I467"/>
      <c r="J467"/>
      <c r="K467"/>
      <c r="L467"/>
      <c r="M467"/>
      <c r="N467" s="71"/>
    </row>
    <row r="468" spans="1:14">
      <c r="A468" s="119"/>
      <c r="B468" s="15">
        <v>9679000</v>
      </c>
      <c r="C468" s="16" t="s">
        <v>481</v>
      </c>
      <c r="D468" s="17">
        <v>0</v>
      </c>
      <c r="E468" s="18">
        <v>0</v>
      </c>
      <c r="F468" s="19">
        <v>1078</v>
      </c>
      <c r="G468" s="20">
        <f t="shared" si="7"/>
        <v>0</v>
      </c>
      <c r="H468" s="21">
        <f t="shared" si="7"/>
        <v>0</v>
      </c>
      <c r="I468"/>
      <c r="J468"/>
      <c r="K468"/>
      <c r="L468"/>
      <c r="M468"/>
      <c r="N468" s="71"/>
    </row>
    <row r="469" spans="1:14">
      <c r="A469" s="119"/>
      <c r="B469" s="15">
        <v>9761000</v>
      </c>
      <c r="C469" s="16" t="s">
        <v>482</v>
      </c>
      <c r="D469" s="17">
        <v>0</v>
      </c>
      <c r="E469" s="18">
        <v>0</v>
      </c>
      <c r="F469" s="19">
        <v>2451</v>
      </c>
      <c r="G469" s="20">
        <f t="shared" si="7"/>
        <v>0</v>
      </c>
      <c r="H469" s="21">
        <f t="shared" si="7"/>
        <v>0</v>
      </c>
      <c r="I469"/>
      <c r="J469"/>
      <c r="K469"/>
      <c r="L469"/>
      <c r="M469"/>
      <c r="N469" s="71"/>
    </row>
    <row r="470" spans="1:14">
      <c r="A470" s="119"/>
      <c r="B470" s="15">
        <v>9762000</v>
      </c>
      <c r="C470" s="16" t="s">
        <v>483</v>
      </c>
      <c r="D470" s="17">
        <v>0</v>
      </c>
      <c r="E470" s="18">
        <v>0</v>
      </c>
      <c r="F470" s="19">
        <v>94</v>
      </c>
      <c r="G470" s="20">
        <f t="shared" si="7"/>
        <v>0</v>
      </c>
      <c r="H470" s="21">
        <f t="shared" si="7"/>
        <v>0</v>
      </c>
      <c r="I470"/>
      <c r="J470"/>
      <c r="K470"/>
      <c r="L470"/>
      <c r="M470"/>
      <c r="N470" s="71"/>
    </row>
    <row r="471" spans="1:14">
      <c r="A471" s="119"/>
      <c r="B471" s="15">
        <v>9763000</v>
      </c>
      <c r="C471" s="16" t="s">
        <v>484</v>
      </c>
      <c r="D471" s="17">
        <v>0</v>
      </c>
      <c r="E471" s="18">
        <v>0</v>
      </c>
      <c r="F471" s="19">
        <v>261</v>
      </c>
      <c r="G471" s="20">
        <f t="shared" si="7"/>
        <v>0</v>
      </c>
      <c r="H471" s="21">
        <f t="shared" si="7"/>
        <v>0</v>
      </c>
      <c r="I471"/>
      <c r="J471"/>
      <c r="K471"/>
      <c r="L471"/>
      <c r="M471"/>
      <c r="N471" s="71"/>
    </row>
    <row r="472" spans="1:14">
      <c r="A472" s="119"/>
      <c r="B472" s="15">
        <v>9764000</v>
      </c>
      <c r="C472" s="16" t="s">
        <v>485</v>
      </c>
      <c r="D472" s="17">
        <v>0</v>
      </c>
      <c r="E472" s="18">
        <v>0</v>
      </c>
      <c r="F472" s="19">
        <v>185</v>
      </c>
      <c r="G472" s="20">
        <f t="shared" si="7"/>
        <v>0</v>
      </c>
      <c r="H472" s="21">
        <f t="shared" si="7"/>
        <v>0</v>
      </c>
      <c r="I472"/>
      <c r="J472"/>
      <c r="K472"/>
      <c r="L472"/>
      <c r="M472"/>
      <c r="N472" s="71"/>
    </row>
    <row r="473" spans="1:14">
      <c r="A473" s="119"/>
      <c r="B473" s="15">
        <v>9771000</v>
      </c>
      <c r="C473" s="16" t="s">
        <v>486</v>
      </c>
      <c r="D473" s="17">
        <v>0</v>
      </c>
      <c r="E473" s="18">
        <v>0</v>
      </c>
      <c r="F473" s="19">
        <v>682</v>
      </c>
      <c r="G473" s="20">
        <f t="shared" si="7"/>
        <v>0</v>
      </c>
      <c r="H473" s="21">
        <f t="shared" si="7"/>
        <v>0</v>
      </c>
      <c r="I473"/>
      <c r="J473"/>
      <c r="K473"/>
      <c r="L473"/>
      <c r="M473"/>
      <c r="N473" s="71"/>
    </row>
    <row r="474" spans="1:14">
      <c r="A474" s="119"/>
      <c r="B474" s="15">
        <v>9772000</v>
      </c>
      <c r="C474" s="16" t="s">
        <v>487</v>
      </c>
      <c r="D474" s="17">
        <v>0</v>
      </c>
      <c r="E474" s="18">
        <v>0</v>
      </c>
      <c r="F474" s="19">
        <v>1239</v>
      </c>
      <c r="G474" s="20">
        <f t="shared" si="7"/>
        <v>0</v>
      </c>
      <c r="H474" s="21">
        <f t="shared" si="7"/>
        <v>0</v>
      </c>
      <c r="I474"/>
      <c r="J474"/>
      <c r="K474"/>
      <c r="L474"/>
      <c r="M474"/>
      <c r="N474" s="71"/>
    </row>
    <row r="475" spans="1:14">
      <c r="A475" s="119"/>
      <c r="B475" s="15">
        <v>9773000</v>
      </c>
      <c r="C475" s="16" t="s">
        <v>488</v>
      </c>
      <c r="D475" s="17">
        <v>0</v>
      </c>
      <c r="E475" s="18">
        <v>0</v>
      </c>
      <c r="F475" s="19">
        <v>112</v>
      </c>
      <c r="G475" s="20">
        <f t="shared" si="7"/>
        <v>0</v>
      </c>
      <c r="H475" s="21">
        <f t="shared" si="7"/>
        <v>0</v>
      </c>
      <c r="I475"/>
      <c r="J475"/>
      <c r="K475"/>
      <c r="L475"/>
      <c r="M475"/>
      <c r="N475" s="71"/>
    </row>
    <row r="476" spans="1:14">
      <c r="A476" s="119"/>
      <c r="B476" s="15">
        <v>9774000</v>
      </c>
      <c r="C476" s="16" t="s">
        <v>489</v>
      </c>
      <c r="D476" s="17">
        <v>0</v>
      </c>
      <c r="E476" s="18">
        <v>0</v>
      </c>
      <c r="F476" s="19">
        <v>273</v>
      </c>
      <c r="G476" s="20">
        <f t="shared" si="7"/>
        <v>0</v>
      </c>
      <c r="H476" s="21">
        <f t="shared" si="7"/>
        <v>0</v>
      </c>
      <c r="I476"/>
      <c r="J476"/>
      <c r="K476"/>
      <c r="L476"/>
      <c r="M476"/>
      <c r="N476" s="71"/>
    </row>
    <row r="477" spans="1:14">
      <c r="A477" s="119"/>
      <c r="B477" s="15">
        <v>9775000</v>
      </c>
      <c r="C477" s="16" t="s">
        <v>490</v>
      </c>
      <c r="D477" s="17">
        <v>0</v>
      </c>
      <c r="E477" s="18">
        <v>0</v>
      </c>
      <c r="F477" s="19">
        <v>338</v>
      </c>
      <c r="G477" s="20">
        <f t="shared" si="7"/>
        <v>0</v>
      </c>
      <c r="H477" s="21">
        <f t="shared" si="7"/>
        <v>0</v>
      </c>
      <c r="I477"/>
      <c r="J477"/>
      <c r="K477"/>
      <c r="L477"/>
      <c r="M477"/>
      <c r="N477" s="71"/>
    </row>
    <row r="478" spans="1:14">
      <c r="A478" s="119"/>
      <c r="B478" s="15">
        <v>9776000</v>
      </c>
      <c r="C478" s="16" t="s">
        <v>491</v>
      </c>
      <c r="D478" s="17">
        <v>0</v>
      </c>
      <c r="E478" s="18">
        <v>0</v>
      </c>
      <c r="F478" s="19">
        <v>355</v>
      </c>
      <c r="G478" s="20">
        <f t="shared" si="7"/>
        <v>0</v>
      </c>
      <c r="H478" s="21">
        <f t="shared" si="7"/>
        <v>0</v>
      </c>
      <c r="I478"/>
      <c r="J478"/>
      <c r="K478"/>
      <c r="L478"/>
      <c r="M478"/>
      <c r="N478" s="71"/>
    </row>
    <row r="479" spans="1:14">
      <c r="A479" s="119"/>
      <c r="B479" s="15">
        <v>9777000</v>
      </c>
      <c r="C479" s="16" t="s">
        <v>492</v>
      </c>
      <c r="D479" s="17">
        <v>0</v>
      </c>
      <c r="E479" s="18">
        <v>0</v>
      </c>
      <c r="F479" s="19">
        <v>432</v>
      </c>
      <c r="G479" s="20">
        <f t="shared" si="7"/>
        <v>0</v>
      </c>
      <c r="H479" s="21">
        <f t="shared" si="7"/>
        <v>0</v>
      </c>
      <c r="I479"/>
      <c r="J479"/>
      <c r="K479"/>
      <c r="L479"/>
      <c r="M479"/>
      <c r="N479" s="71"/>
    </row>
    <row r="480" spans="1:14">
      <c r="A480" s="119"/>
      <c r="B480" s="15">
        <v>9778000</v>
      </c>
      <c r="C480" s="16" t="s">
        <v>493</v>
      </c>
      <c r="D480" s="17">
        <v>0</v>
      </c>
      <c r="E480" s="18">
        <v>0</v>
      </c>
      <c r="F480" s="19">
        <v>261</v>
      </c>
      <c r="G480" s="20">
        <f t="shared" si="7"/>
        <v>0</v>
      </c>
      <c r="H480" s="21">
        <f t="shared" si="7"/>
        <v>0</v>
      </c>
      <c r="I480"/>
      <c r="J480"/>
      <c r="K480"/>
      <c r="L480"/>
      <c r="M480"/>
      <c r="N480" s="71"/>
    </row>
    <row r="481" spans="1:14">
      <c r="A481" s="119"/>
      <c r="B481" s="15">
        <v>9779000</v>
      </c>
      <c r="C481" s="16" t="s">
        <v>494</v>
      </c>
      <c r="D481" s="17">
        <v>0</v>
      </c>
      <c r="E481" s="18">
        <v>0</v>
      </c>
      <c r="F481" s="19">
        <v>415</v>
      </c>
      <c r="G481" s="20">
        <f t="shared" si="7"/>
        <v>0</v>
      </c>
      <c r="H481" s="21">
        <f t="shared" si="7"/>
        <v>0</v>
      </c>
      <c r="I481"/>
      <c r="J481"/>
      <c r="K481"/>
      <c r="L481"/>
      <c r="M481"/>
      <c r="N481" s="71"/>
    </row>
    <row r="482" spans="1:14">
      <c r="A482" s="120"/>
      <c r="B482" s="22">
        <v>9780000</v>
      </c>
      <c r="C482" s="23" t="s">
        <v>495</v>
      </c>
      <c r="D482" s="24">
        <v>0</v>
      </c>
      <c r="E482" s="25">
        <v>0</v>
      </c>
      <c r="F482" s="26">
        <v>503</v>
      </c>
      <c r="G482" s="27">
        <f t="shared" si="7"/>
        <v>0</v>
      </c>
      <c r="H482" s="28">
        <f t="shared" si="7"/>
        <v>0</v>
      </c>
      <c r="I482"/>
      <c r="J482"/>
      <c r="K482"/>
      <c r="L482"/>
      <c r="M482"/>
      <c r="N482" s="71"/>
    </row>
    <row r="483" spans="1:14" ht="15" customHeight="1">
      <c r="A483" s="107" t="s">
        <v>496</v>
      </c>
      <c r="B483" s="37">
        <v>10041000</v>
      </c>
      <c r="C483" s="38" t="s">
        <v>497</v>
      </c>
      <c r="D483" s="39">
        <v>0</v>
      </c>
      <c r="E483" s="40">
        <v>0</v>
      </c>
      <c r="F483" s="41">
        <v>1470</v>
      </c>
      <c r="G483" s="42">
        <f t="shared" si="7"/>
        <v>0</v>
      </c>
      <c r="H483" s="43">
        <f t="shared" si="7"/>
        <v>0</v>
      </c>
      <c r="I483"/>
      <c r="J483"/>
      <c r="K483"/>
      <c r="L483"/>
      <c r="M483"/>
      <c r="N483" s="71"/>
    </row>
    <row r="484" spans="1:14">
      <c r="A484" s="108"/>
      <c r="B484" s="37">
        <v>10042000</v>
      </c>
      <c r="C484" s="48" t="s">
        <v>498</v>
      </c>
      <c r="D484" s="49">
        <v>0</v>
      </c>
      <c r="E484" s="50">
        <v>0</v>
      </c>
      <c r="F484" s="51">
        <v>80</v>
      </c>
      <c r="G484" s="42">
        <f t="shared" si="7"/>
        <v>0</v>
      </c>
      <c r="H484" s="43">
        <f t="shared" si="7"/>
        <v>0</v>
      </c>
      <c r="I484"/>
      <c r="J484"/>
      <c r="K484"/>
      <c r="L484"/>
      <c r="M484"/>
      <c r="N484" s="71"/>
    </row>
    <row r="485" spans="1:14">
      <c r="A485" s="108"/>
      <c r="B485" s="37">
        <v>10043000</v>
      </c>
      <c r="C485" s="48" t="s">
        <v>499</v>
      </c>
      <c r="D485" s="49">
        <v>0</v>
      </c>
      <c r="E485" s="50">
        <v>0</v>
      </c>
      <c r="F485" s="51">
        <v>147</v>
      </c>
      <c r="G485" s="42">
        <f t="shared" si="7"/>
        <v>0</v>
      </c>
      <c r="H485" s="43">
        <f t="shared" si="7"/>
        <v>0</v>
      </c>
      <c r="I485"/>
      <c r="J485"/>
      <c r="K485"/>
      <c r="L485"/>
      <c r="M485"/>
      <c r="N485" s="71"/>
    </row>
    <row r="486" spans="1:14">
      <c r="A486" s="108"/>
      <c r="B486" s="37">
        <v>10044000</v>
      </c>
      <c r="C486" s="48" t="s">
        <v>500</v>
      </c>
      <c r="D486" s="49">
        <v>0</v>
      </c>
      <c r="E486" s="50">
        <v>0</v>
      </c>
      <c r="F486" s="51">
        <v>377</v>
      </c>
      <c r="G486" s="42">
        <f t="shared" si="7"/>
        <v>0</v>
      </c>
      <c r="H486" s="43">
        <f t="shared" si="7"/>
        <v>0</v>
      </c>
      <c r="I486"/>
      <c r="J486"/>
      <c r="K486"/>
      <c r="L486"/>
      <c r="M486"/>
      <c r="N486" s="71"/>
    </row>
    <row r="487" spans="1:14">
      <c r="A487" s="108"/>
      <c r="B487" s="37">
        <v>10045000</v>
      </c>
      <c r="C487" s="48" t="s">
        <v>501</v>
      </c>
      <c r="D487" s="49">
        <v>0</v>
      </c>
      <c r="E487" s="50">
        <v>0</v>
      </c>
      <c r="F487" s="51">
        <v>287</v>
      </c>
      <c r="G487" s="42">
        <f t="shared" si="7"/>
        <v>0</v>
      </c>
      <c r="H487" s="43">
        <f t="shared" si="7"/>
        <v>0</v>
      </c>
      <c r="I487"/>
      <c r="J487"/>
      <c r="K487"/>
      <c r="L487"/>
      <c r="M487"/>
      <c r="N487" s="71"/>
    </row>
    <row r="488" spans="1:14">
      <c r="A488" s="114"/>
      <c r="B488" s="37">
        <v>10046000</v>
      </c>
      <c r="C488" s="44" t="s">
        <v>502</v>
      </c>
      <c r="D488" s="45">
        <v>0</v>
      </c>
      <c r="E488" s="46">
        <v>0</v>
      </c>
      <c r="F488" s="47">
        <v>46</v>
      </c>
      <c r="G488" s="42">
        <f t="shared" si="7"/>
        <v>0</v>
      </c>
      <c r="H488" s="43">
        <f t="shared" si="7"/>
        <v>0</v>
      </c>
      <c r="I488"/>
      <c r="J488"/>
      <c r="K488"/>
      <c r="L488"/>
      <c r="M488"/>
      <c r="N488" s="71"/>
    </row>
    <row r="489" spans="1:14" ht="14.75" customHeight="1">
      <c r="A489" s="82" t="s">
        <v>503</v>
      </c>
      <c r="B489" s="83">
        <v>11000000</v>
      </c>
      <c r="C489" s="54" t="s">
        <v>504</v>
      </c>
      <c r="D489" s="164">
        <v>0</v>
      </c>
      <c r="E489" s="165">
        <v>0</v>
      </c>
      <c r="F489" s="166">
        <v>0</v>
      </c>
      <c r="G489" s="167" t="str">
        <f t="shared" si="7"/>
        <v>-</v>
      </c>
      <c r="H489" s="168" t="str">
        <f t="shared" si="7"/>
        <v>-</v>
      </c>
      <c r="I489"/>
      <c r="J489"/>
      <c r="K489"/>
      <c r="L489"/>
      <c r="M489"/>
      <c r="N489" s="7"/>
    </row>
    <row r="490" spans="1:14" ht="15" customHeight="1">
      <c r="A490" s="107" t="s">
        <v>505</v>
      </c>
      <c r="B490" s="37">
        <v>12051000</v>
      </c>
      <c r="C490" s="38" t="s">
        <v>506</v>
      </c>
      <c r="D490" s="39">
        <v>0</v>
      </c>
      <c r="E490" s="40">
        <v>0</v>
      </c>
      <c r="F490" s="41">
        <v>2040</v>
      </c>
      <c r="G490" s="42">
        <f t="shared" si="7"/>
        <v>0</v>
      </c>
      <c r="H490" s="43">
        <f t="shared" si="7"/>
        <v>0</v>
      </c>
      <c r="I490"/>
      <c r="J490"/>
      <c r="K490"/>
      <c r="L490"/>
      <c r="M490"/>
      <c r="N490" s="7"/>
    </row>
    <row r="491" spans="1:14">
      <c r="A491" s="108"/>
      <c r="B491" s="37">
        <v>12052000</v>
      </c>
      <c r="C491" s="48" t="s">
        <v>507</v>
      </c>
      <c r="D491" s="49">
        <v>0</v>
      </c>
      <c r="E491" s="50">
        <v>0</v>
      </c>
      <c r="F491" s="51">
        <v>2999</v>
      </c>
      <c r="G491" s="42">
        <f t="shared" si="7"/>
        <v>0</v>
      </c>
      <c r="H491" s="43">
        <f t="shared" si="7"/>
        <v>0</v>
      </c>
      <c r="I491"/>
      <c r="J491"/>
      <c r="K491"/>
      <c r="L491"/>
      <c r="M491"/>
      <c r="N491" s="7"/>
    </row>
    <row r="492" spans="1:14">
      <c r="A492" s="108"/>
      <c r="B492" s="37">
        <v>12053000</v>
      </c>
      <c r="C492" s="48" t="s">
        <v>508</v>
      </c>
      <c r="D492" s="49">
        <v>0</v>
      </c>
      <c r="E492" s="50">
        <v>0</v>
      </c>
      <c r="F492" s="51">
        <v>1770</v>
      </c>
      <c r="G492" s="42">
        <f t="shared" si="7"/>
        <v>0</v>
      </c>
      <c r="H492" s="43">
        <f t="shared" si="7"/>
        <v>0</v>
      </c>
      <c r="I492"/>
      <c r="J492"/>
      <c r="K492"/>
      <c r="L492"/>
      <c r="M492"/>
      <c r="N492" s="7"/>
    </row>
    <row r="493" spans="1:14">
      <c r="A493" s="108"/>
      <c r="B493" s="37">
        <v>12054000</v>
      </c>
      <c r="C493" s="48" t="s">
        <v>509</v>
      </c>
      <c r="D493" s="49">
        <v>0</v>
      </c>
      <c r="E493" s="50">
        <v>0</v>
      </c>
      <c r="F493" s="51">
        <v>7316</v>
      </c>
      <c r="G493" s="42">
        <f t="shared" si="7"/>
        <v>0</v>
      </c>
      <c r="H493" s="43">
        <f t="shared" si="7"/>
        <v>0</v>
      </c>
      <c r="I493"/>
      <c r="J493"/>
      <c r="K493"/>
      <c r="L493"/>
      <c r="M493"/>
      <c r="N493" s="7"/>
    </row>
    <row r="494" spans="1:14">
      <c r="A494" s="108"/>
      <c r="B494" s="37">
        <v>12060000</v>
      </c>
      <c r="C494" s="48" t="s">
        <v>510</v>
      </c>
      <c r="D494" s="49">
        <v>0</v>
      </c>
      <c r="E494" s="50">
        <v>0</v>
      </c>
      <c r="F494" s="51">
        <v>6503</v>
      </c>
      <c r="G494" s="42">
        <f t="shared" si="7"/>
        <v>0</v>
      </c>
      <c r="H494" s="43">
        <f t="shared" si="7"/>
        <v>0</v>
      </c>
      <c r="I494"/>
      <c r="J494"/>
      <c r="K494"/>
      <c r="L494"/>
      <c r="M494"/>
      <c r="N494" s="7"/>
    </row>
    <row r="495" spans="1:14">
      <c r="A495" s="108"/>
      <c r="B495" s="37">
        <v>12061000</v>
      </c>
      <c r="C495" s="48" t="s">
        <v>511</v>
      </c>
      <c r="D495" s="49">
        <v>0</v>
      </c>
      <c r="E495" s="50">
        <v>0</v>
      </c>
      <c r="F495" s="51">
        <v>5786</v>
      </c>
      <c r="G495" s="42">
        <f t="shared" si="7"/>
        <v>0</v>
      </c>
      <c r="H495" s="43">
        <f t="shared" si="7"/>
        <v>0</v>
      </c>
      <c r="I495"/>
      <c r="J495"/>
      <c r="K495"/>
      <c r="L495"/>
      <c r="M495"/>
      <c r="N495" s="7"/>
    </row>
    <row r="496" spans="1:14">
      <c r="A496" s="108"/>
      <c r="B496" s="37">
        <v>12062000</v>
      </c>
      <c r="C496" s="48" t="s">
        <v>512</v>
      </c>
      <c r="D496" s="49">
        <v>0</v>
      </c>
      <c r="E496" s="50">
        <v>0</v>
      </c>
      <c r="F496" s="51">
        <v>2651</v>
      </c>
      <c r="G496" s="42">
        <f t="shared" si="7"/>
        <v>0</v>
      </c>
      <c r="H496" s="43">
        <f t="shared" si="7"/>
        <v>0</v>
      </c>
      <c r="I496"/>
      <c r="J496"/>
      <c r="K496"/>
      <c r="L496"/>
      <c r="M496"/>
      <c r="N496" s="7"/>
    </row>
    <row r="497" spans="1:14">
      <c r="A497" s="108"/>
      <c r="B497" s="37">
        <v>12063000</v>
      </c>
      <c r="C497" s="48" t="s">
        <v>513</v>
      </c>
      <c r="D497" s="49">
        <v>0</v>
      </c>
      <c r="E497" s="50">
        <v>0</v>
      </c>
      <c r="F497" s="51">
        <v>5363</v>
      </c>
      <c r="G497" s="42">
        <f t="shared" si="7"/>
        <v>0</v>
      </c>
      <c r="H497" s="43">
        <f t="shared" si="7"/>
        <v>0</v>
      </c>
      <c r="I497"/>
      <c r="J497"/>
      <c r="K497"/>
      <c r="L497"/>
      <c r="M497"/>
      <c r="N497" s="7"/>
    </row>
    <row r="498" spans="1:14">
      <c r="A498" s="108"/>
      <c r="B498" s="37">
        <v>12064000</v>
      </c>
      <c r="C498" s="48" t="s">
        <v>514</v>
      </c>
      <c r="D498" s="49">
        <v>0</v>
      </c>
      <c r="E498" s="50">
        <v>0</v>
      </c>
      <c r="F498" s="51">
        <v>6749</v>
      </c>
      <c r="G498" s="42">
        <f t="shared" si="7"/>
        <v>0</v>
      </c>
      <c r="H498" s="43">
        <f t="shared" si="7"/>
        <v>0</v>
      </c>
      <c r="I498"/>
      <c r="J498"/>
      <c r="K498"/>
      <c r="L498"/>
      <c r="M498"/>
      <c r="N498" s="7"/>
    </row>
    <row r="499" spans="1:14">
      <c r="A499" s="108"/>
      <c r="B499" s="37">
        <v>12065000</v>
      </c>
      <c r="C499" s="48" t="s">
        <v>515</v>
      </c>
      <c r="D499" s="49">
        <v>0</v>
      </c>
      <c r="E499" s="50">
        <v>0</v>
      </c>
      <c r="F499" s="51">
        <v>6838</v>
      </c>
      <c r="G499" s="42">
        <f t="shared" si="7"/>
        <v>0</v>
      </c>
      <c r="H499" s="43">
        <f t="shared" si="7"/>
        <v>0</v>
      </c>
      <c r="I499"/>
      <c r="J499"/>
      <c r="K499"/>
      <c r="L499"/>
      <c r="M499"/>
      <c r="N499" s="7"/>
    </row>
    <row r="500" spans="1:14">
      <c r="A500" s="108"/>
      <c r="B500" s="37">
        <v>12066000</v>
      </c>
      <c r="C500" s="48" t="s">
        <v>516</v>
      </c>
      <c r="D500" s="49">
        <v>0</v>
      </c>
      <c r="E500" s="50">
        <v>0</v>
      </c>
      <c r="F500" s="51">
        <v>2948</v>
      </c>
      <c r="G500" s="42">
        <f t="shared" si="7"/>
        <v>0</v>
      </c>
      <c r="H500" s="43">
        <f t="shared" si="7"/>
        <v>0</v>
      </c>
      <c r="I500"/>
      <c r="J500"/>
      <c r="K500"/>
      <c r="L500"/>
      <c r="M500"/>
      <c r="N500" s="7"/>
    </row>
    <row r="501" spans="1:14">
      <c r="A501" s="108"/>
      <c r="B501" s="37">
        <v>12067000</v>
      </c>
      <c r="C501" s="48" t="s">
        <v>517</v>
      </c>
      <c r="D501" s="49">
        <v>0</v>
      </c>
      <c r="E501" s="50">
        <v>0</v>
      </c>
      <c r="F501" s="51">
        <v>5802</v>
      </c>
      <c r="G501" s="42">
        <f t="shared" si="7"/>
        <v>0</v>
      </c>
      <c r="H501" s="43">
        <f t="shared" si="7"/>
        <v>0</v>
      </c>
      <c r="I501"/>
      <c r="J501"/>
      <c r="K501"/>
      <c r="L501"/>
      <c r="M501"/>
      <c r="N501" s="7"/>
    </row>
    <row r="502" spans="1:14">
      <c r="A502" s="108"/>
      <c r="B502" s="37">
        <v>12068000</v>
      </c>
      <c r="C502" s="48" t="s">
        <v>518</v>
      </c>
      <c r="D502" s="49">
        <v>0</v>
      </c>
      <c r="E502" s="50">
        <v>0</v>
      </c>
      <c r="F502" s="51">
        <v>2940</v>
      </c>
      <c r="G502" s="42">
        <f t="shared" si="7"/>
        <v>0</v>
      </c>
      <c r="H502" s="43">
        <f t="shared" si="7"/>
        <v>0</v>
      </c>
      <c r="I502"/>
      <c r="J502"/>
      <c r="K502"/>
      <c r="L502"/>
      <c r="M502"/>
      <c r="N502" s="7"/>
    </row>
    <row r="503" spans="1:14">
      <c r="A503" s="108"/>
      <c r="B503" s="37">
        <v>12069000</v>
      </c>
      <c r="C503" s="48" t="s">
        <v>519</v>
      </c>
      <c r="D503" s="49">
        <v>0</v>
      </c>
      <c r="E503" s="50">
        <v>0</v>
      </c>
      <c r="F503" s="51">
        <v>8037</v>
      </c>
      <c r="G503" s="42">
        <f t="shared" si="7"/>
        <v>0</v>
      </c>
      <c r="H503" s="43">
        <f t="shared" si="7"/>
        <v>0</v>
      </c>
      <c r="I503"/>
      <c r="J503"/>
      <c r="K503"/>
      <c r="L503"/>
      <c r="M503"/>
      <c r="N503" s="7"/>
    </row>
    <row r="504" spans="1:14">
      <c r="A504" s="108"/>
      <c r="B504" s="37">
        <v>12070000</v>
      </c>
      <c r="C504" s="48" t="s">
        <v>520</v>
      </c>
      <c r="D504" s="49">
        <v>0</v>
      </c>
      <c r="E504" s="50">
        <v>0</v>
      </c>
      <c r="F504" s="51">
        <v>1875</v>
      </c>
      <c r="G504" s="42">
        <f t="shared" si="7"/>
        <v>0</v>
      </c>
      <c r="H504" s="43">
        <f t="shared" si="7"/>
        <v>0</v>
      </c>
      <c r="I504"/>
      <c r="J504"/>
      <c r="K504"/>
      <c r="L504"/>
      <c r="M504"/>
      <c r="N504" s="7"/>
    </row>
    <row r="505" spans="1:14">
      <c r="A505" s="108"/>
      <c r="B505" s="37">
        <v>12071000</v>
      </c>
      <c r="C505" s="48" t="s">
        <v>521</v>
      </c>
      <c r="D505" s="49">
        <v>0</v>
      </c>
      <c r="E505" s="50">
        <v>0</v>
      </c>
      <c r="F505" s="51">
        <v>3381</v>
      </c>
      <c r="G505" s="42">
        <f t="shared" si="7"/>
        <v>0</v>
      </c>
      <c r="H505" s="43">
        <f t="shared" si="7"/>
        <v>0</v>
      </c>
      <c r="I505"/>
      <c r="J505"/>
      <c r="K505"/>
      <c r="L505"/>
      <c r="M505"/>
      <c r="N505" s="7"/>
    </row>
    <row r="506" spans="1:14">
      <c r="A506" s="108"/>
      <c r="B506" s="37">
        <v>12072000</v>
      </c>
      <c r="C506" s="48" t="s">
        <v>522</v>
      </c>
      <c r="D506" s="49">
        <v>0</v>
      </c>
      <c r="E506" s="50">
        <v>0</v>
      </c>
      <c r="F506" s="51">
        <v>5442</v>
      </c>
      <c r="G506" s="42">
        <f t="shared" si="7"/>
        <v>0</v>
      </c>
      <c r="H506" s="43">
        <f t="shared" si="7"/>
        <v>0</v>
      </c>
      <c r="I506"/>
      <c r="J506"/>
      <c r="K506"/>
      <c r="L506"/>
      <c r="M506"/>
      <c r="N506" s="7"/>
    </row>
    <row r="507" spans="1:14">
      <c r="A507" s="114"/>
      <c r="B507" s="37">
        <v>12073000</v>
      </c>
      <c r="C507" s="44" t="s">
        <v>523</v>
      </c>
      <c r="D507" s="45">
        <v>0</v>
      </c>
      <c r="E507" s="46">
        <v>0</v>
      </c>
      <c r="F507" s="47">
        <v>3100</v>
      </c>
      <c r="G507" s="42">
        <f t="shared" si="7"/>
        <v>0</v>
      </c>
      <c r="H507" s="43">
        <f t="shared" si="7"/>
        <v>0</v>
      </c>
      <c r="I507"/>
      <c r="J507"/>
      <c r="K507"/>
      <c r="L507"/>
      <c r="M507"/>
      <c r="N507" s="7"/>
    </row>
    <row r="508" spans="1:14" ht="15" customHeight="1">
      <c r="A508" s="113" t="s">
        <v>524</v>
      </c>
      <c r="B508" s="8">
        <v>13003000</v>
      </c>
      <c r="C508" s="9" t="s">
        <v>525</v>
      </c>
      <c r="D508" s="10">
        <v>0</v>
      </c>
      <c r="E508" s="11">
        <v>0</v>
      </c>
      <c r="F508" s="12">
        <v>6184</v>
      </c>
      <c r="G508" s="13">
        <f t="shared" si="7"/>
        <v>0</v>
      </c>
      <c r="H508" s="14">
        <f t="shared" si="7"/>
        <v>0</v>
      </c>
      <c r="I508"/>
      <c r="J508"/>
      <c r="K508"/>
      <c r="L508"/>
      <c r="M508"/>
      <c r="N508" s="7"/>
    </row>
    <row r="509" spans="1:14">
      <c r="A509" s="113"/>
      <c r="B509" s="15">
        <v>13004000</v>
      </c>
      <c r="C509" s="16" t="s">
        <v>526</v>
      </c>
      <c r="D509" s="17">
        <v>0</v>
      </c>
      <c r="E509" s="18">
        <v>0</v>
      </c>
      <c r="F509" s="19">
        <v>2954</v>
      </c>
      <c r="G509" s="20">
        <f t="shared" si="7"/>
        <v>0</v>
      </c>
      <c r="H509" s="21">
        <f t="shared" si="7"/>
        <v>0</v>
      </c>
      <c r="I509"/>
      <c r="J509"/>
      <c r="K509"/>
      <c r="L509"/>
      <c r="M509"/>
      <c r="N509" s="7"/>
    </row>
    <row r="510" spans="1:14">
      <c r="A510" s="113"/>
      <c r="B510" s="15">
        <v>13071000</v>
      </c>
      <c r="C510" s="16" t="s">
        <v>527</v>
      </c>
      <c r="D510" s="17">
        <v>0</v>
      </c>
      <c r="E510" s="18">
        <v>0</v>
      </c>
      <c r="F510" s="19">
        <v>6656</v>
      </c>
      <c r="G510" s="20">
        <f t="shared" si="7"/>
        <v>0</v>
      </c>
      <c r="H510" s="21">
        <f t="shared" si="7"/>
        <v>0</v>
      </c>
      <c r="I510"/>
      <c r="J510"/>
      <c r="K510"/>
      <c r="L510"/>
      <c r="M510"/>
      <c r="N510" s="7"/>
    </row>
    <row r="511" spans="1:14">
      <c r="A511" s="113"/>
      <c r="B511" s="15">
        <v>13072000</v>
      </c>
      <c r="C511" s="16" t="s">
        <v>528</v>
      </c>
      <c r="D511" s="17">
        <v>0</v>
      </c>
      <c r="E511" s="18">
        <v>0</v>
      </c>
      <c r="F511" s="19">
        <v>7069</v>
      </c>
      <c r="G511" s="20">
        <f t="shared" si="7"/>
        <v>0</v>
      </c>
      <c r="H511" s="21">
        <f t="shared" si="7"/>
        <v>0</v>
      </c>
      <c r="I511"/>
      <c r="J511"/>
      <c r="K511"/>
      <c r="L511"/>
      <c r="M511"/>
      <c r="N511" s="7"/>
    </row>
    <row r="512" spans="1:14">
      <c r="A512" s="113"/>
      <c r="B512" s="15">
        <v>13073000</v>
      </c>
      <c r="C512" s="16" t="s">
        <v>529</v>
      </c>
      <c r="D512" s="17">
        <v>0</v>
      </c>
      <c r="E512" s="18">
        <v>0</v>
      </c>
      <c r="F512" s="19">
        <v>5939</v>
      </c>
      <c r="G512" s="20">
        <f t="shared" si="7"/>
        <v>0</v>
      </c>
      <c r="H512" s="21">
        <f t="shared" si="7"/>
        <v>0</v>
      </c>
      <c r="I512"/>
      <c r="J512"/>
      <c r="K512"/>
      <c r="L512"/>
      <c r="M512"/>
      <c r="N512" s="7"/>
    </row>
    <row r="513" spans="1:14">
      <c r="A513" s="113"/>
      <c r="B513" s="15">
        <v>13074000</v>
      </c>
      <c r="C513" s="16" t="s">
        <v>530</v>
      </c>
      <c r="D513" s="17">
        <v>0</v>
      </c>
      <c r="E513" s="18">
        <v>0</v>
      </c>
      <c r="F513" s="19">
        <v>4590</v>
      </c>
      <c r="G513" s="20">
        <f t="shared" si="7"/>
        <v>0</v>
      </c>
      <c r="H513" s="21">
        <f t="shared" si="7"/>
        <v>0</v>
      </c>
      <c r="I513"/>
      <c r="J513"/>
      <c r="K513"/>
      <c r="L513"/>
      <c r="M513"/>
      <c r="N513" s="7"/>
    </row>
    <row r="514" spans="1:14">
      <c r="A514" s="113"/>
      <c r="B514" s="15">
        <v>13075000</v>
      </c>
      <c r="C514" s="16" t="s">
        <v>531</v>
      </c>
      <c r="D514" s="17">
        <v>0</v>
      </c>
      <c r="E514" s="18">
        <v>0</v>
      </c>
      <c r="F514" s="19">
        <v>6172</v>
      </c>
      <c r="G514" s="20">
        <f t="shared" si="7"/>
        <v>0</v>
      </c>
      <c r="H514" s="21">
        <f t="shared" si="7"/>
        <v>0</v>
      </c>
      <c r="I514"/>
      <c r="J514"/>
      <c r="K514"/>
      <c r="L514"/>
      <c r="M514"/>
      <c r="N514" s="7"/>
    </row>
    <row r="515" spans="1:14">
      <c r="A515" s="113"/>
      <c r="B515" s="22">
        <v>13076000</v>
      </c>
      <c r="C515" s="23" t="s">
        <v>532</v>
      </c>
      <c r="D515" s="24">
        <v>0</v>
      </c>
      <c r="E515" s="25">
        <v>0</v>
      </c>
      <c r="F515" s="26">
        <v>5744</v>
      </c>
      <c r="G515" s="27">
        <f t="shared" si="7"/>
        <v>0</v>
      </c>
      <c r="H515" s="28">
        <f t="shared" si="7"/>
        <v>0</v>
      </c>
      <c r="I515"/>
      <c r="J515"/>
      <c r="K515"/>
      <c r="L515"/>
      <c r="M515"/>
      <c r="N515" s="7"/>
    </row>
    <row r="516" spans="1:14" ht="15" customHeight="1">
      <c r="A516" s="107" t="s">
        <v>533</v>
      </c>
      <c r="B516" s="37">
        <v>14511000</v>
      </c>
      <c r="C516" s="38" t="s">
        <v>534</v>
      </c>
      <c r="D516" s="39">
        <v>0</v>
      </c>
      <c r="E516" s="40">
        <v>0</v>
      </c>
      <c r="F516" s="41">
        <v>7989</v>
      </c>
      <c r="G516" s="42">
        <f t="shared" si="7"/>
        <v>0</v>
      </c>
      <c r="H516" s="43">
        <f t="shared" si="7"/>
        <v>0</v>
      </c>
      <c r="I516"/>
      <c r="J516"/>
      <c r="K516"/>
      <c r="L516"/>
      <c r="M516"/>
      <c r="N516" s="7"/>
    </row>
    <row r="517" spans="1:14">
      <c r="A517" s="108"/>
      <c r="B517" s="37">
        <v>14521000</v>
      </c>
      <c r="C517" s="48" t="s">
        <v>535</v>
      </c>
      <c r="D517" s="49">
        <v>0</v>
      </c>
      <c r="E517" s="50">
        <v>0</v>
      </c>
      <c r="F517" s="51">
        <v>9844</v>
      </c>
      <c r="G517" s="42">
        <f t="shared" si="7"/>
        <v>0</v>
      </c>
      <c r="H517" s="43">
        <f t="shared" si="7"/>
        <v>0</v>
      </c>
      <c r="I517"/>
      <c r="J517"/>
      <c r="K517"/>
      <c r="L517"/>
      <c r="M517"/>
      <c r="N517" s="7"/>
    </row>
    <row r="518" spans="1:14">
      <c r="A518" s="108"/>
      <c r="B518" s="37">
        <v>14522000</v>
      </c>
      <c r="C518" s="48" t="s">
        <v>536</v>
      </c>
      <c r="D518" s="49">
        <v>0</v>
      </c>
      <c r="E518" s="50">
        <v>0</v>
      </c>
      <c r="F518" s="51">
        <v>9632</v>
      </c>
      <c r="G518" s="42">
        <f t="shared" si="7"/>
        <v>0</v>
      </c>
      <c r="H518" s="43">
        <f t="shared" si="7"/>
        <v>0</v>
      </c>
      <c r="I518"/>
      <c r="J518"/>
      <c r="K518"/>
      <c r="L518"/>
      <c r="M518"/>
      <c r="N518" s="7"/>
    </row>
    <row r="519" spans="1:14">
      <c r="A519" s="108"/>
      <c r="B519" s="37">
        <v>14523000</v>
      </c>
      <c r="C519" s="48" t="s">
        <v>537</v>
      </c>
      <c r="D519" s="49">
        <v>0</v>
      </c>
      <c r="E519" s="50">
        <v>0</v>
      </c>
      <c r="F519" s="51">
        <v>6471</v>
      </c>
      <c r="G519" s="42">
        <f t="shared" si="7"/>
        <v>0</v>
      </c>
      <c r="H519" s="43">
        <f t="shared" si="7"/>
        <v>0</v>
      </c>
      <c r="I519"/>
      <c r="J519"/>
      <c r="K519"/>
      <c r="L519"/>
      <c r="M519"/>
      <c r="N519" s="7"/>
    </row>
    <row r="520" spans="1:14">
      <c r="A520" s="108"/>
      <c r="B520" s="37">
        <v>14524000</v>
      </c>
      <c r="C520" s="48" t="s">
        <v>538</v>
      </c>
      <c r="D520" s="49">
        <v>0</v>
      </c>
      <c r="E520" s="50">
        <v>0</v>
      </c>
      <c r="F520" s="51">
        <v>9258</v>
      </c>
      <c r="G520" s="42">
        <f t="shared" si="7"/>
        <v>0</v>
      </c>
      <c r="H520" s="43">
        <f t="shared" si="7"/>
        <v>0</v>
      </c>
      <c r="I520"/>
      <c r="J520"/>
      <c r="K520"/>
      <c r="L520"/>
      <c r="M520"/>
      <c r="N520" s="7"/>
    </row>
    <row r="521" spans="1:14">
      <c r="A521" s="108"/>
      <c r="B521" s="37">
        <v>14612000</v>
      </c>
      <c r="C521" s="48" t="s">
        <v>539</v>
      </c>
      <c r="D521" s="49">
        <v>0</v>
      </c>
      <c r="E521" s="50">
        <v>0</v>
      </c>
      <c r="F521" s="51">
        <v>21487</v>
      </c>
      <c r="G521" s="42">
        <f t="shared" ref="G521:H564" si="8">IF(D521="x","x",IF(D521="-","-",IF($F521=0,"-",D521*100/$F521)))</f>
        <v>0</v>
      </c>
      <c r="H521" s="43">
        <f t="shared" si="8"/>
        <v>0</v>
      </c>
      <c r="I521"/>
      <c r="J521"/>
      <c r="K521"/>
      <c r="L521"/>
      <c r="M521"/>
      <c r="N521" s="7"/>
    </row>
    <row r="522" spans="1:14">
      <c r="A522" s="108"/>
      <c r="B522" s="37">
        <v>14625000</v>
      </c>
      <c r="C522" s="48" t="s">
        <v>540</v>
      </c>
      <c r="D522" s="49">
        <v>0</v>
      </c>
      <c r="E522" s="50">
        <v>0</v>
      </c>
      <c r="F522" s="51">
        <v>10192</v>
      </c>
      <c r="G522" s="42">
        <f t="shared" si="8"/>
        <v>0</v>
      </c>
      <c r="H522" s="43">
        <f t="shared" si="8"/>
        <v>0</v>
      </c>
      <c r="I522"/>
      <c r="J522"/>
      <c r="K522"/>
      <c r="L522"/>
      <c r="M522"/>
      <c r="N522" s="7"/>
    </row>
    <row r="523" spans="1:14">
      <c r="A523" s="108"/>
      <c r="B523" s="37">
        <v>14626000</v>
      </c>
      <c r="C523" s="48" t="s">
        <v>541</v>
      </c>
      <c r="D523" s="49">
        <v>0</v>
      </c>
      <c r="E523" s="50">
        <v>0</v>
      </c>
      <c r="F523" s="51">
        <v>7530</v>
      </c>
      <c r="G523" s="42">
        <f t="shared" si="8"/>
        <v>0</v>
      </c>
      <c r="H523" s="43">
        <f t="shared" si="8"/>
        <v>0</v>
      </c>
      <c r="I523"/>
      <c r="J523"/>
      <c r="K523"/>
      <c r="L523"/>
      <c r="M523"/>
      <c r="N523" s="7"/>
    </row>
    <row r="524" spans="1:14">
      <c r="A524" s="108"/>
      <c r="B524" s="37">
        <v>14627000</v>
      </c>
      <c r="C524" s="48" t="s">
        <v>542</v>
      </c>
      <c r="D524" s="49">
        <v>0</v>
      </c>
      <c r="E524" s="50">
        <v>0</v>
      </c>
      <c r="F524" s="51">
        <v>8453</v>
      </c>
      <c r="G524" s="42">
        <f t="shared" si="8"/>
        <v>0</v>
      </c>
      <c r="H524" s="43">
        <f t="shared" si="8"/>
        <v>0</v>
      </c>
      <c r="I524"/>
      <c r="J524"/>
      <c r="K524"/>
      <c r="L524"/>
      <c r="M524"/>
      <c r="N524" s="7"/>
    </row>
    <row r="525" spans="1:14">
      <c r="A525" s="108"/>
      <c r="B525" s="37">
        <v>14628000</v>
      </c>
      <c r="C525" s="48" t="s">
        <v>543</v>
      </c>
      <c r="D525" s="49">
        <v>0</v>
      </c>
      <c r="E525" s="50">
        <v>0</v>
      </c>
      <c r="F525" s="51">
        <v>8829</v>
      </c>
      <c r="G525" s="42">
        <f t="shared" si="8"/>
        <v>0</v>
      </c>
      <c r="H525" s="43">
        <f t="shared" si="8"/>
        <v>0</v>
      </c>
      <c r="I525"/>
      <c r="J525"/>
      <c r="K525"/>
      <c r="L525"/>
      <c r="M525"/>
      <c r="N525" s="7"/>
    </row>
    <row r="526" spans="1:14">
      <c r="A526" s="108"/>
      <c r="B526" s="37">
        <v>14713000</v>
      </c>
      <c r="C526" s="48" t="s">
        <v>544</v>
      </c>
      <c r="D526" s="49">
        <v>0</v>
      </c>
      <c r="E526" s="50">
        <v>0</v>
      </c>
      <c r="F526" s="51">
        <v>21639</v>
      </c>
      <c r="G526" s="42">
        <f t="shared" si="8"/>
        <v>0</v>
      </c>
      <c r="H526" s="43">
        <f t="shared" si="8"/>
        <v>0</v>
      </c>
      <c r="I526"/>
      <c r="J526"/>
      <c r="K526"/>
      <c r="L526"/>
      <c r="M526"/>
      <c r="N526" s="7"/>
    </row>
    <row r="527" spans="1:14">
      <c r="A527" s="108"/>
      <c r="B527" s="37">
        <v>14729000</v>
      </c>
      <c r="C527" s="48" t="s">
        <v>545</v>
      </c>
      <c r="D527" s="49">
        <v>0</v>
      </c>
      <c r="E527" s="50">
        <v>0</v>
      </c>
      <c r="F527" s="51">
        <v>9272</v>
      </c>
      <c r="G527" s="42">
        <f t="shared" si="8"/>
        <v>0</v>
      </c>
      <c r="H527" s="43">
        <f t="shared" si="8"/>
        <v>0</v>
      </c>
      <c r="I527"/>
      <c r="J527"/>
      <c r="K527"/>
      <c r="L527"/>
      <c r="M527"/>
      <c r="N527" s="7"/>
    </row>
    <row r="528" spans="1:14">
      <c r="A528" s="114"/>
      <c r="B528" s="37">
        <v>14730000</v>
      </c>
      <c r="C528" s="44" t="s">
        <v>546</v>
      </c>
      <c r="D528" s="45">
        <v>0</v>
      </c>
      <c r="E528" s="46">
        <v>0</v>
      </c>
      <c r="F528" s="47">
        <v>6865</v>
      </c>
      <c r="G528" s="42">
        <f t="shared" si="8"/>
        <v>0</v>
      </c>
      <c r="H528" s="43">
        <f t="shared" si="8"/>
        <v>0</v>
      </c>
      <c r="I528"/>
      <c r="J528"/>
      <c r="K528"/>
      <c r="L528"/>
      <c r="M528"/>
      <c r="N528" s="7"/>
    </row>
    <row r="529" spans="1:14" ht="15" customHeight="1">
      <c r="A529" s="115" t="s">
        <v>547</v>
      </c>
      <c r="B529" s="8">
        <v>15001000</v>
      </c>
      <c r="C529" s="9" t="s">
        <v>548</v>
      </c>
      <c r="D529" s="10">
        <v>0</v>
      </c>
      <c r="E529" s="11">
        <v>0</v>
      </c>
      <c r="F529" s="12">
        <v>2038</v>
      </c>
      <c r="G529" s="13">
        <f t="shared" si="8"/>
        <v>0</v>
      </c>
      <c r="H529" s="14">
        <f t="shared" si="8"/>
        <v>0</v>
      </c>
      <c r="I529"/>
      <c r="J529"/>
      <c r="K529"/>
      <c r="L529"/>
      <c r="M529"/>
      <c r="N529" s="7"/>
    </row>
    <row r="530" spans="1:14">
      <c r="A530" s="115"/>
      <c r="B530" s="15">
        <v>15002000</v>
      </c>
      <c r="C530" s="16" t="s">
        <v>549</v>
      </c>
      <c r="D530" s="17">
        <v>0</v>
      </c>
      <c r="E530" s="18">
        <v>0</v>
      </c>
      <c r="F530" s="19">
        <v>6872</v>
      </c>
      <c r="G530" s="20">
        <f t="shared" si="8"/>
        <v>0</v>
      </c>
      <c r="H530" s="21">
        <f t="shared" si="8"/>
        <v>0</v>
      </c>
      <c r="I530"/>
      <c r="J530"/>
      <c r="K530"/>
      <c r="L530"/>
      <c r="M530"/>
      <c r="N530" s="7"/>
    </row>
    <row r="531" spans="1:14">
      <c r="A531" s="115"/>
      <c r="B531" s="15">
        <v>15003000</v>
      </c>
      <c r="C531" s="16" t="s">
        <v>550</v>
      </c>
      <c r="D531" s="17">
        <v>0</v>
      </c>
      <c r="E531" s="18">
        <v>0</v>
      </c>
      <c r="F531" s="19">
        <v>7441</v>
      </c>
      <c r="G531" s="20">
        <f t="shared" si="8"/>
        <v>0</v>
      </c>
      <c r="H531" s="21">
        <f t="shared" si="8"/>
        <v>0</v>
      </c>
      <c r="I531"/>
      <c r="J531"/>
      <c r="K531"/>
      <c r="L531"/>
      <c r="M531"/>
      <c r="N531" s="7"/>
    </row>
    <row r="532" spans="1:14">
      <c r="A532" s="115"/>
      <c r="B532" s="15">
        <v>15081000</v>
      </c>
      <c r="C532" s="16" t="s">
        <v>551</v>
      </c>
      <c r="D532" s="17">
        <v>0</v>
      </c>
      <c r="E532" s="18">
        <v>0</v>
      </c>
      <c r="F532" s="19">
        <v>2259</v>
      </c>
      <c r="G532" s="20">
        <f t="shared" si="8"/>
        <v>0</v>
      </c>
      <c r="H532" s="21">
        <f t="shared" si="8"/>
        <v>0</v>
      </c>
      <c r="I532"/>
      <c r="J532"/>
      <c r="K532"/>
      <c r="L532"/>
      <c r="M532"/>
      <c r="N532" s="7"/>
    </row>
    <row r="533" spans="1:14">
      <c r="A533" s="115"/>
      <c r="B533" s="15">
        <v>15082000</v>
      </c>
      <c r="C533" s="16" t="s">
        <v>552</v>
      </c>
      <c r="D533" s="17">
        <v>0</v>
      </c>
      <c r="E533" s="18">
        <v>0</v>
      </c>
      <c r="F533" s="19">
        <v>3791</v>
      </c>
      <c r="G533" s="20">
        <f t="shared" si="8"/>
        <v>0</v>
      </c>
      <c r="H533" s="21">
        <f t="shared" si="8"/>
        <v>0</v>
      </c>
      <c r="I533"/>
      <c r="J533"/>
      <c r="K533"/>
      <c r="L533"/>
      <c r="M533"/>
      <c r="N533" s="7"/>
    </row>
    <row r="534" spans="1:14">
      <c r="A534" s="115"/>
      <c r="B534" s="15">
        <v>15083000</v>
      </c>
      <c r="C534" s="16" t="s">
        <v>553</v>
      </c>
      <c r="D534" s="17">
        <v>0</v>
      </c>
      <c r="E534" s="18">
        <v>0</v>
      </c>
      <c r="F534" s="19">
        <v>5295</v>
      </c>
      <c r="G534" s="20">
        <f t="shared" si="8"/>
        <v>0</v>
      </c>
      <c r="H534" s="21">
        <f t="shared" si="8"/>
        <v>0</v>
      </c>
      <c r="I534"/>
      <c r="J534"/>
      <c r="K534"/>
      <c r="L534"/>
      <c r="M534"/>
      <c r="N534" s="7"/>
    </row>
    <row r="535" spans="1:14">
      <c r="A535" s="115"/>
      <c r="B535" s="15">
        <v>15084000</v>
      </c>
      <c r="C535" s="16" t="s">
        <v>554</v>
      </c>
      <c r="D535" s="17">
        <v>0</v>
      </c>
      <c r="E535" s="18">
        <v>0</v>
      </c>
      <c r="F535" s="19">
        <v>4761</v>
      </c>
      <c r="G535" s="20">
        <f t="shared" si="8"/>
        <v>0</v>
      </c>
      <c r="H535" s="21">
        <f t="shared" si="8"/>
        <v>0</v>
      </c>
      <c r="I535"/>
      <c r="J535"/>
      <c r="K535"/>
      <c r="L535"/>
      <c r="M535"/>
      <c r="N535" s="7"/>
    </row>
    <row r="536" spans="1:14">
      <c r="A536" s="115"/>
      <c r="B536" s="15">
        <v>15085000</v>
      </c>
      <c r="C536" s="16" t="s">
        <v>555</v>
      </c>
      <c r="D536" s="17">
        <v>0</v>
      </c>
      <c r="E536" s="18">
        <v>0</v>
      </c>
      <c r="F536" s="19">
        <v>4998</v>
      </c>
      <c r="G536" s="20">
        <f t="shared" si="8"/>
        <v>0</v>
      </c>
      <c r="H536" s="21">
        <f t="shared" si="8"/>
        <v>0</v>
      </c>
      <c r="I536"/>
      <c r="J536"/>
      <c r="K536"/>
      <c r="L536"/>
      <c r="M536"/>
      <c r="N536" s="7"/>
    </row>
    <row r="537" spans="1:14">
      <c r="A537" s="115"/>
      <c r="B537" s="15">
        <v>15086000</v>
      </c>
      <c r="C537" s="16" t="s">
        <v>556</v>
      </c>
      <c r="D537" s="17">
        <v>0</v>
      </c>
      <c r="E537" s="18">
        <v>0</v>
      </c>
      <c r="F537" s="19">
        <v>2651</v>
      </c>
      <c r="G537" s="20">
        <f t="shared" si="8"/>
        <v>0</v>
      </c>
      <c r="H537" s="21">
        <f t="shared" si="8"/>
        <v>0</v>
      </c>
      <c r="I537"/>
      <c r="J537"/>
      <c r="K537"/>
      <c r="L537"/>
      <c r="M537"/>
      <c r="N537" s="7"/>
    </row>
    <row r="538" spans="1:14">
      <c r="A538" s="115"/>
      <c r="B538" s="15">
        <v>15087000</v>
      </c>
      <c r="C538" s="16" t="s">
        <v>557</v>
      </c>
      <c r="D538" s="17">
        <v>0</v>
      </c>
      <c r="E538" s="18">
        <v>0</v>
      </c>
      <c r="F538" s="19">
        <v>2902</v>
      </c>
      <c r="G538" s="20">
        <f t="shared" si="8"/>
        <v>0</v>
      </c>
      <c r="H538" s="21">
        <f t="shared" si="8"/>
        <v>0</v>
      </c>
      <c r="I538"/>
      <c r="J538"/>
      <c r="K538"/>
      <c r="L538"/>
      <c r="M538"/>
      <c r="N538" s="7"/>
    </row>
    <row r="539" spans="1:14">
      <c r="A539" s="115"/>
      <c r="B539" s="15">
        <v>15088000</v>
      </c>
      <c r="C539" s="16" t="s">
        <v>558</v>
      </c>
      <c r="D539" s="17">
        <v>0</v>
      </c>
      <c r="E539" s="18">
        <v>0</v>
      </c>
      <c r="F539" s="19">
        <v>5230</v>
      </c>
      <c r="G539" s="20">
        <f t="shared" si="8"/>
        <v>0</v>
      </c>
      <c r="H539" s="21">
        <f t="shared" si="8"/>
        <v>0</v>
      </c>
      <c r="I539"/>
      <c r="J539"/>
      <c r="K539"/>
      <c r="L539"/>
      <c r="M539"/>
      <c r="N539" s="7"/>
    </row>
    <row r="540" spans="1:14">
      <c r="A540" s="115"/>
      <c r="B540" s="15">
        <v>15089000</v>
      </c>
      <c r="C540" s="16" t="s">
        <v>559</v>
      </c>
      <c r="D540" s="17">
        <v>0</v>
      </c>
      <c r="E540" s="18">
        <v>0</v>
      </c>
      <c r="F540" s="19">
        <v>4738</v>
      </c>
      <c r="G540" s="20">
        <f t="shared" si="8"/>
        <v>0</v>
      </c>
      <c r="H540" s="21">
        <f t="shared" si="8"/>
        <v>0</v>
      </c>
      <c r="I540"/>
      <c r="J540"/>
      <c r="K540"/>
      <c r="L540"/>
      <c r="M540"/>
      <c r="N540" s="7"/>
    </row>
    <row r="541" spans="1:14">
      <c r="A541" s="115"/>
      <c r="B541" s="15">
        <v>15090000</v>
      </c>
      <c r="C541" s="16" t="s">
        <v>560</v>
      </c>
      <c r="D541" s="17">
        <v>0</v>
      </c>
      <c r="E541" s="18">
        <v>0</v>
      </c>
      <c r="F541" s="19">
        <v>2538</v>
      </c>
      <c r="G541" s="20">
        <f t="shared" si="8"/>
        <v>0</v>
      </c>
      <c r="H541" s="21">
        <f t="shared" si="8"/>
        <v>0</v>
      </c>
      <c r="I541"/>
      <c r="J541"/>
      <c r="K541"/>
      <c r="L541"/>
      <c r="M541"/>
      <c r="N541" s="7"/>
    </row>
    <row r="542" spans="1:14">
      <c r="A542" s="115"/>
      <c r="B542" s="22">
        <v>15091000</v>
      </c>
      <c r="C542" s="23" t="s">
        <v>561</v>
      </c>
      <c r="D542" s="24">
        <v>0</v>
      </c>
      <c r="E542" s="25">
        <v>0</v>
      </c>
      <c r="F542" s="26">
        <v>3095</v>
      </c>
      <c r="G542" s="27">
        <f t="shared" si="8"/>
        <v>0</v>
      </c>
      <c r="H542" s="28">
        <f t="shared" si="8"/>
        <v>0</v>
      </c>
      <c r="I542"/>
      <c r="J542"/>
      <c r="K542"/>
      <c r="L542"/>
      <c r="M542"/>
      <c r="N542" s="7"/>
    </row>
    <row r="543" spans="1:14" ht="15" customHeight="1">
      <c r="A543" s="107" t="s">
        <v>562</v>
      </c>
      <c r="B543" s="37">
        <v>16051000</v>
      </c>
      <c r="C543" s="38" t="s">
        <v>563</v>
      </c>
      <c r="D543" s="39">
        <v>0</v>
      </c>
      <c r="E543" s="40">
        <v>0</v>
      </c>
      <c r="F543" s="41">
        <v>4</v>
      </c>
      <c r="G543" s="42">
        <f t="shared" si="8"/>
        <v>0</v>
      </c>
      <c r="H543" s="43">
        <f t="shared" si="8"/>
        <v>0</v>
      </c>
      <c r="I543"/>
      <c r="J543"/>
      <c r="K543"/>
      <c r="L543"/>
      <c r="M543"/>
      <c r="N543" s="7"/>
    </row>
    <row r="544" spans="1:14">
      <c r="A544" s="108"/>
      <c r="B544" s="37">
        <v>16052000</v>
      </c>
      <c r="C544" s="48" t="s">
        <v>564</v>
      </c>
      <c r="D544" s="49">
        <v>0</v>
      </c>
      <c r="E544" s="50">
        <v>0</v>
      </c>
      <c r="F544" s="51">
        <v>0</v>
      </c>
      <c r="G544" s="42" t="str">
        <f t="shared" si="8"/>
        <v>-</v>
      </c>
      <c r="H544" s="43" t="str">
        <f t="shared" si="8"/>
        <v>-</v>
      </c>
      <c r="I544"/>
      <c r="J544"/>
      <c r="K544"/>
      <c r="L544"/>
      <c r="M544"/>
      <c r="N544" s="7"/>
    </row>
    <row r="545" spans="1:14">
      <c r="A545" s="108"/>
      <c r="B545" s="37">
        <v>16053000</v>
      </c>
      <c r="C545" s="48" t="s">
        <v>565</v>
      </c>
      <c r="D545" s="49">
        <v>0</v>
      </c>
      <c r="E545" s="50">
        <v>0</v>
      </c>
      <c r="F545" s="51">
        <v>0</v>
      </c>
      <c r="G545" s="42" t="str">
        <f t="shared" si="8"/>
        <v>-</v>
      </c>
      <c r="H545" s="43" t="str">
        <f t="shared" si="8"/>
        <v>-</v>
      </c>
      <c r="I545"/>
      <c r="J545"/>
      <c r="K545"/>
      <c r="L545"/>
      <c r="M545"/>
      <c r="N545" s="7"/>
    </row>
    <row r="546" spans="1:14">
      <c r="A546" s="108"/>
      <c r="B546" s="37">
        <v>16054000</v>
      </c>
      <c r="C546" s="48" t="s">
        <v>566</v>
      </c>
      <c r="D546" s="49">
        <v>0</v>
      </c>
      <c r="E546" s="50">
        <v>0</v>
      </c>
      <c r="F546" s="51">
        <v>0</v>
      </c>
      <c r="G546" s="42" t="str">
        <f t="shared" si="8"/>
        <v>-</v>
      </c>
      <c r="H546" s="43" t="str">
        <f t="shared" si="8"/>
        <v>-</v>
      </c>
      <c r="I546"/>
      <c r="J546"/>
      <c r="K546"/>
      <c r="L546"/>
      <c r="M546"/>
      <c r="N546" s="7"/>
    </row>
    <row r="547" spans="1:14">
      <c r="A547" s="108"/>
      <c r="B547" s="37">
        <v>16055000</v>
      </c>
      <c r="C547" s="48" t="s">
        <v>567</v>
      </c>
      <c r="D547" s="49">
        <v>0</v>
      </c>
      <c r="E547" s="50">
        <v>0</v>
      </c>
      <c r="F547" s="51">
        <v>0</v>
      </c>
      <c r="G547" s="42" t="str">
        <f t="shared" si="8"/>
        <v>-</v>
      </c>
      <c r="H547" s="43" t="str">
        <f t="shared" si="8"/>
        <v>-</v>
      </c>
      <c r="I547"/>
      <c r="J547"/>
      <c r="K547"/>
      <c r="L547"/>
      <c r="M547"/>
      <c r="N547" s="7"/>
    </row>
    <row r="548" spans="1:14">
      <c r="A548" s="108"/>
      <c r="B548" s="37">
        <v>16061000</v>
      </c>
      <c r="C548" s="48" t="s">
        <v>569</v>
      </c>
      <c r="D548" s="49">
        <v>0</v>
      </c>
      <c r="E548" s="50">
        <v>0</v>
      </c>
      <c r="F548" s="51">
        <v>0</v>
      </c>
      <c r="G548" s="42" t="str">
        <f t="shared" si="8"/>
        <v>-</v>
      </c>
      <c r="H548" s="43" t="str">
        <f t="shared" si="8"/>
        <v>-</v>
      </c>
      <c r="I548"/>
      <c r="J548"/>
      <c r="K548"/>
      <c r="L548"/>
      <c r="M548"/>
      <c r="N548" s="7"/>
    </row>
    <row r="549" spans="1:14">
      <c r="A549" s="108"/>
      <c r="B549" s="37">
        <v>16062000</v>
      </c>
      <c r="C549" s="48" t="s">
        <v>570</v>
      </c>
      <c r="D549" s="49">
        <v>0</v>
      </c>
      <c r="E549" s="50">
        <v>0</v>
      </c>
      <c r="F549" s="51">
        <v>49</v>
      </c>
      <c r="G549" s="42">
        <f t="shared" si="8"/>
        <v>0</v>
      </c>
      <c r="H549" s="43">
        <f t="shared" si="8"/>
        <v>0</v>
      </c>
      <c r="I549"/>
      <c r="J549"/>
      <c r="K549"/>
      <c r="L549"/>
      <c r="M549"/>
      <c r="N549" s="7"/>
    </row>
    <row r="550" spans="1:14">
      <c r="A550" s="108"/>
      <c r="B550" s="37">
        <v>16063000</v>
      </c>
      <c r="C550" s="48" t="s">
        <v>571</v>
      </c>
      <c r="D550" s="49">
        <v>0</v>
      </c>
      <c r="E550" s="50">
        <v>0</v>
      </c>
      <c r="F550" s="51">
        <v>8</v>
      </c>
      <c r="G550" s="42">
        <f t="shared" si="8"/>
        <v>0</v>
      </c>
      <c r="H550" s="43">
        <f t="shared" si="8"/>
        <v>0</v>
      </c>
      <c r="I550"/>
      <c r="J550"/>
      <c r="K550"/>
      <c r="L550"/>
      <c r="M550"/>
      <c r="N550" s="7"/>
    </row>
    <row r="551" spans="1:14">
      <c r="A551" s="108"/>
      <c r="B551" s="37">
        <v>16064000</v>
      </c>
      <c r="C551" s="48" t="s">
        <v>572</v>
      </c>
      <c r="D551" s="49">
        <v>0</v>
      </c>
      <c r="E551" s="50">
        <v>0</v>
      </c>
      <c r="F551" s="51">
        <v>18</v>
      </c>
      <c r="G551" s="42">
        <f t="shared" si="8"/>
        <v>0</v>
      </c>
      <c r="H551" s="43">
        <f t="shared" si="8"/>
        <v>0</v>
      </c>
      <c r="I551"/>
      <c r="J551"/>
      <c r="K551"/>
      <c r="L551"/>
      <c r="M551"/>
      <c r="N551" s="7"/>
    </row>
    <row r="552" spans="1:14">
      <c r="A552" s="108"/>
      <c r="B552" s="37">
        <v>16065000</v>
      </c>
      <c r="C552" s="48" t="s">
        <v>573</v>
      </c>
      <c r="D552" s="49">
        <v>0</v>
      </c>
      <c r="E552" s="50">
        <v>0</v>
      </c>
      <c r="F552" s="51">
        <v>0</v>
      </c>
      <c r="G552" s="42" t="str">
        <f t="shared" si="8"/>
        <v>-</v>
      </c>
      <c r="H552" s="43" t="str">
        <f t="shared" si="8"/>
        <v>-</v>
      </c>
      <c r="I552"/>
      <c r="J552"/>
      <c r="K552"/>
      <c r="L552"/>
      <c r="M552"/>
      <c r="N552" s="7"/>
    </row>
    <row r="553" spans="1:14">
      <c r="A553" s="108"/>
      <c r="B553" s="37">
        <v>16066000</v>
      </c>
      <c r="C553" s="48" t="s">
        <v>574</v>
      </c>
      <c r="D553" s="49">
        <v>0</v>
      </c>
      <c r="E553" s="50">
        <v>0</v>
      </c>
      <c r="F553" s="51">
        <v>13</v>
      </c>
      <c r="G553" s="42">
        <f t="shared" si="8"/>
        <v>0</v>
      </c>
      <c r="H553" s="43">
        <f t="shared" si="8"/>
        <v>0</v>
      </c>
      <c r="I553"/>
      <c r="J553"/>
      <c r="K553"/>
      <c r="L553"/>
      <c r="M553"/>
      <c r="N553" s="7"/>
    </row>
    <row r="554" spans="1:14">
      <c r="A554" s="108"/>
      <c r="B554" s="37">
        <v>16067000</v>
      </c>
      <c r="C554" s="48" t="s">
        <v>575</v>
      </c>
      <c r="D554" s="49">
        <v>0</v>
      </c>
      <c r="E554" s="50">
        <v>0</v>
      </c>
      <c r="F554" s="51">
        <v>28</v>
      </c>
      <c r="G554" s="42">
        <f t="shared" si="8"/>
        <v>0</v>
      </c>
      <c r="H554" s="43">
        <f t="shared" si="8"/>
        <v>0</v>
      </c>
      <c r="I554"/>
      <c r="J554"/>
      <c r="K554"/>
      <c r="L554"/>
      <c r="M554"/>
      <c r="N554" s="7"/>
    </row>
    <row r="555" spans="1:14">
      <c r="A555" s="108"/>
      <c r="B555" s="37">
        <v>16068000</v>
      </c>
      <c r="C555" s="48" t="s">
        <v>576</v>
      </c>
      <c r="D555" s="49">
        <v>0</v>
      </c>
      <c r="E555" s="50">
        <v>0</v>
      </c>
      <c r="F555" s="51">
        <v>0</v>
      </c>
      <c r="G555" s="42" t="str">
        <f t="shared" si="8"/>
        <v>-</v>
      </c>
      <c r="H555" s="43" t="str">
        <f t="shared" si="8"/>
        <v>-</v>
      </c>
      <c r="I555"/>
      <c r="J555"/>
      <c r="K555"/>
      <c r="L555"/>
      <c r="M555"/>
      <c r="N555" s="7"/>
    </row>
    <row r="556" spans="1:14">
      <c r="A556" s="108"/>
      <c r="B556" s="37">
        <v>16069000</v>
      </c>
      <c r="C556" s="48" t="s">
        <v>577</v>
      </c>
      <c r="D556" s="49">
        <v>0</v>
      </c>
      <c r="E556" s="50">
        <v>0</v>
      </c>
      <c r="F556" s="51">
        <v>0</v>
      </c>
      <c r="G556" s="42" t="str">
        <f t="shared" si="8"/>
        <v>-</v>
      </c>
      <c r="H556" s="43" t="str">
        <f t="shared" si="8"/>
        <v>-</v>
      </c>
      <c r="I556"/>
      <c r="J556"/>
      <c r="K556"/>
      <c r="L556"/>
      <c r="M556"/>
      <c r="N556" s="7"/>
    </row>
    <row r="557" spans="1:14">
      <c r="A557" s="108"/>
      <c r="B557" s="37">
        <v>16070000</v>
      </c>
      <c r="C557" s="48" t="s">
        <v>578</v>
      </c>
      <c r="D557" s="49">
        <v>0</v>
      </c>
      <c r="E557" s="50">
        <v>0</v>
      </c>
      <c r="F557" s="51">
        <v>31</v>
      </c>
      <c r="G557" s="42">
        <f t="shared" si="8"/>
        <v>0</v>
      </c>
      <c r="H557" s="43">
        <f t="shared" si="8"/>
        <v>0</v>
      </c>
      <c r="I557"/>
      <c r="J557"/>
      <c r="K557"/>
      <c r="L557"/>
      <c r="M557"/>
      <c r="N557" s="7"/>
    </row>
    <row r="558" spans="1:14">
      <c r="A558" s="108"/>
      <c r="B558" s="37">
        <v>16071000</v>
      </c>
      <c r="C558" s="48" t="s">
        <v>579</v>
      </c>
      <c r="D558" s="49">
        <v>0</v>
      </c>
      <c r="E558" s="50">
        <v>0</v>
      </c>
      <c r="F558" s="51">
        <v>0</v>
      </c>
      <c r="G558" s="42" t="str">
        <f t="shared" si="8"/>
        <v>-</v>
      </c>
      <c r="H558" s="43" t="str">
        <f t="shared" si="8"/>
        <v>-</v>
      </c>
      <c r="I558"/>
      <c r="J558"/>
      <c r="K558"/>
      <c r="L558"/>
      <c r="M558"/>
      <c r="N558" s="7"/>
    </row>
    <row r="559" spans="1:14">
      <c r="A559" s="108"/>
      <c r="B559" s="37">
        <v>16072000</v>
      </c>
      <c r="C559" s="48" t="s">
        <v>580</v>
      </c>
      <c r="D559" s="49">
        <v>0</v>
      </c>
      <c r="E559" s="50">
        <v>0</v>
      </c>
      <c r="F559" s="51">
        <v>0</v>
      </c>
      <c r="G559" s="42" t="str">
        <f t="shared" si="8"/>
        <v>-</v>
      </c>
      <c r="H559" s="43" t="str">
        <f t="shared" si="8"/>
        <v>-</v>
      </c>
      <c r="I559"/>
      <c r="J559"/>
      <c r="K559"/>
      <c r="L559"/>
      <c r="M559"/>
      <c r="N559" s="7"/>
    </row>
    <row r="560" spans="1:14">
      <c r="A560" s="108"/>
      <c r="B560" s="37">
        <v>16073000</v>
      </c>
      <c r="C560" s="48" t="s">
        <v>581</v>
      </c>
      <c r="D560" s="49">
        <v>0</v>
      </c>
      <c r="E560" s="50">
        <v>0</v>
      </c>
      <c r="F560" s="51">
        <v>46</v>
      </c>
      <c r="G560" s="42">
        <f t="shared" si="8"/>
        <v>0</v>
      </c>
      <c r="H560" s="43">
        <f t="shared" si="8"/>
        <v>0</v>
      </c>
      <c r="I560"/>
      <c r="J560"/>
      <c r="K560"/>
      <c r="L560"/>
      <c r="M560"/>
      <c r="N560" s="7"/>
    </row>
    <row r="561" spans="1:14">
      <c r="A561" s="108"/>
      <c r="B561" s="37">
        <v>16074000</v>
      </c>
      <c r="C561" s="48" t="s">
        <v>582</v>
      </c>
      <c r="D561" s="49">
        <v>0</v>
      </c>
      <c r="E561" s="50">
        <v>0</v>
      </c>
      <c r="F561" s="51">
        <v>0</v>
      </c>
      <c r="G561" s="42" t="str">
        <f t="shared" si="8"/>
        <v>-</v>
      </c>
      <c r="H561" s="43" t="str">
        <f t="shared" si="8"/>
        <v>-</v>
      </c>
      <c r="I561"/>
      <c r="J561"/>
      <c r="K561"/>
      <c r="L561"/>
      <c r="M561"/>
      <c r="N561" s="7"/>
    </row>
    <row r="562" spans="1:14">
      <c r="A562" s="108"/>
      <c r="B562" s="37">
        <v>16075000</v>
      </c>
      <c r="C562" s="48" t="s">
        <v>583</v>
      </c>
      <c r="D562" s="49" t="s">
        <v>32</v>
      </c>
      <c r="E562" s="50" t="s">
        <v>32</v>
      </c>
      <c r="F562" s="51">
        <v>25</v>
      </c>
      <c r="G562" s="42" t="str">
        <f t="shared" si="8"/>
        <v>x</v>
      </c>
      <c r="H562" s="43" t="str">
        <f t="shared" si="8"/>
        <v>x</v>
      </c>
      <c r="I562"/>
      <c r="J562"/>
      <c r="K562"/>
      <c r="L562"/>
      <c r="M562"/>
      <c r="N562" s="7"/>
    </row>
    <row r="563" spans="1:14">
      <c r="A563" s="108"/>
      <c r="B563" s="37">
        <v>16076000</v>
      </c>
      <c r="C563" s="48" t="s">
        <v>584</v>
      </c>
      <c r="D563" s="49" t="s">
        <v>32</v>
      </c>
      <c r="E563" s="50" t="s">
        <v>32</v>
      </c>
      <c r="F563" s="51">
        <v>114</v>
      </c>
      <c r="G563" s="42" t="str">
        <f t="shared" si="8"/>
        <v>x</v>
      </c>
      <c r="H563" s="43" t="str">
        <f t="shared" si="8"/>
        <v>x</v>
      </c>
      <c r="I563"/>
      <c r="J563"/>
      <c r="K563"/>
      <c r="L563"/>
      <c r="M563"/>
      <c r="N563" s="7"/>
    </row>
    <row r="564" spans="1:14">
      <c r="A564" s="108"/>
      <c r="B564" s="37">
        <v>16077000</v>
      </c>
      <c r="C564" s="44" t="s">
        <v>585</v>
      </c>
      <c r="D564" s="45" t="s">
        <v>32</v>
      </c>
      <c r="E564" s="46" t="s">
        <v>32</v>
      </c>
      <c r="F564" s="47">
        <v>2</v>
      </c>
      <c r="G564" s="42" t="str">
        <f t="shared" si="8"/>
        <v>x</v>
      </c>
      <c r="H564" s="43" t="str">
        <f t="shared" si="8"/>
        <v>x</v>
      </c>
      <c r="I564"/>
      <c r="J564"/>
      <c r="K564"/>
      <c r="L564"/>
      <c r="M564"/>
      <c r="N564" s="7"/>
    </row>
    <row r="565" spans="1:14" ht="15" customHeight="1">
      <c r="A565" s="109" t="s">
        <v>586</v>
      </c>
      <c r="B565" s="110" t="s">
        <v>586</v>
      </c>
      <c r="C565" s="111"/>
      <c r="D565" s="86">
        <v>110703</v>
      </c>
      <c r="E565" s="61">
        <v>405727</v>
      </c>
      <c r="F565" s="62">
        <v>516430</v>
      </c>
      <c r="G565" s="87">
        <f t="shared" ref="G565:H565" si="9">IF(D565="x","x",IF(D565="-","-",D565*100/$F565))</f>
        <v>21.43620626222334</v>
      </c>
      <c r="H565" s="88">
        <f t="shared" si="9"/>
        <v>78.563793737776663</v>
      </c>
      <c r="I565"/>
      <c r="J565"/>
      <c r="K565"/>
      <c r="L565"/>
      <c r="M565"/>
      <c r="N565" s="7"/>
    </row>
    <row r="566" spans="1:14" ht="18.75" customHeight="1">
      <c r="A566" s="112" t="s">
        <v>587</v>
      </c>
      <c r="B566" s="112"/>
      <c r="C566" s="112"/>
      <c r="D566" s="112"/>
      <c r="E566" s="112"/>
      <c r="F566" s="112"/>
      <c r="G566" s="112"/>
      <c r="H566" s="112"/>
      <c r="I566" s="65"/>
    </row>
    <row r="567" spans="1:14" ht="14.25" customHeight="1">
      <c r="A567" s="116" t="s">
        <v>588</v>
      </c>
      <c r="B567" s="116"/>
      <c r="C567" s="116"/>
      <c r="D567" s="116"/>
      <c r="E567" s="116"/>
      <c r="F567" s="116"/>
      <c r="G567" s="116"/>
      <c r="H567" s="116"/>
      <c r="I567" s="65"/>
    </row>
    <row r="568" spans="1:14" ht="29.25" customHeight="1">
      <c r="A568" s="106" t="s">
        <v>600</v>
      </c>
      <c r="B568" s="106"/>
      <c r="C568" s="106"/>
      <c r="D568" s="106"/>
      <c r="E568" s="106"/>
      <c r="F568" s="106"/>
      <c r="G568" s="106"/>
      <c r="H568" s="106"/>
    </row>
    <row r="569" spans="1:14">
      <c r="A569" s="67"/>
    </row>
    <row r="570" spans="1:14">
      <c r="A570" s="67"/>
    </row>
    <row r="571" spans="1:14">
      <c r="A571" s="68"/>
    </row>
    <row r="572" spans="1:14">
      <c r="A572" s="68"/>
    </row>
    <row r="573" spans="1:14">
      <c r="A573" s="68"/>
    </row>
    <row r="574" spans="1:14">
      <c r="A574" s="68"/>
    </row>
    <row r="575" spans="1:14">
      <c r="A575" s="68"/>
    </row>
    <row r="576" spans="1:14">
      <c r="A576" s="68"/>
    </row>
    <row r="577" spans="1:1">
      <c r="A577" s="68"/>
    </row>
    <row r="578" spans="1:1">
      <c r="A578" s="68"/>
    </row>
    <row r="579" spans="1:1">
      <c r="A579" s="68"/>
    </row>
    <row r="580" spans="1:1">
      <c r="A580" s="68"/>
    </row>
    <row r="581" spans="1:1">
      <c r="A581" s="68"/>
    </row>
    <row r="582" spans="1:1">
      <c r="A582" s="68"/>
    </row>
  </sheetData>
  <mergeCells count="30">
    <mergeCell ref="A567:H567"/>
    <mergeCell ref="A568:H568"/>
    <mergeCell ref="A508:A515"/>
    <mergeCell ref="A516:A528"/>
    <mergeCell ref="A529:A542"/>
    <mergeCell ref="A543:A564"/>
    <mergeCell ref="A565:C565"/>
    <mergeCell ref="A566:H566"/>
    <mergeCell ref="A267:A299"/>
    <mergeCell ref="A300:A340"/>
    <mergeCell ref="A341:A386"/>
    <mergeCell ref="A387:A482"/>
    <mergeCell ref="A483:A488"/>
    <mergeCell ref="A490:A507"/>
    <mergeCell ref="D7:F7"/>
    <mergeCell ref="G7:H7"/>
    <mergeCell ref="A8:A23"/>
    <mergeCell ref="A25:A78"/>
    <mergeCell ref="A79:A80"/>
    <mergeCell ref="A81:A266"/>
    <mergeCell ref="A1:H1"/>
    <mergeCell ref="A3:A7"/>
    <mergeCell ref="B3:C7"/>
    <mergeCell ref="D3:F3"/>
    <mergeCell ref="G3:H3"/>
    <mergeCell ref="D4:D6"/>
    <mergeCell ref="E4:E6"/>
    <mergeCell ref="F4:F6"/>
    <mergeCell ref="G4:G6"/>
    <mergeCell ref="H4: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CCB83-B424-4FE5-862A-803A212F4ABC}">
  <dimension ref="A1:N583"/>
  <sheetViews>
    <sheetView workbookViewId="0">
      <selection sqref="A1:H1"/>
    </sheetView>
  </sheetViews>
  <sheetFormatPr baseColWidth="10" defaultColWidth="33.26953125" defaultRowHeight="14.5"/>
  <cols>
    <col min="1" max="1" width="14.7265625" style="69" customWidth="1"/>
    <col min="2" max="2" width="11.453125" style="1" customWidth="1"/>
    <col min="3" max="3" width="48" style="1" customWidth="1"/>
    <col min="4" max="8" width="33.26953125" style="1"/>
    <col min="9" max="9" width="12.26953125" style="1" customWidth="1"/>
    <col min="10" max="10" width="26.7265625" style="1" customWidth="1"/>
    <col min="11" max="11" width="20.453125" style="1" customWidth="1"/>
    <col min="12" max="12" width="18.453125" style="1" customWidth="1"/>
    <col min="13" max="13" width="15" style="1" customWidth="1"/>
    <col min="14" max="16384" width="33.26953125" style="1"/>
  </cols>
  <sheetData>
    <row r="1" spans="1:14" ht="42" customHeight="1">
      <c r="A1" s="124" t="s">
        <v>596</v>
      </c>
      <c r="B1" s="124"/>
      <c r="C1" s="124"/>
      <c r="D1" s="124"/>
      <c r="E1" s="124"/>
      <c r="F1" s="124"/>
      <c r="G1" s="124"/>
      <c r="H1" s="124"/>
    </row>
    <row r="2" spans="1:14" ht="19.5">
      <c r="A2" s="2"/>
      <c r="B2" s="3"/>
      <c r="D2" s="4"/>
      <c r="E2" s="5"/>
    </row>
    <row r="3" spans="1:14" ht="15" customHeight="1">
      <c r="A3" s="125" t="s">
        <v>1</v>
      </c>
      <c r="B3" s="128" t="s">
        <v>2</v>
      </c>
      <c r="C3" s="129"/>
      <c r="D3" s="134" t="s">
        <v>3</v>
      </c>
      <c r="E3" s="134"/>
      <c r="F3" s="134"/>
      <c r="G3" s="135" t="s">
        <v>3</v>
      </c>
      <c r="H3" s="135"/>
      <c r="I3"/>
      <c r="J3"/>
      <c r="K3"/>
      <c r="L3"/>
      <c r="M3"/>
      <c r="N3" s="6"/>
    </row>
    <row r="4" spans="1:14" ht="15" customHeight="1">
      <c r="A4" s="126"/>
      <c r="B4" s="130"/>
      <c r="C4" s="131"/>
      <c r="D4" s="136" t="s">
        <v>4</v>
      </c>
      <c r="E4" s="139" t="s">
        <v>5</v>
      </c>
      <c r="F4" s="142" t="s">
        <v>6</v>
      </c>
      <c r="G4" s="136" t="s">
        <v>4</v>
      </c>
      <c r="H4" s="139" t="s">
        <v>5</v>
      </c>
      <c r="I4"/>
      <c r="J4"/>
      <c r="K4"/>
      <c r="L4"/>
      <c r="M4"/>
      <c r="N4" s="71"/>
    </row>
    <row r="5" spans="1:14" ht="15" customHeight="1">
      <c r="A5" s="126"/>
      <c r="B5" s="130"/>
      <c r="C5" s="131"/>
      <c r="D5" s="137"/>
      <c r="E5" s="140"/>
      <c r="F5" s="143"/>
      <c r="G5" s="137"/>
      <c r="H5" s="140"/>
      <c r="I5"/>
      <c r="J5"/>
      <c r="K5"/>
      <c r="L5"/>
      <c r="M5"/>
      <c r="N5" s="71"/>
    </row>
    <row r="6" spans="1:14" ht="15" customHeight="1">
      <c r="A6" s="126"/>
      <c r="B6" s="130"/>
      <c r="C6" s="131"/>
      <c r="D6" s="138"/>
      <c r="E6" s="141"/>
      <c r="F6" s="144"/>
      <c r="G6" s="138"/>
      <c r="H6" s="141"/>
      <c r="I6"/>
      <c r="J6"/>
      <c r="K6"/>
      <c r="L6"/>
      <c r="M6"/>
      <c r="N6" s="71"/>
    </row>
    <row r="7" spans="1:14">
      <c r="A7" s="127"/>
      <c r="B7" s="132"/>
      <c r="C7" s="133"/>
      <c r="D7" s="121" t="s">
        <v>7</v>
      </c>
      <c r="E7" s="121"/>
      <c r="F7" s="121"/>
      <c r="G7" s="121" t="s">
        <v>8</v>
      </c>
      <c r="H7" s="121"/>
      <c r="I7"/>
      <c r="J7"/>
      <c r="K7"/>
      <c r="L7"/>
      <c r="M7"/>
      <c r="N7" s="71"/>
    </row>
    <row r="8" spans="1:14" ht="15" customHeight="1">
      <c r="A8" s="118" t="s">
        <v>9</v>
      </c>
      <c r="B8" s="8">
        <v>1001000</v>
      </c>
      <c r="C8" s="9" t="s">
        <v>10</v>
      </c>
      <c r="D8" s="10">
        <v>132</v>
      </c>
      <c r="E8" s="11">
        <v>406</v>
      </c>
      <c r="F8" s="12">
        <v>538</v>
      </c>
      <c r="G8" s="13">
        <f t="shared" ref="G8:G71" si="0">D8*100/F8</f>
        <v>24.535315985130111</v>
      </c>
      <c r="H8" s="14">
        <f t="shared" ref="H8:H71" si="1">E8*100/F8</f>
        <v>75.464684014869889</v>
      </c>
      <c r="I8"/>
      <c r="J8"/>
      <c r="K8"/>
      <c r="L8"/>
      <c r="M8"/>
      <c r="N8" s="71"/>
    </row>
    <row r="9" spans="1:14">
      <c r="A9" s="119"/>
      <c r="B9" s="15">
        <v>1002000</v>
      </c>
      <c r="C9" s="16" t="s">
        <v>11</v>
      </c>
      <c r="D9" s="17">
        <v>235</v>
      </c>
      <c r="E9" s="18">
        <v>734</v>
      </c>
      <c r="F9" s="19">
        <v>969</v>
      </c>
      <c r="G9" s="20">
        <f t="shared" si="0"/>
        <v>24.251805985552117</v>
      </c>
      <c r="H9" s="21">
        <f t="shared" si="1"/>
        <v>75.74819401444789</v>
      </c>
      <c r="I9"/>
      <c r="J9"/>
      <c r="K9"/>
      <c r="L9"/>
      <c r="M9"/>
      <c r="N9" s="71"/>
    </row>
    <row r="10" spans="1:14">
      <c r="A10" s="119"/>
      <c r="B10" s="15">
        <v>1003000</v>
      </c>
      <c r="C10" s="16" t="s">
        <v>12</v>
      </c>
      <c r="D10" s="17">
        <v>26</v>
      </c>
      <c r="E10" s="18">
        <v>85</v>
      </c>
      <c r="F10" s="19">
        <v>111</v>
      </c>
      <c r="G10" s="20">
        <f t="shared" si="0"/>
        <v>23.423423423423422</v>
      </c>
      <c r="H10" s="21">
        <f t="shared" si="1"/>
        <v>76.576576576576571</v>
      </c>
      <c r="I10"/>
      <c r="J10"/>
      <c r="K10"/>
      <c r="L10"/>
      <c r="M10"/>
      <c r="N10" s="71"/>
    </row>
    <row r="11" spans="1:14">
      <c r="A11" s="119"/>
      <c r="B11" s="15">
        <v>1004000</v>
      </c>
      <c r="C11" s="16" t="s">
        <v>13</v>
      </c>
      <c r="D11" s="17">
        <v>13</v>
      </c>
      <c r="E11" s="18">
        <v>297</v>
      </c>
      <c r="F11" s="19">
        <v>310</v>
      </c>
      <c r="G11" s="20">
        <f t="shared" si="0"/>
        <v>4.193548387096774</v>
      </c>
      <c r="H11" s="21">
        <f t="shared" si="1"/>
        <v>95.806451612903231</v>
      </c>
      <c r="I11"/>
      <c r="J11"/>
      <c r="K11"/>
      <c r="L11"/>
      <c r="M11"/>
      <c r="N11" s="71"/>
    </row>
    <row r="12" spans="1:14">
      <c r="A12" s="119"/>
      <c r="B12" s="15">
        <v>1051000</v>
      </c>
      <c r="C12" s="16" t="s">
        <v>14</v>
      </c>
      <c r="D12" s="17">
        <v>32</v>
      </c>
      <c r="E12" s="18">
        <v>105</v>
      </c>
      <c r="F12" s="19">
        <v>137</v>
      </c>
      <c r="G12" s="20">
        <f t="shared" si="0"/>
        <v>23.357664233576642</v>
      </c>
      <c r="H12" s="21">
        <f t="shared" si="1"/>
        <v>76.642335766423358</v>
      </c>
      <c r="I12"/>
      <c r="J12"/>
      <c r="K12"/>
      <c r="L12"/>
      <c r="M12"/>
      <c r="N12" s="71"/>
    </row>
    <row r="13" spans="1:14">
      <c r="A13" s="119"/>
      <c r="B13" s="15">
        <v>1053000</v>
      </c>
      <c r="C13" s="16" t="s">
        <v>15</v>
      </c>
      <c r="D13" s="17">
        <v>56</v>
      </c>
      <c r="E13" s="18">
        <v>318</v>
      </c>
      <c r="F13" s="19">
        <v>374</v>
      </c>
      <c r="G13" s="20">
        <f t="shared" si="0"/>
        <v>14.973262032085561</v>
      </c>
      <c r="H13" s="21">
        <f t="shared" si="1"/>
        <v>85.026737967914443</v>
      </c>
      <c r="I13"/>
      <c r="J13"/>
      <c r="K13"/>
      <c r="L13"/>
      <c r="M13"/>
      <c r="N13" s="71"/>
    </row>
    <row r="14" spans="1:14">
      <c r="A14" s="119"/>
      <c r="B14" s="15">
        <v>1054000</v>
      </c>
      <c r="C14" s="16" t="s">
        <v>16</v>
      </c>
      <c r="D14" s="17">
        <v>141</v>
      </c>
      <c r="E14" s="18">
        <v>478</v>
      </c>
      <c r="F14" s="19">
        <v>619</v>
      </c>
      <c r="G14" s="20">
        <f t="shared" si="0"/>
        <v>22.778675282714055</v>
      </c>
      <c r="H14" s="21">
        <f t="shared" si="1"/>
        <v>77.221324717285938</v>
      </c>
      <c r="I14"/>
      <c r="J14"/>
      <c r="K14"/>
      <c r="L14"/>
      <c r="M14"/>
      <c r="N14" s="71"/>
    </row>
    <row r="15" spans="1:14">
      <c r="A15" s="119"/>
      <c r="B15" s="15">
        <v>1055000</v>
      </c>
      <c r="C15" s="16" t="s">
        <v>17</v>
      </c>
      <c r="D15" s="17">
        <v>32</v>
      </c>
      <c r="E15" s="18">
        <v>159</v>
      </c>
      <c r="F15" s="19">
        <v>191</v>
      </c>
      <c r="G15" s="20">
        <f t="shared" si="0"/>
        <v>16.753926701570681</v>
      </c>
      <c r="H15" s="21">
        <f t="shared" si="1"/>
        <v>83.246073298429323</v>
      </c>
      <c r="I15"/>
      <c r="J15"/>
      <c r="K15"/>
      <c r="L15"/>
      <c r="M15"/>
      <c r="N15" s="71"/>
    </row>
    <row r="16" spans="1:14">
      <c r="A16" s="119"/>
      <c r="B16" s="15">
        <v>1056000</v>
      </c>
      <c r="C16" s="16" t="s">
        <v>18</v>
      </c>
      <c r="D16" s="17">
        <v>192</v>
      </c>
      <c r="E16" s="18">
        <v>670</v>
      </c>
      <c r="F16" s="19">
        <v>862</v>
      </c>
      <c r="G16" s="20">
        <f t="shared" si="0"/>
        <v>22.273781902552205</v>
      </c>
      <c r="H16" s="21">
        <f t="shared" si="1"/>
        <v>77.726218097447799</v>
      </c>
      <c r="I16"/>
      <c r="J16"/>
      <c r="K16"/>
      <c r="L16"/>
      <c r="M16"/>
      <c r="N16" s="71"/>
    </row>
    <row r="17" spans="1:14">
      <c r="A17" s="119"/>
      <c r="B17" s="15">
        <v>1057000</v>
      </c>
      <c r="C17" s="16" t="s">
        <v>19</v>
      </c>
      <c r="D17" s="17">
        <v>11</v>
      </c>
      <c r="E17" s="18">
        <v>172</v>
      </c>
      <c r="F17" s="19">
        <v>183</v>
      </c>
      <c r="G17" s="20">
        <f t="shared" si="0"/>
        <v>6.0109289617486334</v>
      </c>
      <c r="H17" s="21">
        <f t="shared" si="1"/>
        <v>93.989071038251367</v>
      </c>
      <c r="I17"/>
      <c r="J17"/>
      <c r="K17"/>
      <c r="L17"/>
      <c r="M17"/>
      <c r="N17" s="71"/>
    </row>
    <row r="18" spans="1:14">
      <c r="A18" s="119"/>
      <c r="B18" s="15">
        <v>1058000</v>
      </c>
      <c r="C18" s="16" t="s">
        <v>20</v>
      </c>
      <c r="D18" s="17">
        <v>8</v>
      </c>
      <c r="E18" s="18">
        <v>260</v>
      </c>
      <c r="F18" s="19">
        <v>268</v>
      </c>
      <c r="G18" s="20">
        <f t="shared" si="0"/>
        <v>2.9850746268656718</v>
      </c>
      <c r="H18" s="21">
        <f t="shared" si="1"/>
        <v>97.014925373134332</v>
      </c>
      <c r="I18"/>
      <c r="J18"/>
      <c r="K18"/>
      <c r="L18"/>
      <c r="M18"/>
      <c r="N18" s="71"/>
    </row>
    <row r="19" spans="1:14">
      <c r="A19" s="119"/>
      <c r="B19" s="15">
        <v>1059000</v>
      </c>
      <c r="C19" s="16" t="s">
        <v>21</v>
      </c>
      <c r="D19" s="17">
        <v>63</v>
      </c>
      <c r="E19" s="18">
        <v>329</v>
      </c>
      <c r="F19" s="19">
        <v>392</v>
      </c>
      <c r="G19" s="20">
        <f t="shared" si="0"/>
        <v>16.071428571428573</v>
      </c>
      <c r="H19" s="21">
        <f t="shared" si="1"/>
        <v>83.928571428571431</v>
      </c>
      <c r="I19"/>
      <c r="J19"/>
      <c r="K19"/>
      <c r="L19"/>
      <c r="M19"/>
      <c r="N19" s="71"/>
    </row>
    <row r="20" spans="1:14">
      <c r="A20" s="119"/>
      <c r="B20" s="15">
        <v>1060000</v>
      </c>
      <c r="C20" s="16" t="s">
        <v>22</v>
      </c>
      <c r="D20" s="17">
        <v>160</v>
      </c>
      <c r="E20" s="18">
        <v>1149</v>
      </c>
      <c r="F20" s="19">
        <v>1309</v>
      </c>
      <c r="G20" s="20">
        <f t="shared" si="0"/>
        <v>12.223071046600458</v>
      </c>
      <c r="H20" s="21">
        <f t="shared" si="1"/>
        <v>87.776928953399548</v>
      </c>
      <c r="I20"/>
      <c r="J20"/>
      <c r="K20"/>
      <c r="L20"/>
      <c r="M20"/>
      <c r="N20" s="71"/>
    </row>
    <row r="21" spans="1:14">
      <c r="A21" s="119"/>
      <c r="B21" s="15">
        <v>1060063</v>
      </c>
      <c r="C21" s="16" t="s">
        <v>23</v>
      </c>
      <c r="D21" s="17">
        <v>519</v>
      </c>
      <c r="E21" s="18">
        <v>1587</v>
      </c>
      <c r="F21" s="19">
        <v>2106</v>
      </c>
      <c r="G21" s="20">
        <f t="shared" si="0"/>
        <v>24.643874643874643</v>
      </c>
      <c r="H21" s="21">
        <f t="shared" si="1"/>
        <v>75.356125356125361</v>
      </c>
      <c r="I21"/>
      <c r="J21"/>
      <c r="K21"/>
      <c r="L21"/>
      <c r="M21"/>
      <c r="N21" s="71"/>
    </row>
    <row r="22" spans="1:14">
      <c r="A22" s="119"/>
      <c r="B22" s="15">
        <v>1061000</v>
      </c>
      <c r="C22" s="16" t="s">
        <v>24</v>
      </c>
      <c r="D22" s="17">
        <v>24</v>
      </c>
      <c r="E22" s="18">
        <v>68</v>
      </c>
      <c r="F22" s="19">
        <v>92</v>
      </c>
      <c r="G22" s="20">
        <f t="shared" si="0"/>
        <v>26.086956521739129</v>
      </c>
      <c r="H22" s="21">
        <f t="shared" si="1"/>
        <v>73.913043478260875</v>
      </c>
      <c r="I22"/>
      <c r="J22"/>
      <c r="K22"/>
      <c r="L22"/>
      <c r="M22"/>
      <c r="N22" s="71"/>
    </row>
    <row r="23" spans="1:14">
      <c r="A23" s="120"/>
      <c r="B23" s="22">
        <v>1062000</v>
      </c>
      <c r="C23" s="23" t="s">
        <v>25</v>
      </c>
      <c r="D23" s="24">
        <v>190</v>
      </c>
      <c r="E23" s="25">
        <v>870</v>
      </c>
      <c r="F23" s="26">
        <v>1060</v>
      </c>
      <c r="G23" s="27">
        <f t="shared" si="0"/>
        <v>17.924528301886792</v>
      </c>
      <c r="H23" s="28">
        <f t="shared" si="1"/>
        <v>82.075471698113205</v>
      </c>
      <c r="I23"/>
      <c r="J23"/>
      <c r="K23"/>
      <c r="L23"/>
      <c r="M23"/>
      <c r="N23" s="71"/>
    </row>
    <row r="24" spans="1:14" ht="14.9" customHeight="1">
      <c r="A24" s="29" t="s">
        <v>26</v>
      </c>
      <c r="B24" s="72">
        <v>2000000</v>
      </c>
      <c r="C24" s="73" t="s">
        <v>27</v>
      </c>
      <c r="D24" s="74">
        <v>395</v>
      </c>
      <c r="E24" s="33">
        <v>1097</v>
      </c>
      <c r="F24" s="34">
        <v>1492</v>
      </c>
      <c r="G24" s="75">
        <f t="shared" si="0"/>
        <v>26.474530831099194</v>
      </c>
      <c r="H24" s="76">
        <f t="shared" si="1"/>
        <v>73.525469168900798</v>
      </c>
      <c r="I24"/>
      <c r="J24"/>
      <c r="K24"/>
      <c r="L24"/>
      <c r="M24"/>
      <c r="N24" s="71"/>
    </row>
    <row r="25" spans="1:14" ht="15" customHeight="1">
      <c r="A25" s="118" t="s">
        <v>28</v>
      </c>
      <c r="B25" s="8">
        <v>3101000</v>
      </c>
      <c r="C25" s="9" t="s">
        <v>29</v>
      </c>
      <c r="D25" s="10">
        <v>945</v>
      </c>
      <c r="E25" s="11">
        <v>1927</v>
      </c>
      <c r="F25" s="12">
        <v>2872</v>
      </c>
      <c r="G25" s="13">
        <f t="shared" si="0"/>
        <v>32.903899721448468</v>
      </c>
      <c r="H25" s="14">
        <f t="shared" si="1"/>
        <v>67.096100278551532</v>
      </c>
      <c r="I25"/>
      <c r="J25"/>
      <c r="K25"/>
      <c r="L25"/>
      <c r="M25"/>
      <c r="N25" s="71"/>
    </row>
    <row r="26" spans="1:14">
      <c r="A26" s="119"/>
      <c r="B26" s="15">
        <v>3102000</v>
      </c>
      <c r="C26" s="16" t="s">
        <v>30</v>
      </c>
      <c r="D26" s="17">
        <v>112</v>
      </c>
      <c r="E26" s="18">
        <v>250</v>
      </c>
      <c r="F26" s="19">
        <v>362</v>
      </c>
      <c r="G26" s="20">
        <f t="shared" si="0"/>
        <v>30.939226519337016</v>
      </c>
      <c r="H26" s="21">
        <f t="shared" si="1"/>
        <v>69.060773480662988</v>
      </c>
      <c r="I26"/>
      <c r="J26"/>
      <c r="K26"/>
      <c r="L26"/>
      <c r="M26"/>
      <c r="N26" s="71"/>
    </row>
    <row r="27" spans="1:14">
      <c r="A27" s="119"/>
      <c r="B27" s="15">
        <v>3103000</v>
      </c>
      <c r="C27" s="16" t="s">
        <v>31</v>
      </c>
      <c r="D27" s="17" t="s">
        <v>32</v>
      </c>
      <c r="E27" s="18" t="s">
        <v>32</v>
      </c>
      <c r="F27" s="19">
        <v>3</v>
      </c>
      <c r="G27" s="20" t="s">
        <v>32</v>
      </c>
      <c r="H27" s="21" t="s">
        <v>32</v>
      </c>
      <c r="I27"/>
      <c r="J27"/>
      <c r="K27"/>
      <c r="L27"/>
      <c r="M27"/>
      <c r="N27" s="71"/>
    </row>
    <row r="28" spans="1:14">
      <c r="A28" s="119"/>
      <c r="B28" s="15">
        <v>3151000</v>
      </c>
      <c r="C28" s="16" t="s">
        <v>33</v>
      </c>
      <c r="D28" s="17">
        <v>100</v>
      </c>
      <c r="E28" s="18">
        <v>429</v>
      </c>
      <c r="F28" s="19">
        <v>529</v>
      </c>
      <c r="G28" s="20">
        <f t="shared" si="0"/>
        <v>18.903591682419659</v>
      </c>
      <c r="H28" s="21">
        <f t="shared" si="1"/>
        <v>81.096408317580341</v>
      </c>
      <c r="I28"/>
      <c r="J28"/>
      <c r="K28"/>
      <c r="L28"/>
      <c r="M28"/>
      <c r="N28" s="71"/>
    </row>
    <row r="29" spans="1:14">
      <c r="A29" s="119"/>
      <c r="B29" s="15">
        <v>3153000</v>
      </c>
      <c r="C29" s="16" t="s">
        <v>34</v>
      </c>
      <c r="D29" s="17">
        <v>51</v>
      </c>
      <c r="E29" s="18">
        <v>348</v>
      </c>
      <c r="F29" s="19">
        <v>399</v>
      </c>
      <c r="G29" s="20">
        <f t="shared" si="0"/>
        <v>12.781954887218046</v>
      </c>
      <c r="H29" s="21">
        <f t="shared" si="1"/>
        <v>87.218045112781951</v>
      </c>
      <c r="I29"/>
      <c r="J29"/>
      <c r="K29"/>
      <c r="L29"/>
      <c r="M29"/>
      <c r="N29" s="71"/>
    </row>
    <row r="30" spans="1:14">
      <c r="A30" s="119"/>
      <c r="B30" s="15">
        <v>3154000</v>
      </c>
      <c r="C30" s="16" t="s">
        <v>35</v>
      </c>
      <c r="D30" s="17">
        <v>12</v>
      </c>
      <c r="E30" s="18">
        <v>172</v>
      </c>
      <c r="F30" s="19">
        <v>184</v>
      </c>
      <c r="G30" s="20">
        <f t="shared" si="0"/>
        <v>6.5217391304347823</v>
      </c>
      <c r="H30" s="21">
        <f t="shared" si="1"/>
        <v>93.478260869565219</v>
      </c>
      <c r="I30"/>
      <c r="J30"/>
      <c r="K30"/>
      <c r="L30"/>
      <c r="M30"/>
      <c r="N30" s="71"/>
    </row>
    <row r="31" spans="1:14">
      <c r="A31" s="119"/>
      <c r="B31" s="15">
        <v>3155000</v>
      </c>
      <c r="C31" s="16" t="s">
        <v>36</v>
      </c>
      <c r="D31" s="17">
        <v>39</v>
      </c>
      <c r="E31" s="18">
        <v>236</v>
      </c>
      <c r="F31" s="19">
        <v>275</v>
      </c>
      <c r="G31" s="20">
        <f t="shared" si="0"/>
        <v>14.181818181818182</v>
      </c>
      <c r="H31" s="21">
        <f t="shared" si="1"/>
        <v>85.818181818181813</v>
      </c>
      <c r="I31"/>
      <c r="J31"/>
      <c r="K31"/>
      <c r="L31"/>
      <c r="M31"/>
      <c r="N31" s="71"/>
    </row>
    <row r="32" spans="1:14">
      <c r="A32" s="119"/>
      <c r="B32" s="15">
        <v>3157000</v>
      </c>
      <c r="C32" s="16" t="s">
        <v>37</v>
      </c>
      <c r="D32" s="17">
        <v>40</v>
      </c>
      <c r="E32" s="18">
        <v>330</v>
      </c>
      <c r="F32" s="19">
        <v>370</v>
      </c>
      <c r="G32" s="20">
        <f t="shared" si="0"/>
        <v>10.810810810810811</v>
      </c>
      <c r="H32" s="21">
        <f t="shared" si="1"/>
        <v>89.189189189189193</v>
      </c>
      <c r="I32"/>
      <c r="J32"/>
      <c r="K32"/>
      <c r="L32"/>
      <c r="M32"/>
      <c r="N32" s="71"/>
    </row>
    <row r="33" spans="1:14">
      <c r="A33" s="119"/>
      <c r="B33" s="15">
        <v>3158000</v>
      </c>
      <c r="C33" s="16" t="s">
        <v>38</v>
      </c>
      <c r="D33" s="17">
        <v>82</v>
      </c>
      <c r="E33" s="18">
        <v>442</v>
      </c>
      <c r="F33" s="19">
        <v>524</v>
      </c>
      <c r="G33" s="20">
        <f t="shared" si="0"/>
        <v>15.648854961832061</v>
      </c>
      <c r="H33" s="21">
        <f t="shared" si="1"/>
        <v>84.351145038167942</v>
      </c>
      <c r="I33"/>
      <c r="J33"/>
      <c r="K33"/>
      <c r="L33"/>
      <c r="M33"/>
      <c r="N33" s="71"/>
    </row>
    <row r="34" spans="1:14">
      <c r="A34" s="119"/>
      <c r="B34" s="15">
        <v>3159000</v>
      </c>
      <c r="C34" s="16" t="s">
        <v>39</v>
      </c>
      <c r="D34" s="17">
        <v>58</v>
      </c>
      <c r="E34" s="18">
        <v>344</v>
      </c>
      <c r="F34" s="19">
        <v>402</v>
      </c>
      <c r="G34" s="20">
        <f t="shared" si="0"/>
        <v>14.427860696517413</v>
      </c>
      <c r="H34" s="21">
        <f t="shared" si="1"/>
        <v>85.572139303482587</v>
      </c>
      <c r="I34"/>
      <c r="J34"/>
      <c r="K34"/>
      <c r="L34"/>
      <c r="M34"/>
      <c r="N34" s="71"/>
    </row>
    <row r="35" spans="1:14">
      <c r="A35" s="119"/>
      <c r="B35" s="15">
        <v>3159016</v>
      </c>
      <c r="C35" s="16" t="s">
        <v>40</v>
      </c>
      <c r="D35" s="17">
        <v>138</v>
      </c>
      <c r="E35" s="18">
        <v>592</v>
      </c>
      <c r="F35" s="19">
        <v>730</v>
      </c>
      <c r="G35" s="20">
        <f t="shared" si="0"/>
        <v>18.904109589041095</v>
      </c>
      <c r="H35" s="21">
        <f t="shared" si="1"/>
        <v>81.095890410958901</v>
      </c>
      <c r="I35"/>
      <c r="J35"/>
      <c r="K35"/>
      <c r="L35"/>
      <c r="M35"/>
      <c r="N35" s="71"/>
    </row>
    <row r="36" spans="1:14">
      <c r="A36" s="119"/>
      <c r="B36" s="15">
        <v>3241000</v>
      </c>
      <c r="C36" s="16" t="s">
        <v>41</v>
      </c>
      <c r="D36" s="17">
        <v>728</v>
      </c>
      <c r="E36" s="18">
        <v>2455</v>
      </c>
      <c r="F36" s="19">
        <v>3183</v>
      </c>
      <c r="G36" s="20">
        <f t="shared" si="0"/>
        <v>22.871504869619855</v>
      </c>
      <c r="H36" s="21">
        <f t="shared" si="1"/>
        <v>77.128495130380145</v>
      </c>
      <c r="I36"/>
      <c r="J36"/>
      <c r="K36"/>
      <c r="L36"/>
      <c r="M36"/>
      <c r="N36" s="71"/>
    </row>
    <row r="37" spans="1:14">
      <c r="A37" s="119"/>
      <c r="B37" s="15">
        <v>3241001</v>
      </c>
      <c r="C37" s="16" t="s">
        <v>42</v>
      </c>
      <c r="D37" s="17">
        <v>1483</v>
      </c>
      <c r="E37" s="18">
        <v>1902</v>
      </c>
      <c r="F37" s="19">
        <v>3385</v>
      </c>
      <c r="G37" s="20">
        <f t="shared" si="0"/>
        <v>43.810930576070902</v>
      </c>
      <c r="H37" s="21">
        <f t="shared" si="1"/>
        <v>56.189069423929098</v>
      </c>
      <c r="I37"/>
      <c r="J37"/>
      <c r="K37"/>
      <c r="L37"/>
      <c r="M37"/>
      <c r="N37" s="71"/>
    </row>
    <row r="38" spans="1:14">
      <c r="A38" s="119"/>
      <c r="B38" s="15">
        <v>3241003</v>
      </c>
      <c r="C38" s="16" t="s">
        <v>43</v>
      </c>
      <c r="D38" s="17" t="s">
        <v>32</v>
      </c>
      <c r="E38" s="18" t="s">
        <v>32</v>
      </c>
      <c r="F38" s="19">
        <v>84</v>
      </c>
      <c r="G38" s="20" t="s">
        <v>32</v>
      </c>
      <c r="H38" s="21" t="s">
        <v>32</v>
      </c>
      <c r="I38"/>
      <c r="J38"/>
      <c r="K38"/>
      <c r="L38"/>
      <c r="M38"/>
      <c r="N38" s="71"/>
    </row>
    <row r="39" spans="1:14">
      <c r="A39" s="119"/>
      <c r="B39" s="15">
        <v>3241009</v>
      </c>
      <c r="C39" s="16" t="s">
        <v>44</v>
      </c>
      <c r="D39" s="17">
        <v>120</v>
      </c>
      <c r="E39" s="18">
        <v>282</v>
      </c>
      <c r="F39" s="19">
        <v>402</v>
      </c>
      <c r="G39" s="20">
        <f t="shared" si="0"/>
        <v>29.850746268656717</v>
      </c>
      <c r="H39" s="21">
        <f t="shared" si="1"/>
        <v>70.149253731343279</v>
      </c>
      <c r="I39"/>
      <c r="J39"/>
      <c r="K39"/>
      <c r="L39"/>
      <c r="M39"/>
      <c r="N39" s="71"/>
    </row>
    <row r="40" spans="1:14">
      <c r="A40" s="119"/>
      <c r="B40" s="15">
        <v>3241010</v>
      </c>
      <c r="C40" s="16" t="s">
        <v>45</v>
      </c>
      <c r="D40" s="17">
        <v>155</v>
      </c>
      <c r="E40" s="18">
        <v>278</v>
      </c>
      <c r="F40" s="19">
        <v>433</v>
      </c>
      <c r="G40" s="20">
        <f t="shared" si="0"/>
        <v>35.796766743648959</v>
      </c>
      <c r="H40" s="21">
        <f t="shared" si="1"/>
        <v>64.203233256351041</v>
      </c>
      <c r="I40"/>
      <c r="J40"/>
      <c r="K40"/>
      <c r="L40"/>
      <c r="M40"/>
      <c r="N40" s="71"/>
    </row>
    <row r="41" spans="1:14">
      <c r="A41" s="119"/>
      <c r="B41" s="15">
        <v>3241011</v>
      </c>
      <c r="C41" s="16" t="s">
        <v>46</v>
      </c>
      <c r="D41" s="17" t="s">
        <v>32</v>
      </c>
      <c r="E41" s="18" t="s">
        <v>32</v>
      </c>
      <c r="F41" s="19">
        <v>98</v>
      </c>
      <c r="G41" s="20" t="s">
        <v>32</v>
      </c>
      <c r="H41" s="21" t="s">
        <v>32</v>
      </c>
      <c r="I41"/>
      <c r="J41"/>
      <c r="K41"/>
      <c r="L41"/>
      <c r="M41"/>
      <c r="N41" s="71"/>
    </row>
    <row r="42" spans="1:14">
      <c r="A42" s="119"/>
      <c r="B42" s="15">
        <v>3251000</v>
      </c>
      <c r="C42" s="16" t="s">
        <v>47</v>
      </c>
      <c r="D42" s="17">
        <v>139</v>
      </c>
      <c r="E42" s="18">
        <v>745</v>
      </c>
      <c r="F42" s="19">
        <v>884</v>
      </c>
      <c r="G42" s="20">
        <f t="shared" si="0"/>
        <v>15.723981900452488</v>
      </c>
      <c r="H42" s="21">
        <f t="shared" si="1"/>
        <v>84.276018099547514</v>
      </c>
      <c r="I42"/>
      <c r="J42"/>
      <c r="K42"/>
      <c r="L42"/>
      <c r="M42"/>
      <c r="N42" s="71"/>
    </row>
    <row r="43" spans="1:14">
      <c r="A43" s="119"/>
      <c r="B43" s="15">
        <v>3252000</v>
      </c>
      <c r="C43" s="16" t="s">
        <v>48</v>
      </c>
      <c r="D43" s="17">
        <v>218</v>
      </c>
      <c r="E43" s="18">
        <v>374</v>
      </c>
      <c r="F43" s="19">
        <v>592</v>
      </c>
      <c r="G43" s="20">
        <f t="shared" si="0"/>
        <v>36.824324324324323</v>
      </c>
      <c r="H43" s="21">
        <f t="shared" si="1"/>
        <v>63.175675675675677</v>
      </c>
      <c r="I43"/>
      <c r="J43"/>
      <c r="K43"/>
      <c r="L43"/>
      <c r="M43"/>
      <c r="N43" s="71"/>
    </row>
    <row r="44" spans="1:14">
      <c r="A44" s="119"/>
      <c r="B44" s="15">
        <v>3254000</v>
      </c>
      <c r="C44" s="16" t="s">
        <v>49</v>
      </c>
      <c r="D44" s="17">
        <v>360</v>
      </c>
      <c r="E44" s="18">
        <v>1054</v>
      </c>
      <c r="F44" s="19">
        <v>1414</v>
      </c>
      <c r="G44" s="20">
        <f t="shared" si="0"/>
        <v>25.459688826025459</v>
      </c>
      <c r="H44" s="21">
        <f t="shared" si="1"/>
        <v>74.540311173974544</v>
      </c>
      <c r="I44"/>
      <c r="J44"/>
      <c r="K44"/>
      <c r="L44"/>
      <c r="M44"/>
      <c r="N44" s="71"/>
    </row>
    <row r="45" spans="1:14">
      <c r="A45" s="119"/>
      <c r="B45" s="15">
        <v>3255000</v>
      </c>
      <c r="C45" s="16" t="s">
        <v>50</v>
      </c>
      <c r="D45" s="17">
        <v>76</v>
      </c>
      <c r="E45" s="18">
        <v>160</v>
      </c>
      <c r="F45" s="19">
        <v>236</v>
      </c>
      <c r="G45" s="20">
        <f t="shared" si="0"/>
        <v>32.203389830508478</v>
      </c>
      <c r="H45" s="21">
        <f t="shared" si="1"/>
        <v>67.79661016949153</v>
      </c>
      <c r="I45"/>
      <c r="J45"/>
      <c r="K45"/>
      <c r="L45"/>
      <c r="M45"/>
      <c r="N45" s="71"/>
    </row>
    <row r="46" spans="1:14">
      <c r="A46" s="119"/>
      <c r="B46" s="15">
        <v>3256000</v>
      </c>
      <c r="C46" s="16" t="s">
        <v>51</v>
      </c>
      <c r="D46" s="17" t="s">
        <v>32</v>
      </c>
      <c r="E46" s="18" t="s">
        <v>32</v>
      </c>
      <c r="F46" s="19">
        <v>68</v>
      </c>
      <c r="G46" s="20" t="s">
        <v>32</v>
      </c>
      <c r="H46" s="21" t="s">
        <v>32</v>
      </c>
      <c r="I46"/>
      <c r="J46"/>
      <c r="K46"/>
      <c r="L46"/>
      <c r="M46"/>
      <c r="N46" s="71"/>
    </row>
    <row r="47" spans="1:14">
      <c r="A47" s="119"/>
      <c r="B47" s="15">
        <v>3257000</v>
      </c>
      <c r="C47" s="16" t="s">
        <v>52</v>
      </c>
      <c r="D47" s="17">
        <v>101</v>
      </c>
      <c r="E47" s="18">
        <v>431</v>
      </c>
      <c r="F47" s="19">
        <v>532</v>
      </c>
      <c r="G47" s="20">
        <f t="shared" si="0"/>
        <v>18.984962406015036</v>
      </c>
      <c r="H47" s="21">
        <f t="shared" si="1"/>
        <v>81.015037593984957</v>
      </c>
      <c r="I47"/>
      <c r="J47"/>
      <c r="K47"/>
      <c r="L47"/>
      <c r="M47"/>
      <c r="N47" s="71"/>
    </row>
    <row r="48" spans="1:14">
      <c r="A48" s="119"/>
      <c r="B48" s="15">
        <v>3351000</v>
      </c>
      <c r="C48" s="16" t="s">
        <v>53</v>
      </c>
      <c r="D48" s="17">
        <v>26</v>
      </c>
      <c r="E48" s="18">
        <v>115</v>
      </c>
      <c r="F48" s="19">
        <v>141</v>
      </c>
      <c r="G48" s="20">
        <f t="shared" si="0"/>
        <v>18.439716312056738</v>
      </c>
      <c r="H48" s="21">
        <f t="shared" si="1"/>
        <v>81.560283687943269</v>
      </c>
      <c r="I48"/>
      <c r="J48"/>
      <c r="K48"/>
      <c r="L48"/>
      <c r="M48"/>
      <c r="N48" s="71"/>
    </row>
    <row r="49" spans="1:14">
      <c r="A49" s="119"/>
      <c r="B49" s="15">
        <v>3351006</v>
      </c>
      <c r="C49" s="16" t="s">
        <v>54</v>
      </c>
      <c r="D49" s="17">
        <v>21</v>
      </c>
      <c r="E49" s="18">
        <v>77</v>
      </c>
      <c r="F49" s="19">
        <v>98</v>
      </c>
      <c r="G49" s="20">
        <f t="shared" si="0"/>
        <v>21.428571428571427</v>
      </c>
      <c r="H49" s="21">
        <f t="shared" si="1"/>
        <v>78.571428571428569</v>
      </c>
      <c r="I49"/>
      <c r="J49"/>
      <c r="K49"/>
      <c r="L49"/>
      <c r="M49"/>
      <c r="N49" s="71"/>
    </row>
    <row r="50" spans="1:14">
      <c r="A50" s="119"/>
      <c r="B50" s="15">
        <v>3352000</v>
      </c>
      <c r="C50" s="16" t="s">
        <v>55</v>
      </c>
      <c r="D50" s="17">
        <v>254</v>
      </c>
      <c r="E50" s="18">
        <v>797</v>
      </c>
      <c r="F50" s="19">
        <v>1051</v>
      </c>
      <c r="G50" s="20">
        <f t="shared" si="0"/>
        <v>24.1674595623216</v>
      </c>
      <c r="H50" s="21">
        <f t="shared" si="1"/>
        <v>75.832540437678404</v>
      </c>
      <c r="I50"/>
      <c r="J50"/>
      <c r="K50"/>
      <c r="L50"/>
      <c r="M50"/>
      <c r="N50" s="71"/>
    </row>
    <row r="51" spans="1:14">
      <c r="A51" s="119"/>
      <c r="B51" s="15">
        <v>3353000</v>
      </c>
      <c r="C51" s="16" t="s">
        <v>56</v>
      </c>
      <c r="D51" s="17">
        <v>419</v>
      </c>
      <c r="E51" s="18">
        <v>1829</v>
      </c>
      <c r="F51" s="19">
        <v>2248</v>
      </c>
      <c r="G51" s="20">
        <f t="shared" si="0"/>
        <v>18.638790035587188</v>
      </c>
      <c r="H51" s="21">
        <f t="shared" si="1"/>
        <v>81.361209964412808</v>
      </c>
      <c r="I51"/>
      <c r="J51"/>
      <c r="K51"/>
      <c r="L51"/>
      <c r="M51"/>
      <c r="N51" s="71"/>
    </row>
    <row r="52" spans="1:14">
      <c r="A52" s="119"/>
      <c r="B52" s="15">
        <v>3354000</v>
      </c>
      <c r="C52" s="16" t="s">
        <v>57</v>
      </c>
      <c r="D52" s="17">
        <v>50</v>
      </c>
      <c r="E52" s="18">
        <v>128</v>
      </c>
      <c r="F52" s="19">
        <v>178</v>
      </c>
      <c r="G52" s="20">
        <f t="shared" si="0"/>
        <v>28.089887640449437</v>
      </c>
      <c r="H52" s="21">
        <f t="shared" si="1"/>
        <v>71.910112359550567</v>
      </c>
      <c r="I52"/>
      <c r="J52"/>
      <c r="K52"/>
      <c r="L52"/>
      <c r="M52"/>
      <c r="N52" s="71"/>
    </row>
    <row r="53" spans="1:14">
      <c r="A53" s="119"/>
      <c r="B53" s="15">
        <v>3355000</v>
      </c>
      <c r="C53" s="16" t="s">
        <v>58</v>
      </c>
      <c r="D53" s="17">
        <v>9</v>
      </c>
      <c r="E53" s="18">
        <v>104</v>
      </c>
      <c r="F53" s="19">
        <v>113</v>
      </c>
      <c r="G53" s="20">
        <f t="shared" si="0"/>
        <v>7.9646017699115044</v>
      </c>
      <c r="H53" s="21">
        <f t="shared" si="1"/>
        <v>92.035398230088489</v>
      </c>
      <c r="I53"/>
      <c r="J53"/>
      <c r="K53"/>
      <c r="L53"/>
      <c r="M53"/>
      <c r="N53" s="71"/>
    </row>
    <row r="54" spans="1:14">
      <c r="A54" s="119"/>
      <c r="B54" s="15">
        <v>3355022</v>
      </c>
      <c r="C54" s="16" t="s">
        <v>59</v>
      </c>
      <c r="D54" s="17">
        <v>210</v>
      </c>
      <c r="E54" s="18">
        <v>582</v>
      </c>
      <c r="F54" s="19">
        <v>792</v>
      </c>
      <c r="G54" s="20">
        <f t="shared" si="0"/>
        <v>26.515151515151516</v>
      </c>
      <c r="H54" s="21">
        <f t="shared" si="1"/>
        <v>73.484848484848484</v>
      </c>
      <c r="I54"/>
      <c r="J54"/>
      <c r="K54"/>
      <c r="L54"/>
      <c r="M54"/>
      <c r="N54" s="71"/>
    </row>
    <row r="55" spans="1:14">
      <c r="A55" s="119"/>
      <c r="B55" s="15">
        <v>3356000</v>
      </c>
      <c r="C55" s="16" t="s">
        <v>60</v>
      </c>
      <c r="D55" s="17">
        <v>86</v>
      </c>
      <c r="E55" s="18">
        <v>249</v>
      </c>
      <c r="F55" s="19">
        <v>335</v>
      </c>
      <c r="G55" s="20">
        <f t="shared" si="0"/>
        <v>25.671641791044777</v>
      </c>
      <c r="H55" s="21">
        <f t="shared" si="1"/>
        <v>74.328358208955223</v>
      </c>
      <c r="I55"/>
      <c r="J55"/>
      <c r="K55"/>
      <c r="L55"/>
      <c r="M55"/>
      <c r="N55" s="71"/>
    </row>
    <row r="56" spans="1:14">
      <c r="A56" s="119"/>
      <c r="B56" s="15">
        <v>3357000</v>
      </c>
      <c r="C56" s="16" t="s">
        <v>61</v>
      </c>
      <c r="D56" s="17">
        <v>50</v>
      </c>
      <c r="E56" s="18">
        <v>202</v>
      </c>
      <c r="F56" s="19">
        <v>252</v>
      </c>
      <c r="G56" s="20">
        <f t="shared" si="0"/>
        <v>19.841269841269842</v>
      </c>
      <c r="H56" s="21">
        <f t="shared" si="1"/>
        <v>80.158730158730165</v>
      </c>
      <c r="I56"/>
      <c r="J56"/>
      <c r="K56"/>
      <c r="L56"/>
      <c r="M56"/>
      <c r="N56" s="71"/>
    </row>
    <row r="57" spans="1:14">
      <c r="A57" s="119"/>
      <c r="B57" s="15">
        <v>3358000</v>
      </c>
      <c r="C57" s="16" t="s">
        <v>62</v>
      </c>
      <c r="D57" s="17">
        <v>59</v>
      </c>
      <c r="E57" s="18">
        <v>286</v>
      </c>
      <c r="F57" s="19">
        <v>345</v>
      </c>
      <c r="G57" s="20">
        <f t="shared" si="0"/>
        <v>17.10144927536232</v>
      </c>
      <c r="H57" s="21">
        <f t="shared" si="1"/>
        <v>82.898550724637687</v>
      </c>
      <c r="I57"/>
      <c r="J57"/>
      <c r="K57"/>
      <c r="L57"/>
      <c r="M57"/>
      <c r="N57" s="71"/>
    </row>
    <row r="58" spans="1:14">
      <c r="A58" s="119"/>
      <c r="B58" s="15">
        <v>3359000</v>
      </c>
      <c r="C58" s="16" t="s">
        <v>63</v>
      </c>
      <c r="D58" s="17">
        <v>128</v>
      </c>
      <c r="E58" s="18">
        <v>649</v>
      </c>
      <c r="F58" s="19">
        <v>777</v>
      </c>
      <c r="G58" s="20">
        <f t="shared" si="0"/>
        <v>16.473616473616474</v>
      </c>
      <c r="H58" s="21">
        <f t="shared" si="1"/>
        <v>83.526383526383526</v>
      </c>
      <c r="I58"/>
      <c r="J58"/>
      <c r="K58"/>
      <c r="L58"/>
      <c r="M58"/>
      <c r="N58" s="71"/>
    </row>
    <row r="59" spans="1:14">
      <c r="A59" s="119"/>
      <c r="B59" s="15">
        <v>3359010</v>
      </c>
      <c r="C59" s="16" t="s">
        <v>64</v>
      </c>
      <c r="D59" s="17">
        <v>11</v>
      </c>
      <c r="E59" s="18">
        <v>45</v>
      </c>
      <c r="F59" s="19">
        <v>56</v>
      </c>
      <c r="G59" s="20">
        <f t="shared" si="0"/>
        <v>19.642857142857142</v>
      </c>
      <c r="H59" s="21">
        <f t="shared" si="1"/>
        <v>80.357142857142861</v>
      </c>
      <c r="I59"/>
      <c r="J59"/>
      <c r="K59"/>
      <c r="L59"/>
      <c r="M59"/>
      <c r="N59" s="71"/>
    </row>
    <row r="60" spans="1:14">
      <c r="A60" s="119"/>
      <c r="B60" s="15">
        <v>3360000</v>
      </c>
      <c r="C60" s="16" t="s">
        <v>65</v>
      </c>
      <c r="D60" s="17">
        <v>38</v>
      </c>
      <c r="E60" s="18">
        <v>193</v>
      </c>
      <c r="F60" s="19">
        <v>231</v>
      </c>
      <c r="G60" s="20">
        <f t="shared" si="0"/>
        <v>16.450216450216452</v>
      </c>
      <c r="H60" s="21">
        <f t="shared" si="1"/>
        <v>83.549783549783555</v>
      </c>
      <c r="I60"/>
      <c r="J60"/>
      <c r="K60"/>
      <c r="L60"/>
      <c r="M60"/>
      <c r="N60" s="71"/>
    </row>
    <row r="61" spans="1:14">
      <c r="A61" s="119"/>
      <c r="B61" s="15">
        <v>3361000</v>
      </c>
      <c r="C61" s="16" t="s">
        <v>66</v>
      </c>
      <c r="D61" s="17">
        <v>134</v>
      </c>
      <c r="E61" s="18">
        <v>481</v>
      </c>
      <c r="F61" s="19">
        <v>615</v>
      </c>
      <c r="G61" s="20">
        <f t="shared" si="0"/>
        <v>21.788617886178862</v>
      </c>
      <c r="H61" s="21">
        <f t="shared" si="1"/>
        <v>78.211382113821145</v>
      </c>
      <c r="I61"/>
      <c r="J61"/>
      <c r="K61"/>
      <c r="L61"/>
      <c r="M61"/>
      <c r="N61" s="71"/>
    </row>
    <row r="62" spans="1:14">
      <c r="A62" s="119"/>
      <c r="B62" s="15">
        <v>3401000</v>
      </c>
      <c r="C62" s="16" t="s">
        <v>67</v>
      </c>
      <c r="D62" s="17">
        <v>46</v>
      </c>
      <c r="E62" s="18">
        <v>112</v>
      </c>
      <c r="F62" s="19">
        <v>158</v>
      </c>
      <c r="G62" s="20">
        <f t="shared" si="0"/>
        <v>29.11392405063291</v>
      </c>
      <c r="H62" s="21">
        <f t="shared" si="1"/>
        <v>70.886075949367083</v>
      </c>
      <c r="I62"/>
      <c r="J62"/>
      <c r="K62"/>
      <c r="L62"/>
      <c r="M62"/>
      <c r="N62" s="71"/>
    </row>
    <row r="63" spans="1:14">
      <c r="A63" s="119"/>
      <c r="B63" s="15">
        <v>3402000</v>
      </c>
      <c r="C63" s="16" t="s">
        <v>68</v>
      </c>
      <c r="D63" s="17">
        <v>33</v>
      </c>
      <c r="E63" s="18">
        <v>94</v>
      </c>
      <c r="F63" s="19">
        <v>127</v>
      </c>
      <c r="G63" s="20">
        <f t="shared" si="0"/>
        <v>25.984251968503937</v>
      </c>
      <c r="H63" s="21">
        <f t="shared" si="1"/>
        <v>74.015748031496059</v>
      </c>
      <c r="I63"/>
      <c r="J63"/>
      <c r="K63"/>
      <c r="L63"/>
      <c r="M63"/>
      <c r="N63" s="71"/>
    </row>
    <row r="64" spans="1:14">
      <c r="A64" s="119"/>
      <c r="B64" s="15">
        <v>3403000</v>
      </c>
      <c r="C64" s="16" t="s">
        <v>69</v>
      </c>
      <c r="D64" s="17">
        <v>367</v>
      </c>
      <c r="E64" s="18">
        <v>645</v>
      </c>
      <c r="F64" s="19">
        <v>1012</v>
      </c>
      <c r="G64" s="20">
        <f t="shared" si="0"/>
        <v>36.264822134387352</v>
      </c>
      <c r="H64" s="21">
        <f t="shared" si="1"/>
        <v>63.735177865612648</v>
      </c>
      <c r="I64"/>
      <c r="J64"/>
      <c r="K64"/>
      <c r="L64"/>
      <c r="M64"/>
      <c r="N64" s="71"/>
    </row>
    <row r="65" spans="1:14">
      <c r="A65" s="119"/>
      <c r="B65" s="15">
        <v>3404000</v>
      </c>
      <c r="C65" s="16" t="s">
        <v>70</v>
      </c>
      <c r="D65" s="17">
        <v>561</v>
      </c>
      <c r="E65" s="18">
        <v>943</v>
      </c>
      <c r="F65" s="19">
        <v>1504</v>
      </c>
      <c r="G65" s="20">
        <f t="shared" si="0"/>
        <v>37.300531914893618</v>
      </c>
      <c r="H65" s="21">
        <f t="shared" si="1"/>
        <v>62.699468085106382</v>
      </c>
      <c r="I65"/>
      <c r="J65"/>
      <c r="K65"/>
      <c r="L65"/>
      <c r="M65"/>
      <c r="N65" s="71"/>
    </row>
    <row r="66" spans="1:14">
      <c r="A66" s="119"/>
      <c r="B66" s="15">
        <v>3405000</v>
      </c>
      <c r="C66" s="16" t="s">
        <v>71</v>
      </c>
      <c r="D66" s="17">
        <v>56</v>
      </c>
      <c r="E66" s="18">
        <v>119</v>
      </c>
      <c r="F66" s="19">
        <v>175</v>
      </c>
      <c r="G66" s="20">
        <f t="shared" si="0"/>
        <v>32</v>
      </c>
      <c r="H66" s="21">
        <f t="shared" si="1"/>
        <v>68</v>
      </c>
      <c r="I66"/>
      <c r="J66"/>
      <c r="K66"/>
      <c r="L66"/>
      <c r="M66"/>
      <c r="N66" s="71"/>
    </row>
    <row r="67" spans="1:14">
      <c r="A67" s="119"/>
      <c r="B67" s="15">
        <v>3451000</v>
      </c>
      <c r="C67" s="16" t="s">
        <v>72</v>
      </c>
      <c r="D67" s="17">
        <v>43</v>
      </c>
      <c r="E67" s="18">
        <v>226</v>
      </c>
      <c r="F67" s="19">
        <v>269</v>
      </c>
      <c r="G67" s="20">
        <f t="shared" si="0"/>
        <v>15.985130111524164</v>
      </c>
      <c r="H67" s="21">
        <f t="shared" si="1"/>
        <v>84.014869888475843</v>
      </c>
      <c r="I67"/>
      <c r="J67"/>
      <c r="K67"/>
      <c r="L67"/>
      <c r="M67"/>
      <c r="N67" s="71"/>
    </row>
    <row r="68" spans="1:14">
      <c r="A68" s="119"/>
      <c r="B68" s="15">
        <v>3452000</v>
      </c>
      <c r="C68" s="16" t="s">
        <v>73</v>
      </c>
      <c r="D68" s="17">
        <v>139</v>
      </c>
      <c r="E68" s="18">
        <v>127</v>
      </c>
      <c r="F68" s="19">
        <v>266</v>
      </c>
      <c r="G68" s="20">
        <f t="shared" si="0"/>
        <v>52.255639097744364</v>
      </c>
      <c r="H68" s="21">
        <f t="shared" si="1"/>
        <v>47.744360902255636</v>
      </c>
      <c r="I68"/>
      <c r="J68"/>
      <c r="K68"/>
      <c r="L68"/>
      <c r="M68"/>
      <c r="N68" s="71"/>
    </row>
    <row r="69" spans="1:14">
      <c r="A69" s="119"/>
      <c r="B69" s="15">
        <v>3453000</v>
      </c>
      <c r="C69" s="16" t="s">
        <v>74</v>
      </c>
      <c r="D69" s="17" t="s">
        <v>32</v>
      </c>
      <c r="E69" s="18" t="s">
        <v>32</v>
      </c>
      <c r="F69" s="19">
        <v>30</v>
      </c>
      <c r="G69" s="20" t="s">
        <v>32</v>
      </c>
      <c r="H69" s="21" t="s">
        <v>32</v>
      </c>
      <c r="I69"/>
      <c r="J69"/>
      <c r="K69"/>
      <c r="L69"/>
      <c r="M69"/>
      <c r="N69" s="71"/>
    </row>
    <row r="70" spans="1:14">
      <c r="A70" s="119"/>
      <c r="B70" s="15">
        <v>3454000</v>
      </c>
      <c r="C70" s="16" t="s">
        <v>75</v>
      </c>
      <c r="D70" s="17">
        <v>67</v>
      </c>
      <c r="E70" s="18">
        <v>217</v>
      </c>
      <c r="F70" s="19">
        <v>284</v>
      </c>
      <c r="G70" s="20">
        <f t="shared" si="0"/>
        <v>23.591549295774648</v>
      </c>
      <c r="H70" s="21">
        <f t="shared" si="1"/>
        <v>76.408450704225359</v>
      </c>
      <c r="I70"/>
      <c r="J70"/>
      <c r="K70"/>
      <c r="L70"/>
      <c r="M70"/>
      <c r="N70" s="71"/>
    </row>
    <row r="71" spans="1:14">
      <c r="A71" s="119"/>
      <c r="B71" s="15">
        <v>3454032</v>
      </c>
      <c r="C71" s="16" t="s">
        <v>76</v>
      </c>
      <c r="D71" s="17">
        <v>48</v>
      </c>
      <c r="E71" s="18">
        <v>100</v>
      </c>
      <c r="F71" s="19">
        <v>148</v>
      </c>
      <c r="G71" s="20">
        <f t="shared" si="0"/>
        <v>32.432432432432435</v>
      </c>
      <c r="H71" s="21">
        <f t="shared" si="1"/>
        <v>67.567567567567565</v>
      </c>
      <c r="I71"/>
      <c r="J71"/>
      <c r="K71"/>
      <c r="L71"/>
      <c r="M71"/>
      <c r="N71" s="71"/>
    </row>
    <row r="72" spans="1:14">
      <c r="A72" s="119"/>
      <c r="B72" s="15">
        <v>3455000</v>
      </c>
      <c r="C72" s="16" t="s">
        <v>77</v>
      </c>
      <c r="D72" s="17">
        <v>4</v>
      </c>
      <c r="E72" s="18">
        <v>74</v>
      </c>
      <c r="F72" s="19">
        <v>78</v>
      </c>
      <c r="G72" s="20">
        <f t="shared" ref="G72" si="2">D72*100/F72</f>
        <v>5.1282051282051286</v>
      </c>
      <c r="H72" s="21">
        <f t="shared" ref="H72" si="3">E72*100/F72</f>
        <v>94.871794871794876</v>
      </c>
      <c r="I72"/>
      <c r="J72"/>
      <c r="K72"/>
      <c r="L72"/>
      <c r="M72"/>
      <c r="N72" s="71"/>
    </row>
    <row r="73" spans="1:14">
      <c r="A73" s="119"/>
      <c r="B73" s="15">
        <v>3456000</v>
      </c>
      <c r="C73" s="16" t="s">
        <v>78</v>
      </c>
      <c r="D73" s="17" t="s">
        <v>32</v>
      </c>
      <c r="E73" s="18" t="s">
        <v>32</v>
      </c>
      <c r="F73" s="19">
        <v>11</v>
      </c>
      <c r="G73" s="20" t="s">
        <v>32</v>
      </c>
      <c r="H73" s="21" t="s">
        <v>32</v>
      </c>
      <c r="I73"/>
      <c r="J73"/>
      <c r="K73"/>
      <c r="L73"/>
      <c r="M73"/>
      <c r="N73" s="71"/>
    </row>
    <row r="74" spans="1:14">
      <c r="A74" s="119"/>
      <c r="B74" s="15">
        <v>3457000</v>
      </c>
      <c r="C74" s="16" t="s">
        <v>79</v>
      </c>
      <c r="D74" s="17">
        <v>32</v>
      </c>
      <c r="E74" s="18">
        <v>81</v>
      </c>
      <c r="F74" s="19">
        <v>113</v>
      </c>
      <c r="G74" s="20">
        <f t="shared" ref="G74:G127" si="4">D74*100/F74</f>
        <v>28.318584070796462</v>
      </c>
      <c r="H74" s="21">
        <f t="shared" ref="H74:H127" si="5">E74*100/F74</f>
        <v>71.681415929203538</v>
      </c>
      <c r="I74"/>
      <c r="J74"/>
      <c r="K74"/>
      <c r="L74"/>
      <c r="M74"/>
      <c r="N74" s="71"/>
    </row>
    <row r="75" spans="1:14">
      <c r="A75" s="119"/>
      <c r="B75" s="15">
        <v>3458000</v>
      </c>
      <c r="C75" s="16" t="s">
        <v>80</v>
      </c>
      <c r="D75" s="17">
        <v>54</v>
      </c>
      <c r="E75" s="18">
        <v>392</v>
      </c>
      <c r="F75" s="19">
        <v>446</v>
      </c>
      <c r="G75" s="20">
        <f t="shared" si="4"/>
        <v>12.107623318385651</v>
      </c>
      <c r="H75" s="21">
        <f t="shared" si="5"/>
        <v>87.892376681614351</v>
      </c>
      <c r="I75"/>
      <c r="J75"/>
      <c r="K75"/>
      <c r="L75"/>
      <c r="M75"/>
      <c r="N75" s="71"/>
    </row>
    <row r="76" spans="1:14">
      <c r="A76" s="119"/>
      <c r="B76" s="15">
        <v>3459000</v>
      </c>
      <c r="C76" s="16" t="s">
        <v>81</v>
      </c>
      <c r="D76" s="17">
        <v>136</v>
      </c>
      <c r="E76" s="18">
        <v>344</v>
      </c>
      <c r="F76" s="19">
        <v>480</v>
      </c>
      <c r="G76" s="20">
        <f t="shared" si="4"/>
        <v>28.333333333333332</v>
      </c>
      <c r="H76" s="21">
        <f t="shared" si="5"/>
        <v>71.666666666666671</v>
      </c>
      <c r="I76"/>
      <c r="J76"/>
      <c r="K76"/>
      <c r="L76"/>
      <c r="M76"/>
      <c r="N76" s="71"/>
    </row>
    <row r="77" spans="1:14">
      <c r="A77" s="119"/>
      <c r="B77" s="15">
        <v>3460000</v>
      </c>
      <c r="C77" s="16" t="s">
        <v>82</v>
      </c>
      <c r="D77" s="17">
        <v>58</v>
      </c>
      <c r="E77" s="18">
        <v>16</v>
      </c>
      <c r="F77" s="19">
        <v>74</v>
      </c>
      <c r="G77" s="20">
        <f t="shared" si="4"/>
        <v>78.378378378378372</v>
      </c>
      <c r="H77" s="21">
        <f t="shared" si="5"/>
        <v>21.621621621621621</v>
      </c>
      <c r="I77"/>
      <c r="J77"/>
      <c r="K77"/>
      <c r="L77"/>
      <c r="M77"/>
      <c r="N77" s="71"/>
    </row>
    <row r="78" spans="1:14">
      <c r="A78" s="119"/>
      <c r="B78" s="15">
        <v>3461000</v>
      </c>
      <c r="C78" s="16" t="s">
        <v>83</v>
      </c>
      <c r="D78" s="17">
        <v>36</v>
      </c>
      <c r="E78" s="18">
        <v>252</v>
      </c>
      <c r="F78" s="19">
        <v>288</v>
      </c>
      <c r="G78" s="20">
        <f t="shared" si="4"/>
        <v>12.5</v>
      </c>
      <c r="H78" s="21">
        <f t="shared" si="5"/>
        <v>87.5</v>
      </c>
      <c r="I78"/>
      <c r="J78"/>
      <c r="K78"/>
      <c r="L78"/>
      <c r="M78"/>
      <c r="N78" s="71"/>
    </row>
    <row r="79" spans="1:14">
      <c r="A79" s="120"/>
      <c r="B79" s="22">
        <v>3462000</v>
      </c>
      <c r="C79" s="23" t="s">
        <v>84</v>
      </c>
      <c r="D79" s="24" t="s">
        <v>32</v>
      </c>
      <c r="E79" s="25" t="s">
        <v>32</v>
      </c>
      <c r="F79" s="26">
        <v>20</v>
      </c>
      <c r="G79" s="27" t="s">
        <v>32</v>
      </c>
      <c r="H79" s="28" t="s">
        <v>32</v>
      </c>
      <c r="I79"/>
      <c r="J79"/>
      <c r="K79"/>
      <c r="L79"/>
      <c r="M79"/>
      <c r="N79" s="71"/>
    </row>
    <row r="80" spans="1:14">
      <c r="A80" s="122" t="s">
        <v>85</v>
      </c>
      <c r="B80" s="37">
        <v>4011000</v>
      </c>
      <c r="C80" s="38" t="s">
        <v>86</v>
      </c>
      <c r="D80" s="39">
        <v>823</v>
      </c>
      <c r="E80" s="40">
        <v>1202</v>
      </c>
      <c r="F80" s="41">
        <v>2025</v>
      </c>
      <c r="G80" s="42">
        <f t="shared" si="4"/>
        <v>40.641975308641975</v>
      </c>
      <c r="H80" s="43">
        <f t="shared" si="5"/>
        <v>59.358024691358025</v>
      </c>
      <c r="I80"/>
      <c r="J80"/>
      <c r="K80"/>
      <c r="L80"/>
      <c r="M80"/>
      <c r="N80" s="71"/>
    </row>
    <row r="81" spans="1:14">
      <c r="A81" s="123"/>
      <c r="B81" s="37">
        <v>4012000</v>
      </c>
      <c r="C81" s="44" t="s">
        <v>87</v>
      </c>
      <c r="D81" s="45">
        <v>209</v>
      </c>
      <c r="E81" s="46">
        <v>286</v>
      </c>
      <c r="F81" s="47">
        <v>495</v>
      </c>
      <c r="G81" s="42">
        <f t="shared" si="4"/>
        <v>42.222222222222221</v>
      </c>
      <c r="H81" s="43">
        <f t="shared" si="5"/>
        <v>57.777777777777779</v>
      </c>
      <c r="I81"/>
      <c r="J81"/>
      <c r="K81"/>
      <c r="L81"/>
      <c r="M81"/>
      <c r="N81" s="71"/>
    </row>
    <row r="82" spans="1:14" ht="15" customHeight="1">
      <c r="A82" s="118" t="s">
        <v>88</v>
      </c>
      <c r="B82" s="8">
        <v>5111000</v>
      </c>
      <c r="C82" s="9" t="s">
        <v>89</v>
      </c>
      <c r="D82" s="10">
        <v>51</v>
      </c>
      <c r="E82" s="11">
        <v>46</v>
      </c>
      <c r="F82" s="12">
        <v>97</v>
      </c>
      <c r="G82" s="13">
        <f t="shared" si="4"/>
        <v>52.577319587628864</v>
      </c>
      <c r="H82" s="14">
        <f t="shared" si="5"/>
        <v>47.422680412371136</v>
      </c>
      <c r="I82"/>
      <c r="J82"/>
      <c r="K82"/>
      <c r="L82"/>
      <c r="M82"/>
      <c r="N82" s="71"/>
    </row>
    <row r="83" spans="1:14">
      <c r="A83" s="119"/>
      <c r="B83" s="15">
        <v>5112000</v>
      </c>
      <c r="C83" s="16" t="s">
        <v>90</v>
      </c>
      <c r="D83" s="17">
        <v>42</v>
      </c>
      <c r="E83" s="18">
        <v>14</v>
      </c>
      <c r="F83" s="19">
        <v>56</v>
      </c>
      <c r="G83" s="20">
        <f t="shared" si="4"/>
        <v>75</v>
      </c>
      <c r="H83" s="21">
        <f t="shared" si="5"/>
        <v>25</v>
      </c>
      <c r="I83"/>
      <c r="J83"/>
      <c r="K83"/>
      <c r="L83"/>
      <c r="M83"/>
      <c r="N83" s="71"/>
    </row>
    <row r="84" spans="1:14">
      <c r="A84" s="119"/>
      <c r="B84" s="15">
        <v>5113000</v>
      </c>
      <c r="C84" s="16" t="s">
        <v>91</v>
      </c>
      <c r="D84" s="17">
        <v>56</v>
      </c>
      <c r="E84" s="18">
        <v>32</v>
      </c>
      <c r="F84" s="19">
        <v>88</v>
      </c>
      <c r="G84" s="20">
        <f t="shared" si="4"/>
        <v>63.636363636363633</v>
      </c>
      <c r="H84" s="21">
        <f t="shared" si="5"/>
        <v>36.363636363636367</v>
      </c>
      <c r="I84"/>
      <c r="J84"/>
      <c r="K84"/>
      <c r="L84"/>
      <c r="M84"/>
      <c r="N84" s="71"/>
    </row>
    <row r="85" spans="1:14">
      <c r="A85" s="119"/>
      <c r="B85" s="15">
        <v>5114000</v>
      </c>
      <c r="C85" s="16" t="s">
        <v>92</v>
      </c>
      <c r="D85" s="77" t="s">
        <v>96</v>
      </c>
      <c r="E85" s="78" t="s">
        <v>96</v>
      </c>
      <c r="F85" s="79" t="s">
        <v>96</v>
      </c>
      <c r="G85" s="80" t="s">
        <v>96</v>
      </c>
      <c r="H85" s="81" t="s">
        <v>96</v>
      </c>
      <c r="I85"/>
      <c r="J85"/>
      <c r="K85"/>
      <c r="L85"/>
      <c r="M85"/>
      <c r="N85" s="71"/>
    </row>
    <row r="86" spans="1:14">
      <c r="A86" s="119"/>
      <c r="B86" s="15">
        <v>5116000</v>
      </c>
      <c r="C86" s="16" t="s">
        <v>93</v>
      </c>
      <c r="D86" s="17" t="s">
        <v>32</v>
      </c>
      <c r="E86" s="18" t="s">
        <v>32</v>
      </c>
      <c r="F86" s="19">
        <v>8</v>
      </c>
      <c r="G86" s="20" t="s">
        <v>32</v>
      </c>
      <c r="H86" s="21" t="s">
        <v>32</v>
      </c>
      <c r="I86"/>
      <c r="J86"/>
      <c r="K86"/>
      <c r="L86"/>
      <c r="M86"/>
      <c r="N86" s="71"/>
    </row>
    <row r="87" spans="1:14">
      <c r="A87" s="119"/>
      <c r="B87" s="15">
        <v>5117000</v>
      </c>
      <c r="C87" s="16" t="s">
        <v>94</v>
      </c>
      <c r="D87" s="17">
        <v>12</v>
      </c>
      <c r="E87" s="18">
        <v>99</v>
      </c>
      <c r="F87" s="19">
        <v>111</v>
      </c>
      <c r="G87" s="20">
        <f t="shared" si="4"/>
        <v>10.810810810810811</v>
      </c>
      <c r="H87" s="21">
        <f t="shared" si="5"/>
        <v>89.189189189189193</v>
      </c>
      <c r="I87"/>
      <c r="J87"/>
      <c r="K87"/>
      <c r="L87"/>
      <c r="M87"/>
      <c r="N87" s="71"/>
    </row>
    <row r="88" spans="1:14">
      <c r="A88" s="119"/>
      <c r="B88" s="15">
        <v>5119000</v>
      </c>
      <c r="C88" s="16" t="s">
        <v>95</v>
      </c>
      <c r="D88" s="17" t="s">
        <v>32</v>
      </c>
      <c r="E88" s="18" t="s">
        <v>32</v>
      </c>
      <c r="F88" s="19">
        <v>1</v>
      </c>
      <c r="G88" s="20" t="s">
        <v>32</v>
      </c>
      <c r="H88" s="21" t="s">
        <v>32</v>
      </c>
      <c r="I88"/>
      <c r="J88"/>
      <c r="K88"/>
      <c r="L88"/>
      <c r="M88"/>
      <c r="N88" s="71"/>
    </row>
    <row r="89" spans="1:14">
      <c r="A89" s="119"/>
      <c r="B89" s="15">
        <v>5120000</v>
      </c>
      <c r="C89" s="16" t="s">
        <v>97</v>
      </c>
      <c r="D89" s="17" t="s">
        <v>96</v>
      </c>
      <c r="E89" s="18" t="s">
        <v>96</v>
      </c>
      <c r="F89" s="19" t="s">
        <v>96</v>
      </c>
      <c r="G89" s="20" t="s">
        <v>96</v>
      </c>
      <c r="H89" s="21" t="s">
        <v>96</v>
      </c>
      <c r="I89"/>
      <c r="J89"/>
      <c r="K89"/>
      <c r="L89"/>
      <c r="M89"/>
      <c r="N89" s="71"/>
    </row>
    <row r="90" spans="1:14">
      <c r="A90" s="119"/>
      <c r="B90" s="15">
        <v>5122000</v>
      </c>
      <c r="C90" s="16" t="s">
        <v>98</v>
      </c>
      <c r="D90" s="17" t="s">
        <v>96</v>
      </c>
      <c r="E90" s="18" t="s">
        <v>96</v>
      </c>
      <c r="F90" s="19" t="s">
        <v>96</v>
      </c>
      <c r="G90" s="20" t="s">
        <v>96</v>
      </c>
      <c r="H90" s="21" t="s">
        <v>96</v>
      </c>
      <c r="I90"/>
      <c r="J90"/>
      <c r="K90"/>
      <c r="L90"/>
      <c r="M90"/>
      <c r="N90" s="71"/>
    </row>
    <row r="91" spans="1:14">
      <c r="A91" s="119"/>
      <c r="B91" s="15">
        <v>5124000</v>
      </c>
      <c r="C91" s="16" t="s">
        <v>99</v>
      </c>
      <c r="D91" s="17">
        <v>79</v>
      </c>
      <c r="E91" s="18">
        <v>172</v>
      </c>
      <c r="F91" s="19">
        <v>251</v>
      </c>
      <c r="G91" s="20">
        <f t="shared" si="4"/>
        <v>31.474103585657371</v>
      </c>
      <c r="H91" s="21">
        <f t="shared" si="5"/>
        <v>68.525896414342625</v>
      </c>
      <c r="I91"/>
      <c r="J91"/>
      <c r="K91"/>
      <c r="L91"/>
      <c r="M91"/>
      <c r="N91" s="71"/>
    </row>
    <row r="92" spans="1:14">
      <c r="A92" s="119"/>
      <c r="B92" s="15">
        <v>5154000</v>
      </c>
      <c r="C92" s="16" t="s">
        <v>100</v>
      </c>
      <c r="D92" s="17" t="s">
        <v>96</v>
      </c>
      <c r="E92" s="18" t="s">
        <v>96</v>
      </c>
      <c r="F92" s="19" t="s">
        <v>96</v>
      </c>
      <c r="G92" s="20" t="s">
        <v>96</v>
      </c>
      <c r="H92" s="21" t="s">
        <v>96</v>
      </c>
      <c r="I92"/>
      <c r="J92"/>
      <c r="K92"/>
      <c r="L92"/>
      <c r="M92"/>
      <c r="N92" s="71"/>
    </row>
    <row r="93" spans="1:14">
      <c r="A93" s="119"/>
      <c r="B93" s="15">
        <v>5154008</v>
      </c>
      <c r="C93" s="16" t="s">
        <v>101</v>
      </c>
      <c r="D93" s="17" t="s">
        <v>96</v>
      </c>
      <c r="E93" s="18" t="s">
        <v>96</v>
      </c>
      <c r="F93" s="19" t="s">
        <v>96</v>
      </c>
      <c r="G93" s="20" t="s">
        <v>96</v>
      </c>
      <c r="H93" s="21" t="s">
        <v>96</v>
      </c>
      <c r="I93"/>
      <c r="J93"/>
      <c r="K93"/>
      <c r="L93"/>
      <c r="M93"/>
      <c r="N93" s="71"/>
    </row>
    <row r="94" spans="1:14">
      <c r="A94" s="119"/>
      <c r="B94" s="15">
        <v>5154012</v>
      </c>
      <c r="C94" s="16" t="s">
        <v>102</v>
      </c>
      <c r="D94" s="17" t="s">
        <v>96</v>
      </c>
      <c r="E94" s="18" t="s">
        <v>96</v>
      </c>
      <c r="F94" s="19" t="s">
        <v>96</v>
      </c>
      <c r="G94" s="20" t="s">
        <v>96</v>
      </c>
      <c r="H94" s="21" t="s">
        <v>96</v>
      </c>
      <c r="I94"/>
      <c r="J94"/>
      <c r="K94"/>
      <c r="L94"/>
      <c r="M94"/>
      <c r="N94" s="71"/>
    </row>
    <row r="95" spans="1:14">
      <c r="A95" s="119"/>
      <c r="B95" s="15">
        <v>5154016</v>
      </c>
      <c r="C95" s="16" t="s">
        <v>103</v>
      </c>
      <c r="D95" s="17" t="s">
        <v>32</v>
      </c>
      <c r="E95" s="18" t="s">
        <v>32</v>
      </c>
      <c r="F95" s="19">
        <v>1</v>
      </c>
      <c r="G95" s="20" t="s">
        <v>32</v>
      </c>
      <c r="H95" s="21" t="s">
        <v>32</v>
      </c>
      <c r="I95"/>
      <c r="J95"/>
      <c r="K95"/>
      <c r="L95"/>
      <c r="M95"/>
      <c r="N95" s="71"/>
    </row>
    <row r="96" spans="1:14">
      <c r="A96" s="119"/>
      <c r="B96" s="15">
        <v>5154032</v>
      </c>
      <c r="C96" s="16" t="s">
        <v>104</v>
      </c>
      <c r="D96" s="17" t="s">
        <v>32</v>
      </c>
      <c r="E96" s="18" t="s">
        <v>32</v>
      </c>
      <c r="F96" s="19">
        <v>3</v>
      </c>
      <c r="G96" s="20" t="s">
        <v>32</v>
      </c>
      <c r="H96" s="21" t="s">
        <v>32</v>
      </c>
      <c r="I96"/>
      <c r="J96"/>
      <c r="K96"/>
      <c r="L96"/>
      <c r="M96"/>
      <c r="N96" s="71"/>
    </row>
    <row r="97" spans="1:14">
      <c r="A97" s="119"/>
      <c r="B97" s="15">
        <v>5154036</v>
      </c>
      <c r="C97" s="16" t="s">
        <v>105</v>
      </c>
      <c r="D97" s="17" t="s">
        <v>96</v>
      </c>
      <c r="E97" s="18" t="s">
        <v>96</v>
      </c>
      <c r="F97" s="19" t="s">
        <v>96</v>
      </c>
      <c r="G97" s="20" t="s">
        <v>96</v>
      </c>
      <c r="H97" s="21" t="s">
        <v>96</v>
      </c>
      <c r="I97"/>
      <c r="J97"/>
      <c r="K97"/>
      <c r="L97"/>
      <c r="M97"/>
      <c r="N97" s="71"/>
    </row>
    <row r="98" spans="1:14">
      <c r="A98" s="119"/>
      <c r="B98" s="15">
        <v>5158004</v>
      </c>
      <c r="C98" s="16" t="s">
        <v>106</v>
      </c>
      <c r="D98" s="17" t="s">
        <v>96</v>
      </c>
      <c r="E98" s="18" t="s">
        <v>96</v>
      </c>
      <c r="F98" s="19" t="s">
        <v>96</v>
      </c>
      <c r="G98" s="20" t="s">
        <v>96</v>
      </c>
      <c r="H98" s="21" t="s">
        <v>96</v>
      </c>
      <c r="I98"/>
      <c r="J98"/>
      <c r="K98"/>
      <c r="L98"/>
      <c r="M98"/>
      <c r="N98" s="71"/>
    </row>
    <row r="99" spans="1:14">
      <c r="A99" s="119"/>
      <c r="B99" s="15">
        <v>5158008</v>
      </c>
      <c r="C99" s="16" t="s">
        <v>107</v>
      </c>
      <c r="D99" s="17" t="s">
        <v>96</v>
      </c>
      <c r="E99" s="18" t="s">
        <v>96</v>
      </c>
      <c r="F99" s="19" t="s">
        <v>96</v>
      </c>
      <c r="G99" s="20" t="s">
        <v>96</v>
      </c>
      <c r="H99" s="21" t="s">
        <v>96</v>
      </c>
      <c r="I99"/>
      <c r="J99"/>
      <c r="K99"/>
      <c r="L99"/>
      <c r="M99"/>
      <c r="N99" s="71"/>
    </row>
    <row r="100" spans="1:14">
      <c r="A100" s="119"/>
      <c r="B100" s="15">
        <v>5158012</v>
      </c>
      <c r="C100" s="16" t="s">
        <v>108</v>
      </c>
      <c r="D100" s="17" t="s">
        <v>96</v>
      </c>
      <c r="E100" s="18" t="s">
        <v>96</v>
      </c>
      <c r="F100" s="19" t="s">
        <v>96</v>
      </c>
      <c r="G100" s="20" t="s">
        <v>96</v>
      </c>
      <c r="H100" s="21" t="s">
        <v>96</v>
      </c>
      <c r="I100"/>
      <c r="J100"/>
      <c r="K100"/>
      <c r="L100"/>
      <c r="M100"/>
      <c r="N100" s="71"/>
    </row>
    <row r="101" spans="1:14">
      <c r="A101" s="119"/>
      <c r="B101" s="15">
        <v>5158016</v>
      </c>
      <c r="C101" s="16" t="s">
        <v>109</v>
      </c>
      <c r="D101" s="17" t="s">
        <v>96</v>
      </c>
      <c r="E101" s="18" t="s">
        <v>96</v>
      </c>
      <c r="F101" s="19" t="s">
        <v>96</v>
      </c>
      <c r="G101" s="20" t="s">
        <v>96</v>
      </c>
      <c r="H101" s="21" t="s">
        <v>96</v>
      </c>
      <c r="I101"/>
      <c r="J101"/>
      <c r="K101"/>
      <c r="L101"/>
      <c r="M101"/>
      <c r="N101" s="71"/>
    </row>
    <row r="102" spans="1:14">
      <c r="A102" s="119"/>
      <c r="B102" s="15">
        <v>5158020</v>
      </c>
      <c r="C102" s="16" t="s">
        <v>110</v>
      </c>
      <c r="D102" s="17" t="s">
        <v>32</v>
      </c>
      <c r="E102" s="18" t="s">
        <v>32</v>
      </c>
      <c r="F102" s="19">
        <v>177</v>
      </c>
      <c r="G102" s="20" t="s">
        <v>32</v>
      </c>
      <c r="H102" s="21" t="s">
        <v>32</v>
      </c>
      <c r="I102"/>
      <c r="J102"/>
      <c r="K102"/>
      <c r="L102"/>
      <c r="M102"/>
      <c r="N102" s="71"/>
    </row>
    <row r="103" spans="1:14">
      <c r="A103" s="119"/>
      <c r="B103" s="15">
        <v>5158024</v>
      </c>
      <c r="C103" s="16" t="s">
        <v>111</v>
      </c>
      <c r="D103" s="17" t="s">
        <v>32</v>
      </c>
      <c r="E103" s="18" t="s">
        <v>32</v>
      </c>
      <c r="F103" s="19">
        <v>2</v>
      </c>
      <c r="G103" s="20" t="s">
        <v>32</v>
      </c>
      <c r="H103" s="21" t="s">
        <v>32</v>
      </c>
      <c r="I103"/>
      <c r="J103"/>
      <c r="K103"/>
      <c r="L103"/>
      <c r="M103"/>
      <c r="N103" s="71"/>
    </row>
    <row r="104" spans="1:14">
      <c r="A104" s="119"/>
      <c r="B104" s="15">
        <v>5158026</v>
      </c>
      <c r="C104" s="16" t="s">
        <v>112</v>
      </c>
      <c r="D104" s="17" t="s">
        <v>32</v>
      </c>
      <c r="E104" s="18" t="s">
        <v>32</v>
      </c>
      <c r="F104" s="19">
        <v>1</v>
      </c>
      <c r="G104" s="20" t="s">
        <v>32</v>
      </c>
      <c r="H104" s="21" t="s">
        <v>32</v>
      </c>
      <c r="I104"/>
      <c r="J104"/>
      <c r="K104"/>
      <c r="L104"/>
      <c r="M104"/>
      <c r="N104" s="71"/>
    </row>
    <row r="105" spans="1:14">
      <c r="A105" s="119"/>
      <c r="B105" s="15">
        <v>5158028</v>
      </c>
      <c r="C105" s="16" t="s">
        <v>113</v>
      </c>
      <c r="D105" s="17" t="s">
        <v>96</v>
      </c>
      <c r="E105" s="18" t="s">
        <v>96</v>
      </c>
      <c r="F105" s="19" t="s">
        <v>96</v>
      </c>
      <c r="G105" s="20" t="s">
        <v>96</v>
      </c>
      <c r="H105" s="21" t="s">
        <v>96</v>
      </c>
      <c r="I105"/>
      <c r="J105"/>
      <c r="K105"/>
      <c r="L105"/>
      <c r="M105"/>
      <c r="N105" s="71"/>
    </row>
    <row r="106" spans="1:14">
      <c r="A106" s="119"/>
      <c r="B106" s="15">
        <v>5158032</v>
      </c>
      <c r="C106" s="16" t="s">
        <v>114</v>
      </c>
      <c r="D106" s="17" t="s">
        <v>96</v>
      </c>
      <c r="E106" s="18" t="s">
        <v>96</v>
      </c>
      <c r="F106" s="19" t="s">
        <v>96</v>
      </c>
      <c r="G106" s="20" t="s">
        <v>96</v>
      </c>
      <c r="H106" s="21" t="s">
        <v>96</v>
      </c>
      <c r="I106"/>
      <c r="J106"/>
      <c r="K106"/>
      <c r="L106"/>
      <c r="M106"/>
      <c r="N106" s="71"/>
    </row>
    <row r="107" spans="1:14">
      <c r="A107" s="119"/>
      <c r="B107" s="15">
        <v>5158036</v>
      </c>
      <c r="C107" s="16" t="s">
        <v>115</v>
      </c>
      <c r="D107" s="17" t="s">
        <v>96</v>
      </c>
      <c r="E107" s="18" t="s">
        <v>96</v>
      </c>
      <c r="F107" s="19" t="s">
        <v>96</v>
      </c>
      <c r="G107" s="20" t="s">
        <v>96</v>
      </c>
      <c r="H107" s="21" t="s">
        <v>96</v>
      </c>
      <c r="I107"/>
      <c r="J107"/>
      <c r="K107"/>
      <c r="L107"/>
      <c r="M107"/>
      <c r="N107" s="71"/>
    </row>
    <row r="108" spans="1:14">
      <c r="A108" s="119"/>
      <c r="B108" s="15">
        <v>5162000</v>
      </c>
      <c r="C108" s="16" t="s">
        <v>116</v>
      </c>
      <c r="D108" s="17" t="s">
        <v>32</v>
      </c>
      <c r="E108" s="18" t="s">
        <v>32</v>
      </c>
      <c r="F108" s="19">
        <v>1</v>
      </c>
      <c r="G108" s="20" t="s">
        <v>32</v>
      </c>
      <c r="H108" s="21" t="s">
        <v>32</v>
      </c>
      <c r="I108"/>
      <c r="J108"/>
      <c r="K108"/>
      <c r="L108"/>
      <c r="M108"/>
      <c r="N108" s="71"/>
    </row>
    <row r="109" spans="1:14">
      <c r="A109" s="119"/>
      <c r="B109" s="15">
        <v>5162004</v>
      </c>
      <c r="C109" s="16" t="s">
        <v>117</v>
      </c>
      <c r="D109" s="17" t="s">
        <v>32</v>
      </c>
      <c r="E109" s="18" t="s">
        <v>32</v>
      </c>
      <c r="F109" s="19">
        <v>45</v>
      </c>
      <c r="G109" s="20" t="s">
        <v>32</v>
      </c>
      <c r="H109" s="21" t="s">
        <v>32</v>
      </c>
      <c r="I109"/>
      <c r="J109"/>
      <c r="K109"/>
      <c r="L109"/>
      <c r="M109"/>
      <c r="N109" s="71"/>
    </row>
    <row r="110" spans="1:14">
      <c r="A110" s="119"/>
      <c r="B110" s="15">
        <v>5162008</v>
      </c>
      <c r="C110" s="16" t="s">
        <v>118</v>
      </c>
      <c r="D110" s="17" t="s">
        <v>32</v>
      </c>
      <c r="E110" s="18" t="s">
        <v>32</v>
      </c>
      <c r="F110" s="19">
        <v>3</v>
      </c>
      <c r="G110" s="20" t="s">
        <v>32</v>
      </c>
      <c r="H110" s="21" t="s">
        <v>32</v>
      </c>
      <c r="I110"/>
      <c r="J110"/>
      <c r="K110"/>
      <c r="L110"/>
      <c r="M110"/>
      <c r="N110" s="71"/>
    </row>
    <row r="111" spans="1:14">
      <c r="A111" s="119"/>
      <c r="B111" s="15">
        <v>5162016</v>
      </c>
      <c r="C111" s="16" t="s">
        <v>119</v>
      </c>
      <c r="D111" s="17" t="s">
        <v>32</v>
      </c>
      <c r="E111" s="18" t="s">
        <v>32</v>
      </c>
      <c r="F111" s="19">
        <v>3</v>
      </c>
      <c r="G111" s="20" t="s">
        <v>32</v>
      </c>
      <c r="H111" s="21" t="s">
        <v>32</v>
      </c>
      <c r="I111"/>
      <c r="J111"/>
      <c r="K111"/>
      <c r="L111"/>
      <c r="M111"/>
      <c r="N111" s="71"/>
    </row>
    <row r="112" spans="1:14">
      <c r="A112" s="119"/>
      <c r="B112" s="15">
        <v>5162022</v>
      </c>
      <c r="C112" s="16" t="s">
        <v>120</v>
      </c>
      <c r="D112" s="17" t="s">
        <v>96</v>
      </c>
      <c r="E112" s="18" t="s">
        <v>96</v>
      </c>
      <c r="F112" s="19" t="s">
        <v>96</v>
      </c>
      <c r="G112" s="20" t="s">
        <v>96</v>
      </c>
      <c r="H112" s="21" t="s">
        <v>96</v>
      </c>
      <c r="I112"/>
      <c r="J112"/>
      <c r="K112"/>
      <c r="L112"/>
      <c r="M112"/>
      <c r="N112" s="71"/>
    </row>
    <row r="113" spans="1:14">
      <c r="A113" s="119"/>
      <c r="B113" s="15">
        <v>5162024</v>
      </c>
      <c r="C113" s="16" t="s">
        <v>121</v>
      </c>
      <c r="D113" s="17" t="s">
        <v>32</v>
      </c>
      <c r="E113" s="18" t="s">
        <v>32</v>
      </c>
      <c r="F113" s="19">
        <v>1</v>
      </c>
      <c r="G113" s="20" t="s">
        <v>32</v>
      </c>
      <c r="H113" s="21" t="s">
        <v>32</v>
      </c>
      <c r="I113"/>
      <c r="J113"/>
      <c r="K113"/>
      <c r="L113"/>
      <c r="M113"/>
      <c r="N113" s="71"/>
    </row>
    <row r="114" spans="1:14">
      <c r="A114" s="119"/>
      <c r="B114" s="15">
        <v>5166000</v>
      </c>
      <c r="C114" s="16" t="s">
        <v>122</v>
      </c>
      <c r="D114" s="17" t="s">
        <v>32</v>
      </c>
      <c r="E114" s="18" t="s">
        <v>32</v>
      </c>
      <c r="F114" s="19">
        <v>8</v>
      </c>
      <c r="G114" s="20" t="s">
        <v>32</v>
      </c>
      <c r="H114" s="21" t="s">
        <v>32</v>
      </c>
      <c r="I114"/>
      <c r="J114"/>
      <c r="K114"/>
      <c r="L114"/>
      <c r="M114"/>
      <c r="N114" s="71"/>
    </row>
    <row r="115" spans="1:14">
      <c r="A115" s="119"/>
      <c r="B115" s="15">
        <v>5166012</v>
      </c>
      <c r="C115" s="16" t="s">
        <v>123</v>
      </c>
      <c r="D115" s="17" t="s">
        <v>96</v>
      </c>
      <c r="E115" s="18" t="s">
        <v>96</v>
      </c>
      <c r="F115" s="19" t="s">
        <v>96</v>
      </c>
      <c r="G115" s="20" t="s">
        <v>96</v>
      </c>
      <c r="H115" s="21" t="s">
        <v>96</v>
      </c>
      <c r="I115"/>
      <c r="J115"/>
      <c r="K115"/>
      <c r="L115"/>
      <c r="M115"/>
      <c r="N115" s="71"/>
    </row>
    <row r="116" spans="1:14">
      <c r="A116" s="119"/>
      <c r="B116" s="15">
        <v>5166016</v>
      </c>
      <c r="C116" s="16" t="s">
        <v>124</v>
      </c>
      <c r="D116" s="17" t="s">
        <v>96</v>
      </c>
      <c r="E116" s="18" t="s">
        <v>96</v>
      </c>
      <c r="F116" s="19" t="s">
        <v>96</v>
      </c>
      <c r="G116" s="20" t="s">
        <v>96</v>
      </c>
      <c r="H116" s="21" t="s">
        <v>96</v>
      </c>
      <c r="I116"/>
      <c r="J116"/>
      <c r="K116"/>
      <c r="L116"/>
      <c r="M116"/>
      <c r="N116" s="71"/>
    </row>
    <row r="117" spans="1:14">
      <c r="A117" s="119"/>
      <c r="B117" s="15">
        <v>5166032</v>
      </c>
      <c r="C117" s="16" t="s">
        <v>125</v>
      </c>
      <c r="D117" s="17" t="s">
        <v>32</v>
      </c>
      <c r="E117" s="18" t="s">
        <v>32</v>
      </c>
      <c r="F117" s="19">
        <v>1</v>
      </c>
      <c r="G117" s="20" t="s">
        <v>32</v>
      </c>
      <c r="H117" s="21" t="s">
        <v>32</v>
      </c>
      <c r="I117"/>
      <c r="J117"/>
      <c r="K117"/>
      <c r="L117"/>
      <c r="M117"/>
      <c r="N117" s="71"/>
    </row>
    <row r="118" spans="1:14">
      <c r="A118" s="119"/>
      <c r="B118" s="15">
        <v>5166036</v>
      </c>
      <c r="C118" s="16" t="s">
        <v>126</v>
      </c>
      <c r="D118" s="17" t="s">
        <v>96</v>
      </c>
      <c r="E118" s="18" t="s">
        <v>96</v>
      </c>
      <c r="F118" s="19" t="s">
        <v>96</v>
      </c>
      <c r="G118" s="20" t="s">
        <v>96</v>
      </c>
      <c r="H118" s="21" t="s">
        <v>96</v>
      </c>
      <c r="I118"/>
      <c r="J118"/>
      <c r="K118"/>
      <c r="L118"/>
      <c r="M118"/>
      <c r="N118" s="71"/>
    </row>
    <row r="119" spans="1:14">
      <c r="A119" s="119"/>
      <c r="B119" s="15">
        <v>5170000</v>
      </c>
      <c r="C119" s="16" t="s">
        <v>127</v>
      </c>
      <c r="D119" s="17" t="s">
        <v>32</v>
      </c>
      <c r="E119" s="18" t="s">
        <v>32</v>
      </c>
      <c r="F119" s="19">
        <v>1</v>
      </c>
      <c r="G119" s="20" t="s">
        <v>32</v>
      </c>
      <c r="H119" s="21" t="s">
        <v>32</v>
      </c>
      <c r="I119"/>
      <c r="J119"/>
      <c r="K119"/>
      <c r="L119"/>
      <c r="M119"/>
      <c r="N119" s="71"/>
    </row>
    <row r="120" spans="1:14">
      <c r="A120" s="119"/>
      <c r="B120" s="15">
        <v>5170008</v>
      </c>
      <c r="C120" s="16" t="s">
        <v>128</v>
      </c>
      <c r="D120" s="17" t="s">
        <v>32</v>
      </c>
      <c r="E120" s="18" t="s">
        <v>32</v>
      </c>
      <c r="F120" s="19">
        <v>1</v>
      </c>
      <c r="G120" s="20" t="s">
        <v>32</v>
      </c>
      <c r="H120" s="21" t="s">
        <v>32</v>
      </c>
      <c r="I120"/>
      <c r="J120"/>
      <c r="K120"/>
      <c r="L120"/>
      <c r="M120"/>
      <c r="N120" s="71"/>
    </row>
    <row r="121" spans="1:14">
      <c r="A121" s="119"/>
      <c r="B121" s="15">
        <v>5170020</v>
      </c>
      <c r="C121" s="16" t="s">
        <v>129</v>
      </c>
      <c r="D121" s="17" t="s">
        <v>32</v>
      </c>
      <c r="E121" s="18" t="s">
        <v>32</v>
      </c>
      <c r="F121" s="19">
        <v>2</v>
      </c>
      <c r="G121" s="20" t="s">
        <v>32</v>
      </c>
      <c r="H121" s="21" t="s">
        <v>32</v>
      </c>
      <c r="I121"/>
      <c r="J121"/>
      <c r="K121"/>
      <c r="L121"/>
      <c r="M121"/>
      <c r="N121" s="71"/>
    </row>
    <row r="122" spans="1:14">
      <c r="A122" s="119"/>
      <c r="B122" s="15">
        <v>5170024</v>
      </c>
      <c r="C122" s="16" t="s">
        <v>130</v>
      </c>
      <c r="D122" s="17" t="s">
        <v>32</v>
      </c>
      <c r="E122" s="18" t="s">
        <v>32</v>
      </c>
      <c r="F122" s="19">
        <v>18</v>
      </c>
      <c r="G122" s="20" t="s">
        <v>32</v>
      </c>
      <c r="H122" s="21" t="s">
        <v>32</v>
      </c>
      <c r="I122"/>
      <c r="J122"/>
      <c r="K122"/>
      <c r="L122"/>
      <c r="M122"/>
      <c r="N122" s="71"/>
    </row>
    <row r="123" spans="1:14">
      <c r="A123" s="119"/>
      <c r="B123" s="15">
        <v>5170032</v>
      </c>
      <c r="C123" s="16" t="s">
        <v>131</v>
      </c>
      <c r="D123" s="17" t="s">
        <v>96</v>
      </c>
      <c r="E123" s="18" t="s">
        <v>96</v>
      </c>
      <c r="F123" s="19" t="s">
        <v>96</v>
      </c>
      <c r="G123" s="20" t="s">
        <v>96</v>
      </c>
      <c r="H123" s="21" t="s">
        <v>96</v>
      </c>
      <c r="I123"/>
      <c r="J123"/>
      <c r="K123"/>
      <c r="L123"/>
      <c r="M123"/>
      <c r="N123" s="71"/>
    </row>
    <row r="124" spans="1:14">
      <c r="A124" s="119"/>
      <c r="B124" s="15">
        <v>5170044</v>
      </c>
      <c r="C124" s="16" t="s">
        <v>132</v>
      </c>
      <c r="D124" s="17" t="s">
        <v>96</v>
      </c>
      <c r="E124" s="18" t="s">
        <v>96</v>
      </c>
      <c r="F124" s="19" t="s">
        <v>96</v>
      </c>
      <c r="G124" s="20" t="s">
        <v>96</v>
      </c>
      <c r="H124" s="21" t="s">
        <v>96</v>
      </c>
      <c r="I124"/>
      <c r="J124"/>
      <c r="K124"/>
      <c r="L124"/>
      <c r="M124"/>
      <c r="N124" s="71"/>
    </row>
    <row r="125" spans="1:14">
      <c r="A125" s="119"/>
      <c r="B125" s="15">
        <v>5170048</v>
      </c>
      <c r="C125" s="16" t="s">
        <v>133</v>
      </c>
      <c r="D125" s="17" t="s">
        <v>96</v>
      </c>
      <c r="E125" s="18" t="s">
        <v>96</v>
      </c>
      <c r="F125" s="19" t="s">
        <v>96</v>
      </c>
      <c r="G125" s="20" t="s">
        <v>96</v>
      </c>
      <c r="H125" s="21" t="s">
        <v>96</v>
      </c>
      <c r="I125"/>
      <c r="J125"/>
      <c r="K125"/>
      <c r="L125"/>
      <c r="M125"/>
      <c r="N125" s="71"/>
    </row>
    <row r="126" spans="1:14">
      <c r="A126" s="119"/>
      <c r="B126" s="15">
        <v>5314000</v>
      </c>
      <c r="C126" s="16" t="s">
        <v>134</v>
      </c>
      <c r="D126" s="17" t="s">
        <v>32</v>
      </c>
      <c r="E126" s="18" t="s">
        <v>32</v>
      </c>
      <c r="F126" s="19">
        <v>23</v>
      </c>
      <c r="G126" s="20" t="s">
        <v>32</v>
      </c>
      <c r="H126" s="21" t="s">
        <v>32</v>
      </c>
      <c r="I126"/>
      <c r="J126"/>
      <c r="K126"/>
      <c r="L126"/>
      <c r="M126"/>
      <c r="N126" s="71"/>
    </row>
    <row r="127" spans="1:14">
      <c r="A127" s="119"/>
      <c r="B127" s="15">
        <v>5315000</v>
      </c>
      <c r="C127" s="16" t="s">
        <v>135</v>
      </c>
      <c r="D127" s="17">
        <v>23</v>
      </c>
      <c r="E127" s="18">
        <v>24</v>
      </c>
      <c r="F127" s="19">
        <v>47</v>
      </c>
      <c r="G127" s="20">
        <f t="shared" si="4"/>
        <v>48.936170212765958</v>
      </c>
      <c r="H127" s="21">
        <f t="shared" si="5"/>
        <v>51.063829787234042</v>
      </c>
      <c r="I127"/>
      <c r="J127"/>
      <c r="K127"/>
      <c r="L127"/>
      <c r="M127"/>
      <c r="N127" s="71"/>
    </row>
    <row r="128" spans="1:14">
      <c r="A128" s="119"/>
      <c r="B128" s="15">
        <v>5316000</v>
      </c>
      <c r="C128" s="16" t="s">
        <v>136</v>
      </c>
      <c r="D128" s="17" t="s">
        <v>32</v>
      </c>
      <c r="E128" s="18" t="s">
        <v>32</v>
      </c>
      <c r="F128" s="19">
        <v>11</v>
      </c>
      <c r="G128" s="20" t="s">
        <v>32</v>
      </c>
      <c r="H128" s="21" t="s">
        <v>32</v>
      </c>
      <c r="I128"/>
      <c r="J128"/>
      <c r="K128"/>
      <c r="L128"/>
      <c r="M128"/>
      <c r="N128" s="71"/>
    </row>
    <row r="129" spans="1:14">
      <c r="A129" s="119"/>
      <c r="B129" s="15">
        <v>5334000</v>
      </c>
      <c r="C129" s="16" t="s">
        <v>137</v>
      </c>
      <c r="D129" s="17" t="s">
        <v>32</v>
      </c>
      <c r="E129" s="18" t="s">
        <v>32</v>
      </c>
      <c r="F129" s="19">
        <v>1</v>
      </c>
      <c r="G129" s="20" t="s">
        <v>32</v>
      </c>
      <c r="H129" s="21" t="s">
        <v>32</v>
      </c>
      <c r="I129"/>
      <c r="J129"/>
      <c r="K129"/>
      <c r="L129"/>
      <c r="M129"/>
      <c r="N129" s="71"/>
    </row>
    <row r="130" spans="1:14">
      <c r="A130" s="119"/>
      <c r="B130" s="15">
        <v>5334002</v>
      </c>
      <c r="C130" s="16" t="s">
        <v>138</v>
      </c>
      <c r="D130" s="17" t="s">
        <v>32</v>
      </c>
      <c r="E130" s="18" t="s">
        <v>32</v>
      </c>
      <c r="F130" s="19">
        <v>40</v>
      </c>
      <c r="G130" s="20" t="s">
        <v>32</v>
      </c>
      <c r="H130" s="21" t="s">
        <v>32</v>
      </c>
      <c r="I130"/>
      <c r="J130"/>
      <c r="K130"/>
      <c r="L130"/>
      <c r="M130"/>
      <c r="N130" s="71"/>
    </row>
    <row r="131" spans="1:14">
      <c r="A131" s="119"/>
      <c r="B131" s="15">
        <v>5334004</v>
      </c>
      <c r="C131" s="16" t="s">
        <v>139</v>
      </c>
      <c r="D131" s="17" t="s">
        <v>96</v>
      </c>
      <c r="E131" s="18" t="s">
        <v>96</v>
      </c>
      <c r="F131" s="19" t="s">
        <v>96</v>
      </c>
      <c r="G131" s="20" t="s">
        <v>96</v>
      </c>
      <c r="H131" s="21" t="s">
        <v>96</v>
      </c>
      <c r="I131"/>
      <c r="J131"/>
      <c r="K131"/>
      <c r="L131"/>
      <c r="M131"/>
      <c r="N131" s="71"/>
    </row>
    <row r="132" spans="1:14">
      <c r="A132" s="119"/>
      <c r="B132" s="15">
        <v>5334012</v>
      </c>
      <c r="C132" s="16" t="s">
        <v>140</v>
      </c>
      <c r="D132" s="17" t="s">
        <v>96</v>
      </c>
      <c r="E132" s="18" t="s">
        <v>96</v>
      </c>
      <c r="F132" s="19" t="s">
        <v>96</v>
      </c>
      <c r="G132" s="20" t="s">
        <v>96</v>
      </c>
      <c r="H132" s="21" t="s">
        <v>96</v>
      </c>
      <c r="I132"/>
      <c r="J132"/>
      <c r="K132"/>
      <c r="L132"/>
      <c r="M132"/>
      <c r="N132" s="71"/>
    </row>
    <row r="133" spans="1:14">
      <c r="A133" s="119"/>
      <c r="B133" s="15">
        <v>5334016</v>
      </c>
      <c r="C133" s="16" t="s">
        <v>141</v>
      </c>
      <c r="D133" s="17" t="s">
        <v>96</v>
      </c>
      <c r="E133" s="18" t="s">
        <v>96</v>
      </c>
      <c r="F133" s="19" t="s">
        <v>96</v>
      </c>
      <c r="G133" s="20" t="s">
        <v>96</v>
      </c>
      <c r="H133" s="21" t="s">
        <v>96</v>
      </c>
      <c r="I133"/>
      <c r="J133"/>
      <c r="K133"/>
      <c r="L133"/>
      <c r="M133"/>
      <c r="N133" s="71"/>
    </row>
    <row r="134" spans="1:14">
      <c r="A134" s="119"/>
      <c r="B134" s="15">
        <v>5334032</v>
      </c>
      <c r="C134" s="16" t="s">
        <v>142</v>
      </c>
      <c r="D134" s="17" t="s">
        <v>96</v>
      </c>
      <c r="E134" s="18" t="s">
        <v>96</v>
      </c>
      <c r="F134" s="19" t="s">
        <v>96</v>
      </c>
      <c r="G134" s="20" t="s">
        <v>96</v>
      </c>
      <c r="H134" s="21" t="s">
        <v>96</v>
      </c>
      <c r="I134"/>
      <c r="J134"/>
      <c r="K134"/>
      <c r="L134"/>
      <c r="M134"/>
      <c r="N134" s="71"/>
    </row>
    <row r="135" spans="1:14">
      <c r="A135" s="119"/>
      <c r="B135" s="15">
        <v>5334036</v>
      </c>
      <c r="C135" s="16" t="s">
        <v>143</v>
      </c>
      <c r="D135" s="17" t="s">
        <v>32</v>
      </c>
      <c r="E135" s="18" t="s">
        <v>32</v>
      </c>
      <c r="F135" s="19">
        <v>1</v>
      </c>
      <c r="G135" s="20" t="s">
        <v>32</v>
      </c>
      <c r="H135" s="21" t="s">
        <v>32</v>
      </c>
      <c r="I135"/>
      <c r="J135"/>
      <c r="K135"/>
      <c r="L135"/>
      <c r="M135"/>
      <c r="N135" s="71"/>
    </row>
    <row r="136" spans="1:14">
      <c r="A136" s="119"/>
      <c r="B136" s="15">
        <v>5358000</v>
      </c>
      <c r="C136" s="16" t="s">
        <v>144</v>
      </c>
      <c r="D136" s="17" t="s">
        <v>32</v>
      </c>
      <c r="E136" s="18" t="s">
        <v>32</v>
      </c>
      <c r="F136" s="19">
        <v>64</v>
      </c>
      <c r="G136" s="20" t="s">
        <v>32</v>
      </c>
      <c r="H136" s="21" t="s">
        <v>32</v>
      </c>
      <c r="I136"/>
      <c r="J136"/>
      <c r="K136"/>
      <c r="L136"/>
      <c r="M136"/>
      <c r="N136" s="71"/>
    </row>
    <row r="137" spans="1:14">
      <c r="A137" s="119"/>
      <c r="B137" s="15">
        <v>5358008</v>
      </c>
      <c r="C137" s="16" t="s">
        <v>145</v>
      </c>
      <c r="D137" s="17" t="s">
        <v>32</v>
      </c>
      <c r="E137" s="18" t="s">
        <v>32</v>
      </c>
      <c r="F137" s="19">
        <v>30</v>
      </c>
      <c r="G137" s="20" t="s">
        <v>32</v>
      </c>
      <c r="H137" s="21" t="s">
        <v>32</v>
      </c>
      <c r="I137"/>
      <c r="J137"/>
      <c r="K137"/>
      <c r="L137"/>
      <c r="M137"/>
      <c r="N137" s="71"/>
    </row>
    <row r="138" spans="1:14">
      <c r="A138" s="119"/>
      <c r="B138" s="15">
        <v>5362004</v>
      </c>
      <c r="C138" s="16" t="s">
        <v>146</v>
      </c>
      <c r="D138" s="17" t="s">
        <v>32</v>
      </c>
      <c r="E138" s="18" t="s">
        <v>32</v>
      </c>
      <c r="F138" s="19">
        <v>0</v>
      </c>
      <c r="G138" s="20" t="s">
        <v>32</v>
      </c>
      <c r="H138" s="21" t="s">
        <v>32</v>
      </c>
      <c r="I138"/>
      <c r="J138"/>
      <c r="K138"/>
      <c r="L138"/>
      <c r="M138"/>
      <c r="N138" s="71"/>
    </row>
    <row r="139" spans="1:14">
      <c r="A139" s="119"/>
      <c r="B139" s="15">
        <v>5362008</v>
      </c>
      <c r="C139" s="16" t="s">
        <v>147</v>
      </c>
      <c r="D139" s="17" t="s">
        <v>32</v>
      </c>
      <c r="E139" s="18" t="s">
        <v>32</v>
      </c>
      <c r="F139" s="19">
        <v>0</v>
      </c>
      <c r="G139" s="20" t="s">
        <v>32</v>
      </c>
      <c r="H139" s="21" t="s">
        <v>32</v>
      </c>
      <c r="I139"/>
      <c r="J139"/>
      <c r="K139"/>
      <c r="L139"/>
      <c r="M139"/>
      <c r="N139" s="71"/>
    </row>
    <row r="140" spans="1:14">
      <c r="A140" s="119"/>
      <c r="B140" s="15">
        <v>5362012</v>
      </c>
      <c r="C140" s="16" t="s">
        <v>148</v>
      </c>
      <c r="D140" s="17" t="s">
        <v>32</v>
      </c>
      <c r="E140" s="18" t="s">
        <v>32</v>
      </c>
      <c r="F140" s="19">
        <v>1</v>
      </c>
      <c r="G140" s="20" t="s">
        <v>32</v>
      </c>
      <c r="H140" s="21" t="s">
        <v>32</v>
      </c>
      <c r="I140"/>
      <c r="J140"/>
      <c r="K140"/>
      <c r="L140"/>
      <c r="M140"/>
      <c r="N140" s="71"/>
    </row>
    <row r="141" spans="1:14">
      <c r="A141" s="119"/>
      <c r="B141" s="15">
        <v>5362016</v>
      </c>
      <c r="C141" s="16" t="s">
        <v>149</v>
      </c>
      <c r="D141" s="17" t="s">
        <v>96</v>
      </c>
      <c r="E141" s="18" t="s">
        <v>96</v>
      </c>
      <c r="F141" s="19" t="s">
        <v>96</v>
      </c>
      <c r="G141" s="20" t="s">
        <v>96</v>
      </c>
      <c r="H141" s="21" t="s">
        <v>96</v>
      </c>
      <c r="I141"/>
      <c r="J141"/>
      <c r="K141"/>
      <c r="L141"/>
      <c r="M141"/>
      <c r="N141" s="71"/>
    </row>
    <row r="142" spans="1:14">
      <c r="A142" s="119"/>
      <c r="B142" s="15">
        <v>5362020</v>
      </c>
      <c r="C142" s="16" t="s">
        <v>150</v>
      </c>
      <c r="D142" s="17" t="s">
        <v>32</v>
      </c>
      <c r="E142" s="18" t="s">
        <v>32</v>
      </c>
      <c r="F142" s="19">
        <v>1</v>
      </c>
      <c r="G142" s="20" t="s">
        <v>32</v>
      </c>
      <c r="H142" s="21" t="s">
        <v>32</v>
      </c>
      <c r="I142"/>
      <c r="J142"/>
      <c r="K142"/>
      <c r="L142"/>
      <c r="M142"/>
      <c r="N142" s="71"/>
    </row>
    <row r="143" spans="1:14">
      <c r="A143" s="119"/>
      <c r="B143" s="15">
        <v>5362024</v>
      </c>
      <c r="C143" s="16" t="s">
        <v>151</v>
      </c>
      <c r="D143" s="17" t="s">
        <v>32</v>
      </c>
      <c r="E143" s="18" t="s">
        <v>32</v>
      </c>
      <c r="F143" s="19">
        <v>26</v>
      </c>
      <c r="G143" s="20" t="s">
        <v>32</v>
      </c>
      <c r="H143" s="21" t="s">
        <v>32</v>
      </c>
      <c r="I143"/>
      <c r="J143"/>
      <c r="K143"/>
      <c r="L143"/>
      <c r="M143"/>
      <c r="N143" s="71"/>
    </row>
    <row r="144" spans="1:14">
      <c r="A144" s="119"/>
      <c r="B144" s="15">
        <v>5362028</v>
      </c>
      <c r="C144" s="16" t="s">
        <v>152</v>
      </c>
      <c r="D144" s="17" t="s">
        <v>32</v>
      </c>
      <c r="E144" s="18" t="s">
        <v>32</v>
      </c>
      <c r="F144" s="19">
        <v>13</v>
      </c>
      <c r="G144" s="20" t="s">
        <v>32</v>
      </c>
      <c r="H144" s="21" t="s">
        <v>32</v>
      </c>
      <c r="I144"/>
      <c r="J144"/>
      <c r="K144"/>
      <c r="L144"/>
      <c r="M144"/>
      <c r="N144" s="71"/>
    </row>
    <row r="145" spans="1:14">
      <c r="A145" s="119"/>
      <c r="B145" s="15">
        <v>5362032</v>
      </c>
      <c r="C145" s="16" t="s">
        <v>153</v>
      </c>
      <c r="D145" s="17">
        <v>6</v>
      </c>
      <c r="E145" s="18">
        <v>22</v>
      </c>
      <c r="F145" s="19">
        <v>28</v>
      </c>
      <c r="G145" s="20">
        <f t="shared" ref="G145:G176" si="6">D145*100/F145</f>
        <v>21.428571428571427</v>
      </c>
      <c r="H145" s="21">
        <f t="shared" ref="H145:H176" si="7">E145*100/F145</f>
        <v>78.571428571428569</v>
      </c>
      <c r="I145"/>
      <c r="J145"/>
      <c r="K145"/>
      <c r="L145"/>
      <c r="M145"/>
      <c r="N145" s="71"/>
    </row>
    <row r="146" spans="1:14">
      <c r="A146" s="119"/>
      <c r="B146" s="15">
        <v>5362036</v>
      </c>
      <c r="C146" s="16" t="s">
        <v>154</v>
      </c>
      <c r="D146" s="17" t="s">
        <v>32</v>
      </c>
      <c r="E146" s="18" t="s">
        <v>32</v>
      </c>
      <c r="F146" s="19">
        <v>15</v>
      </c>
      <c r="G146" s="20" t="s">
        <v>32</v>
      </c>
      <c r="H146" s="21" t="s">
        <v>32</v>
      </c>
      <c r="I146"/>
      <c r="J146"/>
      <c r="K146"/>
      <c r="L146"/>
      <c r="M146"/>
      <c r="N146" s="71"/>
    </row>
    <row r="147" spans="1:14">
      <c r="A147" s="119"/>
      <c r="B147" s="15">
        <v>5362040</v>
      </c>
      <c r="C147" s="16" t="s">
        <v>155</v>
      </c>
      <c r="D147" s="17" t="s">
        <v>32</v>
      </c>
      <c r="E147" s="18" t="s">
        <v>32</v>
      </c>
      <c r="F147" s="19">
        <v>1</v>
      </c>
      <c r="G147" s="20" t="s">
        <v>32</v>
      </c>
      <c r="H147" s="21" t="s">
        <v>32</v>
      </c>
      <c r="I147"/>
      <c r="J147"/>
      <c r="K147"/>
      <c r="L147"/>
      <c r="M147"/>
      <c r="N147" s="71"/>
    </row>
    <row r="148" spans="1:14">
      <c r="A148" s="119"/>
      <c r="B148" s="15">
        <v>5366000</v>
      </c>
      <c r="C148" s="16" t="s">
        <v>156</v>
      </c>
      <c r="D148" s="17" t="s">
        <v>32</v>
      </c>
      <c r="E148" s="18" t="s">
        <v>32</v>
      </c>
      <c r="F148" s="19">
        <v>3</v>
      </c>
      <c r="G148" s="20" t="s">
        <v>32</v>
      </c>
      <c r="H148" s="21" t="s">
        <v>32</v>
      </c>
      <c r="I148"/>
      <c r="J148"/>
      <c r="K148"/>
      <c r="L148"/>
      <c r="M148"/>
      <c r="N148" s="71"/>
    </row>
    <row r="149" spans="1:14">
      <c r="A149" s="119"/>
      <c r="B149" s="15">
        <v>5370000</v>
      </c>
      <c r="C149" s="16" t="s">
        <v>157</v>
      </c>
      <c r="D149" s="17" t="s">
        <v>96</v>
      </c>
      <c r="E149" s="18" t="s">
        <v>96</v>
      </c>
      <c r="F149" s="19" t="s">
        <v>96</v>
      </c>
      <c r="G149" s="20" t="s">
        <v>96</v>
      </c>
      <c r="H149" s="21" t="s">
        <v>96</v>
      </c>
      <c r="I149"/>
      <c r="J149"/>
      <c r="K149"/>
      <c r="L149"/>
      <c r="M149"/>
      <c r="N149" s="71"/>
    </row>
    <row r="150" spans="1:14">
      <c r="A150" s="119"/>
      <c r="B150" s="15">
        <v>5370004</v>
      </c>
      <c r="C150" s="16" t="s">
        <v>158</v>
      </c>
      <c r="D150" s="17" t="s">
        <v>96</v>
      </c>
      <c r="E150" s="18" t="s">
        <v>96</v>
      </c>
      <c r="F150" s="19" t="s">
        <v>96</v>
      </c>
      <c r="G150" s="20" t="s">
        <v>96</v>
      </c>
      <c r="H150" s="21" t="s">
        <v>96</v>
      </c>
      <c r="I150"/>
      <c r="J150"/>
      <c r="K150"/>
      <c r="L150"/>
      <c r="M150"/>
      <c r="N150" s="71"/>
    </row>
    <row r="151" spans="1:14">
      <c r="A151" s="119"/>
      <c r="B151" s="15">
        <v>5370012</v>
      </c>
      <c r="C151" s="16" t="s">
        <v>159</v>
      </c>
      <c r="D151" s="17" t="s">
        <v>96</v>
      </c>
      <c r="E151" s="18" t="s">
        <v>96</v>
      </c>
      <c r="F151" s="19" t="s">
        <v>96</v>
      </c>
      <c r="G151" s="20" t="s">
        <v>96</v>
      </c>
      <c r="H151" s="21" t="s">
        <v>96</v>
      </c>
      <c r="I151"/>
      <c r="J151"/>
      <c r="K151"/>
      <c r="L151"/>
      <c r="M151"/>
      <c r="N151" s="71"/>
    </row>
    <row r="152" spans="1:14">
      <c r="A152" s="119"/>
      <c r="B152" s="15">
        <v>5370016</v>
      </c>
      <c r="C152" s="16" t="s">
        <v>160</v>
      </c>
      <c r="D152" s="17" t="s">
        <v>32</v>
      </c>
      <c r="E152" s="18" t="s">
        <v>32</v>
      </c>
      <c r="F152" s="19">
        <v>8</v>
      </c>
      <c r="G152" s="20" t="s">
        <v>32</v>
      </c>
      <c r="H152" s="21" t="s">
        <v>32</v>
      </c>
      <c r="I152"/>
      <c r="J152"/>
      <c r="K152"/>
      <c r="L152"/>
      <c r="M152"/>
      <c r="N152" s="71"/>
    </row>
    <row r="153" spans="1:14">
      <c r="A153" s="119"/>
      <c r="B153" s="15">
        <v>5370020</v>
      </c>
      <c r="C153" s="16" t="s">
        <v>161</v>
      </c>
      <c r="D153" s="17" t="s">
        <v>32</v>
      </c>
      <c r="E153" s="18" t="s">
        <v>32</v>
      </c>
      <c r="F153" s="19">
        <v>1</v>
      </c>
      <c r="G153" s="20" t="s">
        <v>32</v>
      </c>
      <c r="H153" s="21" t="s">
        <v>32</v>
      </c>
      <c r="I153"/>
      <c r="J153"/>
      <c r="K153"/>
      <c r="L153"/>
      <c r="M153"/>
      <c r="N153" s="71"/>
    </row>
    <row r="154" spans="1:14">
      <c r="A154" s="119"/>
      <c r="B154" s="15">
        <v>5374000</v>
      </c>
      <c r="C154" s="16" t="s">
        <v>162</v>
      </c>
      <c r="D154" s="17" t="s">
        <v>96</v>
      </c>
      <c r="E154" s="18" t="s">
        <v>96</v>
      </c>
      <c r="F154" s="19" t="s">
        <v>96</v>
      </c>
      <c r="G154" s="20" t="s">
        <v>96</v>
      </c>
      <c r="H154" s="21" t="s">
        <v>96</v>
      </c>
      <c r="I154"/>
      <c r="J154"/>
      <c r="K154"/>
      <c r="L154"/>
      <c r="M154"/>
      <c r="N154" s="71"/>
    </row>
    <row r="155" spans="1:14">
      <c r="A155" s="119"/>
      <c r="B155" s="15">
        <v>5374012</v>
      </c>
      <c r="C155" s="16" t="s">
        <v>163</v>
      </c>
      <c r="D155" s="17" t="s">
        <v>32</v>
      </c>
      <c r="E155" s="18" t="s">
        <v>32</v>
      </c>
      <c r="F155" s="19">
        <v>1</v>
      </c>
      <c r="G155" s="20" t="s">
        <v>32</v>
      </c>
      <c r="H155" s="21" t="s">
        <v>32</v>
      </c>
      <c r="I155"/>
      <c r="J155"/>
      <c r="K155"/>
      <c r="L155"/>
      <c r="M155"/>
      <c r="N155" s="71"/>
    </row>
    <row r="156" spans="1:14">
      <c r="A156" s="119"/>
      <c r="B156" s="15">
        <v>5374036</v>
      </c>
      <c r="C156" s="16" t="s">
        <v>164</v>
      </c>
      <c r="D156" s="17" t="s">
        <v>96</v>
      </c>
      <c r="E156" s="18" t="s">
        <v>96</v>
      </c>
      <c r="F156" s="19" t="s">
        <v>96</v>
      </c>
      <c r="G156" s="20" t="s">
        <v>96</v>
      </c>
      <c r="H156" s="21" t="s">
        <v>96</v>
      </c>
      <c r="I156"/>
      <c r="J156"/>
      <c r="K156"/>
      <c r="L156"/>
      <c r="M156"/>
      <c r="N156" s="71"/>
    </row>
    <row r="157" spans="1:14">
      <c r="A157" s="119"/>
      <c r="B157" s="15">
        <v>5374048</v>
      </c>
      <c r="C157" s="16" t="s">
        <v>165</v>
      </c>
      <c r="D157" s="17" t="s">
        <v>96</v>
      </c>
      <c r="E157" s="18" t="s">
        <v>96</v>
      </c>
      <c r="F157" s="19" t="s">
        <v>96</v>
      </c>
      <c r="G157" s="20" t="s">
        <v>96</v>
      </c>
      <c r="H157" s="21" t="s">
        <v>96</v>
      </c>
      <c r="I157"/>
      <c r="J157"/>
      <c r="K157"/>
      <c r="L157"/>
      <c r="M157"/>
      <c r="N157" s="71"/>
    </row>
    <row r="158" spans="1:14">
      <c r="A158" s="119"/>
      <c r="B158" s="15">
        <v>5374052</v>
      </c>
      <c r="C158" s="16" t="s">
        <v>166</v>
      </c>
      <c r="D158" s="17" t="s">
        <v>96</v>
      </c>
      <c r="E158" s="18" t="s">
        <v>96</v>
      </c>
      <c r="F158" s="19" t="s">
        <v>96</v>
      </c>
      <c r="G158" s="20" t="s">
        <v>96</v>
      </c>
      <c r="H158" s="21" t="s">
        <v>96</v>
      </c>
      <c r="I158"/>
      <c r="J158"/>
      <c r="K158"/>
      <c r="L158"/>
      <c r="M158"/>
      <c r="N158" s="71"/>
    </row>
    <row r="159" spans="1:14">
      <c r="A159" s="119"/>
      <c r="B159" s="15">
        <v>5378000</v>
      </c>
      <c r="C159" s="16" t="s">
        <v>167</v>
      </c>
      <c r="D159" s="17" t="s">
        <v>96</v>
      </c>
      <c r="E159" s="18" t="s">
        <v>96</v>
      </c>
      <c r="F159" s="19" t="s">
        <v>96</v>
      </c>
      <c r="G159" s="20" t="s">
        <v>96</v>
      </c>
      <c r="H159" s="21" t="s">
        <v>96</v>
      </c>
      <c r="I159"/>
      <c r="J159"/>
      <c r="K159"/>
      <c r="L159"/>
      <c r="M159"/>
      <c r="N159" s="71"/>
    </row>
    <row r="160" spans="1:14">
      <c r="A160" s="119"/>
      <c r="B160" s="15">
        <v>5378004</v>
      </c>
      <c r="C160" s="16" t="s">
        <v>168</v>
      </c>
      <c r="D160" s="17" t="s">
        <v>32</v>
      </c>
      <c r="E160" s="18" t="s">
        <v>32</v>
      </c>
      <c r="F160" s="19">
        <v>14</v>
      </c>
      <c r="G160" s="20" t="s">
        <v>32</v>
      </c>
      <c r="H160" s="21" t="s">
        <v>32</v>
      </c>
      <c r="I160"/>
      <c r="J160"/>
      <c r="K160"/>
      <c r="L160"/>
      <c r="M160"/>
      <c r="N160" s="71"/>
    </row>
    <row r="161" spans="1:14">
      <c r="A161" s="119"/>
      <c r="B161" s="15">
        <v>5378016</v>
      </c>
      <c r="C161" s="16" t="s">
        <v>169</v>
      </c>
      <c r="D161" s="17" t="s">
        <v>32</v>
      </c>
      <c r="E161" s="18" t="s">
        <v>32</v>
      </c>
      <c r="F161" s="19">
        <v>3</v>
      </c>
      <c r="G161" s="20" t="s">
        <v>32</v>
      </c>
      <c r="H161" s="21" t="s">
        <v>32</v>
      </c>
      <c r="I161"/>
      <c r="J161"/>
      <c r="K161"/>
      <c r="L161"/>
      <c r="M161"/>
      <c r="N161" s="71"/>
    </row>
    <row r="162" spans="1:14">
      <c r="A162" s="119"/>
      <c r="B162" s="15">
        <v>5378024</v>
      </c>
      <c r="C162" s="16" t="s">
        <v>170</v>
      </c>
      <c r="D162" s="17" t="s">
        <v>96</v>
      </c>
      <c r="E162" s="18" t="s">
        <v>96</v>
      </c>
      <c r="F162" s="19" t="s">
        <v>96</v>
      </c>
      <c r="G162" s="20" t="s">
        <v>96</v>
      </c>
      <c r="H162" s="21" t="s">
        <v>96</v>
      </c>
      <c r="I162"/>
      <c r="J162"/>
      <c r="K162"/>
      <c r="L162"/>
      <c r="M162"/>
      <c r="N162" s="71"/>
    </row>
    <row r="163" spans="1:14">
      <c r="A163" s="119"/>
      <c r="B163" s="15">
        <v>5378028</v>
      </c>
      <c r="C163" s="16" t="s">
        <v>171</v>
      </c>
      <c r="D163" s="17" t="s">
        <v>32</v>
      </c>
      <c r="E163" s="18" t="s">
        <v>32</v>
      </c>
      <c r="F163" s="19">
        <v>139</v>
      </c>
      <c r="G163" s="20" t="s">
        <v>32</v>
      </c>
      <c r="H163" s="21" t="s">
        <v>32</v>
      </c>
      <c r="I163"/>
      <c r="J163"/>
      <c r="K163"/>
      <c r="L163"/>
      <c r="M163"/>
      <c r="N163" s="71"/>
    </row>
    <row r="164" spans="1:14">
      <c r="A164" s="119"/>
      <c r="B164" s="15">
        <v>5378032</v>
      </c>
      <c r="C164" s="16" t="s">
        <v>172</v>
      </c>
      <c r="D164" s="17" t="s">
        <v>96</v>
      </c>
      <c r="E164" s="18" t="s">
        <v>96</v>
      </c>
      <c r="F164" s="19" t="s">
        <v>96</v>
      </c>
      <c r="G164" s="20" t="s">
        <v>96</v>
      </c>
      <c r="H164" s="21" t="s">
        <v>96</v>
      </c>
      <c r="I164"/>
      <c r="J164"/>
      <c r="K164"/>
      <c r="L164"/>
      <c r="M164"/>
      <c r="N164" s="71"/>
    </row>
    <row r="165" spans="1:14">
      <c r="A165" s="119"/>
      <c r="B165" s="15">
        <v>5382000</v>
      </c>
      <c r="C165" s="16" t="s">
        <v>173</v>
      </c>
      <c r="D165" s="17" t="s">
        <v>96</v>
      </c>
      <c r="E165" s="18" t="s">
        <v>96</v>
      </c>
      <c r="F165" s="19" t="s">
        <v>96</v>
      </c>
      <c r="G165" s="20" t="s">
        <v>96</v>
      </c>
      <c r="H165" s="21" t="s">
        <v>96</v>
      </c>
      <c r="I165"/>
      <c r="J165"/>
      <c r="K165"/>
      <c r="L165"/>
      <c r="M165"/>
      <c r="N165" s="71"/>
    </row>
    <row r="166" spans="1:14">
      <c r="A166" s="119"/>
      <c r="B166" s="15">
        <v>5382008</v>
      </c>
      <c r="C166" s="16" t="s">
        <v>174</v>
      </c>
      <c r="D166" s="17" t="s">
        <v>96</v>
      </c>
      <c r="E166" s="18" t="s">
        <v>96</v>
      </c>
      <c r="F166" s="19" t="s">
        <v>96</v>
      </c>
      <c r="G166" s="20" t="s">
        <v>96</v>
      </c>
      <c r="H166" s="21" t="s">
        <v>96</v>
      </c>
      <c r="I166"/>
      <c r="J166"/>
      <c r="K166"/>
      <c r="L166"/>
      <c r="M166"/>
      <c r="N166" s="71"/>
    </row>
    <row r="167" spans="1:14">
      <c r="A167" s="119"/>
      <c r="B167" s="15">
        <v>5382012</v>
      </c>
      <c r="C167" s="16" t="s">
        <v>175</v>
      </c>
      <c r="D167" s="17" t="s">
        <v>32</v>
      </c>
      <c r="E167" s="18" t="s">
        <v>32</v>
      </c>
      <c r="F167" s="19">
        <v>6</v>
      </c>
      <c r="G167" s="20" t="s">
        <v>32</v>
      </c>
      <c r="H167" s="21" t="s">
        <v>32</v>
      </c>
      <c r="I167"/>
      <c r="J167"/>
      <c r="K167"/>
      <c r="L167"/>
      <c r="M167"/>
      <c r="N167" s="71"/>
    </row>
    <row r="168" spans="1:14">
      <c r="A168" s="119"/>
      <c r="B168" s="15">
        <v>5382020</v>
      </c>
      <c r="C168" s="16" t="s">
        <v>176</v>
      </c>
      <c r="D168" s="17" t="s">
        <v>32</v>
      </c>
      <c r="E168" s="18" t="s">
        <v>32</v>
      </c>
      <c r="F168" s="19">
        <v>1</v>
      </c>
      <c r="G168" s="20" t="s">
        <v>32</v>
      </c>
      <c r="H168" s="21" t="s">
        <v>32</v>
      </c>
      <c r="I168"/>
      <c r="J168"/>
      <c r="K168"/>
      <c r="L168"/>
      <c r="M168"/>
      <c r="N168" s="71"/>
    </row>
    <row r="169" spans="1:14">
      <c r="A169" s="119"/>
      <c r="B169" s="15">
        <v>5382024</v>
      </c>
      <c r="C169" s="16" t="s">
        <v>177</v>
      </c>
      <c r="D169" s="17" t="s">
        <v>32</v>
      </c>
      <c r="E169" s="18" t="s">
        <v>32</v>
      </c>
      <c r="F169" s="19">
        <v>1</v>
      </c>
      <c r="G169" s="20" t="s">
        <v>32</v>
      </c>
      <c r="H169" s="21" t="s">
        <v>32</v>
      </c>
      <c r="I169"/>
      <c r="J169"/>
      <c r="K169"/>
      <c r="L169"/>
      <c r="M169"/>
      <c r="N169" s="71"/>
    </row>
    <row r="170" spans="1:14">
      <c r="A170" s="119"/>
      <c r="B170" s="15">
        <v>5382028</v>
      </c>
      <c r="C170" s="16" t="s">
        <v>178</v>
      </c>
      <c r="D170" s="17" t="s">
        <v>32</v>
      </c>
      <c r="E170" s="18" t="s">
        <v>32</v>
      </c>
      <c r="F170" s="19">
        <v>40</v>
      </c>
      <c r="G170" s="20" t="s">
        <v>32</v>
      </c>
      <c r="H170" s="21" t="s">
        <v>32</v>
      </c>
      <c r="I170"/>
      <c r="J170"/>
      <c r="K170"/>
      <c r="L170"/>
      <c r="M170"/>
      <c r="N170" s="71"/>
    </row>
    <row r="171" spans="1:14">
      <c r="A171" s="119"/>
      <c r="B171" s="15">
        <v>5382032</v>
      </c>
      <c r="C171" s="16" t="s">
        <v>179</v>
      </c>
      <c r="D171" s="17" t="s">
        <v>96</v>
      </c>
      <c r="E171" s="18" t="s">
        <v>96</v>
      </c>
      <c r="F171" s="19" t="s">
        <v>96</v>
      </c>
      <c r="G171" s="20" t="s">
        <v>96</v>
      </c>
      <c r="H171" s="21" t="s">
        <v>96</v>
      </c>
      <c r="I171"/>
      <c r="J171"/>
      <c r="K171"/>
      <c r="L171"/>
      <c r="M171"/>
      <c r="N171" s="71"/>
    </row>
    <row r="172" spans="1:14">
      <c r="A172" s="119"/>
      <c r="B172" s="15">
        <v>5382044</v>
      </c>
      <c r="C172" s="16" t="s">
        <v>180</v>
      </c>
      <c r="D172" s="17" t="s">
        <v>96</v>
      </c>
      <c r="E172" s="18" t="s">
        <v>96</v>
      </c>
      <c r="F172" s="19" t="s">
        <v>96</v>
      </c>
      <c r="G172" s="20" t="s">
        <v>96</v>
      </c>
      <c r="H172" s="21" t="s">
        <v>96</v>
      </c>
      <c r="I172"/>
      <c r="J172"/>
      <c r="K172"/>
      <c r="L172"/>
      <c r="M172"/>
      <c r="N172" s="71"/>
    </row>
    <row r="173" spans="1:14">
      <c r="A173" s="119"/>
      <c r="B173" s="15">
        <v>5382048</v>
      </c>
      <c r="C173" s="16" t="s">
        <v>181</v>
      </c>
      <c r="D173" s="17" t="s">
        <v>96</v>
      </c>
      <c r="E173" s="18" t="s">
        <v>96</v>
      </c>
      <c r="F173" s="19" t="s">
        <v>96</v>
      </c>
      <c r="G173" s="20" t="s">
        <v>96</v>
      </c>
      <c r="H173" s="21" t="s">
        <v>96</v>
      </c>
      <c r="I173"/>
      <c r="J173"/>
      <c r="K173"/>
      <c r="L173"/>
      <c r="M173"/>
      <c r="N173" s="71"/>
    </row>
    <row r="174" spans="1:14">
      <c r="A174" s="119"/>
      <c r="B174" s="15">
        <v>5382056</v>
      </c>
      <c r="C174" s="16" t="s">
        <v>182</v>
      </c>
      <c r="D174" s="17" t="s">
        <v>32</v>
      </c>
      <c r="E174" s="18" t="s">
        <v>32</v>
      </c>
      <c r="F174" s="19">
        <v>4</v>
      </c>
      <c r="G174" s="20" t="s">
        <v>32</v>
      </c>
      <c r="H174" s="21" t="s">
        <v>32</v>
      </c>
      <c r="I174"/>
      <c r="J174"/>
      <c r="K174"/>
      <c r="L174"/>
      <c r="M174"/>
      <c r="N174" s="71"/>
    </row>
    <row r="175" spans="1:14">
      <c r="A175" s="119"/>
      <c r="B175" s="15">
        <v>5382060</v>
      </c>
      <c r="C175" s="16" t="s">
        <v>183</v>
      </c>
      <c r="D175" s="17" t="s">
        <v>32</v>
      </c>
      <c r="E175" s="18" t="s">
        <v>32</v>
      </c>
      <c r="F175" s="19">
        <v>1</v>
      </c>
      <c r="G175" s="20" t="s">
        <v>32</v>
      </c>
      <c r="H175" s="21" t="s">
        <v>32</v>
      </c>
      <c r="I175"/>
      <c r="J175"/>
      <c r="K175"/>
      <c r="L175"/>
      <c r="M175"/>
      <c r="N175" s="71"/>
    </row>
    <row r="176" spans="1:14">
      <c r="A176" s="119"/>
      <c r="B176" s="15">
        <v>5382068</v>
      </c>
      <c r="C176" s="16" t="s">
        <v>184</v>
      </c>
      <c r="D176" s="17">
        <v>10</v>
      </c>
      <c r="E176" s="18">
        <v>18</v>
      </c>
      <c r="F176" s="19">
        <v>28</v>
      </c>
      <c r="G176" s="20">
        <f t="shared" si="6"/>
        <v>35.714285714285715</v>
      </c>
      <c r="H176" s="21">
        <f t="shared" si="7"/>
        <v>64.285714285714292</v>
      </c>
      <c r="I176"/>
      <c r="J176"/>
      <c r="K176"/>
      <c r="L176"/>
      <c r="M176"/>
      <c r="N176" s="71"/>
    </row>
    <row r="177" spans="1:14">
      <c r="A177" s="119"/>
      <c r="B177" s="15">
        <v>5512000</v>
      </c>
      <c r="C177" s="16" t="s">
        <v>185</v>
      </c>
      <c r="D177" s="17" t="s">
        <v>32</v>
      </c>
      <c r="E177" s="18" t="s">
        <v>32</v>
      </c>
      <c r="F177" s="19">
        <v>18</v>
      </c>
      <c r="G177" s="20" t="s">
        <v>32</v>
      </c>
      <c r="H177" s="21" t="s">
        <v>32</v>
      </c>
      <c r="I177"/>
      <c r="J177"/>
      <c r="K177"/>
      <c r="L177"/>
      <c r="M177"/>
      <c r="N177" s="71"/>
    </row>
    <row r="178" spans="1:14">
      <c r="A178" s="119"/>
      <c r="B178" s="15">
        <v>5513000</v>
      </c>
      <c r="C178" s="16" t="s">
        <v>186</v>
      </c>
      <c r="D178" s="17" t="s">
        <v>32</v>
      </c>
      <c r="E178" s="18" t="s">
        <v>32</v>
      </c>
      <c r="F178" s="19">
        <v>1</v>
      </c>
      <c r="G178" s="20" t="s">
        <v>32</v>
      </c>
      <c r="H178" s="21" t="s">
        <v>32</v>
      </c>
      <c r="I178"/>
      <c r="J178"/>
      <c r="K178"/>
      <c r="L178"/>
      <c r="M178"/>
      <c r="N178" s="71"/>
    </row>
    <row r="179" spans="1:14">
      <c r="A179" s="119"/>
      <c r="B179" s="15">
        <v>5515000</v>
      </c>
      <c r="C179" s="16" t="s">
        <v>187</v>
      </c>
      <c r="D179" s="17" t="s">
        <v>32</v>
      </c>
      <c r="E179" s="18" t="s">
        <v>32</v>
      </c>
      <c r="F179" s="19">
        <v>21</v>
      </c>
      <c r="G179" s="20" t="s">
        <v>32</v>
      </c>
      <c r="H179" s="21" t="s">
        <v>32</v>
      </c>
      <c r="I179"/>
      <c r="J179"/>
      <c r="K179"/>
      <c r="L179"/>
      <c r="M179"/>
      <c r="N179" s="71"/>
    </row>
    <row r="180" spans="1:14">
      <c r="A180" s="119"/>
      <c r="B180" s="15">
        <v>5554000</v>
      </c>
      <c r="C180" s="16" t="s">
        <v>188</v>
      </c>
      <c r="D180" s="17" t="s">
        <v>32</v>
      </c>
      <c r="E180" s="18" t="s">
        <v>32</v>
      </c>
      <c r="F180" s="19">
        <v>10</v>
      </c>
      <c r="G180" s="20" t="s">
        <v>32</v>
      </c>
      <c r="H180" s="21" t="s">
        <v>32</v>
      </c>
      <c r="I180"/>
      <c r="J180"/>
      <c r="K180"/>
      <c r="L180"/>
      <c r="M180"/>
      <c r="N180" s="71"/>
    </row>
    <row r="181" spans="1:14">
      <c r="A181" s="119"/>
      <c r="B181" s="15">
        <v>5554004</v>
      </c>
      <c r="C181" s="16" t="s">
        <v>189</v>
      </c>
      <c r="D181" s="17" t="s">
        <v>32</v>
      </c>
      <c r="E181" s="18" t="s">
        <v>32</v>
      </c>
      <c r="F181" s="19">
        <v>1</v>
      </c>
      <c r="G181" s="20" t="s">
        <v>32</v>
      </c>
      <c r="H181" s="21" t="s">
        <v>32</v>
      </c>
      <c r="I181"/>
      <c r="J181"/>
      <c r="K181"/>
      <c r="L181"/>
      <c r="M181"/>
      <c r="N181" s="71"/>
    </row>
    <row r="182" spans="1:14">
      <c r="A182" s="119"/>
      <c r="B182" s="15">
        <v>5554008</v>
      </c>
      <c r="C182" s="16" t="s">
        <v>190</v>
      </c>
      <c r="D182" s="17" t="s">
        <v>32</v>
      </c>
      <c r="E182" s="18" t="s">
        <v>32</v>
      </c>
      <c r="F182" s="19">
        <v>11</v>
      </c>
      <c r="G182" s="20" t="s">
        <v>32</v>
      </c>
      <c r="H182" s="21" t="s">
        <v>32</v>
      </c>
      <c r="I182"/>
      <c r="J182"/>
      <c r="K182"/>
      <c r="L182"/>
      <c r="M182"/>
      <c r="N182" s="71"/>
    </row>
    <row r="183" spans="1:14">
      <c r="A183" s="119"/>
      <c r="B183" s="15">
        <v>5554012</v>
      </c>
      <c r="C183" s="16" t="s">
        <v>191</v>
      </c>
      <c r="D183" s="17" t="s">
        <v>32</v>
      </c>
      <c r="E183" s="18" t="s">
        <v>32</v>
      </c>
      <c r="F183" s="19">
        <v>4</v>
      </c>
      <c r="G183" s="20" t="s">
        <v>32</v>
      </c>
      <c r="H183" s="21" t="s">
        <v>32</v>
      </c>
      <c r="I183"/>
      <c r="J183"/>
      <c r="K183"/>
      <c r="L183"/>
      <c r="M183"/>
      <c r="N183" s="71"/>
    </row>
    <row r="184" spans="1:14">
      <c r="A184" s="119"/>
      <c r="B184" s="15">
        <v>5554020</v>
      </c>
      <c r="C184" s="16" t="s">
        <v>192</v>
      </c>
      <c r="D184" s="17" t="s">
        <v>32</v>
      </c>
      <c r="E184" s="18" t="s">
        <v>32</v>
      </c>
      <c r="F184" s="19">
        <v>17</v>
      </c>
      <c r="G184" s="20" t="s">
        <v>32</v>
      </c>
      <c r="H184" s="21" t="s">
        <v>32</v>
      </c>
      <c r="I184"/>
      <c r="J184"/>
      <c r="K184"/>
      <c r="L184"/>
      <c r="M184"/>
      <c r="N184" s="71"/>
    </row>
    <row r="185" spans="1:14">
      <c r="A185" s="119"/>
      <c r="B185" s="15">
        <v>5558000</v>
      </c>
      <c r="C185" s="16" t="s">
        <v>193</v>
      </c>
      <c r="D185" s="17" t="s">
        <v>32</v>
      </c>
      <c r="E185" s="18" t="s">
        <v>32</v>
      </c>
      <c r="F185" s="19">
        <v>21</v>
      </c>
      <c r="G185" s="20" t="s">
        <v>32</v>
      </c>
      <c r="H185" s="21" t="s">
        <v>32</v>
      </c>
      <c r="I185"/>
      <c r="J185"/>
      <c r="K185"/>
      <c r="L185"/>
      <c r="M185"/>
      <c r="N185" s="71"/>
    </row>
    <row r="186" spans="1:14">
      <c r="A186" s="119"/>
      <c r="B186" s="15">
        <v>5558012</v>
      </c>
      <c r="C186" s="16" t="s">
        <v>194</v>
      </c>
      <c r="D186" s="17" t="s">
        <v>32</v>
      </c>
      <c r="E186" s="18" t="s">
        <v>32</v>
      </c>
      <c r="F186" s="19">
        <v>1</v>
      </c>
      <c r="G186" s="20" t="s">
        <v>32</v>
      </c>
      <c r="H186" s="21" t="s">
        <v>32</v>
      </c>
      <c r="I186"/>
      <c r="J186"/>
      <c r="K186"/>
      <c r="L186"/>
      <c r="M186"/>
      <c r="N186" s="71"/>
    </row>
    <row r="187" spans="1:14">
      <c r="A187" s="119"/>
      <c r="B187" s="15">
        <v>5558016</v>
      </c>
      <c r="C187" s="16" t="s">
        <v>195</v>
      </c>
      <c r="D187" s="17" t="s">
        <v>96</v>
      </c>
      <c r="E187" s="18" t="s">
        <v>96</v>
      </c>
      <c r="F187" s="19" t="s">
        <v>96</v>
      </c>
      <c r="G187" s="20" t="s">
        <v>96</v>
      </c>
      <c r="H187" s="21" t="s">
        <v>96</v>
      </c>
      <c r="I187"/>
      <c r="J187"/>
      <c r="K187"/>
      <c r="L187"/>
      <c r="M187"/>
      <c r="N187" s="71"/>
    </row>
    <row r="188" spans="1:14">
      <c r="A188" s="119"/>
      <c r="B188" s="15">
        <v>5562004</v>
      </c>
      <c r="C188" s="16" t="s">
        <v>196</v>
      </c>
      <c r="D188" s="17" t="s">
        <v>32</v>
      </c>
      <c r="E188" s="18" t="s">
        <v>32</v>
      </c>
      <c r="F188" s="19">
        <v>13</v>
      </c>
      <c r="G188" s="20" t="s">
        <v>32</v>
      </c>
      <c r="H188" s="21" t="s">
        <v>32</v>
      </c>
      <c r="I188"/>
      <c r="J188"/>
      <c r="K188"/>
      <c r="L188"/>
      <c r="M188"/>
      <c r="N188" s="71"/>
    </row>
    <row r="189" spans="1:14">
      <c r="A189" s="119"/>
      <c r="B189" s="15">
        <v>5562008</v>
      </c>
      <c r="C189" s="16" t="s">
        <v>197</v>
      </c>
      <c r="D189" s="17" t="s">
        <v>32</v>
      </c>
      <c r="E189" s="18" t="s">
        <v>32</v>
      </c>
      <c r="F189" s="19">
        <v>1</v>
      </c>
      <c r="G189" s="20" t="s">
        <v>32</v>
      </c>
      <c r="H189" s="21" t="s">
        <v>32</v>
      </c>
      <c r="I189"/>
      <c r="J189"/>
      <c r="K189"/>
      <c r="L189"/>
      <c r="M189"/>
      <c r="N189" s="71"/>
    </row>
    <row r="190" spans="1:14">
      <c r="A190" s="119"/>
      <c r="B190" s="15">
        <v>5562012</v>
      </c>
      <c r="C190" s="16" t="s">
        <v>198</v>
      </c>
      <c r="D190" s="17" t="s">
        <v>32</v>
      </c>
      <c r="E190" s="18" t="s">
        <v>32</v>
      </c>
      <c r="F190" s="19">
        <v>1</v>
      </c>
      <c r="G190" s="20" t="s">
        <v>32</v>
      </c>
      <c r="H190" s="21" t="s">
        <v>32</v>
      </c>
      <c r="I190"/>
      <c r="J190"/>
      <c r="K190"/>
      <c r="L190"/>
      <c r="M190"/>
      <c r="N190" s="71"/>
    </row>
    <row r="191" spans="1:14">
      <c r="A191" s="119"/>
      <c r="B191" s="15">
        <v>5562014</v>
      </c>
      <c r="C191" s="16" t="s">
        <v>199</v>
      </c>
      <c r="D191" s="17" t="s">
        <v>32</v>
      </c>
      <c r="E191" s="18" t="s">
        <v>32</v>
      </c>
      <c r="F191" s="19">
        <v>27</v>
      </c>
      <c r="G191" s="20" t="s">
        <v>32</v>
      </c>
      <c r="H191" s="21" t="s">
        <v>32</v>
      </c>
      <c r="I191"/>
      <c r="J191"/>
      <c r="K191"/>
      <c r="L191"/>
      <c r="M191"/>
      <c r="N191" s="71"/>
    </row>
    <row r="192" spans="1:14">
      <c r="A192" s="119"/>
      <c r="B192" s="15">
        <v>5562016</v>
      </c>
      <c r="C192" s="16" t="s">
        <v>200</v>
      </c>
      <c r="D192" s="17" t="s">
        <v>96</v>
      </c>
      <c r="E192" s="18" t="s">
        <v>96</v>
      </c>
      <c r="F192" s="19" t="s">
        <v>96</v>
      </c>
      <c r="G192" s="20" t="s">
        <v>96</v>
      </c>
      <c r="H192" s="21" t="s">
        <v>96</v>
      </c>
      <c r="I192"/>
      <c r="J192"/>
      <c r="K192"/>
      <c r="L192"/>
      <c r="M192"/>
      <c r="N192" s="71"/>
    </row>
    <row r="193" spans="1:14">
      <c r="A193" s="119"/>
      <c r="B193" s="15">
        <v>5562020</v>
      </c>
      <c r="C193" s="16" t="s">
        <v>201</v>
      </c>
      <c r="D193" s="17" t="s">
        <v>96</v>
      </c>
      <c r="E193" s="18" t="s">
        <v>96</v>
      </c>
      <c r="F193" s="19" t="s">
        <v>96</v>
      </c>
      <c r="G193" s="20" t="s">
        <v>96</v>
      </c>
      <c r="H193" s="21" t="s">
        <v>96</v>
      </c>
      <c r="I193"/>
      <c r="J193"/>
      <c r="K193"/>
      <c r="L193"/>
      <c r="M193"/>
      <c r="N193" s="71"/>
    </row>
    <row r="194" spans="1:14">
      <c r="A194" s="119"/>
      <c r="B194" s="15">
        <v>5562024</v>
      </c>
      <c r="C194" s="16" t="s">
        <v>202</v>
      </c>
      <c r="D194" s="17" t="s">
        <v>32</v>
      </c>
      <c r="E194" s="18" t="s">
        <v>32</v>
      </c>
      <c r="F194" s="19">
        <v>4</v>
      </c>
      <c r="G194" s="20" t="s">
        <v>32</v>
      </c>
      <c r="H194" s="21" t="s">
        <v>32</v>
      </c>
      <c r="I194"/>
      <c r="J194"/>
      <c r="K194"/>
      <c r="L194"/>
      <c r="M194"/>
      <c r="N194" s="71"/>
    </row>
    <row r="195" spans="1:14">
      <c r="A195" s="119"/>
      <c r="B195" s="15">
        <v>5562028</v>
      </c>
      <c r="C195" s="16" t="s">
        <v>203</v>
      </c>
      <c r="D195" s="17" t="s">
        <v>96</v>
      </c>
      <c r="E195" s="18" t="s">
        <v>96</v>
      </c>
      <c r="F195" s="19" t="s">
        <v>96</v>
      </c>
      <c r="G195" s="20" t="s">
        <v>96</v>
      </c>
      <c r="H195" s="21" t="s">
        <v>96</v>
      </c>
      <c r="I195"/>
      <c r="J195"/>
      <c r="K195"/>
      <c r="L195"/>
      <c r="M195"/>
      <c r="N195" s="71"/>
    </row>
    <row r="196" spans="1:14">
      <c r="A196" s="119"/>
      <c r="B196" s="15">
        <v>5562032</v>
      </c>
      <c r="C196" s="16" t="s">
        <v>204</v>
      </c>
      <c r="D196" s="17" t="s">
        <v>96</v>
      </c>
      <c r="E196" s="18" t="s">
        <v>96</v>
      </c>
      <c r="F196" s="19" t="s">
        <v>96</v>
      </c>
      <c r="G196" s="20" t="s">
        <v>96</v>
      </c>
      <c r="H196" s="21" t="s">
        <v>96</v>
      </c>
      <c r="I196"/>
      <c r="J196"/>
      <c r="K196"/>
      <c r="L196"/>
      <c r="M196"/>
      <c r="N196" s="71"/>
    </row>
    <row r="197" spans="1:14">
      <c r="A197" s="119"/>
      <c r="B197" s="15">
        <v>5562036</v>
      </c>
      <c r="C197" s="16" t="s">
        <v>205</v>
      </c>
      <c r="D197" s="17" t="s">
        <v>96</v>
      </c>
      <c r="E197" s="18" t="s">
        <v>96</v>
      </c>
      <c r="F197" s="19" t="s">
        <v>96</v>
      </c>
      <c r="G197" s="20" t="s">
        <v>96</v>
      </c>
      <c r="H197" s="21" t="s">
        <v>96</v>
      </c>
      <c r="I197"/>
      <c r="J197"/>
      <c r="K197"/>
      <c r="L197"/>
      <c r="M197"/>
      <c r="N197" s="71"/>
    </row>
    <row r="198" spans="1:14">
      <c r="A198" s="119"/>
      <c r="B198" s="15">
        <v>5566000</v>
      </c>
      <c r="C198" s="16" t="s">
        <v>206</v>
      </c>
      <c r="D198" s="17" t="s">
        <v>96</v>
      </c>
      <c r="E198" s="18" t="s">
        <v>96</v>
      </c>
      <c r="F198" s="19" t="s">
        <v>96</v>
      </c>
      <c r="G198" s="20" t="s">
        <v>96</v>
      </c>
      <c r="H198" s="21" t="s">
        <v>96</v>
      </c>
      <c r="I198"/>
      <c r="J198"/>
      <c r="K198"/>
      <c r="L198"/>
      <c r="M198"/>
      <c r="N198" s="71"/>
    </row>
    <row r="199" spans="1:14">
      <c r="A199" s="119"/>
      <c r="B199" s="15">
        <v>5566008</v>
      </c>
      <c r="C199" s="16" t="s">
        <v>207</v>
      </c>
      <c r="D199" s="17" t="s">
        <v>96</v>
      </c>
      <c r="E199" s="18" t="s">
        <v>96</v>
      </c>
      <c r="F199" s="19" t="s">
        <v>96</v>
      </c>
      <c r="G199" s="20" t="s">
        <v>96</v>
      </c>
      <c r="H199" s="21" t="s">
        <v>96</v>
      </c>
      <c r="I199"/>
      <c r="J199"/>
      <c r="K199"/>
      <c r="L199"/>
      <c r="M199"/>
      <c r="N199" s="71"/>
    </row>
    <row r="200" spans="1:14">
      <c r="A200" s="119"/>
      <c r="B200" s="15">
        <v>5566012</v>
      </c>
      <c r="C200" s="16" t="s">
        <v>208</v>
      </c>
      <c r="D200" s="17" t="s">
        <v>32</v>
      </c>
      <c r="E200" s="18" t="s">
        <v>32</v>
      </c>
      <c r="F200" s="19">
        <v>1</v>
      </c>
      <c r="G200" s="20" t="s">
        <v>32</v>
      </c>
      <c r="H200" s="21" t="s">
        <v>32</v>
      </c>
      <c r="I200"/>
      <c r="J200"/>
      <c r="K200"/>
      <c r="L200"/>
      <c r="M200"/>
      <c r="N200" s="71"/>
    </row>
    <row r="201" spans="1:14">
      <c r="A201" s="119"/>
      <c r="B201" s="15">
        <v>5566028</v>
      </c>
      <c r="C201" s="16" t="s">
        <v>209</v>
      </c>
      <c r="D201" s="17" t="s">
        <v>96</v>
      </c>
      <c r="E201" s="18" t="s">
        <v>96</v>
      </c>
      <c r="F201" s="19" t="s">
        <v>96</v>
      </c>
      <c r="G201" s="20" t="s">
        <v>96</v>
      </c>
      <c r="H201" s="21" t="s">
        <v>96</v>
      </c>
      <c r="I201"/>
      <c r="J201"/>
      <c r="K201"/>
      <c r="L201"/>
      <c r="M201"/>
      <c r="N201" s="71"/>
    </row>
    <row r="202" spans="1:14">
      <c r="A202" s="119"/>
      <c r="B202" s="15">
        <v>5566076</v>
      </c>
      <c r="C202" s="16" t="s">
        <v>210</v>
      </c>
      <c r="D202" s="17" t="s">
        <v>32</v>
      </c>
      <c r="E202" s="18" t="s">
        <v>32</v>
      </c>
      <c r="F202" s="19">
        <v>1</v>
      </c>
      <c r="G202" s="20" t="s">
        <v>32</v>
      </c>
      <c r="H202" s="21" t="s">
        <v>32</v>
      </c>
      <c r="I202"/>
      <c r="J202"/>
      <c r="K202"/>
      <c r="L202"/>
      <c r="M202"/>
      <c r="N202" s="71"/>
    </row>
    <row r="203" spans="1:14">
      <c r="A203" s="119"/>
      <c r="B203" s="15">
        <v>5570000</v>
      </c>
      <c r="C203" s="16" t="s">
        <v>211</v>
      </c>
      <c r="D203" s="17" t="s">
        <v>32</v>
      </c>
      <c r="E203" s="18" t="s">
        <v>32</v>
      </c>
      <c r="F203" s="19">
        <v>1</v>
      </c>
      <c r="G203" s="20" t="s">
        <v>32</v>
      </c>
      <c r="H203" s="21" t="s">
        <v>32</v>
      </c>
      <c r="I203"/>
      <c r="J203"/>
      <c r="K203"/>
      <c r="L203"/>
      <c r="M203"/>
      <c r="N203" s="71"/>
    </row>
    <row r="204" spans="1:14">
      <c r="A204" s="119"/>
      <c r="B204" s="15">
        <v>5570004</v>
      </c>
      <c r="C204" s="16" t="s">
        <v>212</v>
      </c>
      <c r="D204" s="17" t="s">
        <v>32</v>
      </c>
      <c r="E204" s="18" t="s">
        <v>32</v>
      </c>
      <c r="F204" s="19">
        <v>2</v>
      </c>
      <c r="G204" s="20" t="s">
        <v>32</v>
      </c>
      <c r="H204" s="21" t="s">
        <v>32</v>
      </c>
      <c r="I204"/>
      <c r="J204"/>
      <c r="K204"/>
      <c r="L204"/>
      <c r="M204"/>
      <c r="N204" s="71"/>
    </row>
    <row r="205" spans="1:14">
      <c r="A205" s="119"/>
      <c r="B205" s="15">
        <v>5570008</v>
      </c>
      <c r="C205" s="16" t="s">
        <v>213</v>
      </c>
      <c r="D205" s="17" t="s">
        <v>32</v>
      </c>
      <c r="E205" s="18" t="s">
        <v>32</v>
      </c>
      <c r="F205" s="19">
        <v>4</v>
      </c>
      <c r="G205" s="20" t="s">
        <v>32</v>
      </c>
      <c r="H205" s="21" t="s">
        <v>32</v>
      </c>
      <c r="I205"/>
      <c r="J205"/>
      <c r="K205"/>
      <c r="L205"/>
      <c r="M205"/>
      <c r="N205" s="71"/>
    </row>
    <row r="206" spans="1:14">
      <c r="A206" s="119"/>
      <c r="B206" s="15">
        <v>5570028</v>
      </c>
      <c r="C206" s="16" t="s">
        <v>214</v>
      </c>
      <c r="D206" s="17" t="s">
        <v>96</v>
      </c>
      <c r="E206" s="18" t="s">
        <v>96</v>
      </c>
      <c r="F206" s="19" t="s">
        <v>96</v>
      </c>
      <c r="G206" s="20" t="s">
        <v>96</v>
      </c>
      <c r="H206" s="21" t="s">
        <v>96</v>
      </c>
      <c r="I206"/>
      <c r="J206"/>
      <c r="K206"/>
      <c r="L206"/>
      <c r="M206"/>
      <c r="N206" s="71"/>
    </row>
    <row r="207" spans="1:14">
      <c r="A207" s="119"/>
      <c r="B207" s="15">
        <v>5711000</v>
      </c>
      <c r="C207" s="16" t="s">
        <v>215</v>
      </c>
      <c r="D207" s="17" t="s">
        <v>32</v>
      </c>
      <c r="E207" s="18" t="s">
        <v>32</v>
      </c>
      <c r="F207" s="19">
        <v>8</v>
      </c>
      <c r="G207" s="20" t="s">
        <v>32</v>
      </c>
      <c r="H207" s="21" t="s">
        <v>32</v>
      </c>
      <c r="I207"/>
      <c r="J207"/>
      <c r="K207"/>
      <c r="L207"/>
      <c r="M207"/>
      <c r="N207" s="71"/>
    </row>
    <row r="208" spans="1:14">
      <c r="A208" s="119"/>
      <c r="B208" s="15">
        <v>5754000</v>
      </c>
      <c r="C208" s="16" t="s">
        <v>216</v>
      </c>
      <c r="D208" s="17" t="s">
        <v>32</v>
      </c>
      <c r="E208" s="18" t="s">
        <v>32</v>
      </c>
      <c r="F208" s="19">
        <v>25</v>
      </c>
      <c r="G208" s="20" t="s">
        <v>32</v>
      </c>
      <c r="H208" s="21" t="s">
        <v>32</v>
      </c>
      <c r="I208"/>
      <c r="J208"/>
      <c r="K208"/>
      <c r="L208"/>
      <c r="M208"/>
      <c r="N208" s="71"/>
    </row>
    <row r="209" spans="1:14">
      <c r="A209" s="119"/>
      <c r="B209" s="15">
        <v>5754008</v>
      </c>
      <c r="C209" s="16" t="s">
        <v>217</v>
      </c>
      <c r="D209" s="17" t="s">
        <v>32</v>
      </c>
      <c r="E209" s="18" t="s">
        <v>32</v>
      </c>
      <c r="F209" s="19">
        <v>3</v>
      </c>
      <c r="G209" s="20" t="s">
        <v>32</v>
      </c>
      <c r="H209" s="21" t="s">
        <v>32</v>
      </c>
      <c r="I209"/>
      <c r="J209"/>
      <c r="K209"/>
      <c r="L209"/>
      <c r="M209"/>
      <c r="N209" s="71"/>
    </row>
    <row r="210" spans="1:14">
      <c r="A210" s="119"/>
      <c r="B210" s="15">
        <v>5754028</v>
      </c>
      <c r="C210" s="16" t="s">
        <v>218</v>
      </c>
      <c r="D210" s="17" t="s">
        <v>32</v>
      </c>
      <c r="E210" s="18" t="s">
        <v>32</v>
      </c>
      <c r="F210" s="19">
        <v>5</v>
      </c>
      <c r="G210" s="20" t="s">
        <v>32</v>
      </c>
      <c r="H210" s="21" t="s">
        <v>32</v>
      </c>
      <c r="I210"/>
      <c r="J210"/>
      <c r="K210"/>
      <c r="L210"/>
      <c r="M210"/>
      <c r="N210" s="71"/>
    </row>
    <row r="211" spans="1:14">
      <c r="A211" s="119"/>
      <c r="B211" s="15">
        <v>5754044</v>
      </c>
      <c r="C211" s="16" t="s">
        <v>219</v>
      </c>
      <c r="D211" s="17" t="s">
        <v>96</v>
      </c>
      <c r="E211" s="18" t="s">
        <v>96</v>
      </c>
      <c r="F211" s="19" t="s">
        <v>96</v>
      </c>
      <c r="G211" s="20" t="s">
        <v>96</v>
      </c>
      <c r="H211" s="21" t="s">
        <v>96</v>
      </c>
      <c r="I211"/>
      <c r="J211"/>
      <c r="K211"/>
      <c r="L211"/>
      <c r="M211"/>
      <c r="N211" s="71"/>
    </row>
    <row r="212" spans="1:14">
      <c r="A212" s="119"/>
      <c r="B212" s="15">
        <v>5758000</v>
      </c>
      <c r="C212" s="16" t="s">
        <v>220</v>
      </c>
      <c r="D212" s="17" t="s">
        <v>96</v>
      </c>
      <c r="E212" s="18" t="s">
        <v>96</v>
      </c>
      <c r="F212" s="19" t="s">
        <v>96</v>
      </c>
      <c r="G212" s="20" t="s">
        <v>96</v>
      </c>
      <c r="H212" s="21" t="s">
        <v>96</v>
      </c>
      <c r="I212"/>
      <c r="J212"/>
      <c r="K212"/>
      <c r="L212"/>
      <c r="M212"/>
      <c r="N212" s="71"/>
    </row>
    <row r="213" spans="1:14">
      <c r="A213" s="119"/>
      <c r="B213" s="15">
        <v>5758004</v>
      </c>
      <c r="C213" s="16" t="s">
        <v>221</v>
      </c>
      <c r="D213" s="17" t="s">
        <v>32</v>
      </c>
      <c r="E213" s="18" t="s">
        <v>32</v>
      </c>
      <c r="F213" s="19">
        <v>7</v>
      </c>
      <c r="G213" s="20" t="s">
        <v>32</v>
      </c>
      <c r="H213" s="21" t="s">
        <v>32</v>
      </c>
      <c r="I213"/>
      <c r="J213"/>
      <c r="K213"/>
      <c r="L213"/>
      <c r="M213"/>
      <c r="N213" s="71"/>
    </row>
    <row r="214" spans="1:14">
      <c r="A214" s="119"/>
      <c r="B214" s="15">
        <v>5758012</v>
      </c>
      <c r="C214" s="16" t="s">
        <v>222</v>
      </c>
      <c r="D214" s="17" t="s">
        <v>32</v>
      </c>
      <c r="E214" s="18" t="s">
        <v>32</v>
      </c>
      <c r="F214" s="19">
        <v>32</v>
      </c>
      <c r="G214" s="20" t="s">
        <v>32</v>
      </c>
      <c r="H214" s="21" t="s">
        <v>32</v>
      </c>
      <c r="I214"/>
      <c r="J214"/>
      <c r="K214"/>
      <c r="L214"/>
      <c r="M214"/>
      <c r="N214" s="71"/>
    </row>
    <row r="215" spans="1:14">
      <c r="A215" s="119"/>
      <c r="B215" s="15">
        <v>5758024</v>
      </c>
      <c r="C215" s="16" t="s">
        <v>223</v>
      </c>
      <c r="D215" s="17" t="s">
        <v>96</v>
      </c>
      <c r="E215" s="18" t="s">
        <v>96</v>
      </c>
      <c r="F215" s="19" t="s">
        <v>96</v>
      </c>
      <c r="G215" s="20" t="s">
        <v>96</v>
      </c>
      <c r="H215" s="21" t="s">
        <v>96</v>
      </c>
      <c r="I215"/>
      <c r="J215"/>
      <c r="K215"/>
      <c r="L215"/>
      <c r="M215"/>
      <c r="N215" s="71"/>
    </row>
    <row r="216" spans="1:14">
      <c r="A216" s="119"/>
      <c r="B216" s="15">
        <v>5762000</v>
      </c>
      <c r="C216" s="16" t="s">
        <v>224</v>
      </c>
      <c r="D216" s="17" t="s">
        <v>32</v>
      </c>
      <c r="E216" s="18" t="s">
        <v>32</v>
      </c>
      <c r="F216" s="19">
        <v>2</v>
      </c>
      <c r="G216" s="20" t="s">
        <v>32</v>
      </c>
      <c r="H216" s="21" t="s">
        <v>32</v>
      </c>
      <c r="I216"/>
      <c r="J216"/>
      <c r="K216"/>
      <c r="L216"/>
      <c r="M216"/>
      <c r="N216" s="71"/>
    </row>
    <row r="217" spans="1:14">
      <c r="A217" s="119"/>
      <c r="B217" s="15">
        <v>5766000</v>
      </c>
      <c r="C217" s="16" t="s">
        <v>225</v>
      </c>
      <c r="D217" s="17" t="s">
        <v>32</v>
      </c>
      <c r="E217" s="18" t="s">
        <v>32</v>
      </c>
      <c r="F217" s="19">
        <v>47</v>
      </c>
      <c r="G217" s="20" t="s">
        <v>32</v>
      </c>
      <c r="H217" s="21" t="s">
        <v>32</v>
      </c>
      <c r="I217"/>
      <c r="J217"/>
      <c r="K217"/>
      <c r="L217"/>
      <c r="M217"/>
      <c r="N217" s="71"/>
    </row>
    <row r="218" spans="1:14">
      <c r="A218" s="119"/>
      <c r="B218" s="15">
        <v>5766008</v>
      </c>
      <c r="C218" s="16" t="s">
        <v>226</v>
      </c>
      <c r="D218" s="17" t="s">
        <v>32</v>
      </c>
      <c r="E218" s="18" t="s">
        <v>32</v>
      </c>
      <c r="F218" s="19">
        <v>6</v>
      </c>
      <c r="G218" s="20" t="s">
        <v>32</v>
      </c>
      <c r="H218" s="21" t="s">
        <v>32</v>
      </c>
      <c r="I218"/>
      <c r="J218"/>
      <c r="K218"/>
      <c r="L218"/>
      <c r="M218"/>
      <c r="N218" s="71"/>
    </row>
    <row r="219" spans="1:14">
      <c r="A219" s="119"/>
      <c r="B219" s="15">
        <v>5766020</v>
      </c>
      <c r="C219" s="16" t="s">
        <v>227</v>
      </c>
      <c r="D219" s="17" t="s">
        <v>32</v>
      </c>
      <c r="E219" s="18" t="s">
        <v>32</v>
      </c>
      <c r="F219" s="19">
        <v>15</v>
      </c>
      <c r="G219" s="20" t="s">
        <v>32</v>
      </c>
      <c r="H219" s="21" t="s">
        <v>32</v>
      </c>
      <c r="I219"/>
      <c r="J219"/>
      <c r="K219"/>
      <c r="L219"/>
      <c r="M219"/>
      <c r="N219" s="71"/>
    </row>
    <row r="220" spans="1:14">
      <c r="A220" s="119"/>
      <c r="B220" s="15">
        <v>5766040</v>
      </c>
      <c r="C220" s="16" t="s">
        <v>228</v>
      </c>
      <c r="D220" s="17" t="s">
        <v>32</v>
      </c>
      <c r="E220" s="18" t="s">
        <v>32</v>
      </c>
      <c r="F220" s="19">
        <v>25</v>
      </c>
      <c r="G220" s="20" t="s">
        <v>32</v>
      </c>
      <c r="H220" s="21" t="s">
        <v>32</v>
      </c>
      <c r="I220"/>
      <c r="J220"/>
      <c r="K220"/>
      <c r="L220"/>
      <c r="M220"/>
      <c r="N220" s="71"/>
    </row>
    <row r="221" spans="1:14">
      <c r="A221" s="119"/>
      <c r="B221" s="15">
        <v>5766044</v>
      </c>
      <c r="C221" s="16" t="s">
        <v>229</v>
      </c>
      <c r="D221" s="17" t="s">
        <v>32</v>
      </c>
      <c r="E221" s="18" t="s">
        <v>32</v>
      </c>
      <c r="F221" s="19">
        <v>1</v>
      </c>
      <c r="G221" s="20" t="s">
        <v>32</v>
      </c>
      <c r="H221" s="21" t="s">
        <v>32</v>
      </c>
      <c r="I221"/>
      <c r="J221"/>
      <c r="K221"/>
      <c r="L221"/>
      <c r="M221"/>
      <c r="N221" s="71"/>
    </row>
    <row r="222" spans="1:14">
      <c r="A222" s="119"/>
      <c r="B222" s="15">
        <v>5770000</v>
      </c>
      <c r="C222" s="16" t="s">
        <v>230</v>
      </c>
      <c r="D222" s="17" t="s">
        <v>32</v>
      </c>
      <c r="E222" s="18" t="s">
        <v>32</v>
      </c>
      <c r="F222" s="19">
        <v>3</v>
      </c>
      <c r="G222" s="20" t="s">
        <v>32</v>
      </c>
      <c r="H222" s="21" t="s">
        <v>32</v>
      </c>
      <c r="I222"/>
      <c r="J222"/>
      <c r="K222"/>
      <c r="L222"/>
      <c r="M222"/>
      <c r="N222" s="71"/>
    </row>
    <row r="223" spans="1:14">
      <c r="A223" s="119"/>
      <c r="B223" s="15">
        <v>5770004</v>
      </c>
      <c r="C223" s="16" t="s">
        <v>231</v>
      </c>
      <c r="D223" s="17" t="s">
        <v>96</v>
      </c>
      <c r="E223" s="18" t="s">
        <v>96</v>
      </c>
      <c r="F223" s="19" t="s">
        <v>96</v>
      </c>
      <c r="G223" s="20" t="s">
        <v>96</v>
      </c>
      <c r="H223" s="21" t="s">
        <v>96</v>
      </c>
      <c r="I223"/>
      <c r="J223"/>
      <c r="K223"/>
      <c r="L223"/>
      <c r="M223"/>
      <c r="N223" s="71"/>
    </row>
    <row r="224" spans="1:14">
      <c r="A224" s="119"/>
      <c r="B224" s="15">
        <v>5770024</v>
      </c>
      <c r="C224" s="16" t="s">
        <v>232</v>
      </c>
      <c r="D224" s="17" t="s">
        <v>32</v>
      </c>
      <c r="E224" s="18" t="s">
        <v>32</v>
      </c>
      <c r="F224" s="19">
        <v>56</v>
      </c>
      <c r="G224" s="20" t="s">
        <v>32</v>
      </c>
      <c r="H224" s="21" t="s">
        <v>32</v>
      </c>
      <c r="I224"/>
      <c r="J224"/>
      <c r="K224"/>
      <c r="L224"/>
      <c r="M224"/>
      <c r="N224" s="71"/>
    </row>
    <row r="225" spans="1:14">
      <c r="A225" s="119"/>
      <c r="B225" s="15">
        <v>5770032</v>
      </c>
      <c r="C225" s="16" t="s">
        <v>233</v>
      </c>
      <c r="D225" s="17" t="s">
        <v>96</v>
      </c>
      <c r="E225" s="18" t="s">
        <v>96</v>
      </c>
      <c r="F225" s="19" t="s">
        <v>96</v>
      </c>
      <c r="G225" s="20" t="s">
        <v>96</v>
      </c>
      <c r="H225" s="21" t="s">
        <v>96</v>
      </c>
      <c r="I225"/>
      <c r="J225"/>
      <c r="K225"/>
      <c r="L225"/>
      <c r="M225"/>
      <c r="N225" s="71"/>
    </row>
    <row r="226" spans="1:14">
      <c r="A226" s="119"/>
      <c r="B226" s="15">
        <v>5774000</v>
      </c>
      <c r="C226" s="16" t="s">
        <v>234</v>
      </c>
      <c r="D226" s="17" t="s">
        <v>32</v>
      </c>
      <c r="E226" s="18" t="s">
        <v>32</v>
      </c>
      <c r="F226" s="19">
        <v>3</v>
      </c>
      <c r="G226" s="20" t="s">
        <v>32</v>
      </c>
      <c r="H226" s="21" t="s">
        <v>32</v>
      </c>
      <c r="I226"/>
      <c r="J226"/>
      <c r="K226"/>
      <c r="L226"/>
      <c r="M226"/>
      <c r="N226" s="71"/>
    </row>
    <row r="227" spans="1:14">
      <c r="A227" s="119"/>
      <c r="B227" s="15">
        <v>5774032</v>
      </c>
      <c r="C227" s="16" t="s">
        <v>235</v>
      </c>
      <c r="D227" s="17" t="s">
        <v>32</v>
      </c>
      <c r="E227" s="18" t="s">
        <v>32</v>
      </c>
      <c r="F227" s="19">
        <v>24</v>
      </c>
      <c r="G227" s="20" t="s">
        <v>32</v>
      </c>
      <c r="H227" s="21" t="s">
        <v>32</v>
      </c>
      <c r="I227"/>
      <c r="J227"/>
      <c r="K227"/>
      <c r="L227"/>
      <c r="M227"/>
      <c r="N227" s="71"/>
    </row>
    <row r="228" spans="1:14">
      <c r="A228" s="119"/>
      <c r="B228" s="15">
        <v>5911000</v>
      </c>
      <c r="C228" s="16" t="s">
        <v>236</v>
      </c>
      <c r="D228" s="17">
        <v>24</v>
      </c>
      <c r="E228" s="18">
        <v>92</v>
      </c>
      <c r="F228" s="19">
        <v>116</v>
      </c>
      <c r="G228" s="20">
        <f t="shared" ref="G228:G231" si="8">D228*100/F228</f>
        <v>20.689655172413794</v>
      </c>
      <c r="H228" s="21">
        <f t="shared" ref="H228:H231" si="9">E228*100/F228</f>
        <v>79.310344827586206</v>
      </c>
      <c r="I228"/>
      <c r="J228"/>
      <c r="K228"/>
      <c r="L228"/>
      <c r="M228"/>
      <c r="N228" s="71"/>
    </row>
    <row r="229" spans="1:14">
      <c r="A229" s="119"/>
      <c r="B229" s="15">
        <v>5913000</v>
      </c>
      <c r="C229" s="16" t="s">
        <v>237</v>
      </c>
      <c r="D229" s="17">
        <v>7</v>
      </c>
      <c r="E229" s="18">
        <v>15</v>
      </c>
      <c r="F229" s="19">
        <v>22</v>
      </c>
      <c r="G229" s="20">
        <f t="shared" si="8"/>
        <v>31.818181818181817</v>
      </c>
      <c r="H229" s="21">
        <f t="shared" si="9"/>
        <v>68.181818181818187</v>
      </c>
      <c r="I229"/>
      <c r="J229"/>
      <c r="K229"/>
      <c r="L229"/>
      <c r="M229"/>
      <c r="N229" s="71"/>
    </row>
    <row r="230" spans="1:14">
      <c r="A230" s="119"/>
      <c r="B230" s="15">
        <v>5914000</v>
      </c>
      <c r="C230" s="16" t="s">
        <v>238</v>
      </c>
      <c r="D230" s="17" t="s">
        <v>32</v>
      </c>
      <c r="E230" s="18" t="s">
        <v>32</v>
      </c>
      <c r="F230" s="19">
        <v>2</v>
      </c>
      <c r="G230" s="20" t="s">
        <v>32</v>
      </c>
      <c r="H230" s="21" t="s">
        <v>32</v>
      </c>
      <c r="I230"/>
      <c r="J230"/>
      <c r="K230"/>
      <c r="L230"/>
      <c r="M230"/>
      <c r="N230" s="71"/>
    </row>
    <row r="231" spans="1:14">
      <c r="A231" s="119"/>
      <c r="B231" s="15">
        <v>5915000</v>
      </c>
      <c r="C231" s="16" t="s">
        <v>239</v>
      </c>
      <c r="D231" s="17">
        <v>51</v>
      </c>
      <c r="E231" s="18">
        <v>36</v>
      </c>
      <c r="F231" s="19">
        <v>87</v>
      </c>
      <c r="G231" s="20">
        <f t="shared" si="8"/>
        <v>58.620689655172413</v>
      </c>
      <c r="H231" s="21">
        <f t="shared" si="9"/>
        <v>41.379310344827587</v>
      </c>
      <c r="I231"/>
      <c r="J231"/>
      <c r="K231"/>
      <c r="L231"/>
      <c r="M231"/>
      <c r="N231" s="71"/>
    </row>
    <row r="232" spans="1:14">
      <c r="A232" s="119"/>
      <c r="B232" s="15">
        <v>5916000</v>
      </c>
      <c r="C232" s="16" t="s">
        <v>240</v>
      </c>
      <c r="D232" s="17" t="s">
        <v>96</v>
      </c>
      <c r="E232" s="18" t="s">
        <v>96</v>
      </c>
      <c r="F232" s="19" t="s">
        <v>96</v>
      </c>
      <c r="G232" s="20" t="s">
        <v>96</v>
      </c>
      <c r="H232" s="21" t="s">
        <v>96</v>
      </c>
      <c r="I232"/>
      <c r="J232"/>
      <c r="K232"/>
      <c r="L232"/>
      <c r="M232"/>
      <c r="N232" s="71"/>
    </row>
    <row r="233" spans="1:14">
      <c r="A233" s="119"/>
      <c r="B233" s="15">
        <v>5954008</v>
      </c>
      <c r="C233" s="16" t="s">
        <v>241</v>
      </c>
      <c r="D233" s="17" t="s">
        <v>96</v>
      </c>
      <c r="E233" s="18" t="s">
        <v>96</v>
      </c>
      <c r="F233" s="19" t="s">
        <v>96</v>
      </c>
      <c r="G233" s="20" t="s">
        <v>96</v>
      </c>
      <c r="H233" s="21" t="s">
        <v>96</v>
      </c>
      <c r="I233"/>
      <c r="J233"/>
      <c r="K233"/>
      <c r="L233"/>
      <c r="M233"/>
      <c r="N233" s="71"/>
    </row>
    <row r="234" spans="1:14">
      <c r="A234" s="119"/>
      <c r="B234" s="15">
        <v>5954012</v>
      </c>
      <c r="C234" s="16" t="s">
        <v>242</v>
      </c>
      <c r="D234" s="17" t="s">
        <v>96</v>
      </c>
      <c r="E234" s="18" t="s">
        <v>96</v>
      </c>
      <c r="F234" s="19" t="s">
        <v>96</v>
      </c>
      <c r="G234" s="20" t="s">
        <v>96</v>
      </c>
      <c r="H234" s="21" t="s">
        <v>96</v>
      </c>
      <c r="I234"/>
      <c r="J234"/>
      <c r="K234"/>
      <c r="L234"/>
      <c r="M234"/>
      <c r="N234" s="71"/>
    </row>
    <row r="235" spans="1:14">
      <c r="A235" s="119"/>
      <c r="B235" s="15">
        <v>5954016</v>
      </c>
      <c r="C235" s="16" t="s">
        <v>243</v>
      </c>
      <c r="D235" s="17" t="s">
        <v>96</v>
      </c>
      <c r="E235" s="18" t="s">
        <v>96</v>
      </c>
      <c r="F235" s="19" t="s">
        <v>96</v>
      </c>
      <c r="G235" s="20" t="s">
        <v>96</v>
      </c>
      <c r="H235" s="21" t="s">
        <v>96</v>
      </c>
      <c r="I235"/>
      <c r="J235"/>
      <c r="K235"/>
      <c r="L235"/>
      <c r="M235"/>
      <c r="N235" s="71"/>
    </row>
    <row r="236" spans="1:14">
      <c r="A236" s="119"/>
      <c r="B236" s="15">
        <v>5954020</v>
      </c>
      <c r="C236" s="16" t="s">
        <v>244</v>
      </c>
      <c r="D236" s="17" t="s">
        <v>96</v>
      </c>
      <c r="E236" s="18" t="s">
        <v>96</v>
      </c>
      <c r="F236" s="19" t="s">
        <v>96</v>
      </c>
      <c r="G236" s="20" t="s">
        <v>96</v>
      </c>
      <c r="H236" s="21" t="s">
        <v>96</v>
      </c>
      <c r="I236"/>
      <c r="J236"/>
      <c r="K236"/>
      <c r="L236"/>
      <c r="M236"/>
      <c r="N236" s="71"/>
    </row>
    <row r="237" spans="1:14">
      <c r="A237" s="119"/>
      <c r="B237" s="15">
        <v>5954024</v>
      </c>
      <c r="C237" s="16" t="s">
        <v>245</v>
      </c>
      <c r="D237" s="17" t="s">
        <v>32</v>
      </c>
      <c r="E237" s="18" t="s">
        <v>32</v>
      </c>
      <c r="F237" s="19">
        <v>23</v>
      </c>
      <c r="G237" s="20" t="s">
        <v>32</v>
      </c>
      <c r="H237" s="21" t="s">
        <v>32</v>
      </c>
      <c r="I237"/>
      <c r="J237"/>
      <c r="K237"/>
      <c r="L237"/>
      <c r="M237"/>
      <c r="N237" s="71"/>
    </row>
    <row r="238" spans="1:14">
      <c r="A238" s="119"/>
      <c r="B238" s="15">
        <v>5954028</v>
      </c>
      <c r="C238" s="16" t="s">
        <v>246</v>
      </c>
      <c r="D238" s="17" t="s">
        <v>96</v>
      </c>
      <c r="E238" s="18" t="s">
        <v>96</v>
      </c>
      <c r="F238" s="19" t="s">
        <v>96</v>
      </c>
      <c r="G238" s="20" t="s">
        <v>96</v>
      </c>
      <c r="H238" s="21" t="s">
        <v>96</v>
      </c>
      <c r="I238"/>
      <c r="J238"/>
      <c r="K238"/>
      <c r="L238"/>
      <c r="M238"/>
      <c r="N238" s="71"/>
    </row>
    <row r="239" spans="1:14">
      <c r="A239" s="119"/>
      <c r="B239" s="15">
        <v>5954032</v>
      </c>
      <c r="C239" s="16" t="s">
        <v>247</v>
      </c>
      <c r="D239" s="17" t="s">
        <v>96</v>
      </c>
      <c r="E239" s="18" t="s">
        <v>96</v>
      </c>
      <c r="F239" s="19" t="s">
        <v>96</v>
      </c>
      <c r="G239" s="20" t="s">
        <v>96</v>
      </c>
      <c r="H239" s="21" t="s">
        <v>96</v>
      </c>
      <c r="I239"/>
      <c r="J239"/>
      <c r="K239"/>
      <c r="L239"/>
      <c r="M239"/>
      <c r="N239" s="71"/>
    </row>
    <row r="240" spans="1:14">
      <c r="A240" s="119"/>
      <c r="B240" s="15">
        <v>5954036</v>
      </c>
      <c r="C240" s="16" t="s">
        <v>248</v>
      </c>
      <c r="D240" s="17" t="s">
        <v>96</v>
      </c>
      <c r="E240" s="18" t="s">
        <v>96</v>
      </c>
      <c r="F240" s="19" t="s">
        <v>96</v>
      </c>
      <c r="G240" s="20" t="s">
        <v>96</v>
      </c>
      <c r="H240" s="21" t="s">
        <v>96</v>
      </c>
      <c r="I240"/>
      <c r="J240"/>
      <c r="K240"/>
      <c r="L240"/>
      <c r="M240"/>
      <c r="N240" s="71"/>
    </row>
    <row r="241" spans="1:14">
      <c r="A241" s="119"/>
      <c r="B241" s="15">
        <v>5958000</v>
      </c>
      <c r="C241" s="16" t="s">
        <v>249</v>
      </c>
      <c r="D241" s="17" t="s">
        <v>32</v>
      </c>
      <c r="E241" s="18" t="s">
        <v>32</v>
      </c>
      <c r="F241" s="19">
        <v>34</v>
      </c>
      <c r="G241" s="20" t="s">
        <v>32</v>
      </c>
      <c r="H241" s="21" t="s">
        <v>32</v>
      </c>
      <c r="I241"/>
      <c r="J241"/>
      <c r="K241"/>
      <c r="L241"/>
      <c r="M241"/>
      <c r="N241" s="71"/>
    </row>
    <row r="242" spans="1:14">
      <c r="A242" s="119"/>
      <c r="B242" s="15">
        <v>5958004</v>
      </c>
      <c r="C242" s="16" t="s">
        <v>250</v>
      </c>
      <c r="D242" s="17" t="s">
        <v>32</v>
      </c>
      <c r="E242" s="18" t="s">
        <v>32</v>
      </c>
      <c r="F242" s="19">
        <v>1</v>
      </c>
      <c r="G242" s="20" t="s">
        <v>32</v>
      </c>
      <c r="H242" s="21" t="s">
        <v>32</v>
      </c>
      <c r="I242"/>
      <c r="J242"/>
      <c r="K242"/>
      <c r="L242"/>
      <c r="M242"/>
      <c r="N242" s="71"/>
    </row>
    <row r="243" spans="1:14">
      <c r="A243" s="119"/>
      <c r="B243" s="15">
        <v>5958040</v>
      </c>
      <c r="C243" s="16" t="s">
        <v>251</v>
      </c>
      <c r="D243" s="17" t="s">
        <v>32</v>
      </c>
      <c r="E243" s="18" t="s">
        <v>32</v>
      </c>
      <c r="F243" s="19">
        <v>21</v>
      </c>
      <c r="G243" s="20" t="s">
        <v>32</v>
      </c>
      <c r="H243" s="21" t="s">
        <v>32</v>
      </c>
      <c r="I243"/>
      <c r="J243"/>
      <c r="K243"/>
      <c r="L243"/>
      <c r="M243"/>
      <c r="N243" s="71"/>
    </row>
    <row r="244" spans="1:14">
      <c r="A244" s="119"/>
      <c r="B244" s="15">
        <v>5958044</v>
      </c>
      <c r="C244" s="16" t="s">
        <v>252</v>
      </c>
      <c r="D244" s="17" t="s">
        <v>96</v>
      </c>
      <c r="E244" s="18" t="s">
        <v>96</v>
      </c>
      <c r="F244" s="19" t="s">
        <v>96</v>
      </c>
      <c r="G244" s="20" t="s">
        <v>96</v>
      </c>
      <c r="H244" s="21" t="s">
        <v>96</v>
      </c>
      <c r="I244"/>
      <c r="J244"/>
      <c r="K244"/>
      <c r="L244"/>
      <c r="M244"/>
      <c r="N244" s="71"/>
    </row>
    <row r="245" spans="1:14">
      <c r="A245" s="119"/>
      <c r="B245" s="15">
        <v>5962000</v>
      </c>
      <c r="C245" s="16" t="s">
        <v>253</v>
      </c>
      <c r="D245" s="17" t="s">
        <v>32</v>
      </c>
      <c r="E245" s="18" t="s">
        <v>32</v>
      </c>
      <c r="F245" s="19">
        <v>19</v>
      </c>
      <c r="G245" s="20" t="s">
        <v>32</v>
      </c>
      <c r="H245" s="21" t="s">
        <v>32</v>
      </c>
      <c r="I245"/>
      <c r="J245"/>
      <c r="K245"/>
      <c r="L245"/>
      <c r="M245"/>
      <c r="N245" s="71"/>
    </row>
    <row r="246" spans="1:14">
      <c r="A246" s="119"/>
      <c r="B246" s="15">
        <v>5962004</v>
      </c>
      <c r="C246" s="16" t="s">
        <v>254</v>
      </c>
      <c r="D246" s="17" t="s">
        <v>96</v>
      </c>
      <c r="E246" s="18" t="s">
        <v>96</v>
      </c>
      <c r="F246" s="19" t="s">
        <v>96</v>
      </c>
      <c r="G246" s="20" t="s">
        <v>96</v>
      </c>
      <c r="H246" s="21" t="s">
        <v>96</v>
      </c>
      <c r="I246"/>
      <c r="J246"/>
      <c r="K246"/>
      <c r="L246"/>
      <c r="M246"/>
      <c r="N246" s="71"/>
    </row>
    <row r="247" spans="1:14">
      <c r="A247" s="119"/>
      <c r="B247" s="15">
        <v>5962016</v>
      </c>
      <c r="C247" s="16" t="s">
        <v>255</v>
      </c>
      <c r="D247" s="17" t="s">
        <v>32</v>
      </c>
      <c r="E247" s="18" t="s">
        <v>32</v>
      </c>
      <c r="F247" s="19">
        <v>1</v>
      </c>
      <c r="G247" s="20" t="s">
        <v>32</v>
      </c>
      <c r="H247" s="21" t="s">
        <v>32</v>
      </c>
      <c r="I247"/>
      <c r="J247"/>
      <c r="K247"/>
      <c r="L247"/>
      <c r="M247"/>
      <c r="N247" s="71"/>
    </row>
    <row r="248" spans="1:14">
      <c r="A248" s="119"/>
      <c r="B248" s="15">
        <v>5962024</v>
      </c>
      <c r="C248" s="16" t="s">
        <v>256</v>
      </c>
      <c r="D248" s="17" t="s">
        <v>32</v>
      </c>
      <c r="E248" s="18" t="s">
        <v>32</v>
      </c>
      <c r="F248" s="19">
        <v>7</v>
      </c>
      <c r="G248" s="20" t="s">
        <v>32</v>
      </c>
      <c r="H248" s="21" t="s">
        <v>32</v>
      </c>
      <c r="I248"/>
      <c r="J248"/>
      <c r="K248"/>
      <c r="L248"/>
      <c r="M248"/>
      <c r="N248" s="71"/>
    </row>
    <row r="249" spans="1:14">
      <c r="A249" s="119"/>
      <c r="B249" s="15">
        <v>5962032</v>
      </c>
      <c r="C249" s="16" t="s">
        <v>257</v>
      </c>
      <c r="D249" s="17" t="s">
        <v>32</v>
      </c>
      <c r="E249" s="18" t="s">
        <v>32</v>
      </c>
      <c r="F249" s="19">
        <v>33</v>
      </c>
      <c r="G249" s="20" t="s">
        <v>32</v>
      </c>
      <c r="H249" s="21" t="s">
        <v>32</v>
      </c>
      <c r="I249"/>
      <c r="J249"/>
      <c r="K249"/>
      <c r="L249"/>
      <c r="M249"/>
      <c r="N249" s="71"/>
    </row>
    <row r="250" spans="1:14">
      <c r="A250" s="119"/>
      <c r="B250" s="15">
        <v>5962040</v>
      </c>
      <c r="C250" s="16" t="s">
        <v>258</v>
      </c>
      <c r="D250" s="17" t="s">
        <v>96</v>
      </c>
      <c r="E250" s="18" t="s">
        <v>96</v>
      </c>
      <c r="F250" s="19" t="s">
        <v>96</v>
      </c>
      <c r="G250" s="20" t="s">
        <v>96</v>
      </c>
      <c r="H250" s="21" t="s">
        <v>96</v>
      </c>
      <c r="I250"/>
      <c r="J250"/>
      <c r="K250"/>
      <c r="L250"/>
      <c r="M250"/>
      <c r="N250" s="71"/>
    </row>
    <row r="251" spans="1:14">
      <c r="A251" s="119"/>
      <c r="B251" s="15">
        <v>5962052</v>
      </c>
      <c r="C251" s="16" t="s">
        <v>259</v>
      </c>
      <c r="D251" s="17" t="s">
        <v>96</v>
      </c>
      <c r="E251" s="18" t="s">
        <v>96</v>
      </c>
      <c r="F251" s="19" t="s">
        <v>96</v>
      </c>
      <c r="G251" s="20" t="s">
        <v>96</v>
      </c>
      <c r="H251" s="21" t="s">
        <v>96</v>
      </c>
      <c r="I251"/>
      <c r="J251"/>
      <c r="K251"/>
      <c r="L251"/>
      <c r="M251"/>
      <c r="N251" s="71"/>
    </row>
    <row r="252" spans="1:14">
      <c r="A252" s="119"/>
      <c r="B252" s="15">
        <v>5962060</v>
      </c>
      <c r="C252" s="16" t="s">
        <v>260</v>
      </c>
      <c r="D252" s="17" t="s">
        <v>32</v>
      </c>
      <c r="E252" s="18" t="s">
        <v>32</v>
      </c>
      <c r="F252" s="19">
        <v>19</v>
      </c>
      <c r="G252" s="20" t="s">
        <v>32</v>
      </c>
      <c r="H252" s="21" t="s">
        <v>32</v>
      </c>
      <c r="I252"/>
      <c r="J252"/>
      <c r="K252"/>
      <c r="L252"/>
      <c r="M252"/>
      <c r="N252" s="71"/>
    </row>
    <row r="253" spans="1:14">
      <c r="A253" s="119"/>
      <c r="B253" s="15">
        <v>5966000</v>
      </c>
      <c r="C253" s="16" t="s">
        <v>261</v>
      </c>
      <c r="D253" s="17" t="s">
        <v>32</v>
      </c>
      <c r="E253" s="18" t="s">
        <v>32</v>
      </c>
      <c r="F253" s="19">
        <v>34</v>
      </c>
      <c r="G253" s="20" t="s">
        <v>32</v>
      </c>
      <c r="H253" s="21" t="s">
        <v>32</v>
      </c>
      <c r="I253"/>
      <c r="J253"/>
      <c r="K253"/>
      <c r="L253"/>
      <c r="M253"/>
      <c r="N253" s="71"/>
    </row>
    <row r="254" spans="1:14">
      <c r="A254" s="119"/>
      <c r="B254" s="15">
        <v>5970000</v>
      </c>
      <c r="C254" s="16" t="s">
        <v>262</v>
      </c>
      <c r="D254" s="17" t="s">
        <v>32</v>
      </c>
      <c r="E254" s="18" t="s">
        <v>32</v>
      </c>
      <c r="F254" s="19">
        <v>39</v>
      </c>
      <c r="G254" s="20" t="s">
        <v>32</v>
      </c>
      <c r="H254" s="21" t="s">
        <v>32</v>
      </c>
      <c r="I254"/>
      <c r="J254"/>
      <c r="K254"/>
      <c r="L254"/>
      <c r="M254"/>
      <c r="N254" s="71"/>
    </row>
    <row r="255" spans="1:14">
      <c r="A255" s="119"/>
      <c r="B255" s="15">
        <v>5970040</v>
      </c>
      <c r="C255" s="16" t="s">
        <v>263</v>
      </c>
      <c r="D255" s="17" t="s">
        <v>96</v>
      </c>
      <c r="E255" s="18" t="s">
        <v>96</v>
      </c>
      <c r="F255" s="19" t="s">
        <v>96</v>
      </c>
      <c r="G255" s="20" t="s">
        <v>96</v>
      </c>
      <c r="H255" s="21" t="s">
        <v>96</v>
      </c>
      <c r="I255"/>
      <c r="J255"/>
      <c r="K255"/>
      <c r="L255"/>
      <c r="M255"/>
      <c r="N255" s="71"/>
    </row>
    <row r="256" spans="1:14">
      <c r="A256" s="119"/>
      <c r="B256" s="15">
        <v>5974000</v>
      </c>
      <c r="C256" s="16" t="s">
        <v>264</v>
      </c>
      <c r="D256" s="17" t="s">
        <v>32</v>
      </c>
      <c r="E256" s="18" t="s">
        <v>32</v>
      </c>
      <c r="F256" s="19">
        <v>47</v>
      </c>
      <c r="G256" s="20" t="s">
        <v>32</v>
      </c>
      <c r="H256" s="21" t="s">
        <v>32</v>
      </c>
      <c r="I256"/>
      <c r="J256"/>
      <c r="K256"/>
      <c r="L256"/>
      <c r="M256"/>
      <c r="N256" s="71"/>
    </row>
    <row r="257" spans="1:14">
      <c r="A257" s="119"/>
      <c r="B257" s="15">
        <v>5974028</v>
      </c>
      <c r="C257" s="16" t="s">
        <v>265</v>
      </c>
      <c r="D257" s="17" t="s">
        <v>32</v>
      </c>
      <c r="E257" s="18" t="s">
        <v>32</v>
      </c>
      <c r="F257" s="19">
        <v>1</v>
      </c>
      <c r="G257" s="20" t="s">
        <v>32</v>
      </c>
      <c r="H257" s="21" t="s">
        <v>32</v>
      </c>
      <c r="I257"/>
      <c r="J257"/>
      <c r="K257"/>
      <c r="L257"/>
      <c r="M257"/>
      <c r="N257" s="71"/>
    </row>
    <row r="258" spans="1:14">
      <c r="A258" s="119"/>
      <c r="B258" s="15">
        <v>5974040</v>
      </c>
      <c r="C258" s="16" t="s">
        <v>266</v>
      </c>
      <c r="D258" s="17" t="s">
        <v>96</v>
      </c>
      <c r="E258" s="18" t="s">
        <v>96</v>
      </c>
      <c r="F258" s="19" t="s">
        <v>96</v>
      </c>
      <c r="G258" s="20" t="s">
        <v>96</v>
      </c>
      <c r="H258" s="21" t="s">
        <v>96</v>
      </c>
      <c r="I258"/>
      <c r="J258"/>
      <c r="K258"/>
      <c r="L258"/>
      <c r="M258"/>
      <c r="N258" s="71"/>
    </row>
    <row r="259" spans="1:14">
      <c r="A259" s="119"/>
      <c r="B259" s="15">
        <v>5974044</v>
      </c>
      <c r="C259" s="16" t="s">
        <v>267</v>
      </c>
      <c r="D259" s="17" t="s">
        <v>96</v>
      </c>
      <c r="E259" s="18" t="s">
        <v>96</v>
      </c>
      <c r="F259" s="19" t="s">
        <v>96</v>
      </c>
      <c r="G259" s="20" t="s">
        <v>96</v>
      </c>
      <c r="H259" s="21" t="s">
        <v>96</v>
      </c>
      <c r="I259"/>
      <c r="J259"/>
      <c r="K259"/>
      <c r="L259"/>
      <c r="M259"/>
      <c r="N259" s="71"/>
    </row>
    <row r="260" spans="1:14">
      <c r="A260" s="119"/>
      <c r="B260" s="15">
        <v>5978000</v>
      </c>
      <c r="C260" s="16" t="s">
        <v>268</v>
      </c>
      <c r="D260" s="17" t="s">
        <v>96</v>
      </c>
      <c r="E260" s="18" t="s">
        <v>96</v>
      </c>
      <c r="F260" s="19" t="s">
        <v>96</v>
      </c>
      <c r="G260" s="20" t="s">
        <v>96</v>
      </c>
      <c r="H260" s="21" t="s">
        <v>96</v>
      </c>
      <c r="I260"/>
      <c r="J260"/>
      <c r="K260"/>
      <c r="L260"/>
      <c r="M260"/>
      <c r="N260" s="71"/>
    </row>
    <row r="261" spans="1:14">
      <c r="A261" s="119"/>
      <c r="B261" s="15">
        <v>5978004</v>
      </c>
      <c r="C261" s="16" t="s">
        <v>269</v>
      </c>
      <c r="D261" s="17" t="s">
        <v>32</v>
      </c>
      <c r="E261" s="18" t="s">
        <v>32</v>
      </c>
      <c r="F261" s="19">
        <v>12</v>
      </c>
      <c r="G261" s="20" t="s">
        <v>32</v>
      </c>
      <c r="H261" s="21" t="s">
        <v>32</v>
      </c>
      <c r="I261"/>
      <c r="J261"/>
      <c r="K261"/>
      <c r="L261"/>
      <c r="M261"/>
      <c r="N261" s="71"/>
    </row>
    <row r="262" spans="1:14">
      <c r="A262" s="119"/>
      <c r="B262" s="15">
        <v>5978020</v>
      </c>
      <c r="C262" s="16" t="s">
        <v>270</v>
      </c>
      <c r="D262" s="17" t="s">
        <v>32</v>
      </c>
      <c r="E262" s="18" t="s">
        <v>32</v>
      </c>
      <c r="F262" s="19">
        <v>1</v>
      </c>
      <c r="G262" s="20" t="s">
        <v>32</v>
      </c>
      <c r="H262" s="21" t="s">
        <v>32</v>
      </c>
      <c r="I262"/>
      <c r="J262"/>
      <c r="K262"/>
      <c r="L262"/>
      <c r="M262"/>
      <c r="N262" s="71"/>
    </row>
    <row r="263" spans="1:14">
      <c r="A263" s="119"/>
      <c r="B263" s="15">
        <v>5978024</v>
      </c>
      <c r="C263" s="16" t="s">
        <v>271</v>
      </c>
      <c r="D263" s="17" t="s">
        <v>96</v>
      </c>
      <c r="E263" s="18" t="s">
        <v>96</v>
      </c>
      <c r="F263" s="19" t="s">
        <v>96</v>
      </c>
      <c r="G263" s="20" t="s">
        <v>96</v>
      </c>
      <c r="H263" s="21" t="s">
        <v>96</v>
      </c>
      <c r="I263"/>
      <c r="J263"/>
      <c r="K263"/>
      <c r="L263"/>
      <c r="M263"/>
      <c r="N263" s="71"/>
    </row>
    <row r="264" spans="1:14">
      <c r="A264" s="119"/>
      <c r="B264" s="15">
        <v>5978028</v>
      </c>
      <c r="C264" s="16" t="s">
        <v>272</v>
      </c>
      <c r="D264" s="17" t="s">
        <v>32</v>
      </c>
      <c r="E264" s="18" t="s">
        <v>32</v>
      </c>
      <c r="F264" s="19">
        <v>27</v>
      </c>
      <c r="G264" s="20" t="s">
        <v>32</v>
      </c>
      <c r="H264" s="21" t="s">
        <v>32</v>
      </c>
      <c r="I264"/>
      <c r="J264"/>
      <c r="K264"/>
      <c r="L264"/>
      <c r="M264"/>
      <c r="N264" s="71"/>
    </row>
    <row r="265" spans="1:14">
      <c r="A265" s="119"/>
      <c r="B265" s="15">
        <v>5978032</v>
      </c>
      <c r="C265" s="16" t="s">
        <v>273</v>
      </c>
      <c r="D265" s="17" t="s">
        <v>32</v>
      </c>
      <c r="E265" s="18" t="s">
        <v>32</v>
      </c>
      <c r="F265" s="19">
        <v>1</v>
      </c>
      <c r="G265" s="20" t="s">
        <v>32</v>
      </c>
      <c r="H265" s="21" t="s">
        <v>32</v>
      </c>
      <c r="I265"/>
      <c r="J265"/>
      <c r="K265"/>
      <c r="L265"/>
      <c r="M265"/>
      <c r="N265" s="71"/>
    </row>
    <row r="266" spans="1:14">
      <c r="A266" s="119"/>
      <c r="B266" s="15">
        <v>5978036</v>
      </c>
      <c r="C266" s="16" t="s">
        <v>274</v>
      </c>
      <c r="D266" s="17" t="s">
        <v>96</v>
      </c>
      <c r="E266" s="18" t="s">
        <v>96</v>
      </c>
      <c r="F266" s="19" t="s">
        <v>96</v>
      </c>
      <c r="G266" s="20" t="s">
        <v>96</v>
      </c>
      <c r="H266" s="21" t="s">
        <v>96</v>
      </c>
      <c r="I266"/>
      <c r="J266"/>
      <c r="K266"/>
      <c r="L266"/>
      <c r="M266"/>
      <c r="N266" s="71"/>
    </row>
    <row r="267" spans="1:14">
      <c r="A267" s="120"/>
      <c r="B267" s="22">
        <v>5978040</v>
      </c>
      <c r="C267" s="23" t="s">
        <v>275</v>
      </c>
      <c r="D267" s="24" t="s">
        <v>96</v>
      </c>
      <c r="E267" s="25" t="s">
        <v>96</v>
      </c>
      <c r="F267" s="26" t="s">
        <v>96</v>
      </c>
      <c r="G267" s="27" t="s">
        <v>96</v>
      </c>
      <c r="H267" s="28" t="s">
        <v>96</v>
      </c>
      <c r="I267"/>
      <c r="J267"/>
      <c r="K267"/>
      <c r="L267"/>
      <c r="M267"/>
      <c r="N267" s="71"/>
    </row>
    <row r="268" spans="1:14" ht="15" customHeight="1">
      <c r="A268" s="117" t="s">
        <v>276</v>
      </c>
      <c r="B268" s="37">
        <v>6411000</v>
      </c>
      <c r="C268" s="38" t="s">
        <v>277</v>
      </c>
      <c r="D268" s="39">
        <v>461</v>
      </c>
      <c r="E268" s="40">
        <v>530</v>
      </c>
      <c r="F268" s="41">
        <v>991</v>
      </c>
      <c r="G268" s="42">
        <f t="shared" ref="G268:G331" si="10">D268*100/F268</f>
        <v>46.518668012108982</v>
      </c>
      <c r="H268" s="43">
        <f t="shared" ref="H268:H331" si="11">E268*100/F268</f>
        <v>53.481331987891018</v>
      </c>
      <c r="I268"/>
      <c r="J268"/>
      <c r="K268"/>
      <c r="L268"/>
      <c r="M268"/>
      <c r="N268" s="71"/>
    </row>
    <row r="269" spans="1:14">
      <c r="A269" s="117"/>
      <c r="B269" s="37">
        <v>6412000</v>
      </c>
      <c r="C269" s="48" t="s">
        <v>278</v>
      </c>
      <c r="D269" s="49">
        <v>5580</v>
      </c>
      <c r="E269" s="50">
        <v>3197</v>
      </c>
      <c r="F269" s="51">
        <v>8777</v>
      </c>
      <c r="G269" s="42">
        <f t="shared" si="10"/>
        <v>63.57525350347499</v>
      </c>
      <c r="H269" s="43">
        <f t="shared" si="11"/>
        <v>36.42474649652501</v>
      </c>
      <c r="I269"/>
      <c r="J269"/>
      <c r="K269"/>
      <c r="L269"/>
      <c r="M269"/>
      <c r="N269" s="71"/>
    </row>
    <row r="270" spans="1:14">
      <c r="A270" s="117"/>
      <c r="B270" s="37">
        <v>6413000</v>
      </c>
      <c r="C270" s="48" t="s">
        <v>279</v>
      </c>
      <c r="D270" s="49">
        <v>601</v>
      </c>
      <c r="E270" s="50">
        <v>492</v>
      </c>
      <c r="F270" s="51">
        <v>1093</v>
      </c>
      <c r="G270" s="42">
        <f t="shared" si="10"/>
        <v>54.986276303751147</v>
      </c>
      <c r="H270" s="43">
        <f t="shared" si="11"/>
        <v>45.013723696248853</v>
      </c>
      <c r="I270"/>
      <c r="J270"/>
      <c r="K270"/>
      <c r="L270"/>
      <c r="M270"/>
      <c r="N270" s="71"/>
    </row>
    <row r="271" spans="1:14">
      <c r="A271" s="117"/>
      <c r="B271" s="37">
        <v>6414000</v>
      </c>
      <c r="C271" s="48" t="s">
        <v>280</v>
      </c>
      <c r="D271" s="49">
        <v>347</v>
      </c>
      <c r="E271" s="50">
        <v>291</v>
      </c>
      <c r="F271" s="51">
        <v>638</v>
      </c>
      <c r="G271" s="42">
        <f t="shared" si="10"/>
        <v>54.388714733542322</v>
      </c>
      <c r="H271" s="43">
        <f t="shared" si="11"/>
        <v>45.611285266457678</v>
      </c>
      <c r="I271"/>
      <c r="J271"/>
      <c r="K271"/>
      <c r="L271"/>
      <c r="M271"/>
      <c r="N271" s="71"/>
    </row>
    <row r="272" spans="1:14">
      <c r="A272" s="117"/>
      <c r="B272" s="37">
        <v>6431000</v>
      </c>
      <c r="C272" s="48" t="s">
        <v>281</v>
      </c>
      <c r="D272" s="49">
        <v>94</v>
      </c>
      <c r="E272" s="50">
        <v>86</v>
      </c>
      <c r="F272" s="51">
        <v>180</v>
      </c>
      <c r="G272" s="42">
        <f t="shared" si="10"/>
        <v>52.222222222222221</v>
      </c>
      <c r="H272" s="43">
        <f t="shared" si="11"/>
        <v>47.777777777777779</v>
      </c>
      <c r="I272"/>
      <c r="J272"/>
      <c r="K272"/>
      <c r="L272"/>
      <c r="M272"/>
      <c r="N272" s="71"/>
    </row>
    <row r="273" spans="1:14">
      <c r="A273" s="117"/>
      <c r="B273" s="37">
        <v>6432000</v>
      </c>
      <c r="C273" s="48" t="s">
        <v>282</v>
      </c>
      <c r="D273" s="49">
        <v>24</v>
      </c>
      <c r="E273" s="50">
        <v>66</v>
      </c>
      <c r="F273" s="51">
        <v>90</v>
      </c>
      <c r="G273" s="42">
        <f t="shared" si="10"/>
        <v>26.666666666666668</v>
      </c>
      <c r="H273" s="43">
        <f t="shared" si="11"/>
        <v>73.333333333333329</v>
      </c>
      <c r="I273"/>
      <c r="J273"/>
      <c r="K273"/>
      <c r="L273"/>
      <c r="M273"/>
      <c r="N273" s="71"/>
    </row>
    <row r="274" spans="1:14">
      <c r="A274" s="117"/>
      <c r="B274" s="37">
        <v>6433000</v>
      </c>
      <c r="C274" s="48" t="s">
        <v>283</v>
      </c>
      <c r="D274" s="49">
        <v>119</v>
      </c>
      <c r="E274" s="50">
        <v>225</v>
      </c>
      <c r="F274" s="51">
        <v>344</v>
      </c>
      <c r="G274" s="42">
        <f t="shared" si="10"/>
        <v>34.593023255813954</v>
      </c>
      <c r="H274" s="43">
        <f t="shared" si="11"/>
        <v>65.406976744186053</v>
      </c>
      <c r="I274"/>
      <c r="J274"/>
      <c r="K274"/>
      <c r="L274"/>
      <c r="M274"/>
      <c r="N274" s="71"/>
    </row>
    <row r="275" spans="1:14">
      <c r="A275" s="117"/>
      <c r="B275" s="37">
        <v>6433012</v>
      </c>
      <c r="C275" s="48" t="s">
        <v>284</v>
      </c>
      <c r="D275" s="49">
        <v>51</v>
      </c>
      <c r="E275" s="50">
        <v>39</v>
      </c>
      <c r="F275" s="51">
        <v>90</v>
      </c>
      <c r="G275" s="42">
        <f t="shared" si="10"/>
        <v>56.666666666666664</v>
      </c>
      <c r="H275" s="43">
        <f t="shared" si="11"/>
        <v>43.333333333333336</v>
      </c>
      <c r="I275"/>
      <c r="J275"/>
      <c r="K275"/>
      <c r="L275"/>
      <c r="M275"/>
      <c r="N275" s="71"/>
    </row>
    <row r="276" spans="1:14">
      <c r="A276" s="117"/>
      <c r="B276" s="37">
        <v>6434000</v>
      </c>
      <c r="C276" s="48" t="s">
        <v>285</v>
      </c>
      <c r="D276" s="49">
        <v>330</v>
      </c>
      <c r="E276" s="50">
        <v>573</v>
      </c>
      <c r="F276" s="51">
        <v>903</v>
      </c>
      <c r="G276" s="42">
        <f t="shared" si="10"/>
        <v>36.544850498338867</v>
      </c>
      <c r="H276" s="43">
        <f t="shared" si="11"/>
        <v>63.455149501661133</v>
      </c>
      <c r="I276"/>
      <c r="J276"/>
      <c r="K276"/>
      <c r="L276"/>
      <c r="M276"/>
      <c r="N276" s="71"/>
    </row>
    <row r="277" spans="1:14">
      <c r="A277" s="117"/>
      <c r="B277" s="37">
        <v>6434001</v>
      </c>
      <c r="C277" s="48" t="s">
        <v>286</v>
      </c>
      <c r="D277" s="49">
        <v>283</v>
      </c>
      <c r="E277" s="50">
        <v>288</v>
      </c>
      <c r="F277" s="51">
        <v>571</v>
      </c>
      <c r="G277" s="42">
        <f t="shared" si="10"/>
        <v>49.562171628721543</v>
      </c>
      <c r="H277" s="43">
        <f t="shared" si="11"/>
        <v>50.437828371278457</v>
      </c>
      <c r="I277"/>
      <c r="J277"/>
      <c r="K277"/>
      <c r="L277"/>
      <c r="M277"/>
      <c r="N277" s="71"/>
    </row>
    <row r="278" spans="1:14">
      <c r="A278" s="117"/>
      <c r="B278" s="37">
        <v>6435000</v>
      </c>
      <c r="C278" s="48" t="s">
        <v>287</v>
      </c>
      <c r="D278" s="49">
        <v>385</v>
      </c>
      <c r="E278" s="50">
        <v>602</v>
      </c>
      <c r="F278" s="51">
        <v>987</v>
      </c>
      <c r="G278" s="42">
        <f t="shared" si="10"/>
        <v>39.00709219858156</v>
      </c>
      <c r="H278" s="43">
        <f t="shared" si="11"/>
        <v>60.99290780141844</v>
      </c>
      <c r="I278"/>
      <c r="J278"/>
      <c r="K278"/>
      <c r="L278"/>
      <c r="M278"/>
      <c r="N278" s="71"/>
    </row>
    <row r="279" spans="1:14">
      <c r="A279" s="117"/>
      <c r="B279" s="37">
        <v>6435014</v>
      </c>
      <c r="C279" s="48" t="s">
        <v>288</v>
      </c>
      <c r="D279" s="49">
        <v>349</v>
      </c>
      <c r="E279" s="50">
        <v>257</v>
      </c>
      <c r="F279" s="51">
        <v>606</v>
      </c>
      <c r="G279" s="42">
        <f t="shared" si="10"/>
        <v>57.590759075907592</v>
      </c>
      <c r="H279" s="43">
        <f t="shared" si="11"/>
        <v>42.409240924092408</v>
      </c>
      <c r="I279"/>
      <c r="J279"/>
      <c r="K279"/>
      <c r="L279"/>
      <c r="M279"/>
      <c r="N279" s="71"/>
    </row>
    <row r="280" spans="1:14">
      <c r="A280" s="117"/>
      <c r="B280" s="37">
        <v>6436000</v>
      </c>
      <c r="C280" s="48" t="s">
        <v>289</v>
      </c>
      <c r="D280" s="49">
        <v>595</v>
      </c>
      <c r="E280" s="50">
        <v>1059</v>
      </c>
      <c r="F280" s="51">
        <v>1654</v>
      </c>
      <c r="G280" s="42">
        <f t="shared" si="10"/>
        <v>35.973397823458285</v>
      </c>
      <c r="H280" s="43">
        <f t="shared" si="11"/>
        <v>64.026602176541715</v>
      </c>
      <c r="I280"/>
      <c r="J280"/>
      <c r="K280"/>
      <c r="L280"/>
      <c r="M280"/>
      <c r="N280" s="71"/>
    </row>
    <row r="281" spans="1:14">
      <c r="A281" s="117"/>
      <c r="B281" s="37">
        <v>6437000</v>
      </c>
      <c r="C281" s="48" t="s">
        <v>290</v>
      </c>
      <c r="D281" s="49" t="s">
        <v>32</v>
      </c>
      <c r="E281" s="50" t="s">
        <v>32</v>
      </c>
      <c r="F281" s="51">
        <v>10</v>
      </c>
      <c r="G281" s="42" t="s">
        <v>32</v>
      </c>
      <c r="H281" s="43" t="s">
        <v>32</v>
      </c>
      <c r="I281"/>
      <c r="J281"/>
      <c r="K281"/>
      <c r="L281"/>
      <c r="M281"/>
      <c r="N281" s="71"/>
    </row>
    <row r="282" spans="1:14">
      <c r="A282" s="117"/>
      <c r="B282" s="37">
        <v>6438000</v>
      </c>
      <c r="C282" s="48" t="s">
        <v>291</v>
      </c>
      <c r="D282" s="49">
        <v>238</v>
      </c>
      <c r="E282" s="50">
        <v>337</v>
      </c>
      <c r="F282" s="51">
        <v>575</v>
      </c>
      <c r="G282" s="42">
        <f t="shared" si="10"/>
        <v>41.391304347826086</v>
      </c>
      <c r="H282" s="43">
        <f t="shared" si="11"/>
        <v>58.608695652173914</v>
      </c>
      <c r="I282"/>
      <c r="J282"/>
      <c r="K282"/>
      <c r="L282"/>
      <c r="M282"/>
      <c r="N282" s="71"/>
    </row>
    <row r="283" spans="1:14">
      <c r="A283" s="117"/>
      <c r="B283" s="37">
        <v>6439000</v>
      </c>
      <c r="C283" s="48" t="s">
        <v>292</v>
      </c>
      <c r="D283" s="49" t="s">
        <v>32</v>
      </c>
      <c r="E283" s="50" t="s">
        <v>32</v>
      </c>
      <c r="F283" s="51">
        <v>89</v>
      </c>
      <c r="G283" s="42" t="s">
        <v>32</v>
      </c>
      <c r="H283" s="43" t="s">
        <v>32</v>
      </c>
      <c r="I283"/>
      <c r="J283"/>
      <c r="K283"/>
      <c r="L283"/>
      <c r="M283"/>
      <c r="N283" s="71"/>
    </row>
    <row r="284" spans="1:14">
      <c r="A284" s="117"/>
      <c r="B284" s="37">
        <v>6440000</v>
      </c>
      <c r="C284" s="48" t="s">
        <v>293</v>
      </c>
      <c r="D284" s="49">
        <v>59</v>
      </c>
      <c r="E284" s="50">
        <v>92</v>
      </c>
      <c r="F284" s="51">
        <v>151</v>
      </c>
      <c r="G284" s="42">
        <f t="shared" si="10"/>
        <v>39.072847682119203</v>
      </c>
      <c r="H284" s="43">
        <f t="shared" si="11"/>
        <v>60.927152317880797</v>
      </c>
      <c r="I284"/>
      <c r="J284"/>
      <c r="K284"/>
      <c r="L284"/>
      <c r="M284"/>
      <c r="N284" s="71"/>
    </row>
    <row r="285" spans="1:14">
      <c r="A285" s="117"/>
      <c r="B285" s="37">
        <v>6531000</v>
      </c>
      <c r="C285" s="48" t="s">
        <v>294</v>
      </c>
      <c r="D285" s="49" t="s">
        <v>96</v>
      </c>
      <c r="E285" s="50" t="s">
        <v>96</v>
      </c>
      <c r="F285" s="51" t="s">
        <v>96</v>
      </c>
      <c r="G285" s="42" t="s">
        <v>96</v>
      </c>
      <c r="H285" s="43" t="s">
        <v>96</v>
      </c>
      <c r="I285"/>
      <c r="J285"/>
      <c r="K285"/>
      <c r="L285"/>
      <c r="M285"/>
      <c r="N285" s="71"/>
    </row>
    <row r="286" spans="1:14">
      <c r="A286" s="117"/>
      <c r="B286" s="37">
        <v>6531005</v>
      </c>
      <c r="C286" s="48" t="s">
        <v>295</v>
      </c>
      <c r="D286" s="49">
        <v>13</v>
      </c>
      <c r="E286" s="50">
        <v>37</v>
      </c>
      <c r="F286" s="51">
        <v>50</v>
      </c>
      <c r="G286" s="42">
        <f t="shared" si="10"/>
        <v>26</v>
      </c>
      <c r="H286" s="43">
        <f t="shared" si="11"/>
        <v>74</v>
      </c>
      <c r="I286"/>
      <c r="J286"/>
      <c r="K286"/>
      <c r="L286"/>
      <c r="M286"/>
      <c r="N286" s="71"/>
    </row>
    <row r="287" spans="1:14">
      <c r="A287" s="117"/>
      <c r="B287" s="37">
        <v>6532000</v>
      </c>
      <c r="C287" s="48" t="s">
        <v>296</v>
      </c>
      <c r="D287" s="49">
        <v>23</v>
      </c>
      <c r="E287" s="50">
        <v>47</v>
      </c>
      <c r="F287" s="51">
        <v>70</v>
      </c>
      <c r="G287" s="42">
        <f t="shared" si="10"/>
        <v>32.857142857142854</v>
      </c>
      <c r="H287" s="43">
        <f t="shared" si="11"/>
        <v>67.142857142857139</v>
      </c>
      <c r="I287"/>
      <c r="J287"/>
      <c r="K287"/>
      <c r="L287"/>
      <c r="M287"/>
      <c r="N287" s="71"/>
    </row>
    <row r="288" spans="1:14">
      <c r="A288" s="117"/>
      <c r="B288" s="37">
        <v>6532023</v>
      </c>
      <c r="C288" s="48" t="s">
        <v>297</v>
      </c>
      <c r="D288" s="49" t="s">
        <v>32</v>
      </c>
      <c r="E288" s="50" t="s">
        <v>32</v>
      </c>
      <c r="F288" s="51">
        <v>66</v>
      </c>
      <c r="G288" s="42" t="s">
        <v>32</v>
      </c>
      <c r="H288" s="43" t="s">
        <v>32</v>
      </c>
      <c r="I288"/>
      <c r="J288"/>
      <c r="K288"/>
      <c r="L288"/>
      <c r="M288"/>
      <c r="N288" s="71"/>
    </row>
    <row r="289" spans="1:14">
      <c r="A289" s="117"/>
      <c r="B289" s="37">
        <v>6533000</v>
      </c>
      <c r="C289" s="48" t="s">
        <v>298</v>
      </c>
      <c r="D289" s="49" t="s">
        <v>32</v>
      </c>
      <c r="E289" s="50" t="s">
        <v>32</v>
      </c>
      <c r="F289" s="51">
        <v>17</v>
      </c>
      <c r="G289" s="42" t="s">
        <v>32</v>
      </c>
      <c r="H289" s="43" t="s">
        <v>32</v>
      </c>
      <c r="I289"/>
      <c r="J289"/>
      <c r="K289"/>
      <c r="L289"/>
      <c r="M289"/>
      <c r="N289" s="71"/>
    </row>
    <row r="290" spans="1:14">
      <c r="A290" s="117"/>
      <c r="B290" s="37">
        <v>6534000</v>
      </c>
      <c r="C290" s="48" t="s">
        <v>299</v>
      </c>
      <c r="D290" s="49">
        <v>43</v>
      </c>
      <c r="E290" s="50">
        <v>86</v>
      </c>
      <c r="F290" s="51">
        <v>129</v>
      </c>
      <c r="G290" s="42">
        <f t="shared" si="10"/>
        <v>33.333333333333336</v>
      </c>
      <c r="H290" s="43">
        <f t="shared" si="11"/>
        <v>66.666666666666671</v>
      </c>
      <c r="I290"/>
      <c r="J290"/>
      <c r="K290"/>
      <c r="L290"/>
      <c r="M290"/>
      <c r="N290" s="71"/>
    </row>
    <row r="291" spans="1:14">
      <c r="A291" s="117"/>
      <c r="B291" s="37">
        <v>6534014</v>
      </c>
      <c r="C291" s="48" t="s">
        <v>300</v>
      </c>
      <c r="D291" s="49">
        <v>171</v>
      </c>
      <c r="E291" s="50">
        <v>168</v>
      </c>
      <c r="F291" s="51">
        <v>339</v>
      </c>
      <c r="G291" s="42">
        <f t="shared" si="10"/>
        <v>50.442477876106196</v>
      </c>
      <c r="H291" s="43">
        <f t="shared" si="11"/>
        <v>49.557522123893804</v>
      </c>
      <c r="I291"/>
      <c r="J291"/>
      <c r="K291"/>
      <c r="L291"/>
      <c r="M291"/>
      <c r="N291" s="71"/>
    </row>
    <row r="292" spans="1:14">
      <c r="A292" s="117"/>
      <c r="B292" s="37">
        <v>6535000</v>
      </c>
      <c r="C292" s="48" t="s">
        <v>301</v>
      </c>
      <c r="D292" s="49" t="s">
        <v>32</v>
      </c>
      <c r="E292" s="50" t="s">
        <v>32</v>
      </c>
      <c r="F292" s="51">
        <v>6</v>
      </c>
      <c r="G292" s="42" t="s">
        <v>32</v>
      </c>
      <c r="H292" s="43" t="s">
        <v>32</v>
      </c>
      <c r="I292"/>
      <c r="J292"/>
      <c r="K292"/>
      <c r="L292"/>
      <c r="M292"/>
      <c r="N292" s="71"/>
    </row>
    <row r="293" spans="1:14">
      <c r="A293" s="117"/>
      <c r="B293" s="37">
        <v>6611000</v>
      </c>
      <c r="C293" s="48" t="s">
        <v>302</v>
      </c>
      <c r="D293" s="49">
        <v>1345</v>
      </c>
      <c r="E293" s="50">
        <v>1358</v>
      </c>
      <c r="F293" s="51">
        <v>2703</v>
      </c>
      <c r="G293" s="42">
        <f t="shared" si="10"/>
        <v>49.75952645209027</v>
      </c>
      <c r="H293" s="43">
        <f t="shared" si="11"/>
        <v>50.24047354790973</v>
      </c>
      <c r="I293"/>
      <c r="J293"/>
      <c r="K293"/>
      <c r="L293"/>
      <c r="M293"/>
      <c r="N293" s="71"/>
    </row>
    <row r="294" spans="1:14">
      <c r="A294" s="117"/>
      <c r="B294" s="37">
        <v>6631000</v>
      </c>
      <c r="C294" s="48" t="s">
        <v>303</v>
      </c>
      <c r="D294" s="49">
        <v>24</v>
      </c>
      <c r="E294" s="50">
        <v>93</v>
      </c>
      <c r="F294" s="51">
        <v>117</v>
      </c>
      <c r="G294" s="42">
        <f t="shared" si="10"/>
        <v>20.512820512820515</v>
      </c>
      <c r="H294" s="43">
        <f t="shared" si="11"/>
        <v>79.487179487179489</v>
      </c>
      <c r="I294"/>
      <c r="J294"/>
      <c r="K294"/>
      <c r="L294"/>
      <c r="M294"/>
      <c r="N294" s="71"/>
    </row>
    <row r="295" spans="1:14">
      <c r="A295" s="117"/>
      <c r="B295" s="37">
        <v>6631009</v>
      </c>
      <c r="C295" s="48" t="s">
        <v>304</v>
      </c>
      <c r="D295" s="49" t="s">
        <v>32</v>
      </c>
      <c r="E295" s="50" t="s">
        <v>32</v>
      </c>
      <c r="F295" s="51">
        <v>24</v>
      </c>
      <c r="G295" s="42" t="s">
        <v>32</v>
      </c>
      <c r="H295" s="43" t="s">
        <v>32</v>
      </c>
      <c r="I295"/>
      <c r="J295"/>
      <c r="K295"/>
      <c r="L295"/>
      <c r="M295"/>
      <c r="N295" s="71"/>
    </row>
    <row r="296" spans="1:14">
      <c r="A296" s="117"/>
      <c r="B296" s="37">
        <v>6632000</v>
      </c>
      <c r="C296" s="48" t="s">
        <v>305</v>
      </c>
      <c r="D296" s="49" t="s">
        <v>32</v>
      </c>
      <c r="E296" s="50" t="s">
        <v>32</v>
      </c>
      <c r="F296" s="51">
        <v>10</v>
      </c>
      <c r="G296" s="42" t="s">
        <v>32</v>
      </c>
      <c r="H296" s="43" t="s">
        <v>32</v>
      </c>
      <c r="I296"/>
      <c r="J296"/>
      <c r="K296"/>
      <c r="L296"/>
      <c r="M296"/>
      <c r="N296" s="71"/>
    </row>
    <row r="297" spans="1:14">
      <c r="A297" s="117"/>
      <c r="B297" s="37">
        <v>6633000</v>
      </c>
      <c r="C297" s="48" t="s">
        <v>306</v>
      </c>
      <c r="D297" s="49">
        <v>85</v>
      </c>
      <c r="E297" s="50">
        <v>146</v>
      </c>
      <c r="F297" s="51">
        <v>231</v>
      </c>
      <c r="G297" s="42">
        <f t="shared" si="10"/>
        <v>36.796536796536799</v>
      </c>
      <c r="H297" s="43">
        <f t="shared" si="11"/>
        <v>63.203463203463201</v>
      </c>
      <c r="I297"/>
      <c r="J297"/>
      <c r="K297"/>
      <c r="L297"/>
      <c r="M297"/>
      <c r="N297" s="71"/>
    </row>
    <row r="298" spans="1:14">
      <c r="A298" s="117"/>
      <c r="B298" s="37">
        <v>6634000</v>
      </c>
      <c r="C298" s="48" t="s">
        <v>307</v>
      </c>
      <c r="D298" s="49">
        <v>36</v>
      </c>
      <c r="E298" s="50">
        <v>75</v>
      </c>
      <c r="F298" s="51">
        <v>111</v>
      </c>
      <c r="G298" s="42">
        <f t="shared" si="10"/>
        <v>32.432432432432435</v>
      </c>
      <c r="H298" s="43">
        <f t="shared" si="11"/>
        <v>67.567567567567565</v>
      </c>
      <c r="I298"/>
      <c r="J298"/>
      <c r="K298"/>
      <c r="L298"/>
      <c r="M298"/>
      <c r="N298" s="71"/>
    </row>
    <row r="299" spans="1:14">
      <c r="A299" s="117"/>
      <c r="B299" s="37">
        <v>6635000</v>
      </c>
      <c r="C299" s="48" t="s">
        <v>308</v>
      </c>
      <c r="D299" s="49" t="s">
        <v>32</v>
      </c>
      <c r="E299" s="50" t="s">
        <v>32</v>
      </c>
      <c r="F299" s="51">
        <v>11</v>
      </c>
      <c r="G299" s="42" t="s">
        <v>32</v>
      </c>
      <c r="H299" s="43" t="s">
        <v>32</v>
      </c>
      <c r="I299"/>
      <c r="J299"/>
      <c r="K299"/>
      <c r="L299"/>
      <c r="M299"/>
      <c r="N299" s="71"/>
    </row>
    <row r="300" spans="1:14">
      <c r="A300" s="117"/>
      <c r="B300" s="37">
        <v>6636000</v>
      </c>
      <c r="C300" s="44" t="s">
        <v>309</v>
      </c>
      <c r="D300" s="45">
        <v>23</v>
      </c>
      <c r="E300" s="46">
        <v>50</v>
      </c>
      <c r="F300" s="47">
        <v>73</v>
      </c>
      <c r="G300" s="42">
        <f t="shared" si="10"/>
        <v>31.506849315068493</v>
      </c>
      <c r="H300" s="43">
        <f t="shared" si="11"/>
        <v>68.493150684931507</v>
      </c>
      <c r="I300"/>
      <c r="J300"/>
      <c r="K300"/>
      <c r="L300"/>
      <c r="M300"/>
      <c r="N300" s="71"/>
    </row>
    <row r="301" spans="1:14" ht="15" customHeight="1">
      <c r="A301" s="118" t="s">
        <v>310</v>
      </c>
      <c r="B301" s="8">
        <v>7111000</v>
      </c>
      <c r="C301" s="9" t="s">
        <v>311</v>
      </c>
      <c r="D301" s="10">
        <v>125</v>
      </c>
      <c r="E301" s="11">
        <v>184</v>
      </c>
      <c r="F301" s="12">
        <v>309</v>
      </c>
      <c r="G301" s="13">
        <f t="shared" si="10"/>
        <v>40.453074433656958</v>
      </c>
      <c r="H301" s="14">
        <f t="shared" si="11"/>
        <v>59.546925566343042</v>
      </c>
      <c r="I301"/>
      <c r="J301"/>
      <c r="K301"/>
      <c r="L301"/>
      <c r="M301"/>
      <c r="N301" s="71"/>
    </row>
    <row r="302" spans="1:14">
      <c r="A302" s="119"/>
      <c r="B302" s="15">
        <v>7131000</v>
      </c>
      <c r="C302" s="16" t="s">
        <v>312</v>
      </c>
      <c r="D302" s="17" t="s">
        <v>32</v>
      </c>
      <c r="E302" s="18" t="s">
        <v>32</v>
      </c>
      <c r="F302" s="19">
        <v>5</v>
      </c>
      <c r="G302" s="20" t="s">
        <v>32</v>
      </c>
      <c r="H302" s="21" t="s">
        <v>32</v>
      </c>
      <c r="I302"/>
      <c r="J302"/>
      <c r="K302"/>
      <c r="L302"/>
      <c r="M302"/>
      <c r="N302" s="71"/>
    </row>
    <row r="303" spans="1:14">
      <c r="A303" s="119"/>
      <c r="B303" s="15">
        <v>7132000</v>
      </c>
      <c r="C303" s="16" t="s">
        <v>313</v>
      </c>
      <c r="D303" s="17">
        <v>18</v>
      </c>
      <c r="E303" s="18">
        <v>9</v>
      </c>
      <c r="F303" s="19">
        <v>27</v>
      </c>
      <c r="G303" s="20">
        <f t="shared" si="10"/>
        <v>66.666666666666671</v>
      </c>
      <c r="H303" s="21">
        <f t="shared" si="11"/>
        <v>33.333333333333336</v>
      </c>
      <c r="I303"/>
      <c r="J303"/>
      <c r="K303"/>
      <c r="L303"/>
      <c r="M303"/>
      <c r="N303" s="71"/>
    </row>
    <row r="304" spans="1:14">
      <c r="A304" s="119"/>
      <c r="B304" s="15">
        <v>7133000</v>
      </c>
      <c r="C304" s="16" t="s">
        <v>314</v>
      </c>
      <c r="D304" s="17">
        <v>4</v>
      </c>
      <c r="E304" s="18">
        <v>16</v>
      </c>
      <c r="F304" s="19">
        <v>20</v>
      </c>
      <c r="G304" s="20">
        <f t="shared" si="10"/>
        <v>20</v>
      </c>
      <c r="H304" s="21">
        <f t="shared" si="11"/>
        <v>80</v>
      </c>
      <c r="I304"/>
      <c r="J304"/>
      <c r="K304"/>
      <c r="L304"/>
      <c r="M304"/>
      <c r="N304" s="71"/>
    </row>
    <row r="305" spans="1:14">
      <c r="A305" s="119"/>
      <c r="B305" s="15">
        <v>7133006</v>
      </c>
      <c r="C305" s="16" t="s">
        <v>315</v>
      </c>
      <c r="D305" s="17">
        <v>45</v>
      </c>
      <c r="E305" s="18">
        <v>121</v>
      </c>
      <c r="F305" s="19">
        <v>166</v>
      </c>
      <c r="G305" s="20">
        <f t="shared" si="10"/>
        <v>27.108433734939759</v>
      </c>
      <c r="H305" s="21">
        <f t="shared" si="11"/>
        <v>72.891566265060234</v>
      </c>
      <c r="I305"/>
      <c r="J305"/>
      <c r="K305"/>
      <c r="L305"/>
      <c r="M305"/>
      <c r="N305" s="71"/>
    </row>
    <row r="306" spans="1:14">
      <c r="A306" s="119"/>
      <c r="B306" s="15">
        <v>7134000</v>
      </c>
      <c r="C306" s="16" t="s">
        <v>316</v>
      </c>
      <c r="D306" s="17" t="s">
        <v>32</v>
      </c>
      <c r="E306" s="18" t="s">
        <v>32</v>
      </c>
      <c r="F306" s="19">
        <v>3</v>
      </c>
      <c r="G306" s="20" t="s">
        <v>32</v>
      </c>
      <c r="H306" s="21" t="s">
        <v>32</v>
      </c>
      <c r="I306"/>
      <c r="J306"/>
      <c r="K306"/>
      <c r="L306"/>
      <c r="M306"/>
      <c r="N306" s="71"/>
    </row>
    <row r="307" spans="1:14">
      <c r="A307" s="119"/>
      <c r="B307" s="15">
        <v>7134045</v>
      </c>
      <c r="C307" s="16" t="s">
        <v>317</v>
      </c>
      <c r="D307" s="17" t="s">
        <v>32</v>
      </c>
      <c r="E307" s="18" t="s">
        <v>32</v>
      </c>
      <c r="F307" s="19">
        <v>19</v>
      </c>
      <c r="G307" s="20" t="s">
        <v>32</v>
      </c>
      <c r="H307" s="21" t="s">
        <v>32</v>
      </c>
      <c r="I307"/>
      <c r="J307"/>
      <c r="K307"/>
      <c r="L307"/>
      <c r="M307"/>
      <c r="N307" s="71"/>
    </row>
    <row r="308" spans="1:14">
      <c r="A308" s="119"/>
      <c r="B308" s="15">
        <v>7135000</v>
      </c>
      <c r="C308" s="16" t="s">
        <v>318</v>
      </c>
      <c r="D308" s="17" t="s">
        <v>32</v>
      </c>
      <c r="E308" s="18" t="s">
        <v>32</v>
      </c>
      <c r="F308" s="19">
        <v>29</v>
      </c>
      <c r="G308" s="20" t="s">
        <v>32</v>
      </c>
      <c r="H308" s="21" t="s">
        <v>32</v>
      </c>
      <c r="I308"/>
      <c r="J308"/>
      <c r="K308"/>
      <c r="L308"/>
      <c r="M308"/>
      <c r="N308" s="71"/>
    </row>
    <row r="309" spans="1:14">
      <c r="A309" s="119"/>
      <c r="B309" s="15">
        <v>7137000</v>
      </c>
      <c r="C309" s="16" t="s">
        <v>319</v>
      </c>
      <c r="D309" s="17">
        <v>83</v>
      </c>
      <c r="E309" s="18">
        <v>243</v>
      </c>
      <c r="F309" s="19">
        <v>326</v>
      </c>
      <c r="G309" s="20">
        <f t="shared" si="10"/>
        <v>25.460122699386503</v>
      </c>
      <c r="H309" s="21">
        <f t="shared" si="11"/>
        <v>74.539877300613497</v>
      </c>
      <c r="I309"/>
      <c r="J309"/>
      <c r="K309"/>
      <c r="L309"/>
      <c r="M309"/>
      <c r="N309" s="71"/>
    </row>
    <row r="310" spans="1:14">
      <c r="A310" s="119"/>
      <c r="B310" s="15">
        <v>7137003</v>
      </c>
      <c r="C310" s="16" t="s">
        <v>320</v>
      </c>
      <c r="D310" s="17" t="s">
        <v>32</v>
      </c>
      <c r="E310" s="18" t="s">
        <v>32</v>
      </c>
      <c r="F310" s="19">
        <v>13</v>
      </c>
      <c r="G310" s="20" t="s">
        <v>32</v>
      </c>
      <c r="H310" s="21" t="s">
        <v>32</v>
      </c>
      <c r="I310"/>
      <c r="J310"/>
      <c r="K310"/>
      <c r="L310"/>
      <c r="M310"/>
      <c r="N310" s="71"/>
    </row>
    <row r="311" spans="1:14">
      <c r="A311" s="119"/>
      <c r="B311" s="15">
        <v>7137068</v>
      </c>
      <c r="C311" s="16" t="s">
        <v>321</v>
      </c>
      <c r="D311" s="17" t="s">
        <v>32</v>
      </c>
      <c r="E311" s="18" t="s">
        <v>32</v>
      </c>
      <c r="F311" s="19">
        <v>14</v>
      </c>
      <c r="G311" s="20" t="s">
        <v>32</v>
      </c>
      <c r="H311" s="21" t="s">
        <v>32</v>
      </c>
      <c r="I311"/>
      <c r="J311"/>
      <c r="K311"/>
      <c r="L311"/>
      <c r="M311"/>
      <c r="N311" s="71"/>
    </row>
    <row r="312" spans="1:14">
      <c r="A312" s="119"/>
      <c r="B312" s="15">
        <v>7138000</v>
      </c>
      <c r="C312" s="16" t="s">
        <v>322</v>
      </c>
      <c r="D312" s="17">
        <v>3</v>
      </c>
      <c r="E312" s="18">
        <v>4</v>
      </c>
      <c r="F312" s="19">
        <v>7</v>
      </c>
      <c r="G312" s="20">
        <f t="shared" si="10"/>
        <v>42.857142857142854</v>
      </c>
      <c r="H312" s="21">
        <f t="shared" si="11"/>
        <v>57.142857142857146</v>
      </c>
      <c r="I312"/>
      <c r="J312"/>
      <c r="K312"/>
      <c r="L312"/>
      <c r="M312"/>
      <c r="N312" s="71"/>
    </row>
    <row r="313" spans="1:14">
      <c r="A313" s="119"/>
      <c r="B313" s="15">
        <v>7138045</v>
      </c>
      <c r="C313" s="16" t="s">
        <v>323</v>
      </c>
      <c r="D313" s="17">
        <v>32</v>
      </c>
      <c r="E313" s="18">
        <v>34</v>
      </c>
      <c r="F313" s="19">
        <v>66</v>
      </c>
      <c r="G313" s="20">
        <f t="shared" si="10"/>
        <v>48.484848484848484</v>
      </c>
      <c r="H313" s="21">
        <f t="shared" si="11"/>
        <v>51.515151515151516</v>
      </c>
      <c r="I313"/>
      <c r="J313"/>
      <c r="K313"/>
      <c r="L313"/>
      <c r="M313"/>
      <c r="N313" s="71"/>
    </row>
    <row r="314" spans="1:14">
      <c r="A314" s="119"/>
      <c r="B314" s="15">
        <v>7140000</v>
      </c>
      <c r="C314" s="16" t="s">
        <v>324</v>
      </c>
      <c r="D314" s="17">
        <v>16</v>
      </c>
      <c r="E314" s="18">
        <v>28</v>
      </c>
      <c r="F314" s="19">
        <v>44</v>
      </c>
      <c r="G314" s="20">
        <f t="shared" si="10"/>
        <v>36.363636363636367</v>
      </c>
      <c r="H314" s="21">
        <f t="shared" si="11"/>
        <v>63.636363636363633</v>
      </c>
      <c r="I314"/>
      <c r="J314"/>
      <c r="K314"/>
      <c r="L314"/>
      <c r="M314"/>
      <c r="N314" s="71"/>
    </row>
    <row r="315" spans="1:14">
      <c r="A315" s="119"/>
      <c r="B315" s="15">
        <v>7141000</v>
      </c>
      <c r="C315" s="16" t="s">
        <v>325</v>
      </c>
      <c r="D315" s="17">
        <v>51</v>
      </c>
      <c r="E315" s="18">
        <v>101</v>
      </c>
      <c r="F315" s="19">
        <v>152</v>
      </c>
      <c r="G315" s="20">
        <f t="shared" si="10"/>
        <v>33.55263157894737</v>
      </c>
      <c r="H315" s="21">
        <f t="shared" si="11"/>
        <v>66.44736842105263</v>
      </c>
      <c r="I315"/>
      <c r="J315"/>
      <c r="K315"/>
      <c r="L315"/>
      <c r="M315"/>
      <c r="N315" s="71"/>
    </row>
    <row r="316" spans="1:14">
      <c r="A316" s="119"/>
      <c r="B316" s="15">
        <v>7143000</v>
      </c>
      <c r="C316" s="16" t="s">
        <v>326</v>
      </c>
      <c r="D316" s="17">
        <v>13</v>
      </c>
      <c r="E316" s="18">
        <v>40</v>
      </c>
      <c r="F316" s="19">
        <v>53</v>
      </c>
      <c r="G316" s="20">
        <f t="shared" si="10"/>
        <v>24.528301886792452</v>
      </c>
      <c r="H316" s="21">
        <f t="shared" si="11"/>
        <v>75.471698113207552</v>
      </c>
      <c r="I316"/>
      <c r="J316"/>
      <c r="K316"/>
      <c r="L316"/>
      <c r="M316"/>
      <c r="N316" s="71"/>
    </row>
    <row r="317" spans="1:14">
      <c r="A317" s="119"/>
      <c r="B317" s="15">
        <v>7211000</v>
      </c>
      <c r="C317" s="16" t="s">
        <v>327</v>
      </c>
      <c r="D317" s="17">
        <v>187</v>
      </c>
      <c r="E317" s="18">
        <v>325</v>
      </c>
      <c r="F317" s="19">
        <v>512</v>
      </c>
      <c r="G317" s="20">
        <f t="shared" si="10"/>
        <v>36.5234375</v>
      </c>
      <c r="H317" s="21">
        <f t="shared" si="11"/>
        <v>63.4765625</v>
      </c>
      <c r="I317"/>
      <c r="J317"/>
      <c r="K317"/>
      <c r="L317"/>
      <c r="M317"/>
      <c r="N317" s="71"/>
    </row>
    <row r="318" spans="1:14">
      <c r="A318" s="119"/>
      <c r="B318" s="15">
        <v>7231000</v>
      </c>
      <c r="C318" s="16" t="s">
        <v>328</v>
      </c>
      <c r="D318" s="17" t="s">
        <v>32</v>
      </c>
      <c r="E318" s="18" t="s">
        <v>32</v>
      </c>
      <c r="F318" s="19">
        <v>24</v>
      </c>
      <c r="G318" s="20" t="s">
        <v>32</v>
      </c>
      <c r="H318" s="21" t="s">
        <v>32</v>
      </c>
      <c r="I318"/>
      <c r="J318"/>
      <c r="K318"/>
      <c r="L318"/>
      <c r="M318"/>
      <c r="N318" s="71"/>
    </row>
    <row r="319" spans="1:14">
      <c r="A319" s="119"/>
      <c r="B319" s="15">
        <v>7232000</v>
      </c>
      <c r="C319" s="16" t="s">
        <v>329</v>
      </c>
      <c r="D319" s="17" t="s">
        <v>96</v>
      </c>
      <c r="E319" s="18" t="s">
        <v>96</v>
      </c>
      <c r="F319" s="19" t="s">
        <v>96</v>
      </c>
      <c r="G319" s="20" t="s">
        <v>96</v>
      </c>
      <c r="H319" s="21" t="s">
        <v>96</v>
      </c>
      <c r="I319"/>
      <c r="J319"/>
      <c r="K319"/>
      <c r="L319"/>
      <c r="M319"/>
      <c r="N319" s="71"/>
    </row>
    <row r="320" spans="1:14">
      <c r="A320" s="119"/>
      <c r="B320" s="15">
        <v>7233000</v>
      </c>
      <c r="C320" s="16" t="s">
        <v>330</v>
      </c>
      <c r="D320" s="17" t="s">
        <v>32</v>
      </c>
      <c r="E320" s="18" t="s">
        <v>32</v>
      </c>
      <c r="F320" s="19">
        <v>44</v>
      </c>
      <c r="G320" s="20" t="s">
        <v>32</v>
      </c>
      <c r="H320" s="21" t="s">
        <v>32</v>
      </c>
      <c r="I320"/>
      <c r="J320"/>
      <c r="K320"/>
      <c r="L320"/>
      <c r="M320"/>
      <c r="N320" s="71"/>
    </row>
    <row r="321" spans="1:14">
      <c r="A321" s="119"/>
      <c r="B321" s="15">
        <v>7235000</v>
      </c>
      <c r="C321" s="16" t="s">
        <v>331</v>
      </c>
      <c r="D321" s="17" t="s">
        <v>32</v>
      </c>
      <c r="E321" s="18" t="s">
        <v>32</v>
      </c>
      <c r="F321" s="19">
        <v>58</v>
      </c>
      <c r="G321" s="20" t="s">
        <v>32</v>
      </c>
      <c r="H321" s="21" t="s">
        <v>32</v>
      </c>
      <c r="I321"/>
      <c r="J321"/>
      <c r="K321"/>
      <c r="L321"/>
      <c r="M321"/>
      <c r="N321" s="71"/>
    </row>
    <row r="322" spans="1:14">
      <c r="A322" s="119"/>
      <c r="B322" s="15">
        <v>7311000</v>
      </c>
      <c r="C322" s="16" t="s">
        <v>332</v>
      </c>
      <c r="D322" s="17">
        <v>40</v>
      </c>
      <c r="E322" s="18">
        <v>37</v>
      </c>
      <c r="F322" s="19">
        <v>77</v>
      </c>
      <c r="G322" s="20">
        <f t="shared" si="10"/>
        <v>51.948051948051948</v>
      </c>
      <c r="H322" s="21">
        <f t="shared" si="11"/>
        <v>48.051948051948052</v>
      </c>
      <c r="I322"/>
      <c r="J322"/>
      <c r="K322"/>
      <c r="L322"/>
      <c r="M322"/>
      <c r="N322" s="71"/>
    </row>
    <row r="323" spans="1:14">
      <c r="A323" s="119"/>
      <c r="B323" s="15">
        <v>7312000</v>
      </c>
      <c r="C323" s="16" t="s">
        <v>333</v>
      </c>
      <c r="D323" s="17">
        <v>61</v>
      </c>
      <c r="E323" s="18">
        <v>156</v>
      </c>
      <c r="F323" s="19">
        <v>217</v>
      </c>
      <c r="G323" s="20">
        <f t="shared" si="10"/>
        <v>28.110599078341014</v>
      </c>
      <c r="H323" s="21">
        <f t="shared" si="11"/>
        <v>71.889400921658989</v>
      </c>
      <c r="I323"/>
      <c r="J323"/>
      <c r="K323"/>
      <c r="L323"/>
      <c r="M323"/>
      <c r="N323" s="71"/>
    </row>
    <row r="324" spans="1:14">
      <c r="A324" s="119"/>
      <c r="B324" s="15">
        <v>7313000</v>
      </c>
      <c r="C324" s="16" t="s">
        <v>334</v>
      </c>
      <c r="D324" s="17">
        <v>28</v>
      </c>
      <c r="E324" s="18">
        <v>68</v>
      </c>
      <c r="F324" s="19">
        <v>96</v>
      </c>
      <c r="G324" s="20">
        <f t="shared" si="10"/>
        <v>29.166666666666668</v>
      </c>
      <c r="H324" s="21">
        <f t="shared" si="11"/>
        <v>70.833333333333329</v>
      </c>
      <c r="I324"/>
      <c r="J324"/>
      <c r="K324"/>
      <c r="L324"/>
      <c r="M324"/>
      <c r="N324" s="71"/>
    </row>
    <row r="325" spans="1:14">
      <c r="A325" s="119"/>
      <c r="B325" s="15">
        <v>7314000</v>
      </c>
      <c r="C325" s="16" t="s">
        <v>335</v>
      </c>
      <c r="D325" s="17">
        <v>376</v>
      </c>
      <c r="E325" s="18">
        <v>458</v>
      </c>
      <c r="F325" s="19">
        <v>834</v>
      </c>
      <c r="G325" s="20">
        <f t="shared" si="10"/>
        <v>45.083932853717023</v>
      </c>
      <c r="H325" s="21">
        <f t="shared" si="11"/>
        <v>54.916067146282977</v>
      </c>
      <c r="I325"/>
      <c r="J325"/>
      <c r="K325"/>
      <c r="L325"/>
      <c r="M325"/>
      <c r="N325" s="71"/>
    </row>
    <row r="326" spans="1:14">
      <c r="A326" s="119"/>
      <c r="B326" s="15">
        <v>7315000</v>
      </c>
      <c r="C326" s="16" t="s">
        <v>336</v>
      </c>
      <c r="D326" s="17">
        <v>296</v>
      </c>
      <c r="E326" s="18">
        <v>352</v>
      </c>
      <c r="F326" s="19">
        <v>648</v>
      </c>
      <c r="G326" s="20">
        <f t="shared" si="10"/>
        <v>45.679012345679013</v>
      </c>
      <c r="H326" s="21">
        <f t="shared" si="11"/>
        <v>54.320987654320987</v>
      </c>
      <c r="I326"/>
      <c r="J326"/>
      <c r="K326"/>
      <c r="L326"/>
      <c r="M326"/>
      <c r="N326" s="71"/>
    </row>
    <row r="327" spans="1:14">
      <c r="A327" s="119"/>
      <c r="B327" s="15">
        <v>7316000</v>
      </c>
      <c r="C327" s="16" t="s">
        <v>337</v>
      </c>
      <c r="D327" s="17">
        <v>46</v>
      </c>
      <c r="E327" s="18">
        <v>74</v>
      </c>
      <c r="F327" s="19">
        <v>120</v>
      </c>
      <c r="G327" s="20">
        <f t="shared" si="10"/>
        <v>38.333333333333336</v>
      </c>
      <c r="H327" s="21">
        <f t="shared" si="11"/>
        <v>61.666666666666664</v>
      </c>
      <c r="I327"/>
      <c r="J327"/>
      <c r="K327"/>
      <c r="L327"/>
      <c r="M327"/>
      <c r="N327" s="71"/>
    </row>
    <row r="328" spans="1:14">
      <c r="A328" s="119"/>
      <c r="B328" s="15">
        <v>7317000</v>
      </c>
      <c r="C328" s="16" t="s">
        <v>338</v>
      </c>
      <c r="D328" s="17">
        <v>33</v>
      </c>
      <c r="E328" s="18">
        <v>94</v>
      </c>
      <c r="F328" s="19">
        <v>127</v>
      </c>
      <c r="G328" s="20">
        <f t="shared" si="10"/>
        <v>25.984251968503937</v>
      </c>
      <c r="H328" s="21">
        <f t="shared" si="11"/>
        <v>74.015748031496059</v>
      </c>
      <c r="I328"/>
      <c r="J328"/>
      <c r="K328"/>
      <c r="L328"/>
      <c r="M328"/>
      <c r="N328" s="71"/>
    </row>
    <row r="329" spans="1:14">
      <c r="A329" s="119"/>
      <c r="B329" s="15">
        <v>7318000</v>
      </c>
      <c r="C329" s="16" t="s">
        <v>339</v>
      </c>
      <c r="D329" s="17">
        <v>120</v>
      </c>
      <c r="E329" s="18">
        <v>271</v>
      </c>
      <c r="F329" s="19">
        <v>391</v>
      </c>
      <c r="G329" s="20">
        <f t="shared" si="10"/>
        <v>30.690537084398976</v>
      </c>
      <c r="H329" s="21">
        <f t="shared" si="11"/>
        <v>69.309462915601017</v>
      </c>
      <c r="I329"/>
      <c r="J329"/>
      <c r="K329"/>
      <c r="L329"/>
      <c r="M329"/>
      <c r="N329" s="71"/>
    </row>
    <row r="330" spans="1:14">
      <c r="A330" s="119"/>
      <c r="B330" s="15">
        <v>7319000</v>
      </c>
      <c r="C330" s="16" t="s">
        <v>340</v>
      </c>
      <c r="D330" s="17">
        <v>100</v>
      </c>
      <c r="E330" s="18">
        <v>93</v>
      </c>
      <c r="F330" s="19">
        <v>193</v>
      </c>
      <c r="G330" s="20">
        <f t="shared" si="10"/>
        <v>51.813471502590673</v>
      </c>
      <c r="H330" s="21">
        <f t="shared" si="11"/>
        <v>48.186528497409327</v>
      </c>
      <c r="I330"/>
      <c r="J330"/>
      <c r="K330"/>
      <c r="L330"/>
      <c r="M330"/>
      <c r="N330" s="71"/>
    </row>
    <row r="331" spans="1:14">
      <c r="A331" s="119"/>
      <c r="B331" s="15">
        <v>7320000</v>
      </c>
      <c r="C331" s="16" t="s">
        <v>341</v>
      </c>
      <c r="D331" s="17">
        <v>64</v>
      </c>
      <c r="E331" s="18">
        <v>100</v>
      </c>
      <c r="F331" s="19">
        <v>164</v>
      </c>
      <c r="G331" s="20">
        <f t="shared" si="10"/>
        <v>39.024390243902438</v>
      </c>
      <c r="H331" s="21">
        <f t="shared" si="11"/>
        <v>60.975609756097562</v>
      </c>
      <c r="I331"/>
      <c r="J331"/>
      <c r="K331"/>
      <c r="L331"/>
      <c r="M331"/>
      <c r="N331" s="71"/>
    </row>
    <row r="332" spans="1:14">
      <c r="A332" s="119"/>
      <c r="B332" s="15">
        <v>7331000</v>
      </c>
      <c r="C332" s="16" t="s">
        <v>342</v>
      </c>
      <c r="D332" s="17">
        <v>31</v>
      </c>
      <c r="E332" s="18">
        <v>175</v>
      </c>
      <c r="F332" s="19">
        <v>206</v>
      </c>
      <c r="G332" s="20">
        <f t="shared" ref="G332:G395" si="12">D332*100/F332</f>
        <v>15.048543689320388</v>
      </c>
      <c r="H332" s="21">
        <f t="shared" ref="H332:H395" si="13">E332*100/F332</f>
        <v>84.951456310679617</v>
      </c>
      <c r="I332"/>
      <c r="J332"/>
      <c r="K332"/>
      <c r="L332"/>
      <c r="M332"/>
      <c r="N332" s="71"/>
    </row>
    <row r="333" spans="1:14">
      <c r="A333" s="119"/>
      <c r="B333" s="15">
        <v>7332000</v>
      </c>
      <c r="C333" s="16" t="s">
        <v>343</v>
      </c>
      <c r="D333" s="17">
        <v>68</v>
      </c>
      <c r="E333" s="18">
        <v>248</v>
      </c>
      <c r="F333" s="19">
        <v>316</v>
      </c>
      <c r="G333" s="20">
        <f t="shared" si="12"/>
        <v>21.518987341772153</v>
      </c>
      <c r="H333" s="21">
        <f t="shared" si="13"/>
        <v>78.481012658227854</v>
      </c>
      <c r="I333"/>
      <c r="J333"/>
      <c r="K333"/>
      <c r="L333"/>
      <c r="M333"/>
      <c r="N333" s="71"/>
    </row>
    <row r="334" spans="1:14">
      <c r="A334" s="119"/>
      <c r="B334" s="15">
        <v>7333000</v>
      </c>
      <c r="C334" s="16" t="s">
        <v>344</v>
      </c>
      <c r="D334" s="17" t="s">
        <v>32</v>
      </c>
      <c r="E334" s="18" t="s">
        <v>32</v>
      </c>
      <c r="F334" s="19">
        <v>13</v>
      </c>
      <c r="G334" s="20" t="s">
        <v>32</v>
      </c>
      <c r="H334" s="21" t="s">
        <v>32</v>
      </c>
      <c r="I334"/>
      <c r="J334"/>
      <c r="K334"/>
      <c r="L334"/>
      <c r="M334"/>
      <c r="N334" s="71"/>
    </row>
    <row r="335" spans="1:14">
      <c r="A335" s="119"/>
      <c r="B335" s="15">
        <v>7334000</v>
      </c>
      <c r="C335" s="16" t="s">
        <v>345</v>
      </c>
      <c r="D335" s="17">
        <v>143</v>
      </c>
      <c r="E335" s="18">
        <v>432</v>
      </c>
      <c r="F335" s="19">
        <v>575</v>
      </c>
      <c r="G335" s="20">
        <f t="shared" si="12"/>
        <v>24.869565217391305</v>
      </c>
      <c r="H335" s="21">
        <f t="shared" si="13"/>
        <v>75.130434782608702</v>
      </c>
      <c r="I335"/>
      <c r="J335"/>
      <c r="K335"/>
      <c r="L335"/>
      <c r="M335"/>
      <c r="N335" s="71"/>
    </row>
    <row r="336" spans="1:14">
      <c r="A336" s="119"/>
      <c r="B336" s="15">
        <v>7335000</v>
      </c>
      <c r="C336" s="16" t="s">
        <v>346</v>
      </c>
      <c r="D336" s="17" t="s">
        <v>32</v>
      </c>
      <c r="E336" s="18" t="s">
        <v>32</v>
      </c>
      <c r="F336" s="19">
        <v>2</v>
      </c>
      <c r="G336" s="20" t="s">
        <v>32</v>
      </c>
      <c r="H336" s="21" t="s">
        <v>32</v>
      </c>
      <c r="I336"/>
      <c r="J336"/>
      <c r="K336"/>
      <c r="L336"/>
      <c r="M336"/>
      <c r="N336" s="71"/>
    </row>
    <row r="337" spans="1:14">
      <c r="A337" s="119"/>
      <c r="B337" s="15">
        <v>7336000</v>
      </c>
      <c r="C337" s="16" t="s">
        <v>347</v>
      </c>
      <c r="D337" s="17">
        <v>12</v>
      </c>
      <c r="E337" s="18">
        <v>29</v>
      </c>
      <c r="F337" s="19">
        <v>41</v>
      </c>
      <c r="G337" s="20">
        <f t="shared" si="12"/>
        <v>29.26829268292683</v>
      </c>
      <c r="H337" s="21">
        <f t="shared" si="13"/>
        <v>70.731707317073173</v>
      </c>
      <c r="I337"/>
      <c r="J337"/>
      <c r="K337"/>
      <c r="L337"/>
      <c r="M337"/>
      <c r="N337" s="71"/>
    </row>
    <row r="338" spans="1:14">
      <c r="A338" s="119"/>
      <c r="B338" s="15">
        <v>7337000</v>
      </c>
      <c r="C338" s="16" t="s">
        <v>348</v>
      </c>
      <c r="D338" s="17" t="s">
        <v>32</v>
      </c>
      <c r="E338" s="18" t="s">
        <v>32</v>
      </c>
      <c r="F338" s="19">
        <v>62</v>
      </c>
      <c r="G338" s="20" t="s">
        <v>32</v>
      </c>
      <c r="H338" s="21" t="s">
        <v>32</v>
      </c>
      <c r="I338"/>
      <c r="J338"/>
      <c r="K338"/>
      <c r="L338"/>
      <c r="M338"/>
      <c r="N338" s="71"/>
    </row>
    <row r="339" spans="1:14">
      <c r="A339" s="119"/>
      <c r="B339" s="15">
        <v>7338000</v>
      </c>
      <c r="C339" s="16" t="s">
        <v>349</v>
      </c>
      <c r="D339" s="17">
        <v>114</v>
      </c>
      <c r="E339" s="18">
        <v>320</v>
      </c>
      <c r="F339" s="19">
        <v>434</v>
      </c>
      <c r="G339" s="20">
        <f t="shared" si="12"/>
        <v>26.267281105990783</v>
      </c>
      <c r="H339" s="21">
        <f t="shared" si="13"/>
        <v>73.73271889400921</v>
      </c>
      <c r="I339"/>
      <c r="J339"/>
      <c r="K339"/>
      <c r="L339"/>
      <c r="M339"/>
      <c r="N339" s="71"/>
    </row>
    <row r="340" spans="1:14">
      <c r="A340" s="119"/>
      <c r="B340" s="15">
        <v>7339000</v>
      </c>
      <c r="C340" s="16" t="s">
        <v>350</v>
      </c>
      <c r="D340" s="17">
        <v>114</v>
      </c>
      <c r="E340" s="18">
        <v>670</v>
      </c>
      <c r="F340" s="19">
        <v>784</v>
      </c>
      <c r="G340" s="20">
        <f t="shared" si="12"/>
        <v>14.540816326530612</v>
      </c>
      <c r="H340" s="21">
        <f t="shared" si="13"/>
        <v>85.459183673469383</v>
      </c>
      <c r="I340"/>
      <c r="J340"/>
      <c r="K340"/>
      <c r="L340"/>
      <c r="M340"/>
      <c r="N340" s="71"/>
    </row>
    <row r="341" spans="1:14">
      <c r="A341" s="120"/>
      <c r="B341" s="22">
        <v>7340000</v>
      </c>
      <c r="C341" s="23" t="s">
        <v>351</v>
      </c>
      <c r="D341" s="24">
        <v>33</v>
      </c>
      <c r="E341" s="25">
        <v>328</v>
      </c>
      <c r="F341" s="26">
        <v>361</v>
      </c>
      <c r="G341" s="27">
        <f t="shared" si="12"/>
        <v>9.1412742382271475</v>
      </c>
      <c r="H341" s="28">
        <f t="shared" si="13"/>
        <v>90.85872576177286</v>
      </c>
      <c r="I341"/>
      <c r="J341"/>
      <c r="K341"/>
      <c r="L341"/>
      <c r="M341"/>
      <c r="N341" s="71"/>
    </row>
    <row r="342" spans="1:14" ht="15" customHeight="1">
      <c r="A342" s="117" t="s">
        <v>352</v>
      </c>
      <c r="B342" s="37">
        <v>8111000</v>
      </c>
      <c r="C342" s="38" t="s">
        <v>353</v>
      </c>
      <c r="D342" s="39">
        <v>682</v>
      </c>
      <c r="E342" s="40">
        <v>1400</v>
      </c>
      <c r="F342" s="41">
        <v>2082</v>
      </c>
      <c r="G342" s="42">
        <f t="shared" si="12"/>
        <v>32.756964457252643</v>
      </c>
      <c r="H342" s="43">
        <f t="shared" si="13"/>
        <v>67.243035542747364</v>
      </c>
      <c r="I342"/>
      <c r="J342"/>
      <c r="K342"/>
      <c r="L342"/>
      <c r="M342"/>
      <c r="N342" s="71"/>
    </row>
    <row r="343" spans="1:14">
      <c r="A343" s="117"/>
      <c r="B343" s="37">
        <v>8115000</v>
      </c>
      <c r="C343" s="48" t="s">
        <v>354</v>
      </c>
      <c r="D343" s="49">
        <v>291</v>
      </c>
      <c r="E343" s="50">
        <v>407</v>
      </c>
      <c r="F343" s="51">
        <v>698</v>
      </c>
      <c r="G343" s="42">
        <f t="shared" si="12"/>
        <v>41.690544412607451</v>
      </c>
      <c r="H343" s="43">
        <f t="shared" si="13"/>
        <v>58.309455587392549</v>
      </c>
      <c r="I343"/>
      <c r="J343"/>
      <c r="K343"/>
      <c r="L343"/>
      <c r="M343"/>
      <c r="N343" s="71"/>
    </row>
    <row r="344" spans="1:14">
      <c r="A344" s="117"/>
      <c r="B344" s="37">
        <v>8116000</v>
      </c>
      <c r="C344" s="48" t="s">
        <v>355</v>
      </c>
      <c r="D344" s="49">
        <v>344</v>
      </c>
      <c r="E344" s="50">
        <v>475</v>
      </c>
      <c r="F344" s="51">
        <v>819</v>
      </c>
      <c r="G344" s="42">
        <f t="shared" si="12"/>
        <v>42.002442002442002</v>
      </c>
      <c r="H344" s="43">
        <f t="shared" si="13"/>
        <v>57.997557997557998</v>
      </c>
      <c r="I344"/>
      <c r="J344"/>
      <c r="K344"/>
      <c r="L344"/>
      <c r="M344"/>
      <c r="N344" s="71"/>
    </row>
    <row r="345" spans="1:14">
      <c r="A345" s="117"/>
      <c r="B345" s="37">
        <v>8117000</v>
      </c>
      <c r="C345" s="48" t="s">
        <v>356</v>
      </c>
      <c r="D345" s="49">
        <v>149</v>
      </c>
      <c r="E345" s="50">
        <v>162</v>
      </c>
      <c r="F345" s="51">
        <v>311</v>
      </c>
      <c r="G345" s="42">
        <f t="shared" si="12"/>
        <v>47.90996784565916</v>
      </c>
      <c r="H345" s="43">
        <f t="shared" si="13"/>
        <v>52.09003215434084</v>
      </c>
      <c r="I345"/>
      <c r="J345"/>
      <c r="K345"/>
      <c r="L345"/>
      <c r="M345"/>
      <c r="N345" s="71"/>
    </row>
    <row r="346" spans="1:14">
      <c r="A346" s="117"/>
      <c r="B346" s="37">
        <v>8118000</v>
      </c>
      <c r="C346" s="48" t="s">
        <v>357</v>
      </c>
      <c r="D346" s="49">
        <v>218</v>
      </c>
      <c r="E346" s="50">
        <v>615</v>
      </c>
      <c r="F346" s="51">
        <v>833</v>
      </c>
      <c r="G346" s="42">
        <f t="shared" si="12"/>
        <v>26.17046818727491</v>
      </c>
      <c r="H346" s="43">
        <f t="shared" si="13"/>
        <v>73.829531812725094</v>
      </c>
      <c r="I346"/>
      <c r="J346"/>
      <c r="K346"/>
      <c r="L346"/>
      <c r="M346"/>
      <c r="N346" s="71"/>
    </row>
    <row r="347" spans="1:14">
      <c r="A347" s="117"/>
      <c r="B347" s="37">
        <v>8119000</v>
      </c>
      <c r="C347" s="48" t="s">
        <v>358</v>
      </c>
      <c r="D347" s="49">
        <v>331</v>
      </c>
      <c r="E347" s="50">
        <v>593</v>
      </c>
      <c r="F347" s="51">
        <v>924</v>
      </c>
      <c r="G347" s="42">
        <f t="shared" si="12"/>
        <v>35.822510822510822</v>
      </c>
      <c r="H347" s="43">
        <f t="shared" si="13"/>
        <v>64.177489177489178</v>
      </c>
      <c r="I347"/>
      <c r="J347"/>
      <c r="K347"/>
      <c r="L347"/>
      <c r="M347"/>
      <c r="N347" s="71"/>
    </row>
    <row r="348" spans="1:14">
      <c r="A348" s="117"/>
      <c r="B348" s="37">
        <v>8121000</v>
      </c>
      <c r="C348" s="48" t="s">
        <v>359</v>
      </c>
      <c r="D348" s="49">
        <v>13</v>
      </c>
      <c r="E348" s="50">
        <v>21</v>
      </c>
      <c r="F348" s="51">
        <v>34</v>
      </c>
      <c r="G348" s="42">
        <f t="shared" si="12"/>
        <v>38.235294117647058</v>
      </c>
      <c r="H348" s="43">
        <f t="shared" si="13"/>
        <v>61.764705882352942</v>
      </c>
      <c r="I348"/>
      <c r="J348"/>
      <c r="K348"/>
      <c r="L348"/>
      <c r="M348"/>
      <c r="N348" s="71"/>
    </row>
    <row r="349" spans="1:14">
      <c r="A349" s="117"/>
      <c r="B349" s="37">
        <v>8125000</v>
      </c>
      <c r="C349" s="48" t="s">
        <v>360</v>
      </c>
      <c r="D349" s="49">
        <v>156</v>
      </c>
      <c r="E349" s="50">
        <v>308</v>
      </c>
      <c r="F349" s="51">
        <v>464</v>
      </c>
      <c r="G349" s="42">
        <f t="shared" si="12"/>
        <v>33.620689655172413</v>
      </c>
      <c r="H349" s="43">
        <f t="shared" si="13"/>
        <v>66.379310344827587</v>
      </c>
      <c r="I349"/>
      <c r="J349"/>
      <c r="K349"/>
      <c r="L349"/>
      <c r="M349"/>
      <c r="N349" s="71"/>
    </row>
    <row r="350" spans="1:14">
      <c r="A350" s="117"/>
      <c r="B350" s="37">
        <v>8126000</v>
      </c>
      <c r="C350" s="48" t="s">
        <v>361</v>
      </c>
      <c r="D350" s="49">
        <v>11</v>
      </c>
      <c r="E350" s="50">
        <v>21</v>
      </c>
      <c r="F350" s="51">
        <v>32</v>
      </c>
      <c r="G350" s="42">
        <f t="shared" si="12"/>
        <v>34.375</v>
      </c>
      <c r="H350" s="43">
        <f t="shared" si="13"/>
        <v>65.625</v>
      </c>
      <c r="I350"/>
      <c r="J350"/>
      <c r="K350"/>
      <c r="L350"/>
      <c r="M350"/>
      <c r="N350" s="71"/>
    </row>
    <row r="351" spans="1:14">
      <c r="A351" s="117"/>
      <c r="B351" s="37">
        <v>8127000</v>
      </c>
      <c r="C351" s="48" t="s">
        <v>362</v>
      </c>
      <c r="D351" s="49">
        <v>12</v>
      </c>
      <c r="E351" s="50">
        <v>52</v>
      </c>
      <c r="F351" s="51">
        <v>64</v>
      </c>
      <c r="G351" s="42">
        <f t="shared" si="12"/>
        <v>18.75</v>
      </c>
      <c r="H351" s="43">
        <f t="shared" si="13"/>
        <v>81.25</v>
      </c>
      <c r="I351"/>
      <c r="J351"/>
      <c r="K351"/>
      <c r="L351"/>
      <c r="M351"/>
      <c r="N351" s="71"/>
    </row>
    <row r="352" spans="1:14">
      <c r="A352" s="117"/>
      <c r="B352" s="37">
        <v>8128000</v>
      </c>
      <c r="C352" s="48" t="s">
        <v>363</v>
      </c>
      <c r="D352" s="49">
        <v>66</v>
      </c>
      <c r="E352" s="50">
        <v>95</v>
      </c>
      <c r="F352" s="51">
        <v>161</v>
      </c>
      <c r="G352" s="42">
        <f t="shared" si="12"/>
        <v>40.993788819875775</v>
      </c>
      <c r="H352" s="43">
        <f t="shared" si="13"/>
        <v>59.006211180124225</v>
      </c>
      <c r="I352"/>
      <c r="J352"/>
      <c r="K352"/>
      <c r="L352"/>
      <c r="M352"/>
      <c r="N352" s="71"/>
    </row>
    <row r="353" spans="1:14">
      <c r="A353" s="117"/>
      <c r="B353" s="37">
        <v>8135000</v>
      </c>
      <c r="C353" s="48" t="s">
        <v>364</v>
      </c>
      <c r="D353" s="49">
        <v>177</v>
      </c>
      <c r="E353" s="50">
        <v>240</v>
      </c>
      <c r="F353" s="51">
        <v>417</v>
      </c>
      <c r="G353" s="42">
        <f t="shared" si="12"/>
        <v>42.446043165467628</v>
      </c>
      <c r="H353" s="43">
        <f t="shared" si="13"/>
        <v>57.553956834532372</v>
      </c>
      <c r="I353"/>
      <c r="J353"/>
      <c r="K353"/>
      <c r="L353"/>
      <c r="M353"/>
      <c r="N353" s="71"/>
    </row>
    <row r="354" spans="1:14">
      <c r="A354" s="117"/>
      <c r="B354" s="37">
        <v>8136000</v>
      </c>
      <c r="C354" s="48" t="s">
        <v>365</v>
      </c>
      <c r="D354" s="49">
        <v>111</v>
      </c>
      <c r="E354" s="50">
        <v>225</v>
      </c>
      <c r="F354" s="51">
        <v>336</v>
      </c>
      <c r="G354" s="42">
        <f t="shared" si="12"/>
        <v>33.035714285714285</v>
      </c>
      <c r="H354" s="43">
        <f t="shared" si="13"/>
        <v>66.964285714285708</v>
      </c>
      <c r="I354"/>
      <c r="J354"/>
      <c r="K354"/>
      <c r="L354"/>
      <c r="M354"/>
      <c r="N354" s="71"/>
    </row>
    <row r="355" spans="1:14">
      <c r="A355" s="117"/>
      <c r="B355" s="37">
        <v>8211000</v>
      </c>
      <c r="C355" s="48" t="s">
        <v>366</v>
      </c>
      <c r="D355" s="49">
        <v>17</v>
      </c>
      <c r="E355" s="50">
        <v>48</v>
      </c>
      <c r="F355" s="51">
        <v>65</v>
      </c>
      <c r="G355" s="42">
        <f t="shared" si="12"/>
        <v>26.153846153846153</v>
      </c>
      <c r="H355" s="43">
        <f t="shared" si="13"/>
        <v>73.84615384615384</v>
      </c>
      <c r="I355"/>
      <c r="J355"/>
      <c r="K355"/>
      <c r="L355"/>
      <c r="M355"/>
      <c r="N355" s="71"/>
    </row>
    <row r="356" spans="1:14">
      <c r="A356" s="117"/>
      <c r="B356" s="37">
        <v>8212000</v>
      </c>
      <c r="C356" s="48" t="s">
        <v>367</v>
      </c>
      <c r="D356" s="49">
        <v>674</v>
      </c>
      <c r="E356" s="50">
        <v>1211</v>
      </c>
      <c r="F356" s="51">
        <v>1885</v>
      </c>
      <c r="G356" s="42">
        <f t="shared" si="12"/>
        <v>35.755968169761275</v>
      </c>
      <c r="H356" s="43">
        <f t="shared" si="13"/>
        <v>64.244031830238725</v>
      </c>
      <c r="I356"/>
      <c r="J356"/>
      <c r="K356"/>
      <c r="L356"/>
      <c r="M356"/>
      <c r="N356" s="71"/>
    </row>
    <row r="357" spans="1:14">
      <c r="A357" s="117"/>
      <c r="B357" s="37">
        <v>8215000</v>
      </c>
      <c r="C357" s="48" t="s">
        <v>368</v>
      </c>
      <c r="D357" s="49">
        <v>484</v>
      </c>
      <c r="E357" s="50">
        <v>794</v>
      </c>
      <c r="F357" s="51">
        <v>1278</v>
      </c>
      <c r="G357" s="42">
        <f t="shared" si="12"/>
        <v>37.871674491392803</v>
      </c>
      <c r="H357" s="43">
        <f t="shared" si="13"/>
        <v>62.128325508607197</v>
      </c>
      <c r="I357"/>
      <c r="J357"/>
      <c r="K357"/>
      <c r="L357"/>
      <c r="M357"/>
      <c r="N357" s="71"/>
    </row>
    <row r="358" spans="1:14">
      <c r="A358" s="117"/>
      <c r="B358" s="37">
        <v>8216000</v>
      </c>
      <c r="C358" s="48" t="s">
        <v>369</v>
      </c>
      <c r="D358" s="49">
        <v>216</v>
      </c>
      <c r="E358" s="50">
        <v>275</v>
      </c>
      <c r="F358" s="51">
        <v>491</v>
      </c>
      <c r="G358" s="42">
        <f t="shared" si="12"/>
        <v>43.991853360488797</v>
      </c>
      <c r="H358" s="43">
        <f t="shared" si="13"/>
        <v>56.008146639511203</v>
      </c>
      <c r="I358"/>
      <c r="J358"/>
      <c r="K358"/>
      <c r="L358"/>
      <c r="M358"/>
      <c r="N358" s="71"/>
    </row>
    <row r="359" spans="1:14">
      <c r="A359" s="117"/>
      <c r="B359" s="37">
        <v>8221000</v>
      </c>
      <c r="C359" s="48" t="s">
        <v>370</v>
      </c>
      <c r="D359" s="49">
        <v>111</v>
      </c>
      <c r="E359" s="50">
        <v>130</v>
      </c>
      <c r="F359" s="51">
        <v>241</v>
      </c>
      <c r="G359" s="42">
        <f t="shared" si="12"/>
        <v>46.058091286307054</v>
      </c>
      <c r="H359" s="43">
        <f t="shared" si="13"/>
        <v>53.941908713692946</v>
      </c>
      <c r="I359"/>
      <c r="J359"/>
      <c r="K359"/>
      <c r="L359"/>
      <c r="M359"/>
      <c r="N359" s="71"/>
    </row>
    <row r="360" spans="1:14">
      <c r="A360" s="117"/>
      <c r="B360" s="37">
        <v>8222000</v>
      </c>
      <c r="C360" s="48" t="s">
        <v>371</v>
      </c>
      <c r="D360" s="49">
        <v>1098</v>
      </c>
      <c r="E360" s="50">
        <v>1411</v>
      </c>
      <c r="F360" s="51">
        <v>2509</v>
      </c>
      <c r="G360" s="42">
        <f t="shared" si="12"/>
        <v>43.762455161418892</v>
      </c>
      <c r="H360" s="43">
        <f t="shared" si="13"/>
        <v>56.237544838581108</v>
      </c>
      <c r="I360"/>
      <c r="J360"/>
      <c r="K360"/>
      <c r="L360"/>
      <c r="M360"/>
      <c r="N360" s="71"/>
    </row>
    <row r="361" spans="1:14">
      <c r="A361" s="117"/>
      <c r="B361" s="37">
        <v>8225000</v>
      </c>
      <c r="C361" s="48" t="s">
        <v>372</v>
      </c>
      <c r="D361" s="49">
        <v>6</v>
      </c>
      <c r="E361" s="50">
        <v>29</v>
      </c>
      <c r="F361" s="51">
        <v>35</v>
      </c>
      <c r="G361" s="42">
        <f t="shared" si="12"/>
        <v>17.142857142857142</v>
      </c>
      <c r="H361" s="43">
        <f t="shared" si="13"/>
        <v>82.857142857142861</v>
      </c>
      <c r="I361"/>
      <c r="J361"/>
      <c r="K361"/>
      <c r="L361"/>
      <c r="M361"/>
      <c r="N361" s="71"/>
    </row>
    <row r="362" spans="1:14">
      <c r="A362" s="117"/>
      <c r="B362" s="37">
        <v>8226000</v>
      </c>
      <c r="C362" s="48" t="s">
        <v>373</v>
      </c>
      <c r="D362" s="49">
        <v>500</v>
      </c>
      <c r="E362" s="50">
        <v>1013</v>
      </c>
      <c r="F362" s="51">
        <v>1513</v>
      </c>
      <c r="G362" s="42">
        <f t="shared" si="12"/>
        <v>33.046926635822871</v>
      </c>
      <c r="H362" s="43">
        <f t="shared" si="13"/>
        <v>66.953073364177129</v>
      </c>
      <c r="I362"/>
      <c r="J362"/>
      <c r="K362"/>
      <c r="L362"/>
      <c r="M362"/>
      <c r="N362" s="71"/>
    </row>
    <row r="363" spans="1:14">
      <c r="A363" s="117"/>
      <c r="B363" s="37">
        <v>8231000</v>
      </c>
      <c r="C363" s="48" t="s">
        <v>374</v>
      </c>
      <c r="D363" s="49">
        <v>724</v>
      </c>
      <c r="E363" s="50">
        <v>503</v>
      </c>
      <c r="F363" s="51">
        <v>1227</v>
      </c>
      <c r="G363" s="42">
        <f t="shared" si="12"/>
        <v>59.00570497147514</v>
      </c>
      <c r="H363" s="43">
        <f t="shared" si="13"/>
        <v>40.99429502852486</v>
      </c>
      <c r="I363"/>
      <c r="J363"/>
      <c r="K363"/>
      <c r="L363"/>
      <c r="M363"/>
      <c r="N363" s="71"/>
    </row>
    <row r="364" spans="1:14">
      <c r="A364" s="117"/>
      <c r="B364" s="37">
        <v>8235000</v>
      </c>
      <c r="C364" s="48" t="s">
        <v>375</v>
      </c>
      <c r="D364" s="49">
        <v>49</v>
      </c>
      <c r="E364" s="50">
        <v>76</v>
      </c>
      <c r="F364" s="51">
        <v>125</v>
      </c>
      <c r="G364" s="42">
        <f t="shared" si="12"/>
        <v>39.200000000000003</v>
      </c>
      <c r="H364" s="43">
        <f t="shared" si="13"/>
        <v>60.8</v>
      </c>
      <c r="I364"/>
      <c r="J364"/>
      <c r="K364"/>
      <c r="L364"/>
      <c r="M364"/>
      <c r="N364" s="71"/>
    </row>
    <row r="365" spans="1:14">
      <c r="A365" s="117"/>
      <c r="B365" s="37">
        <v>8236000</v>
      </c>
      <c r="C365" s="48" t="s">
        <v>376</v>
      </c>
      <c r="D365" s="49">
        <v>135</v>
      </c>
      <c r="E365" s="50">
        <v>290</v>
      </c>
      <c r="F365" s="51">
        <v>425</v>
      </c>
      <c r="G365" s="42">
        <f t="shared" si="12"/>
        <v>31.764705882352942</v>
      </c>
      <c r="H365" s="43">
        <f t="shared" si="13"/>
        <v>68.235294117647058</v>
      </c>
      <c r="I365"/>
      <c r="J365"/>
      <c r="K365"/>
      <c r="L365"/>
      <c r="M365"/>
      <c r="N365" s="71"/>
    </row>
    <row r="366" spans="1:14">
      <c r="A366" s="117"/>
      <c r="B366" s="37">
        <v>8237000</v>
      </c>
      <c r="C366" s="48" t="s">
        <v>377</v>
      </c>
      <c r="D366" s="49">
        <v>34</v>
      </c>
      <c r="E366" s="50">
        <v>72</v>
      </c>
      <c r="F366" s="51">
        <v>106</v>
      </c>
      <c r="G366" s="42">
        <f t="shared" si="12"/>
        <v>32.075471698113205</v>
      </c>
      <c r="H366" s="43">
        <f t="shared" si="13"/>
        <v>67.924528301886795</v>
      </c>
      <c r="I366"/>
      <c r="J366"/>
      <c r="K366"/>
      <c r="L366"/>
      <c r="M366"/>
      <c r="N366" s="71"/>
    </row>
    <row r="367" spans="1:14">
      <c r="A367" s="117"/>
      <c r="B367" s="37">
        <v>8311000</v>
      </c>
      <c r="C367" s="48" t="s">
        <v>378</v>
      </c>
      <c r="D367" s="49">
        <v>284</v>
      </c>
      <c r="E367" s="50">
        <v>400</v>
      </c>
      <c r="F367" s="51">
        <v>684</v>
      </c>
      <c r="G367" s="42">
        <f t="shared" si="12"/>
        <v>41.520467836257311</v>
      </c>
      <c r="H367" s="43">
        <f t="shared" si="13"/>
        <v>58.479532163742689</v>
      </c>
      <c r="I367"/>
      <c r="J367"/>
      <c r="K367"/>
      <c r="L367"/>
      <c r="M367"/>
      <c r="N367" s="71"/>
    </row>
    <row r="368" spans="1:14">
      <c r="A368" s="117"/>
      <c r="B368" s="37">
        <v>8315000</v>
      </c>
      <c r="C368" s="48" t="s">
        <v>379</v>
      </c>
      <c r="D368" s="49">
        <v>271</v>
      </c>
      <c r="E368" s="50">
        <v>376</v>
      </c>
      <c r="F368" s="51">
        <v>647</v>
      </c>
      <c r="G368" s="42">
        <f t="shared" si="12"/>
        <v>41.885625965996908</v>
      </c>
      <c r="H368" s="43">
        <f t="shared" si="13"/>
        <v>58.114374034003092</v>
      </c>
      <c r="I368"/>
      <c r="J368"/>
      <c r="K368"/>
      <c r="L368"/>
      <c r="M368"/>
      <c r="N368" s="71"/>
    </row>
    <row r="369" spans="1:14">
      <c r="A369" s="117"/>
      <c r="B369" s="37">
        <v>8316000</v>
      </c>
      <c r="C369" s="48" t="s">
        <v>380</v>
      </c>
      <c r="D369" s="49">
        <v>156</v>
      </c>
      <c r="E369" s="50">
        <v>227</v>
      </c>
      <c r="F369" s="51">
        <v>383</v>
      </c>
      <c r="G369" s="42">
        <f t="shared" si="12"/>
        <v>40.731070496083554</v>
      </c>
      <c r="H369" s="43">
        <f t="shared" si="13"/>
        <v>59.268929503916446</v>
      </c>
      <c r="I369"/>
      <c r="J369"/>
      <c r="K369"/>
      <c r="L369"/>
      <c r="M369"/>
      <c r="N369" s="71"/>
    </row>
    <row r="370" spans="1:14">
      <c r="A370" s="117"/>
      <c r="B370" s="37">
        <v>8317000</v>
      </c>
      <c r="C370" s="48" t="s">
        <v>381</v>
      </c>
      <c r="D370" s="49">
        <v>249</v>
      </c>
      <c r="E370" s="50">
        <v>540</v>
      </c>
      <c r="F370" s="51">
        <v>789</v>
      </c>
      <c r="G370" s="42">
        <f t="shared" si="12"/>
        <v>31.558935361216729</v>
      </c>
      <c r="H370" s="43">
        <f t="shared" si="13"/>
        <v>68.441064638783274</v>
      </c>
      <c r="I370"/>
      <c r="J370"/>
      <c r="K370"/>
      <c r="L370"/>
      <c r="M370"/>
      <c r="N370" s="71"/>
    </row>
    <row r="371" spans="1:14">
      <c r="A371" s="117"/>
      <c r="B371" s="37">
        <v>8325000</v>
      </c>
      <c r="C371" s="48" t="s">
        <v>382</v>
      </c>
      <c r="D371" s="49">
        <v>42</v>
      </c>
      <c r="E371" s="50">
        <v>52</v>
      </c>
      <c r="F371" s="51">
        <v>94</v>
      </c>
      <c r="G371" s="42">
        <f t="shared" si="12"/>
        <v>44.680851063829785</v>
      </c>
      <c r="H371" s="43">
        <f t="shared" si="13"/>
        <v>55.319148936170215</v>
      </c>
      <c r="I371"/>
      <c r="J371"/>
      <c r="K371"/>
      <c r="L371"/>
      <c r="M371"/>
      <c r="N371" s="71"/>
    </row>
    <row r="372" spans="1:14">
      <c r="A372" s="117"/>
      <c r="B372" s="37">
        <v>8326000</v>
      </c>
      <c r="C372" s="48" t="s">
        <v>383</v>
      </c>
      <c r="D372" s="49">
        <v>23</v>
      </c>
      <c r="E372" s="50">
        <v>12</v>
      </c>
      <c r="F372" s="51">
        <v>35</v>
      </c>
      <c r="G372" s="42">
        <f t="shared" si="12"/>
        <v>65.714285714285708</v>
      </c>
      <c r="H372" s="43">
        <f t="shared" si="13"/>
        <v>34.285714285714285</v>
      </c>
      <c r="I372"/>
      <c r="J372"/>
      <c r="K372"/>
      <c r="L372"/>
      <c r="M372"/>
      <c r="N372" s="71"/>
    </row>
    <row r="373" spans="1:14">
      <c r="A373" s="117"/>
      <c r="B373" s="37">
        <v>8326074</v>
      </c>
      <c r="C373" s="48" t="s">
        <v>384</v>
      </c>
      <c r="D373" s="49">
        <v>55</v>
      </c>
      <c r="E373" s="50">
        <v>93</v>
      </c>
      <c r="F373" s="51">
        <v>148</v>
      </c>
      <c r="G373" s="42">
        <f t="shared" si="12"/>
        <v>37.162162162162161</v>
      </c>
      <c r="H373" s="43">
        <f t="shared" si="13"/>
        <v>62.837837837837839</v>
      </c>
      <c r="I373"/>
      <c r="J373"/>
      <c r="K373"/>
      <c r="L373"/>
      <c r="M373"/>
      <c r="N373" s="71"/>
    </row>
    <row r="374" spans="1:14">
      <c r="A374" s="117"/>
      <c r="B374" s="37">
        <v>8327000</v>
      </c>
      <c r="C374" s="48" t="s">
        <v>385</v>
      </c>
      <c r="D374" s="49">
        <v>17</v>
      </c>
      <c r="E374" s="50">
        <v>10</v>
      </c>
      <c r="F374" s="51">
        <v>27</v>
      </c>
      <c r="G374" s="42">
        <f t="shared" si="12"/>
        <v>62.962962962962962</v>
      </c>
      <c r="H374" s="43">
        <f t="shared" si="13"/>
        <v>37.037037037037038</v>
      </c>
      <c r="I374"/>
      <c r="J374"/>
      <c r="K374"/>
      <c r="L374"/>
      <c r="M374"/>
      <c r="N374" s="71"/>
    </row>
    <row r="375" spans="1:14">
      <c r="A375" s="117"/>
      <c r="B375" s="37">
        <v>8335000</v>
      </c>
      <c r="C375" s="48" t="s">
        <v>386</v>
      </c>
      <c r="D375" s="49">
        <v>98</v>
      </c>
      <c r="E375" s="50">
        <v>104</v>
      </c>
      <c r="F375" s="51">
        <v>202</v>
      </c>
      <c r="G375" s="42">
        <f t="shared" si="12"/>
        <v>48.514851485148512</v>
      </c>
      <c r="H375" s="43">
        <f t="shared" si="13"/>
        <v>51.485148514851488</v>
      </c>
      <c r="I375"/>
      <c r="J375"/>
      <c r="K375"/>
      <c r="L375"/>
      <c r="M375"/>
      <c r="N375" s="71"/>
    </row>
    <row r="376" spans="1:14">
      <c r="A376" s="117"/>
      <c r="B376" s="37">
        <v>8335043</v>
      </c>
      <c r="C376" s="48" t="s">
        <v>387</v>
      </c>
      <c r="D376" s="49">
        <v>84</v>
      </c>
      <c r="E376" s="50">
        <v>166</v>
      </c>
      <c r="F376" s="51">
        <v>250</v>
      </c>
      <c r="G376" s="42">
        <f t="shared" si="12"/>
        <v>33.6</v>
      </c>
      <c r="H376" s="43">
        <f t="shared" si="13"/>
        <v>66.400000000000006</v>
      </c>
      <c r="I376"/>
      <c r="J376"/>
      <c r="K376"/>
      <c r="L376"/>
      <c r="M376"/>
      <c r="N376" s="71"/>
    </row>
    <row r="377" spans="1:14">
      <c r="A377" s="117"/>
      <c r="B377" s="37">
        <v>8336000</v>
      </c>
      <c r="C377" s="48" t="s">
        <v>388</v>
      </c>
      <c r="D377" s="49">
        <v>57</v>
      </c>
      <c r="E377" s="50">
        <v>148</v>
      </c>
      <c r="F377" s="51">
        <v>205</v>
      </c>
      <c r="G377" s="42">
        <f t="shared" si="12"/>
        <v>27.804878048780488</v>
      </c>
      <c r="H377" s="43">
        <f t="shared" si="13"/>
        <v>72.195121951219505</v>
      </c>
      <c r="I377"/>
      <c r="J377"/>
      <c r="K377"/>
      <c r="L377"/>
      <c r="M377"/>
      <c r="N377" s="71"/>
    </row>
    <row r="378" spans="1:14">
      <c r="A378" s="117"/>
      <c r="B378" s="37">
        <v>8337000</v>
      </c>
      <c r="C378" s="48" t="s">
        <v>389</v>
      </c>
      <c r="D378" s="49">
        <v>120</v>
      </c>
      <c r="E378" s="50">
        <v>177</v>
      </c>
      <c r="F378" s="51">
        <v>297</v>
      </c>
      <c r="G378" s="42">
        <f t="shared" si="12"/>
        <v>40.404040404040401</v>
      </c>
      <c r="H378" s="43">
        <f t="shared" si="13"/>
        <v>59.595959595959599</v>
      </c>
      <c r="I378"/>
      <c r="J378"/>
      <c r="K378"/>
      <c r="L378"/>
      <c r="M378"/>
      <c r="N378" s="71"/>
    </row>
    <row r="379" spans="1:14">
      <c r="A379" s="117"/>
      <c r="B379" s="37">
        <v>8415000</v>
      </c>
      <c r="C379" s="48" t="s">
        <v>390</v>
      </c>
      <c r="D379" s="49">
        <v>77</v>
      </c>
      <c r="E379" s="50">
        <v>152</v>
      </c>
      <c r="F379" s="51">
        <v>229</v>
      </c>
      <c r="G379" s="42">
        <f t="shared" si="12"/>
        <v>33.624454148471614</v>
      </c>
      <c r="H379" s="43">
        <f t="shared" si="13"/>
        <v>66.375545851528386</v>
      </c>
      <c r="I379"/>
      <c r="J379"/>
      <c r="K379"/>
      <c r="L379"/>
      <c r="M379"/>
      <c r="N379" s="71"/>
    </row>
    <row r="380" spans="1:14">
      <c r="A380" s="117"/>
      <c r="B380" s="37">
        <v>8416000</v>
      </c>
      <c r="C380" s="48" t="s">
        <v>391</v>
      </c>
      <c r="D380" s="49">
        <v>122</v>
      </c>
      <c r="E380" s="50">
        <v>212</v>
      </c>
      <c r="F380" s="51">
        <v>334</v>
      </c>
      <c r="G380" s="42">
        <f t="shared" si="12"/>
        <v>36.526946107784433</v>
      </c>
      <c r="H380" s="43">
        <f t="shared" si="13"/>
        <v>63.473053892215567</v>
      </c>
      <c r="I380"/>
      <c r="J380"/>
      <c r="K380"/>
      <c r="L380"/>
      <c r="M380"/>
      <c r="N380" s="71"/>
    </row>
    <row r="381" spans="1:14">
      <c r="A381" s="117"/>
      <c r="B381" s="37">
        <v>8417000</v>
      </c>
      <c r="C381" s="48" t="s">
        <v>392</v>
      </c>
      <c r="D381" s="49">
        <v>46</v>
      </c>
      <c r="E381" s="50">
        <v>95</v>
      </c>
      <c r="F381" s="51">
        <v>141</v>
      </c>
      <c r="G381" s="42">
        <f t="shared" si="12"/>
        <v>32.624113475177303</v>
      </c>
      <c r="H381" s="43">
        <f t="shared" si="13"/>
        <v>67.37588652482269</v>
      </c>
      <c r="I381"/>
      <c r="J381"/>
      <c r="K381"/>
      <c r="L381"/>
      <c r="M381"/>
      <c r="N381" s="71"/>
    </row>
    <row r="382" spans="1:14">
      <c r="A382" s="117"/>
      <c r="B382" s="37">
        <v>8421000</v>
      </c>
      <c r="C382" s="48" t="s">
        <v>393</v>
      </c>
      <c r="D382" s="49">
        <v>61</v>
      </c>
      <c r="E382" s="50">
        <v>54</v>
      </c>
      <c r="F382" s="51">
        <v>115</v>
      </c>
      <c r="G382" s="42">
        <f t="shared" si="12"/>
        <v>53.043478260869563</v>
      </c>
      <c r="H382" s="43">
        <f t="shared" si="13"/>
        <v>46.956521739130437</v>
      </c>
      <c r="I382"/>
      <c r="J382"/>
      <c r="K382"/>
      <c r="L382"/>
      <c r="M382"/>
      <c r="N382" s="71"/>
    </row>
    <row r="383" spans="1:14">
      <c r="A383" s="117"/>
      <c r="B383" s="37">
        <v>8425000</v>
      </c>
      <c r="C383" s="48" t="s">
        <v>394</v>
      </c>
      <c r="D383" s="49">
        <v>17</v>
      </c>
      <c r="E383" s="50">
        <v>24</v>
      </c>
      <c r="F383" s="51">
        <v>41</v>
      </c>
      <c r="G383" s="42">
        <f t="shared" si="12"/>
        <v>41.463414634146339</v>
      </c>
      <c r="H383" s="43">
        <f t="shared" si="13"/>
        <v>58.536585365853661</v>
      </c>
      <c r="I383"/>
      <c r="J383"/>
      <c r="K383"/>
      <c r="L383"/>
      <c r="M383"/>
      <c r="N383" s="71"/>
    </row>
    <row r="384" spans="1:14">
      <c r="A384" s="117"/>
      <c r="B384" s="37">
        <v>8426000</v>
      </c>
      <c r="C384" s="48" t="s">
        <v>395</v>
      </c>
      <c r="D384" s="49">
        <v>57</v>
      </c>
      <c r="E384" s="50">
        <v>161</v>
      </c>
      <c r="F384" s="51">
        <v>218</v>
      </c>
      <c r="G384" s="42">
        <f t="shared" si="12"/>
        <v>26.146788990825687</v>
      </c>
      <c r="H384" s="43">
        <f t="shared" si="13"/>
        <v>73.853211009174316</v>
      </c>
      <c r="I384"/>
      <c r="J384"/>
      <c r="K384"/>
      <c r="L384"/>
      <c r="M384"/>
      <c r="N384" s="71"/>
    </row>
    <row r="385" spans="1:14">
      <c r="A385" s="117"/>
      <c r="B385" s="37">
        <v>8435000</v>
      </c>
      <c r="C385" s="48" t="s">
        <v>396</v>
      </c>
      <c r="D385" s="49">
        <v>66</v>
      </c>
      <c r="E385" s="50">
        <v>208</v>
      </c>
      <c r="F385" s="51">
        <v>274</v>
      </c>
      <c r="G385" s="42">
        <f t="shared" si="12"/>
        <v>24.087591240875913</v>
      </c>
      <c r="H385" s="43">
        <f t="shared" si="13"/>
        <v>75.912408759124091</v>
      </c>
      <c r="I385"/>
      <c r="J385"/>
      <c r="K385"/>
      <c r="L385"/>
      <c r="M385"/>
      <c r="N385" s="71"/>
    </row>
    <row r="386" spans="1:14">
      <c r="A386" s="117"/>
      <c r="B386" s="37">
        <v>8436000</v>
      </c>
      <c r="C386" s="48" t="s">
        <v>397</v>
      </c>
      <c r="D386" s="49">
        <v>293</v>
      </c>
      <c r="E386" s="50">
        <v>418</v>
      </c>
      <c r="F386" s="51">
        <v>711</v>
      </c>
      <c r="G386" s="42">
        <f t="shared" si="12"/>
        <v>41.209563994374122</v>
      </c>
      <c r="H386" s="43">
        <f t="shared" si="13"/>
        <v>58.790436005625878</v>
      </c>
      <c r="I386"/>
      <c r="J386"/>
      <c r="K386"/>
      <c r="L386"/>
      <c r="M386"/>
      <c r="N386" s="71"/>
    </row>
    <row r="387" spans="1:14">
      <c r="A387" s="117"/>
      <c r="B387" s="37">
        <v>8437000</v>
      </c>
      <c r="C387" s="44" t="s">
        <v>398</v>
      </c>
      <c r="D387" s="45">
        <v>24</v>
      </c>
      <c r="E387" s="46">
        <v>59</v>
      </c>
      <c r="F387" s="47">
        <v>83</v>
      </c>
      <c r="G387" s="42">
        <f t="shared" si="12"/>
        <v>28.91566265060241</v>
      </c>
      <c r="H387" s="43">
        <f t="shared" si="13"/>
        <v>71.084337349397586</v>
      </c>
      <c r="I387"/>
      <c r="J387"/>
      <c r="K387"/>
      <c r="L387"/>
      <c r="M387"/>
      <c r="N387" s="71"/>
    </row>
    <row r="388" spans="1:14" ht="15" customHeight="1">
      <c r="A388" s="118" t="s">
        <v>399</v>
      </c>
      <c r="B388" s="8">
        <v>9161000</v>
      </c>
      <c r="C388" s="9" t="s">
        <v>400</v>
      </c>
      <c r="D388" s="10">
        <v>266</v>
      </c>
      <c r="E388" s="11">
        <v>487</v>
      </c>
      <c r="F388" s="12">
        <v>753</v>
      </c>
      <c r="G388" s="13">
        <f t="shared" si="12"/>
        <v>35.325365205843291</v>
      </c>
      <c r="H388" s="14">
        <f t="shared" si="13"/>
        <v>64.674634794156702</v>
      </c>
      <c r="I388"/>
      <c r="J388"/>
      <c r="K388"/>
      <c r="L388"/>
      <c r="M388"/>
      <c r="N388" s="71"/>
    </row>
    <row r="389" spans="1:14">
      <c r="A389" s="119"/>
      <c r="B389" s="15">
        <v>9162000</v>
      </c>
      <c r="C389" s="16" t="s">
        <v>401</v>
      </c>
      <c r="D389" s="17">
        <v>10931</v>
      </c>
      <c r="E389" s="18">
        <v>9164</v>
      </c>
      <c r="F389" s="19">
        <v>20095</v>
      </c>
      <c r="G389" s="20">
        <f t="shared" si="12"/>
        <v>54.396616073650165</v>
      </c>
      <c r="H389" s="21">
        <f t="shared" si="13"/>
        <v>45.603383926349835</v>
      </c>
      <c r="I389"/>
      <c r="J389"/>
      <c r="K389"/>
      <c r="L389"/>
      <c r="M389"/>
      <c r="N389" s="71"/>
    </row>
    <row r="390" spans="1:14">
      <c r="A390" s="119"/>
      <c r="B390" s="15">
        <v>9163000</v>
      </c>
      <c r="C390" s="16" t="s">
        <v>402</v>
      </c>
      <c r="D390" s="17">
        <v>227</v>
      </c>
      <c r="E390" s="18">
        <v>211</v>
      </c>
      <c r="F390" s="19">
        <v>438</v>
      </c>
      <c r="G390" s="20">
        <f t="shared" si="12"/>
        <v>51.826484018264843</v>
      </c>
      <c r="H390" s="21">
        <f t="shared" si="13"/>
        <v>48.173515981735157</v>
      </c>
      <c r="I390"/>
      <c r="J390"/>
      <c r="K390"/>
      <c r="L390"/>
      <c r="M390"/>
      <c r="N390" s="71"/>
    </row>
    <row r="391" spans="1:14">
      <c r="A391" s="119"/>
      <c r="B391" s="15">
        <v>9171000</v>
      </c>
      <c r="C391" s="16" t="s">
        <v>403</v>
      </c>
      <c r="D391" s="17">
        <v>137</v>
      </c>
      <c r="E391" s="18">
        <v>198</v>
      </c>
      <c r="F391" s="19">
        <v>335</v>
      </c>
      <c r="G391" s="20">
        <f t="shared" si="12"/>
        <v>40.895522388059703</v>
      </c>
      <c r="H391" s="21">
        <f t="shared" si="13"/>
        <v>59.104477611940297</v>
      </c>
      <c r="I391"/>
      <c r="J391"/>
      <c r="K391"/>
      <c r="L391"/>
      <c r="M391"/>
      <c r="N391" s="71"/>
    </row>
    <row r="392" spans="1:14">
      <c r="A392" s="119"/>
      <c r="B392" s="15">
        <v>9172000</v>
      </c>
      <c r="C392" s="16" t="s">
        <v>404</v>
      </c>
      <c r="D392" s="17">
        <v>85</v>
      </c>
      <c r="E392" s="18">
        <v>185</v>
      </c>
      <c r="F392" s="19">
        <v>270</v>
      </c>
      <c r="G392" s="20">
        <f t="shared" si="12"/>
        <v>31.481481481481481</v>
      </c>
      <c r="H392" s="21">
        <f t="shared" si="13"/>
        <v>68.518518518518519</v>
      </c>
      <c r="I392"/>
      <c r="J392"/>
      <c r="K392"/>
      <c r="L392"/>
      <c r="M392"/>
      <c r="N392" s="71"/>
    </row>
    <row r="393" spans="1:14">
      <c r="A393" s="119"/>
      <c r="B393" s="15">
        <v>9173000</v>
      </c>
      <c r="C393" s="16" t="s">
        <v>405</v>
      </c>
      <c r="D393" s="17">
        <v>170</v>
      </c>
      <c r="E393" s="18">
        <v>342</v>
      </c>
      <c r="F393" s="19">
        <v>512</v>
      </c>
      <c r="G393" s="20">
        <f t="shared" si="12"/>
        <v>33.203125</v>
      </c>
      <c r="H393" s="21">
        <f t="shared" si="13"/>
        <v>66.796875</v>
      </c>
      <c r="I393"/>
      <c r="J393"/>
      <c r="K393"/>
      <c r="L393"/>
      <c r="M393"/>
      <c r="N393" s="71"/>
    </row>
    <row r="394" spans="1:14">
      <c r="A394" s="119"/>
      <c r="B394" s="15">
        <v>9174000</v>
      </c>
      <c r="C394" s="16" t="s">
        <v>406</v>
      </c>
      <c r="D394" s="17">
        <v>630</v>
      </c>
      <c r="E394" s="18">
        <v>1154</v>
      </c>
      <c r="F394" s="19">
        <v>1784</v>
      </c>
      <c r="G394" s="20">
        <f t="shared" si="12"/>
        <v>35.313901345291477</v>
      </c>
      <c r="H394" s="21">
        <f t="shared" si="13"/>
        <v>64.686098654708516</v>
      </c>
      <c r="I394"/>
      <c r="J394"/>
      <c r="K394"/>
      <c r="L394"/>
      <c r="M394"/>
      <c r="N394" s="71"/>
    </row>
    <row r="395" spans="1:14">
      <c r="A395" s="119"/>
      <c r="B395" s="15">
        <v>9175000</v>
      </c>
      <c r="C395" s="16" t="s">
        <v>407</v>
      </c>
      <c r="D395" s="17">
        <v>425</v>
      </c>
      <c r="E395" s="18">
        <v>1200</v>
      </c>
      <c r="F395" s="19">
        <v>1625</v>
      </c>
      <c r="G395" s="20">
        <f t="shared" si="12"/>
        <v>26.153846153846153</v>
      </c>
      <c r="H395" s="21">
        <f t="shared" si="13"/>
        <v>73.84615384615384</v>
      </c>
      <c r="I395"/>
      <c r="J395"/>
      <c r="K395"/>
      <c r="L395"/>
      <c r="M395"/>
      <c r="N395" s="71"/>
    </row>
    <row r="396" spans="1:14">
      <c r="A396" s="119"/>
      <c r="B396" s="15">
        <v>9176000</v>
      </c>
      <c r="C396" s="16" t="s">
        <v>408</v>
      </c>
      <c r="D396" s="17">
        <v>111</v>
      </c>
      <c r="E396" s="18">
        <v>400</v>
      </c>
      <c r="F396" s="19">
        <v>511</v>
      </c>
      <c r="G396" s="20">
        <f t="shared" ref="G396:G459" si="14">D396*100/F396</f>
        <v>21.722113502935422</v>
      </c>
      <c r="H396" s="21">
        <f t="shared" ref="H396:H459" si="15">E396*100/F396</f>
        <v>78.277886497064586</v>
      </c>
      <c r="I396"/>
      <c r="J396"/>
      <c r="K396"/>
      <c r="L396"/>
      <c r="M396"/>
      <c r="N396" s="71"/>
    </row>
    <row r="397" spans="1:14">
      <c r="A397" s="119"/>
      <c r="B397" s="15">
        <v>9177000</v>
      </c>
      <c r="C397" s="16" t="s">
        <v>409</v>
      </c>
      <c r="D397" s="17">
        <v>116</v>
      </c>
      <c r="E397" s="18">
        <v>358</v>
      </c>
      <c r="F397" s="19">
        <v>474</v>
      </c>
      <c r="G397" s="20">
        <f t="shared" si="14"/>
        <v>24.472573839662449</v>
      </c>
      <c r="H397" s="21">
        <f t="shared" si="15"/>
        <v>75.527426160337555</v>
      </c>
      <c r="I397"/>
      <c r="J397"/>
      <c r="K397"/>
      <c r="L397"/>
      <c r="M397"/>
      <c r="N397" s="71"/>
    </row>
    <row r="398" spans="1:14">
      <c r="A398" s="119"/>
      <c r="B398" s="15">
        <v>9178000</v>
      </c>
      <c r="C398" s="16" t="s">
        <v>410</v>
      </c>
      <c r="D398" s="17">
        <v>524</v>
      </c>
      <c r="E398" s="18">
        <v>924</v>
      </c>
      <c r="F398" s="19">
        <v>1448</v>
      </c>
      <c r="G398" s="20">
        <f t="shared" si="14"/>
        <v>36.187845303867405</v>
      </c>
      <c r="H398" s="21">
        <f t="shared" si="15"/>
        <v>63.812154696132595</v>
      </c>
      <c r="I398"/>
      <c r="J398"/>
      <c r="K398"/>
      <c r="L398"/>
      <c r="M398"/>
      <c r="N398" s="71"/>
    </row>
    <row r="399" spans="1:14">
      <c r="A399" s="119"/>
      <c r="B399" s="15">
        <v>9179000</v>
      </c>
      <c r="C399" s="16" t="s">
        <v>411</v>
      </c>
      <c r="D399" s="17">
        <v>586</v>
      </c>
      <c r="E399" s="18">
        <v>859</v>
      </c>
      <c r="F399" s="19">
        <v>1445</v>
      </c>
      <c r="G399" s="20">
        <f t="shared" si="14"/>
        <v>40.553633217993081</v>
      </c>
      <c r="H399" s="21">
        <f t="shared" si="15"/>
        <v>59.446366782006919</v>
      </c>
      <c r="I399"/>
      <c r="J399"/>
      <c r="K399"/>
      <c r="L399"/>
      <c r="M399"/>
      <c r="N399" s="71"/>
    </row>
    <row r="400" spans="1:14">
      <c r="A400" s="119"/>
      <c r="B400" s="15">
        <v>9180000</v>
      </c>
      <c r="C400" s="16" t="s">
        <v>412</v>
      </c>
      <c r="D400" s="17">
        <v>81</v>
      </c>
      <c r="E400" s="18">
        <v>219</v>
      </c>
      <c r="F400" s="19">
        <v>300</v>
      </c>
      <c r="G400" s="20">
        <f t="shared" si="14"/>
        <v>27</v>
      </c>
      <c r="H400" s="21">
        <f t="shared" si="15"/>
        <v>73</v>
      </c>
      <c r="I400"/>
      <c r="J400"/>
      <c r="K400"/>
      <c r="L400"/>
      <c r="M400"/>
      <c r="N400" s="71"/>
    </row>
    <row r="401" spans="1:14">
      <c r="A401" s="119"/>
      <c r="B401" s="15">
        <v>9181000</v>
      </c>
      <c r="C401" s="16" t="s">
        <v>413</v>
      </c>
      <c r="D401" s="17">
        <v>30</v>
      </c>
      <c r="E401" s="18">
        <v>259</v>
      </c>
      <c r="F401" s="19">
        <v>289</v>
      </c>
      <c r="G401" s="20">
        <f t="shared" si="14"/>
        <v>10.380622837370241</v>
      </c>
      <c r="H401" s="21">
        <f t="shared" si="15"/>
        <v>89.61937716262976</v>
      </c>
      <c r="I401"/>
      <c r="J401"/>
      <c r="K401"/>
      <c r="L401"/>
      <c r="M401"/>
      <c r="N401" s="71"/>
    </row>
    <row r="402" spans="1:14">
      <c r="A402" s="119"/>
      <c r="B402" s="15">
        <v>9182000</v>
      </c>
      <c r="C402" s="16" t="s">
        <v>414</v>
      </c>
      <c r="D402" s="17">
        <v>129</v>
      </c>
      <c r="E402" s="18">
        <v>493</v>
      </c>
      <c r="F402" s="19">
        <v>622</v>
      </c>
      <c r="G402" s="20">
        <f t="shared" si="14"/>
        <v>20.739549839228296</v>
      </c>
      <c r="H402" s="21">
        <f t="shared" si="15"/>
        <v>79.260450160771711</v>
      </c>
      <c r="I402"/>
      <c r="J402"/>
      <c r="K402"/>
      <c r="L402"/>
      <c r="M402"/>
      <c r="N402" s="71"/>
    </row>
    <row r="403" spans="1:14">
      <c r="A403" s="119"/>
      <c r="B403" s="15">
        <v>9183000</v>
      </c>
      <c r="C403" s="16" t="s">
        <v>415</v>
      </c>
      <c r="D403" s="17">
        <v>345</v>
      </c>
      <c r="E403" s="18">
        <v>435</v>
      </c>
      <c r="F403" s="19">
        <v>780</v>
      </c>
      <c r="G403" s="20">
        <f t="shared" si="14"/>
        <v>44.230769230769234</v>
      </c>
      <c r="H403" s="21">
        <f t="shared" si="15"/>
        <v>55.769230769230766</v>
      </c>
      <c r="I403"/>
      <c r="J403"/>
      <c r="K403"/>
      <c r="L403"/>
      <c r="M403"/>
      <c r="N403" s="71"/>
    </row>
    <row r="404" spans="1:14">
      <c r="A404" s="119"/>
      <c r="B404" s="15">
        <v>9184000</v>
      </c>
      <c r="C404" s="16" t="s">
        <v>416</v>
      </c>
      <c r="D404" s="17">
        <v>1522</v>
      </c>
      <c r="E404" s="18">
        <v>2868</v>
      </c>
      <c r="F404" s="19">
        <v>4390</v>
      </c>
      <c r="G404" s="20">
        <f t="shared" si="14"/>
        <v>34.66970387243736</v>
      </c>
      <c r="H404" s="21">
        <f t="shared" si="15"/>
        <v>65.330296127562647</v>
      </c>
      <c r="I404"/>
      <c r="J404"/>
      <c r="K404"/>
      <c r="L404"/>
      <c r="M404"/>
      <c r="N404" s="71"/>
    </row>
    <row r="405" spans="1:14">
      <c r="A405" s="119"/>
      <c r="B405" s="15">
        <v>9185000</v>
      </c>
      <c r="C405" s="16" t="s">
        <v>417</v>
      </c>
      <c r="D405" s="17">
        <v>73</v>
      </c>
      <c r="E405" s="18">
        <v>188</v>
      </c>
      <c r="F405" s="19">
        <v>261</v>
      </c>
      <c r="G405" s="20">
        <f t="shared" si="14"/>
        <v>27.969348659003831</v>
      </c>
      <c r="H405" s="21">
        <f t="shared" si="15"/>
        <v>72.030651340996172</v>
      </c>
      <c r="I405"/>
      <c r="J405"/>
      <c r="K405"/>
      <c r="L405"/>
      <c r="M405"/>
      <c r="N405" s="71"/>
    </row>
    <row r="406" spans="1:14">
      <c r="A406" s="119"/>
      <c r="B406" s="15">
        <v>9186000</v>
      </c>
      <c r="C406" s="16" t="s">
        <v>418</v>
      </c>
      <c r="D406" s="17">
        <v>82</v>
      </c>
      <c r="E406" s="18">
        <v>209</v>
      </c>
      <c r="F406" s="19">
        <v>291</v>
      </c>
      <c r="G406" s="20">
        <f t="shared" si="14"/>
        <v>28.178694158075601</v>
      </c>
      <c r="H406" s="21">
        <f t="shared" si="15"/>
        <v>71.821305841924399</v>
      </c>
      <c r="I406"/>
      <c r="J406"/>
      <c r="K406"/>
      <c r="L406"/>
      <c r="M406"/>
      <c r="N406" s="71"/>
    </row>
    <row r="407" spans="1:14">
      <c r="A407" s="119"/>
      <c r="B407" s="15">
        <v>9187000</v>
      </c>
      <c r="C407" s="16" t="s">
        <v>419</v>
      </c>
      <c r="D407" s="17">
        <v>224</v>
      </c>
      <c r="E407" s="18">
        <v>657</v>
      </c>
      <c r="F407" s="19">
        <v>881</v>
      </c>
      <c r="G407" s="20">
        <f t="shared" si="14"/>
        <v>25.425652667423382</v>
      </c>
      <c r="H407" s="21">
        <f t="shared" si="15"/>
        <v>74.574347332576622</v>
      </c>
      <c r="I407"/>
      <c r="J407"/>
      <c r="K407"/>
      <c r="L407"/>
      <c r="M407"/>
      <c r="N407" s="71"/>
    </row>
    <row r="408" spans="1:14">
      <c r="A408" s="119"/>
      <c r="B408" s="15">
        <v>9188000</v>
      </c>
      <c r="C408" s="16" t="s">
        <v>420</v>
      </c>
      <c r="D408" s="17">
        <v>407</v>
      </c>
      <c r="E408" s="18">
        <v>1172</v>
      </c>
      <c r="F408" s="19">
        <v>1579</v>
      </c>
      <c r="G408" s="20">
        <f t="shared" si="14"/>
        <v>25.775807473084232</v>
      </c>
      <c r="H408" s="21">
        <f t="shared" si="15"/>
        <v>74.224192526915772</v>
      </c>
      <c r="I408"/>
      <c r="J408"/>
      <c r="K408"/>
      <c r="L408"/>
      <c r="M408"/>
      <c r="N408" s="71"/>
    </row>
    <row r="409" spans="1:14">
      <c r="A409" s="119"/>
      <c r="B409" s="15">
        <v>9189000</v>
      </c>
      <c r="C409" s="16" t="s">
        <v>421</v>
      </c>
      <c r="D409" s="17">
        <v>93</v>
      </c>
      <c r="E409" s="18">
        <v>240</v>
      </c>
      <c r="F409" s="19">
        <v>333</v>
      </c>
      <c r="G409" s="20">
        <f t="shared" si="14"/>
        <v>27.927927927927929</v>
      </c>
      <c r="H409" s="21">
        <f t="shared" si="15"/>
        <v>72.072072072072075</v>
      </c>
      <c r="I409"/>
      <c r="J409"/>
      <c r="K409"/>
      <c r="L409"/>
      <c r="M409"/>
      <c r="N409" s="71"/>
    </row>
    <row r="410" spans="1:14">
      <c r="A410" s="119"/>
      <c r="B410" s="15">
        <v>9190000</v>
      </c>
      <c r="C410" s="16" t="s">
        <v>422</v>
      </c>
      <c r="D410" s="17">
        <v>179</v>
      </c>
      <c r="E410" s="18">
        <v>579</v>
      </c>
      <c r="F410" s="19">
        <v>758</v>
      </c>
      <c r="G410" s="20">
        <f t="shared" si="14"/>
        <v>23.614775725593667</v>
      </c>
      <c r="H410" s="21">
        <f t="shared" si="15"/>
        <v>76.385224274406326</v>
      </c>
      <c r="I410"/>
      <c r="J410"/>
      <c r="K410"/>
      <c r="L410"/>
      <c r="M410"/>
      <c r="N410" s="71"/>
    </row>
    <row r="411" spans="1:14">
      <c r="A411" s="119"/>
      <c r="B411" s="15">
        <v>9261000</v>
      </c>
      <c r="C411" s="16" t="s">
        <v>423</v>
      </c>
      <c r="D411" s="17">
        <v>298</v>
      </c>
      <c r="E411" s="18">
        <v>271</v>
      </c>
      <c r="F411" s="19">
        <v>569</v>
      </c>
      <c r="G411" s="20">
        <f t="shared" si="14"/>
        <v>52.372583479789107</v>
      </c>
      <c r="H411" s="21">
        <f t="shared" si="15"/>
        <v>47.627416520210893</v>
      </c>
      <c r="I411"/>
      <c r="J411"/>
      <c r="K411"/>
      <c r="L411"/>
      <c r="M411"/>
      <c r="N411" s="71"/>
    </row>
    <row r="412" spans="1:14">
      <c r="A412" s="119"/>
      <c r="B412" s="15">
        <v>9262000</v>
      </c>
      <c r="C412" s="16" t="s">
        <v>424</v>
      </c>
      <c r="D412" s="17">
        <v>206</v>
      </c>
      <c r="E412" s="18">
        <v>221</v>
      </c>
      <c r="F412" s="19">
        <v>427</v>
      </c>
      <c r="G412" s="20">
        <f t="shared" si="14"/>
        <v>48.243559718969557</v>
      </c>
      <c r="H412" s="21">
        <f t="shared" si="15"/>
        <v>51.756440281030443</v>
      </c>
      <c r="I412"/>
      <c r="J412"/>
      <c r="K412"/>
      <c r="L412"/>
      <c r="M412"/>
      <c r="N412" s="71"/>
    </row>
    <row r="413" spans="1:14">
      <c r="A413" s="119"/>
      <c r="B413" s="15">
        <v>9263000</v>
      </c>
      <c r="C413" s="16" t="s">
        <v>425</v>
      </c>
      <c r="D413" s="17">
        <v>288</v>
      </c>
      <c r="E413" s="18">
        <v>199</v>
      </c>
      <c r="F413" s="19">
        <v>487</v>
      </c>
      <c r="G413" s="20">
        <f t="shared" si="14"/>
        <v>59.137577002053391</v>
      </c>
      <c r="H413" s="21">
        <f t="shared" si="15"/>
        <v>40.862422997946609</v>
      </c>
      <c r="I413"/>
      <c r="J413"/>
      <c r="K413"/>
      <c r="L413"/>
      <c r="M413"/>
      <c r="N413" s="71"/>
    </row>
    <row r="414" spans="1:14">
      <c r="A414" s="119"/>
      <c r="B414" s="15">
        <v>9271000</v>
      </c>
      <c r="C414" s="16" t="s">
        <v>426</v>
      </c>
      <c r="D414" s="17">
        <v>62</v>
      </c>
      <c r="E414" s="18">
        <v>109</v>
      </c>
      <c r="F414" s="19">
        <v>171</v>
      </c>
      <c r="G414" s="20">
        <f t="shared" si="14"/>
        <v>36.257309941520468</v>
      </c>
      <c r="H414" s="21">
        <f t="shared" si="15"/>
        <v>63.742690058479532</v>
      </c>
      <c r="I414"/>
      <c r="J414"/>
      <c r="K414"/>
      <c r="L414"/>
      <c r="M414"/>
      <c r="N414" s="71"/>
    </row>
    <row r="415" spans="1:14">
      <c r="A415" s="119"/>
      <c r="B415" s="15">
        <v>9272000</v>
      </c>
      <c r="C415" s="16" t="s">
        <v>427</v>
      </c>
      <c r="D415" s="17" t="s">
        <v>32</v>
      </c>
      <c r="E415" s="18" t="s">
        <v>32</v>
      </c>
      <c r="F415" s="19">
        <v>14</v>
      </c>
      <c r="G415" s="20" t="s">
        <v>32</v>
      </c>
      <c r="H415" s="21" t="s">
        <v>32</v>
      </c>
      <c r="I415"/>
      <c r="J415"/>
      <c r="K415"/>
      <c r="L415"/>
      <c r="M415"/>
      <c r="N415" s="71"/>
    </row>
    <row r="416" spans="1:14">
      <c r="A416" s="119"/>
      <c r="B416" s="15">
        <v>9273000</v>
      </c>
      <c r="C416" s="16" t="s">
        <v>428</v>
      </c>
      <c r="D416" s="17">
        <v>61</v>
      </c>
      <c r="E416" s="18">
        <v>67</v>
      </c>
      <c r="F416" s="19">
        <v>128</v>
      </c>
      <c r="G416" s="20">
        <f t="shared" si="14"/>
        <v>47.65625</v>
      </c>
      <c r="H416" s="21">
        <f t="shared" si="15"/>
        <v>52.34375</v>
      </c>
      <c r="I416"/>
      <c r="J416"/>
      <c r="K416"/>
      <c r="L416"/>
      <c r="M416"/>
      <c r="N416" s="71"/>
    </row>
    <row r="417" spans="1:14">
      <c r="A417" s="119"/>
      <c r="B417" s="15">
        <v>9274000</v>
      </c>
      <c r="C417" s="16" t="s">
        <v>429</v>
      </c>
      <c r="D417" s="17">
        <v>392</v>
      </c>
      <c r="E417" s="18">
        <v>595</v>
      </c>
      <c r="F417" s="19">
        <v>987</v>
      </c>
      <c r="G417" s="20">
        <f t="shared" si="14"/>
        <v>39.716312056737586</v>
      </c>
      <c r="H417" s="21">
        <f t="shared" si="15"/>
        <v>60.283687943262414</v>
      </c>
      <c r="I417"/>
      <c r="J417"/>
      <c r="K417"/>
      <c r="L417"/>
      <c r="M417"/>
      <c r="N417" s="71"/>
    </row>
    <row r="418" spans="1:14">
      <c r="A418" s="119"/>
      <c r="B418" s="15">
        <v>9275000</v>
      </c>
      <c r="C418" s="16" t="s">
        <v>430</v>
      </c>
      <c r="D418" s="17">
        <v>105</v>
      </c>
      <c r="E418" s="18">
        <v>238</v>
      </c>
      <c r="F418" s="19">
        <v>343</v>
      </c>
      <c r="G418" s="20">
        <f t="shared" si="14"/>
        <v>30.612244897959183</v>
      </c>
      <c r="H418" s="21">
        <f t="shared" si="15"/>
        <v>69.387755102040813</v>
      </c>
      <c r="I418"/>
      <c r="J418"/>
      <c r="K418"/>
      <c r="L418"/>
      <c r="M418"/>
      <c r="N418" s="71"/>
    </row>
    <row r="419" spans="1:14">
      <c r="A419" s="119"/>
      <c r="B419" s="15">
        <v>9276000</v>
      </c>
      <c r="C419" s="16" t="s">
        <v>431</v>
      </c>
      <c r="D419" s="17">
        <v>22</v>
      </c>
      <c r="E419" s="18">
        <v>72</v>
      </c>
      <c r="F419" s="19">
        <v>94</v>
      </c>
      <c r="G419" s="20">
        <f t="shared" si="14"/>
        <v>23.404255319148938</v>
      </c>
      <c r="H419" s="21">
        <f t="shared" si="15"/>
        <v>76.59574468085107</v>
      </c>
      <c r="I419"/>
      <c r="J419"/>
      <c r="K419"/>
      <c r="L419"/>
      <c r="M419"/>
      <c r="N419" s="71"/>
    </row>
    <row r="420" spans="1:14">
      <c r="A420" s="119"/>
      <c r="B420" s="15">
        <v>9277000</v>
      </c>
      <c r="C420" s="16" t="s">
        <v>432</v>
      </c>
      <c r="D420" s="17">
        <v>170</v>
      </c>
      <c r="E420" s="18">
        <v>203</v>
      </c>
      <c r="F420" s="19">
        <v>373</v>
      </c>
      <c r="G420" s="20">
        <f t="shared" si="14"/>
        <v>45.576407506702409</v>
      </c>
      <c r="H420" s="21">
        <f t="shared" si="15"/>
        <v>54.423592493297591</v>
      </c>
      <c r="I420"/>
      <c r="J420"/>
      <c r="K420"/>
      <c r="L420"/>
      <c r="M420"/>
      <c r="N420" s="71"/>
    </row>
    <row r="421" spans="1:14">
      <c r="A421" s="119"/>
      <c r="B421" s="15">
        <v>9278000</v>
      </c>
      <c r="C421" s="16" t="s">
        <v>433</v>
      </c>
      <c r="D421" s="17">
        <v>60</v>
      </c>
      <c r="E421" s="18">
        <v>84</v>
      </c>
      <c r="F421" s="19">
        <v>144</v>
      </c>
      <c r="G421" s="20">
        <f t="shared" si="14"/>
        <v>41.666666666666664</v>
      </c>
      <c r="H421" s="21">
        <f t="shared" si="15"/>
        <v>58.333333333333336</v>
      </c>
      <c r="I421"/>
      <c r="J421"/>
      <c r="K421"/>
      <c r="L421"/>
      <c r="M421"/>
      <c r="N421" s="71"/>
    </row>
    <row r="422" spans="1:14">
      <c r="A422" s="119"/>
      <c r="B422" s="15">
        <v>9279000</v>
      </c>
      <c r="C422" s="16" t="s">
        <v>434</v>
      </c>
      <c r="D422" s="17">
        <v>44</v>
      </c>
      <c r="E422" s="18">
        <v>74</v>
      </c>
      <c r="F422" s="19">
        <v>118</v>
      </c>
      <c r="G422" s="20">
        <f t="shared" si="14"/>
        <v>37.288135593220339</v>
      </c>
      <c r="H422" s="21">
        <f t="shared" si="15"/>
        <v>62.711864406779661</v>
      </c>
      <c r="I422"/>
      <c r="J422"/>
      <c r="K422"/>
      <c r="L422"/>
      <c r="M422"/>
      <c r="N422" s="71"/>
    </row>
    <row r="423" spans="1:14">
      <c r="A423" s="119"/>
      <c r="B423" s="15">
        <v>9361000</v>
      </c>
      <c r="C423" s="16" t="s">
        <v>435</v>
      </c>
      <c r="D423" s="17" t="s">
        <v>32</v>
      </c>
      <c r="E423" s="18" t="s">
        <v>32</v>
      </c>
      <c r="F423" s="19">
        <v>63</v>
      </c>
      <c r="G423" s="20" t="s">
        <v>32</v>
      </c>
      <c r="H423" s="21" t="s">
        <v>32</v>
      </c>
      <c r="I423"/>
      <c r="J423"/>
      <c r="K423"/>
      <c r="L423"/>
      <c r="M423"/>
      <c r="N423" s="71"/>
    </row>
    <row r="424" spans="1:14">
      <c r="A424" s="119"/>
      <c r="B424" s="15">
        <v>9362000</v>
      </c>
      <c r="C424" s="16" t="s">
        <v>436</v>
      </c>
      <c r="D424" s="17">
        <v>473</v>
      </c>
      <c r="E424" s="18">
        <v>526</v>
      </c>
      <c r="F424" s="19">
        <v>999</v>
      </c>
      <c r="G424" s="20">
        <f t="shared" si="14"/>
        <v>47.347347347347345</v>
      </c>
      <c r="H424" s="21">
        <f t="shared" si="15"/>
        <v>52.652652652652655</v>
      </c>
      <c r="I424"/>
      <c r="J424"/>
      <c r="K424"/>
      <c r="L424"/>
      <c r="M424"/>
      <c r="N424" s="71"/>
    </row>
    <row r="425" spans="1:14">
      <c r="A425" s="119"/>
      <c r="B425" s="15">
        <v>9363000</v>
      </c>
      <c r="C425" s="16" t="s">
        <v>437</v>
      </c>
      <c r="D425" s="17">
        <v>57</v>
      </c>
      <c r="E425" s="18">
        <v>79</v>
      </c>
      <c r="F425" s="19">
        <v>136</v>
      </c>
      <c r="G425" s="20">
        <f t="shared" si="14"/>
        <v>41.911764705882355</v>
      </c>
      <c r="H425" s="21">
        <f t="shared" si="15"/>
        <v>58.088235294117645</v>
      </c>
      <c r="I425"/>
      <c r="J425"/>
      <c r="K425"/>
      <c r="L425"/>
      <c r="M425"/>
      <c r="N425" s="71"/>
    </row>
    <row r="426" spans="1:14">
      <c r="A426" s="119"/>
      <c r="B426" s="15">
        <v>9371000</v>
      </c>
      <c r="C426" s="16" t="s">
        <v>438</v>
      </c>
      <c r="D426" s="17">
        <v>50</v>
      </c>
      <c r="E426" s="18">
        <v>153</v>
      </c>
      <c r="F426" s="19">
        <v>203</v>
      </c>
      <c r="G426" s="20">
        <f t="shared" si="14"/>
        <v>24.630541871921181</v>
      </c>
      <c r="H426" s="21">
        <f t="shared" si="15"/>
        <v>75.369458128078819</v>
      </c>
      <c r="I426"/>
      <c r="J426"/>
      <c r="K426"/>
      <c r="L426"/>
      <c r="M426"/>
      <c r="N426" s="71"/>
    </row>
    <row r="427" spans="1:14">
      <c r="A427" s="119"/>
      <c r="B427" s="15">
        <v>9372000</v>
      </c>
      <c r="C427" s="16" t="s">
        <v>439</v>
      </c>
      <c r="D427" s="17">
        <v>11</v>
      </c>
      <c r="E427" s="18">
        <v>72</v>
      </c>
      <c r="F427" s="19">
        <v>83</v>
      </c>
      <c r="G427" s="20">
        <f t="shared" si="14"/>
        <v>13.253012048192771</v>
      </c>
      <c r="H427" s="21">
        <f t="shared" si="15"/>
        <v>86.746987951807228</v>
      </c>
      <c r="I427"/>
      <c r="J427"/>
      <c r="K427"/>
      <c r="L427"/>
      <c r="M427"/>
      <c r="N427" s="71"/>
    </row>
    <row r="428" spans="1:14">
      <c r="A428" s="119"/>
      <c r="B428" s="15">
        <v>9373000</v>
      </c>
      <c r="C428" s="16" t="s">
        <v>440</v>
      </c>
      <c r="D428" s="17">
        <v>50</v>
      </c>
      <c r="E428" s="18">
        <v>142</v>
      </c>
      <c r="F428" s="19">
        <v>192</v>
      </c>
      <c r="G428" s="20">
        <f t="shared" si="14"/>
        <v>26.041666666666668</v>
      </c>
      <c r="H428" s="21">
        <f t="shared" si="15"/>
        <v>73.958333333333329</v>
      </c>
      <c r="I428"/>
      <c r="J428"/>
      <c r="K428"/>
      <c r="L428"/>
      <c r="M428"/>
      <c r="N428" s="71"/>
    </row>
    <row r="429" spans="1:14">
      <c r="A429" s="119"/>
      <c r="B429" s="15">
        <v>9374000</v>
      </c>
      <c r="C429" s="16" t="s">
        <v>441</v>
      </c>
      <c r="D429" s="17">
        <v>35</v>
      </c>
      <c r="E429" s="18">
        <v>173</v>
      </c>
      <c r="F429" s="19">
        <v>208</v>
      </c>
      <c r="G429" s="20">
        <f t="shared" si="14"/>
        <v>16.826923076923077</v>
      </c>
      <c r="H429" s="21">
        <f t="shared" si="15"/>
        <v>83.17307692307692</v>
      </c>
      <c r="I429"/>
      <c r="J429"/>
      <c r="K429"/>
      <c r="L429"/>
      <c r="M429"/>
      <c r="N429" s="71"/>
    </row>
    <row r="430" spans="1:14">
      <c r="A430" s="119"/>
      <c r="B430" s="15">
        <v>9375000</v>
      </c>
      <c r="C430" s="16" t="s">
        <v>442</v>
      </c>
      <c r="D430" s="17">
        <v>359</v>
      </c>
      <c r="E430" s="18">
        <v>793</v>
      </c>
      <c r="F430" s="19">
        <v>1152</v>
      </c>
      <c r="G430" s="20">
        <f t="shared" si="14"/>
        <v>31.163194444444443</v>
      </c>
      <c r="H430" s="21">
        <f t="shared" si="15"/>
        <v>68.836805555555557</v>
      </c>
      <c r="I430"/>
      <c r="J430"/>
      <c r="K430"/>
      <c r="L430"/>
      <c r="M430"/>
      <c r="N430" s="71"/>
    </row>
    <row r="431" spans="1:14">
      <c r="A431" s="119"/>
      <c r="B431" s="15">
        <v>9376000</v>
      </c>
      <c r="C431" s="16" t="s">
        <v>443</v>
      </c>
      <c r="D431" s="17">
        <v>162</v>
      </c>
      <c r="E431" s="18">
        <v>160</v>
      </c>
      <c r="F431" s="19">
        <v>322</v>
      </c>
      <c r="G431" s="20">
        <f t="shared" si="14"/>
        <v>50.310559006211179</v>
      </c>
      <c r="H431" s="21">
        <f t="shared" si="15"/>
        <v>49.689440993788821</v>
      </c>
      <c r="I431"/>
      <c r="J431"/>
      <c r="K431"/>
      <c r="L431"/>
      <c r="M431"/>
      <c r="N431" s="71"/>
    </row>
    <row r="432" spans="1:14">
      <c r="A432" s="119"/>
      <c r="B432" s="15">
        <v>9377000</v>
      </c>
      <c r="C432" s="16" t="s">
        <v>444</v>
      </c>
      <c r="D432" s="17">
        <v>98</v>
      </c>
      <c r="E432" s="18">
        <v>293</v>
      </c>
      <c r="F432" s="19">
        <v>391</v>
      </c>
      <c r="G432" s="20">
        <f t="shared" si="14"/>
        <v>25.063938618925832</v>
      </c>
      <c r="H432" s="21">
        <f t="shared" si="15"/>
        <v>74.936061381074168</v>
      </c>
      <c r="I432"/>
      <c r="J432"/>
      <c r="K432"/>
      <c r="L432"/>
      <c r="M432"/>
      <c r="N432" s="71"/>
    </row>
    <row r="433" spans="1:14">
      <c r="A433" s="119"/>
      <c r="B433" s="15">
        <v>9461000</v>
      </c>
      <c r="C433" s="16" t="s">
        <v>445</v>
      </c>
      <c r="D433" s="17">
        <v>144</v>
      </c>
      <c r="E433" s="18">
        <v>268</v>
      </c>
      <c r="F433" s="19">
        <v>412</v>
      </c>
      <c r="G433" s="20">
        <f t="shared" si="14"/>
        <v>34.95145631067961</v>
      </c>
      <c r="H433" s="21">
        <f t="shared" si="15"/>
        <v>65.048543689320383</v>
      </c>
      <c r="I433"/>
      <c r="J433"/>
      <c r="K433"/>
      <c r="L433"/>
      <c r="M433"/>
      <c r="N433" s="71"/>
    </row>
    <row r="434" spans="1:14">
      <c r="A434" s="119"/>
      <c r="B434" s="15">
        <v>9462000</v>
      </c>
      <c r="C434" s="16" t="s">
        <v>446</v>
      </c>
      <c r="D434" s="17">
        <v>298</v>
      </c>
      <c r="E434" s="18">
        <v>422</v>
      </c>
      <c r="F434" s="19">
        <v>720</v>
      </c>
      <c r="G434" s="20">
        <f t="shared" si="14"/>
        <v>41.388888888888886</v>
      </c>
      <c r="H434" s="21">
        <f t="shared" si="15"/>
        <v>58.611111111111114</v>
      </c>
      <c r="I434"/>
      <c r="J434"/>
      <c r="K434"/>
      <c r="L434"/>
      <c r="M434"/>
      <c r="N434" s="71"/>
    </row>
    <row r="435" spans="1:14">
      <c r="A435" s="119"/>
      <c r="B435" s="15">
        <v>9463000</v>
      </c>
      <c r="C435" s="16" t="s">
        <v>447</v>
      </c>
      <c r="D435" s="17" t="s">
        <v>32</v>
      </c>
      <c r="E435" s="18" t="s">
        <v>32</v>
      </c>
      <c r="F435" s="19">
        <v>81</v>
      </c>
      <c r="G435" s="20" t="s">
        <v>32</v>
      </c>
      <c r="H435" s="21" t="s">
        <v>32</v>
      </c>
      <c r="I435"/>
      <c r="J435"/>
      <c r="K435"/>
      <c r="L435"/>
      <c r="M435"/>
      <c r="N435" s="71"/>
    </row>
    <row r="436" spans="1:14">
      <c r="A436" s="119"/>
      <c r="B436" s="15">
        <v>9464000</v>
      </c>
      <c r="C436" s="16" t="s">
        <v>448</v>
      </c>
      <c r="D436" s="17">
        <v>74</v>
      </c>
      <c r="E436" s="18">
        <v>160</v>
      </c>
      <c r="F436" s="19">
        <v>234</v>
      </c>
      <c r="G436" s="20">
        <f t="shared" si="14"/>
        <v>31.623931623931625</v>
      </c>
      <c r="H436" s="21">
        <f t="shared" si="15"/>
        <v>68.376068376068375</v>
      </c>
      <c r="I436"/>
      <c r="J436"/>
      <c r="K436"/>
      <c r="L436"/>
      <c r="M436"/>
      <c r="N436" s="71"/>
    </row>
    <row r="437" spans="1:14">
      <c r="A437" s="119"/>
      <c r="B437" s="15">
        <v>9471000</v>
      </c>
      <c r="C437" s="16" t="s">
        <v>449</v>
      </c>
      <c r="D437" s="17">
        <v>149</v>
      </c>
      <c r="E437" s="18">
        <v>798</v>
      </c>
      <c r="F437" s="19">
        <v>947</v>
      </c>
      <c r="G437" s="20">
        <f t="shared" si="14"/>
        <v>15.73389651531151</v>
      </c>
      <c r="H437" s="21">
        <f t="shared" si="15"/>
        <v>84.266103484688486</v>
      </c>
      <c r="I437"/>
      <c r="J437"/>
      <c r="K437"/>
      <c r="L437"/>
      <c r="M437"/>
      <c r="N437" s="71"/>
    </row>
    <row r="438" spans="1:14">
      <c r="A438" s="119"/>
      <c r="B438" s="15">
        <v>9472000</v>
      </c>
      <c r="C438" s="16" t="s">
        <v>450</v>
      </c>
      <c r="D438" s="17">
        <v>108</v>
      </c>
      <c r="E438" s="18">
        <v>732</v>
      </c>
      <c r="F438" s="19">
        <v>840</v>
      </c>
      <c r="G438" s="20">
        <f t="shared" si="14"/>
        <v>12.857142857142858</v>
      </c>
      <c r="H438" s="21">
        <f t="shared" si="15"/>
        <v>87.142857142857139</v>
      </c>
      <c r="I438"/>
      <c r="J438"/>
      <c r="K438"/>
      <c r="L438"/>
      <c r="M438"/>
      <c r="N438" s="71"/>
    </row>
    <row r="439" spans="1:14">
      <c r="A439" s="119"/>
      <c r="B439" s="15">
        <v>9473000</v>
      </c>
      <c r="C439" s="16" t="s">
        <v>451</v>
      </c>
      <c r="D439" s="17">
        <v>16</v>
      </c>
      <c r="E439" s="18">
        <v>155</v>
      </c>
      <c r="F439" s="19">
        <v>171</v>
      </c>
      <c r="G439" s="20">
        <f t="shared" si="14"/>
        <v>9.3567251461988299</v>
      </c>
      <c r="H439" s="21">
        <f t="shared" si="15"/>
        <v>90.643274853801174</v>
      </c>
      <c r="I439"/>
      <c r="J439"/>
      <c r="K439"/>
      <c r="L439"/>
      <c r="M439"/>
      <c r="N439" s="71"/>
    </row>
    <row r="440" spans="1:14">
      <c r="A440" s="119"/>
      <c r="B440" s="15">
        <v>9474000</v>
      </c>
      <c r="C440" s="16" t="s">
        <v>452</v>
      </c>
      <c r="D440" s="17">
        <v>66</v>
      </c>
      <c r="E440" s="18">
        <v>289</v>
      </c>
      <c r="F440" s="19">
        <v>355</v>
      </c>
      <c r="G440" s="20">
        <f t="shared" si="14"/>
        <v>18.591549295774648</v>
      </c>
      <c r="H440" s="21">
        <f t="shared" si="15"/>
        <v>81.408450704225359</v>
      </c>
      <c r="I440"/>
      <c r="J440"/>
      <c r="K440"/>
      <c r="L440"/>
      <c r="M440"/>
      <c r="N440" s="71"/>
    </row>
    <row r="441" spans="1:14">
      <c r="A441" s="119"/>
      <c r="B441" s="15">
        <v>9475000</v>
      </c>
      <c r="C441" s="16" t="s">
        <v>453</v>
      </c>
      <c r="D441" s="17">
        <v>162</v>
      </c>
      <c r="E441" s="18">
        <v>639</v>
      </c>
      <c r="F441" s="19">
        <v>801</v>
      </c>
      <c r="G441" s="20">
        <f t="shared" si="14"/>
        <v>20.224719101123597</v>
      </c>
      <c r="H441" s="21">
        <f t="shared" si="15"/>
        <v>79.775280898876403</v>
      </c>
      <c r="I441"/>
      <c r="J441"/>
      <c r="K441"/>
      <c r="L441"/>
      <c r="M441"/>
      <c r="N441" s="71"/>
    </row>
    <row r="442" spans="1:14">
      <c r="A442" s="119"/>
      <c r="B442" s="15">
        <v>9476000</v>
      </c>
      <c r="C442" s="16" t="s">
        <v>454</v>
      </c>
      <c r="D442" s="17">
        <v>23</v>
      </c>
      <c r="E442" s="18">
        <v>248</v>
      </c>
      <c r="F442" s="19">
        <v>271</v>
      </c>
      <c r="G442" s="20">
        <f t="shared" si="14"/>
        <v>8.4870848708487081</v>
      </c>
      <c r="H442" s="21">
        <f t="shared" si="15"/>
        <v>91.512915129151295</v>
      </c>
      <c r="I442"/>
      <c r="J442"/>
      <c r="K442"/>
      <c r="L442"/>
      <c r="M442"/>
      <c r="N442" s="71"/>
    </row>
    <row r="443" spans="1:14">
      <c r="A443" s="119"/>
      <c r="B443" s="15">
        <v>9477000</v>
      </c>
      <c r="C443" s="16" t="s">
        <v>455</v>
      </c>
      <c r="D443" s="17">
        <v>176</v>
      </c>
      <c r="E443" s="18">
        <v>742</v>
      </c>
      <c r="F443" s="19">
        <v>918</v>
      </c>
      <c r="G443" s="20">
        <f t="shared" si="14"/>
        <v>19.17211328976035</v>
      </c>
      <c r="H443" s="21">
        <f t="shared" si="15"/>
        <v>80.827886710239653</v>
      </c>
      <c r="I443"/>
      <c r="J443"/>
      <c r="K443"/>
      <c r="L443"/>
      <c r="M443"/>
      <c r="N443" s="71"/>
    </row>
    <row r="444" spans="1:14">
      <c r="A444" s="119"/>
      <c r="B444" s="15">
        <v>9478000</v>
      </c>
      <c r="C444" s="16" t="s">
        <v>456</v>
      </c>
      <c r="D444" s="17">
        <v>260</v>
      </c>
      <c r="E444" s="18">
        <v>739</v>
      </c>
      <c r="F444" s="19">
        <v>999</v>
      </c>
      <c r="G444" s="20">
        <f t="shared" si="14"/>
        <v>26.026026026026027</v>
      </c>
      <c r="H444" s="21">
        <f t="shared" si="15"/>
        <v>73.973973973973969</v>
      </c>
      <c r="I444"/>
      <c r="J444"/>
      <c r="K444"/>
      <c r="L444"/>
      <c r="M444"/>
      <c r="N444" s="71"/>
    </row>
    <row r="445" spans="1:14">
      <c r="A445" s="119"/>
      <c r="B445" s="15">
        <v>9479000</v>
      </c>
      <c r="C445" s="16" t="s">
        <v>457</v>
      </c>
      <c r="D445" s="17">
        <v>228</v>
      </c>
      <c r="E445" s="18">
        <v>644</v>
      </c>
      <c r="F445" s="19">
        <v>872</v>
      </c>
      <c r="G445" s="20">
        <f t="shared" si="14"/>
        <v>26.146788990825687</v>
      </c>
      <c r="H445" s="21">
        <f t="shared" si="15"/>
        <v>73.853211009174316</v>
      </c>
      <c r="I445"/>
      <c r="J445"/>
      <c r="K445"/>
      <c r="L445"/>
      <c r="M445"/>
      <c r="N445" s="71"/>
    </row>
    <row r="446" spans="1:14">
      <c r="A446" s="119"/>
      <c r="B446" s="15">
        <v>9561000</v>
      </c>
      <c r="C446" s="16" t="s">
        <v>458</v>
      </c>
      <c r="D446" s="17">
        <v>32</v>
      </c>
      <c r="E446" s="18">
        <v>84</v>
      </c>
      <c r="F446" s="19">
        <v>116</v>
      </c>
      <c r="G446" s="20">
        <f t="shared" si="14"/>
        <v>27.586206896551722</v>
      </c>
      <c r="H446" s="21">
        <f t="shared" si="15"/>
        <v>72.41379310344827</v>
      </c>
      <c r="I446"/>
      <c r="J446"/>
      <c r="K446"/>
      <c r="L446"/>
      <c r="M446"/>
      <c r="N446" s="71"/>
    </row>
    <row r="447" spans="1:14">
      <c r="A447" s="119"/>
      <c r="B447" s="15">
        <v>9562000</v>
      </c>
      <c r="C447" s="16" t="s">
        <v>459</v>
      </c>
      <c r="D447" s="17">
        <v>595</v>
      </c>
      <c r="E447" s="18">
        <v>676</v>
      </c>
      <c r="F447" s="19">
        <v>1271</v>
      </c>
      <c r="G447" s="20">
        <f t="shared" si="14"/>
        <v>46.813532651455546</v>
      </c>
      <c r="H447" s="21">
        <f t="shared" si="15"/>
        <v>53.186467348544454</v>
      </c>
      <c r="I447"/>
      <c r="J447"/>
      <c r="K447"/>
      <c r="L447"/>
      <c r="M447"/>
      <c r="N447" s="71"/>
    </row>
    <row r="448" spans="1:14">
      <c r="A448" s="119"/>
      <c r="B448" s="15">
        <v>9563000</v>
      </c>
      <c r="C448" s="16" t="s">
        <v>460</v>
      </c>
      <c r="D448" s="17">
        <v>494</v>
      </c>
      <c r="E448" s="18">
        <v>708</v>
      </c>
      <c r="F448" s="19">
        <v>1202</v>
      </c>
      <c r="G448" s="20">
        <f t="shared" si="14"/>
        <v>41.098169717138106</v>
      </c>
      <c r="H448" s="21">
        <f t="shared" si="15"/>
        <v>58.901830282861894</v>
      </c>
      <c r="I448"/>
      <c r="J448"/>
      <c r="K448"/>
      <c r="L448"/>
      <c r="M448"/>
      <c r="N448" s="71"/>
    </row>
    <row r="449" spans="1:14">
      <c r="A449" s="119"/>
      <c r="B449" s="15">
        <v>9564000</v>
      </c>
      <c r="C449" s="16" t="s">
        <v>461</v>
      </c>
      <c r="D449" s="17">
        <v>4606</v>
      </c>
      <c r="E449" s="18">
        <v>3764</v>
      </c>
      <c r="F449" s="19">
        <v>8370</v>
      </c>
      <c r="G449" s="20">
        <f t="shared" si="14"/>
        <v>55.029868578255673</v>
      </c>
      <c r="H449" s="21">
        <f t="shared" si="15"/>
        <v>44.970131421744327</v>
      </c>
      <c r="I449"/>
      <c r="J449"/>
      <c r="K449"/>
      <c r="L449"/>
      <c r="M449"/>
      <c r="N449" s="71"/>
    </row>
    <row r="450" spans="1:14">
      <c r="A450" s="119"/>
      <c r="B450" s="15">
        <v>9565000</v>
      </c>
      <c r="C450" s="16" t="s">
        <v>462</v>
      </c>
      <c r="D450" s="17">
        <v>15</v>
      </c>
      <c r="E450" s="18">
        <v>138</v>
      </c>
      <c r="F450" s="19">
        <v>153</v>
      </c>
      <c r="G450" s="20">
        <f t="shared" si="14"/>
        <v>9.8039215686274517</v>
      </c>
      <c r="H450" s="21">
        <f t="shared" si="15"/>
        <v>90.196078431372555</v>
      </c>
      <c r="I450"/>
      <c r="J450"/>
      <c r="K450"/>
      <c r="L450"/>
      <c r="M450"/>
      <c r="N450" s="71"/>
    </row>
    <row r="451" spans="1:14">
      <c r="A451" s="119"/>
      <c r="B451" s="15">
        <v>9571000</v>
      </c>
      <c r="C451" s="16" t="s">
        <v>463</v>
      </c>
      <c r="D451" s="17">
        <v>151</v>
      </c>
      <c r="E451" s="18">
        <v>532</v>
      </c>
      <c r="F451" s="19">
        <v>683</v>
      </c>
      <c r="G451" s="20">
        <f t="shared" si="14"/>
        <v>22.108345534407029</v>
      </c>
      <c r="H451" s="21">
        <f t="shared" si="15"/>
        <v>77.891654465592978</v>
      </c>
      <c r="I451"/>
      <c r="J451"/>
      <c r="K451"/>
      <c r="L451"/>
      <c r="M451"/>
      <c r="N451" s="71"/>
    </row>
    <row r="452" spans="1:14">
      <c r="A452" s="119"/>
      <c r="B452" s="15">
        <v>9572000</v>
      </c>
      <c r="C452" s="16" t="s">
        <v>464</v>
      </c>
      <c r="D452" s="17">
        <v>428</v>
      </c>
      <c r="E452" s="18">
        <v>1174</v>
      </c>
      <c r="F452" s="19">
        <v>1602</v>
      </c>
      <c r="G452" s="20">
        <f t="shared" si="14"/>
        <v>26.716604244694132</v>
      </c>
      <c r="H452" s="21">
        <f t="shared" si="15"/>
        <v>73.283395755305861</v>
      </c>
      <c r="I452"/>
      <c r="J452"/>
      <c r="K452"/>
      <c r="L452"/>
      <c r="M452"/>
      <c r="N452" s="71"/>
    </row>
    <row r="453" spans="1:14">
      <c r="A453" s="119"/>
      <c r="B453" s="15">
        <v>9573000</v>
      </c>
      <c r="C453" s="16" t="s">
        <v>465</v>
      </c>
      <c r="D453" s="17">
        <v>375</v>
      </c>
      <c r="E453" s="18">
        <v>901</v>
      </c>
      <c r="F453" s="19">
        <v>1276</v>
      </c>
      <c r="G453" s="20">
        <f t="shared" si="14"/>
        <v>29.388714733542319</v>
      </c>
      <c r="H453" s="21">
        <f t="shared" si="15"/>
        <v>70.611285266457685</v>
      </c>
      <c r="I453"/>
      <c r="J453"/>
      <c r="K453"/>
      <c r="L453"/>
      <c r="M453"/>
      <c r="N453" s="71"/>
    </row>
    <row r="454" spans="1:14">
      <c r="A454" s="119"/>
      <c r="B454" s="15">
        <v>9574000</v>
      </c>
      <c r="C454" s="16" t="s">
        <v>466</v>
      </c>
      <c r="D454" s="17">
        <v>496</v>
      </c>
      <c r="E454" s="18">
        <v>1856</v>
      </c>
      <c r="F454" s="19">
        <v>2352</v>
      </c>
      <c r="G454" s="20">
        <f t="shared" si="14"/>
        <v>21.088435374149661</v>
      </c>
      <c r="H454" s="21">
        <f t="shared" si="15"/>
        <v>78.911564625850346</v>
      </c>
      <c r="I454"/>
      <c r="J454"/>
      <c r="K454"/>
      <c r="L454"/>
      <c r="M454"/>
      <c r="N454" s="71"/>
    </row>
    <row r="455" spans="1:14">
      <c r="A455" s="119"/>
      <c r="B455" s="15">
        <v>9575000</v>
      </c>
      <c r="C455" s="16" t="s">
        <v>467</v>
      </c>
      <c r="D455" s="17">
        <v>113</v>
      </c>
      <c r="E455" s="18">
        <v>422</v>
      </c>
      <c r="F455" s="19">
        <v>535</v>
      </c>
      <c r="G455" s="20">
        <f t="shared" si="14"/>
        <v>21.121495327102803</v>
      </c>
      <c r="H455" s="21">
        <f t="shared" si="15"/>
        <v>78.878504672897193</v>
      </c>
      <c r="I455"/>
      <c r="J455"/>
      <c r="K455"/>
      <c r="L455"/>
      <c r="M455"/>
      <c r="N455" s="71"/>
    </row>
    <row r="456" spans="1:14">
      <c r="A456" s="119"/>
      <c r="B456" s="15">
        <v>9576000</v>
      </c>
      <c r="C456" s="16" t="s">
        <v>468</v>
      </c>
      <c r="D456" s="17">
        <v>283</v>
      </c>
      <c r="E456" s="18">
        <v>1173</v>
      </c>
      <c r="F456" s="19">
        <v>1456</v>
      </c>
      <c r="G456" s="20">
        <f t="shared" si="14"/>
        <v>19.436813186813186</v>
      </c>
      <c r="H456" s="21">
        <f t="shared" si="15"/>
        <v>80.563186813186817</v>
      </c>
      <c r="I456"/>
      <c r="J456"/>
      <c r="K456"/>
      <c r="L456"/>
      <c r="M456"/>
      <c r="N456" s="71"/>
    </row>
    <row r="457" spans="1:14">
      <c r="A457" s="119"/>
      <c r="B457" s="15">
        <v>9577000</v>
      </c>
      <c r="C457" s="16" t="s">
        <v>469</v>
      </c>
      <c r="D457" s="17">
        <v>81</v>
      </c>
      <c r="E457" s="18">
        <v>359</v>
      </c>
      <c r="F457" s="19">
        <v>440</v>
      </c>
      <c r="G457" s="20">
        <f t="shared" si="14"/>
        <v>18.40909090909091</v>
      </c>
      <c r="H457" s="21">
        <f t="shared" si="15"/>
        <v>81.590909090909093</v>
      </c>
      <c r="I457"/>
      <c r="J457"/>
      <c r="K457"/>
      <c r="L457"/>
      <c r="M457"/>
      <c r="N457" s="71"/>
    </row>
    <row r="458" spans="1:14">
      <c r="A458" s="119"/>
      <c r="B458" s="15">
        <v>9661000</v>
      </c>
      <c r="C458" s="16" t="s">
        <v>470</v>
      </c>
      <c r="D458" s="17">
        <v>95</v>
      </c>
      <c r="E458" s="18">
        <v>232</v>
      </c>
      <c r="F458" s="19">
        <v>327</v>
      </c>
      <c r="G458" s="20">
        <f t="shared" si="14"/>
        <v>29.051987767584098</v>
      </c>
      <c r="H458" s="21">
        <f t="shared" si="15"/>
        <v>70.948012232415905</v>
      </c>
      <c r="I458"/>
      <c r="J458"/>
      <c r="K458"/>
      <c r="L458"/>
      <c r="M458"/>
      <c r="N458" s="71"/>
    </row>
    <row r="459" spans="1:14">
      <c r="A459" s="119"/>
      <c r="B459" s="15">
        <v>9662000</v>
      </c>
      <c r="C459" s="16" t="s">
        <v>471</v>
      </c>
      <c r="D459" s="17">
        <v>104</v>
      </c>
      <c r="E459" s="18">
        <v>76</v>
      </c>
      <c r="F459" s="19">
        <v>180</v>
      </c>
      <c r="G459" s="20">
        <f t="shared" si="14"/>
        <v>57.777777777777779</v>
      </c>
      <c r="H459" s="21">
        <f t="shared" si="15"/>
        <v>42.222222222222221</v>
      </c>
      <c r="I459"/>
      <c r="J459"/>
      <c r="K459"/>
      <c r="L459"/>
      <c r="M459"/>
      <c r="N459" s="71"/>
    </row>
    <row r="460" spans="1:14">
      <c r="A460" s="119"/>
      <c r="B460" s="15">
        <v>9663000</v>
      </c>
      <c r="C460" s="16" t="s">
        <v>472</v>
      </c>
      <c r="D460" s="17">
        <v>248</v>
      </c>
      <c r="E460" s="18">
        <v>505</v>
      </c>
      <c r="F460" s="19">
        <v>753</v>
      </c>
      <c r="G460" s="20">
        <f t="shared" ref="G460:G523" si="16">D460*100/F460</f>
        <v>32.93492695883134</v>
      </c>
      <c r="H460" s="21">
        <f t="shared" ref="H460:H523" si="17">E460*100/F460</f>
        <v>67.06507304116866</v>
      </c>
      <c r="I460"/>
      <c r="J460"/>
      <c r="K460"/>
      <c r="L460"/>
      <c r="M460"/>
      <c r="N460" s="71"/>
    </row>
    <row r="461" spans="1:14">
      <c r="A461" s="119"/>
      <c r="B461" s="15">
        <v>9671000</v>
      </c>
      <c r="C461" s="16" t="s">
        <v>473</v>
      </c>
      <c r="D461" s="17">
        <v>371</v>
      </c>
      <c r="E461" s="18">
        <v>1242</v>
      </c>
      <c r="F461" s="19">
        <v>1613</v>
      </c>
      <c r="G461" s="20">
        <f t="shared" si="16"/>
        <v>23.000619962802233</v>
      </c>
      <c r="H461" s="21">
        <f t="shared" si="17"/>
        <v>76.999380037197767</v>
      </c>
      <c r="I461"/>
      <c r="J461"/>
      <c r="K461"/>
      <c r="L461"/>
      <c r="M461"/>
      <c r="N461" s="71"/>
    </row>
    <row r="462" spans="1:14">
      <c r="A462" s="119"/>
      <c r="B462" s="15">
        <v>9672000</v>
      </c>
      <c r="C462" s="16" t="s">
        <v>474</v>
      </c>
      <c r="D462" s="17">
        <v>73</v>
      </c>
      <c r="E462" s="18">
        <v>451</v>
      </c>
      <c r="F462" s="19">
        <v>524</v>
      </c>
      <c r="G462" s="20">
        <f t="shared" si="16"/>
        <v>13.931297709923664</v>
      </c>
      <c r="H462" s="21">
        <f t="shared" si="17"/>
        <v>86.068702290076331</v>
      </c>
      <c r="I462"/>
      <c r="J462"/>
      <c r="K462"/>
      <c r="L462"/>
      <c r="M462"/>
      <c r="N462" s="71"/>
    </row>
    <row r="463" spans="1:14">
      <c r="A463" s="119"/>
      <c r="B463" s="15">
        <v>9673000</v>
      </c>
      <c r="C463" s="16" t="s">
        <v>475</v>
      </c>
      <c r="D463" s="17">
        <v>174</v>
      </c>
      <c r="E463" s="18">
        <v>636</v>
      </c>
      <c r="F463" s="19">
        <v>810</v>
      </c>
      <c r="G463" s="20">
        <f t="shared" si="16"/>
        <v>21.481481481481481</v>
      </c>
      <c r="H463" s="21">
        <f t="shared" si="17"/>
        <v>78.518518518518519</v>
      </c>
      <c r="I463"/>
      <c r="J463"/>
      <c r="K463"/>
      <c r="L463"/>
      <c r="M463"/>
      <c r="N463" s="71"/>
    </row>
    <row r="464" spans="1:14">
      <c r="A464" s="119"/>
      <c r="B464" s="15">
        <v>9674000</v>
      </c>
      <c r="C464" s="16" t="s">
        <v>476</v>
      </c>
      <c r="D464" s="17">
        <v>11</v>
      </c>
      <c r="E464" s="18">
        <v>196</v>
      </c>
      <c r="F464" s="19">
        <v>207</v>
      </c>
      <c r="G464" s="20">
        <f t="shared" si="16"/>
        <v>5.3140096618357484</v>
      </c>
      <c r="H464" s="21">
        <f t="shared" si="17"/>
        <v>94.685990338164245</v>
      </c>
      <c r="I464"/>
      <c r="J464"/>
      <c r="K464"/>
      <c r="L464"/>
      <c r="M464"/>
      <c r="N464" s="71"/>
    </row>
    <row r="465" spans="1:14">
      <c r="A465" s="119"/>
      <c r="B465" s="15">
        <v>9675000</v>
      </c>
      <c r="C465" s="16" t="s">
        <v>477</v>
      </c>
      <c r="D465" s="17">
        <v>69</v>
      </c>
      <c r="E465" s="18">
        <v>387</v>
      </c>
      <c r="F465" s="19">
        <v>456</v>
      </c>
      <c r="G465" s="20">
        <f t="shared" si="16"/>
        <v>15.131578947368421</v>
      </c>
      <c r="H465" s="21">
        <f t="shared" si="17"/>
        <v>84.868421052631575</v>
      </c>
      <c r="I465"/>
      <c r="J465"/>
      <c r="K465"/>
      <c r="L465"/>
      <c r="M465"/>
      <c r="N465" s="71"/>
    </row>
    <row r="466" spans="1:14">
      <c r="A466" s="119"/>
      <c r="B466" s="15">
        <v>9676000</v>
      </c>
      <c r="C466" s="16" t="s">
        <v>478</v>
      </c>
      <c r="D466" s="17">
        <v>117</v>
      </c>
      <c r="E466" s="18">
        <v>350</v>
      </c>
      <c r="F466" s="19">
        <v>467</v>
      </c>
      <c r="G466" s="20">
        <f t="shared" si="16"/>
        <v>25.053533190578158</v>
      </c>
      <c r="H466" s="21">
        <f t="shared" si="17"/>
        <v>74.946466809421835</v>
      </c>
      <c r="I466"/>
      <c r="J466"/>
      <c r="K466"/>
      <c r="L466"/>
      <c r="M466"/>
      <c r="N466" s="71"/>
    </row>
    <row r="467" spans="1:14">
      <c r="A467" s="119"/>
      <c r="B467" s="15">
        <v>9677000</v>
      </c>
      <c r="C467" s="16" t="s">
        <v>479</v>
      </c>
      <c r="D467" s="17">
        <v>70</v>
      </c>
      <c r="E467" s="18">
        <v>295</v>
      </c>
      <c r="F467" s="19">
        <v>365</v>
      </c>
      <c r="G467" s="20">
        <f t="shared" si="16"/>
        <v>19.17808219178082</v>
      </c>
      <c r="H467" s="21">
        <f t="shared" si="17"/>
        <v>80.821917808219183</v>
      </c>
      <c r="I467"/>
      <c r="J467"/>
      <c r="K467"/>
      <c r="L467"/>
      <c r="M467"/>
      <c r="N467" s="71"/>
    </row>
    <row r="468" spans="1:14">
      <c r="A468" s="119"/>
      <c r="B468" s="15">
        <v>9678000</v>
      </c>
      <c r="C468" s="16" t="s">
        <v>480</v>
      </c>
      <c r="D468" s="17">
        <v>188</v>
      </c>
      <c r="E468" s="18">
        <v>530</v>
      </c>
      <c r="F468" s="19">
        <v>718</v>
      </c>
      <c r="G468" s="20">
        <f t="shared" si="16"/>
        <v>26.18384401114206</v>
      </c>
      <c r="H468" s="21">
        <f t="shared" si="17"/>
        <v>73.816155988857943</v>
      </c>
      <c r="I468"/>
      <c r="J468"/>
      <c r="K468"/>
      <c r="L468"/>
      <c r="M468"/>
      <c r="N468" s="71"/>
    </row>
    <row r="469" spans="1:14">
      <c r="A469" s="119"/>
      <c r="B469" s="15">
        <v>9679000</v>
      </c>
      <c r="C469" s="16" t="s">
        <v>481</v>
      </c>
      <c r="D469" s="17">
        <v>209</v>
      </c>
      <c r="E469" s="18">
        <v>797</v>
      </c>
      <c r="F469" s="19">
        <v>1006</v>
      </c>
      <c r="G469" s="20">
        <f t="shared" si="16"/>
        <v>20.77534791252485</v>
      </c>
      <c r="H469" s="21">
        <f t="shared" si="17"/>
        <v>79.22465208747515</v>
      </c>
      <c r="I469"/>
      <c r="J469"/>
      <c r="K469"/>
      <c r="L469"/>
      <c r="M469"/>
      <c r="N469" s="71"/>
    </row>
    <row r="470" spans="1:14">
      <c r="A470" s="119"/>
      <c r="B470" s="15">
        <v>9761000</v>
      </c>
      <c r="C470" s="16" t="s">
        <v>482</v>
      </c>
      <c r="D470" s="17">
        <v>1339</v>
      </c>
      <c r="E470" s="18">
        <v>1094</v>
      </c>
      <c r="F470" s="19">
        <v>2433</v>
      </c>
      <c r="G470" s="20">
        <f t="shared" si="16"/>
        <v>55.034936292642826</v>
      </c>
      <c r="H470" s="21">
        <f t="shared" si="17"/>
        <v>44.965063707357174</v>
      </c>
      <c r="I470"/>
      <c r="J470"/>
      <c r="K470"/>
      <c r="L470"/>
      <c r="M470"/>
      <c r="N470" s="71"/>
    </row>
    <row r="471" spans="1:14">
      <c r="A471" s="119"/>
      <c r="B471" s="15">
        <v>9762000</v>
      </c>
      <c r="C471" s="16" t="s">
        <v>483</v>
      </c>
      <c r="D471" s="17">
        <v>38</v>
      </c>
      <c r="E471" s="18">
        <v>54</v>
      </c>
      <c r="F471" s="19">
        <v>92</v>
      </c>
      <c r="G471" s="20">
        <f t="shared" si="16"/>
        <v>41.304347826086953</v>
      </c>
      <c r="H471" s="21">
        <f t="shared" si="17"/>
        <v>58.695652173913047</v>
      </c>
      <c r="I471"/>
      <c r="J471"/>
      <c r="K471"/>
      <c r="L471"/>
      <c r="M471"/>
      <c r="N471" s="71"/>
    </row>
    <row r="472" spans="1:14">
      <c r="A472" s="119"/>
      <c r="B472" s="15">
        <v>9763000</v>
      </c>
      <c r="C472" s="16" t="s">
        <v>484</v>
      </c>
      <c r="D472" s="17">
        <v>131</v>
      </c>
      <c r="E472" s="18">
        <v>121</v>
      </c>
      <c r="F472" s="19">
        <v>252</v>
      </c>
      <c r="G472" s="20">
        <f t="shared" si="16"/>
        <v>51.984126984126981</v>
      </c>
      <c r="H472" s="21">
        <f t="shared" si="17"/>
        <v>48.015873015873019</v>
      </c>
      <c r="I472"/>
      <c r="J472"/>
      <c r="K472"/>
      <c r="L472"/>
      <c r="M472"/>
      <c r="N472" s="71"/>
    </row>
    <row r="473" spans="1:14">
      <c r="A473" s="119"/>
      <c r="B473" s="15">
        <v>9764000</v>
      </c>
      <c r="C473" s="16" t="s">
        <v>485</v>
      </c>
      <c r="D473" s="17">
        <v>137</v>
      </c>
      <c r="E473" s="18">
        <v>104</v>
      </c>
      <c r="F473" s="19">
        <v>241</v>
      </c>
      <c r="G473" s="20">
        <f t="shared" si="16"/>
        <v>56.84647302904564</v>
      </c>
      <c r="H473" s="21">
        <f t="shared" si="17"/>
        <v>43.15352697095436</v>
      </c>
      <c r="I473"/>
      <c r="J473"/>
      <c r="K473"/>
      <c r="L473"/>
      <c r="M473"/>
      <c r="N473" s="71"/>
    </row>
    <row r="474" spans="1:14">
      <c r="A474" s="119"/>
      <c r="B474" s="15">
        <v>9771000</v>
      </c>
      <c r="C474" s="16" t="s">
        <v>486</v>
      </c>
      <c r="D474" s="17">
        <v>161</v>
      </c>
      <c r="E474" s="18">
        <v>486</v>
      </c>
      <c r="F474" s="19">
        <v>647</v>
      </c>
      <c r="G474" s="20">
        <f t="shared" si="16"/>
        <v>24.884080370942812</v>
      </c>
      <c r="H474" s="21">
        <f t="shared" si="17"/>
        <v>75.115919629057188</v>
      </c>
      <c r="I474"/>
      <c r="J474"/>
      <c r="K474"/>
      <c r="L474"/>
      <c r="M474"/>
      <c r="N474" s="71"/>
    </row>
    <row r="475" spans="1:14">
      <c r="A475" s="119"/>
      <c r="B475" s="15">
        <v>9772000</v>
      </c>
      <c r="C475" s="16" t="s">
        <v>487</v>
      </c>
      <c r="D475" s="17">
        <v>467</v>
      </c>
      <c r="E475" s="18">
        <v>714</v>
      </c>
      <c r="F475" s="19">
        <v>1181</v>
      </c>
      <c r="G475" s="20">
        <f t="shared" si="16"/>
        <v>39.542760372565624</v>
      </c>
      <c r="H475" s="21">
        <f t="shared" si="17"/>
        <v>60.457239627434376</v>
      </c>
      <c r="I475"/>
      <c r="J475"/>
      <c r="K475"/>
      <c r="L475"/>
      <c r="M475"/>
      <c r="N475" s="71"/>
    </row>
    <row r="476" spans="1:14">
      <c r="A476" s="119"/>
      <c r="B476" s="15">
        <v>9773000</v>
      </c>
      <c r="C476" s="16" t="s">
        <v>488</v>
      </c>
      <c r="D476" s="17">
        <v>56</v>
      </c>
      <c r="E476" s="18">
        <v>82</v>
      </c>
      <c r="F476" s="19">
        <v>138</v>
      </c>
      <c r="G476" s="20">
        <f t="shared" si="16"/>
        <v>40.579710144927539</v>
      </c>
      <c r="H476" s="21">
        <f t="shared" si="17"/>
        <v>59.420289855072461</v>
      </c>
      <c r="I476"/>
      <c r="J476"/>
      <c r="K476"/>
      <c r="L476"/>
      <c r="M476"/>
      <c r="N476" s="71"/>
    </row>
    <row r="477" spans="1:14">
      <c r="A477" s="119"/>
      <c r="B477" s="15">
        <v>9774000</v>
      </c>
      <c r="C477" s="16" t="s">
        <v>489</v>
      </c>
      <c r="D477" s="17">
        <v>135</v>
      </c>
      <c r="E477" s="18">
        <v>147</v>
      </c>
      <c r="F477" s="19">
        <v>282</v>
      </c>
      <c r="G477" s="20">
        <f t="shared" si="16"/>
        <v>47.872340425531917</v>
      </c>
      <c r="H477" s="21">
        <f t="shared" si="17"/>
        <v>52.127659574468083</v>
      </c>
      <c r="I477"/>
      <c r="J477"/>
      <c r="K477"/>
      <c r="L477"/>
      <c r="M477"/>
      <c r="N477" s="71"/>
    </row>
    <row r="478" spans="1:14">
      <c r="A478" s="119"/>
      <c r="B478" s="15">
        <v>9775000</v>
      </c>
      <c r="C478" s="16" t="s">
        <v>490</v>
      </c>
      <c r="D478" s="17">
        <v>137</v>
      </c>
      <c r="E478" s="18">
        <v>192</v>
      </c>
      <c r="F478" s="19">
        <v>329</v>
      </c>
      <c r="G478" s="20">
        <f t="shared" si="16"/>
        <v>41.641337386018236</v>
      </c>
      <c r="H478" s="21">
        <f t="shared" si="17"/>
        <v>58.358662613981764</v>
      </c>
      <c r="I478"/>
      <c r="J478"/>
      <c r="K478"/>
      <c r="L478"/>
      <c r="M478"/>
      <c r="N478" s="71"/>
    </row>
    <row r="479" spans="1:14">
      <c r="A479" s="119"/>
      <c r="B479" s="15">
        <v>9776000</v>
      </c>
      <c r="C479" s="16" t="s">
        <v>491</v>
      </c>
      <c r="D479" s="17">
        <v>96</v>
      </c>
      <c r="E479" s="18">
        <v>217</v>
      </c>
      <c r="F479" s="19">
        <v>313</v>
      </c>
      <c r="G479" s="20">
        <f t="shared" si="16"/>
        <v>30.670926517571885</v>
      </c>
      <c r="H479" s="21">
        <f t="shared" si="17"/>
        <v>69.329073482428115</v>
      </c>
      <c r="I479"/>
      <c r="J479"/>
      <c r="K479"/>
      <c r="L479"/>
      <c r="M479"/>
      <c r="N479" s="71"/>
    </row>
    <row r="480" spans="1:14">
      <c r="A480" s="119"/>
      <c r="B480" s="15">
        <v>9777000</v>
      </c>
      <c r="C480" s="16" t="s">
        <v>492</v>
      </c>
      <c r="D480" s="17">
        <v>168</v>
      </c>
      <c r="E480" s="18">
        <v>259</v>
      </c>
      <c r="F480" s="19">
        <v>427</v>
      </c>
      <c r="G480" s="20">
        <f t="shared" si="16"/>
        <v>39.344262295081968</v>
      </c>
      <c r="H480" s="21">
        <f t="shared" si="17"/>
        <v>60.655737704918032</v>
      </c>
      <c r="I480"/>
      <c r="J480"/>
      <c r="K480"/>
      <c r="L480"/>
      <c r="M480"/>
      <c r="N480" s="71"/>
    </row>
    <row r="481" spans="1:14">
      <c r="A481" s="119"/>
      <c r="B481" s="15">
        <v>9778000</v>
      </c>
      <c r="C481" s="16" t="s">
        <v>493</v>
      </c>
      <c r="D481" s="17">
        <v>66</v>
      </c>
      <c r="E481" s="18">
        <v>175</v>
      </c>
      <c r="F481" s="19">
        <v>241</v>
      </c>
      <c r="G481" s="20">
        <f t="shared" si="16"/>
        <v>27.385892116182571</v>
      </c>
      <c r="H481" s="21">
        <f t="shared" si="17"/>
        <v>72.614107883817425</v>
      </c>
      <c r="I481"/>
      <c r="J481"/>
      <c r="K481"/>
      <c r="L481"/>
      <c r="M481"/>
      <c r="N481" s="71"/>
    </row>
    <row r="482" spans="1:14">
      <c r="A482" s="119"/>
      <c r="B482" s="15">
        <v>9779000</v>
      </c>
      <c r="C482" s="16" t="s">
        <v>494</v>
      </c>
      <c r="D482" s="17">
        <v>101</v>
      </c>
      <c r="E482" s="18">
        <v>281</v>
      </c>
      <c r="F482" s="19">
        <v>382</v>
      </c>
      <c r="G482" s="20">
        <f t="shared" si="16"/>
        <v>26.439790575916231</v>
      </c>
      <c r="H482" s="21">
        <f t="shared" si="17"/>
        <v>73.560209424083766</v>
      </c>
      <c r="I482"/>
      <c r="J482"/>
      <c r="K482"/>
      <c r="L482"/>
      <c r="M482"/>
      <c r="N482" s="71"/>
    </row>
    <row r="483" spans="1:14">
      <c r="A483" s="120"/>
      <c r="B483" s="22">
        <v>9780000</v>
      </c>
      <c r="C483" s="23" t="s">
        <v>495</v>
      </c>
      <c r="D483" s="24">
        <v>180</v>
      </c>
      <c r="E483" s="25">
        <v>306</v>
      </c>
      <c r="F483" s="26">
        <v>486</v>
      </c>
      <c r="G483" s="27">
        <f t="shared" si="16"/>
        <v>37.037037037037038</v>
      </c>
      <c r="H483" s="28">
        <f t="shared" si="17"/>
        <v>62.962962962962962</v>
      </c>
      <c r="I483"/>
      <c r="J483"/>
      <c r="K483"/>
      <c r="L483"/>
      <c r="M483"/>
      <c r="N483" s="71"/>
    </row>
    <row r="484" spans="1:14" ht="15" customHeight="1">
      <c r="A484" s="107" t="s">
        <v>496</v>
      </c>
      <c r="B484" s="37">
        <v>10041000</v>
      </c>
      <c r="C484" s="38" t="s">
        <v>497</v>
      </c>
      <c r="D484" s="39">
        <v>570</v>
      </c>
      <c r="E484" s="40">
        <v>816</v>
      </c>
      <c r="F484" s="41">
        <v>1386</v>
      </c>
      <c r="G484" s="42">
        <f t="shared" si="16"/>
        <v>41.125541125541126</v>
      </c>
      <c r="H484" s="43">
        <f t="shared" si="17"/>
        <v>58.874458874458874</v>
      </c>
      <c r="I484"/>
      <c r="J484"/>
      <c r="K484"/>
      <c r="L484"/>
      <c r="M484"/>
      <c r="N484" s="71"/>
    </row>
    <row r="485" spans="1:14">
      <c r="A485" s="108"/>
      <c r="B485" s="37">
        <v>10042000</v>
      </c>
      <c r="C485" s="48" t="s">
        <v>498</v>
      </c>
      <c r="D485" s="49" t="s">
        <v>32</v>
      </c>
      <c r="E485" s="50" t="s">
        <v>32</v>
      </c>
      <c r="F485" s="51">
        <v>84</v>
      </c>
      <c r="G485" s="42" t="s">
        <v>32</v>
      </c>
      <c r="H485" s="43" t="s">
        <v>32</v>
      </c>
      <c r="I485"/>
      <c r="J485"/>
      <c r="K485"/>
      <c r="L485"/>
      <c r="M485"/>
      <c r="N485" s="71"/>
    </row>
    <row r="486" spans="1:14">
      <c r="A486" s="108"/>
      <c r="B486" s="37">
        <v>10043000</v>
      </c>
      <c r="C486" s="48" t="s">
        <v>499</v>
      </c>
      <c r="D486" s="49">
        <v>78</v>
      </c>
      <c r="E486" s="50">
        <v>68</v>
      </c>
      <c r="F486" s="51">
        <v>146</v>
      </c>
      <c r="G486" s="42">
        <f t="shared" si="16"/>
        <v>53.424657534246577</v>
      </c>
      <c r="H486" s="43">
        <f t="shared" si="17"/>
        <v>46.575342465753423</v>
      </c>
      <c r="I486"/>
      <c r="J486"/>
      <c r="K486"/>
      <c r="L486"/>
      <c r="M486"/>
      <c r="N486" s="71"/>
    </row>
    <row r="487" spans="1:14">
      <c r="A487" s="108"/>
      <c r="B487" s="37">
        <v>10044000</v>
      </c>
      <c r="C487" s="48" t="s">
        <v>500</v>
      </c>
      <c r="D487" s="49">
        <v>104</v>
      </c>
      <c r="E487" s="50">
        <v>225</v>
      </c>
      <c r="F487" s="51">
        <v>329</v>
      </c>
      <c r="G487" s="42">
        <f t="shared" si="16"/>
        <v>31.610942249240122</v>
      </c>
      <c r="H487" s="43">
        <f t="shared" si="17"/>
        <v>68.389057750759875</v>
      </c>
      <c r="I487"/>
      <c r="J487"/>
      <c r="K487"/>
      <c r="L487"/>
      <c r="M487"/>
      <c r="N487" s="71"/>
    </row>
    <row r="488" spans="1:14">
      <c r="A488" s="108"/>
      <c r="B488" s="37">
        <v>10045000</v>
      </c>
      <c r="C488" s="48" t="s">
        <v>501</v>
      </c>
      <c r="D488" s="49">
        <v>101</v>
      </c>
      <c r="E488" s="50">
        <v>191</v>
      </c>
      <c r="F488" s="51">
        <v>292</v>
      </c>
      <c r="G488" s="42">
        <f t="shared" si="16"/>
        <v>34.589041095890408</v>
      </c>
      <c r="H488" s="43">
        <f t="shared" si="17"/>
        <v>65.410958904109592</v>
      </c>
      <c r="I488"/>
      <c r="J488"/>
      <c r="K488"/>
      <c r="L488"/>
      <c r="M488"/>
      <c r="N488" s="71"/>
    </row>
    <row r="489" spans="1:14">
      <c r="A489" s="114"/>
      <c r="B489" s="37">
        <v>10046000</v>
      </c>
      <c r="C489" s="44" t="s">
        <v>502</v>
      </c>
      <c r="D489" s="45" t="s">
        <v>32</v>
      </c>
      <c r="E489" s="46" t="s">
        <v>32</v>
      </c>
      <c r="F489" s="47">
        <v>38</v>
      </c>
      <c r="G489" s="42" t="s">
        <v>32</v>
      </c>
      <c r="H489" s="43" t="s">
        <v>32</v>
      </c>
      <c r="I489"/>
      <c r="J489"/>
      <c r="K489"/>
      <c r="L489"/>
      <c r="M489"/>
      <c r="N489" s="71"/>
    </row>
    <row r="490" spans="1:14" ht="14.9" customHeight="1">
      <c r="A490" s="82" t="s">
        <v>503</v>
      </c>
      <c r="B490" s="83">
        <v>11000000</v>
      </c>
      <c r="C490" s="54" t="s">
        <v>504</v>
      </c>
      <c r="D490" s="84" t="s">
        <v>96</v>
      </c>
      <c r="E490" s="56" t="s">
        <v>96</v>
      </c>
      <c r="F490" s="57" t="s">
        <v>96</v>
      </c>
      <c r="G490" s="85" t="s">
        <v>96</v>
      </c>
      <c r="H490" s="59" t="s">
        <v>96</v>
      </c>
      <c r="I490"/>
      <c r="J490"/>
      <c r="K490"/>
      <c r="L490"/>
      <c r="M490"/>
      <c r="N490" s="71"/>
    </row>
    <row r="491" spans="1:14" ht="15" customHeight="1">
      <c r="A491" s="107" t="s">
        <v>505</v>
      </c>
      <c r="B491" s="37">
        <v>12051000</v>
      </c>
      <c r="C491" s="38" t="s">
        <v>506</v>
      </c>
      <c r="D491" s="39">
        <v>232</v>
      </c>
      <c r="E491" s="40">
        <v>1753</v>
      </c>
      <c r="F491" s="41">
        <v>1985</v>
      </c>
      <c r="G491" s="42">
        <f t="shared" si="16"/>
        <v>11.687657430730479</v>
      </c>
      <c r="H491" s="43">
        <f t="shared" si="17"/>
        <v>88.312342569269518</v>
      </c>
      <c r="I491"/>
      <c r="J491"/>
      <c r="K491"/>
      <c r="L491"/>
      <c r="M491"/>
      <c r="N491" s="71"/>
    </row>
    <row r="492" spans="1:14">
      <c r="A492" s="108"/>
      <c r="B492" s="37">
        <v>12052000</v>
      </c>
      <c r="C492" s="48" t="s">
        <v>507</v>
      </c>
      <c r="D492" s="49">
        <v>620</v>
      </c>
      <c r="E492" s="50">
        <v>2266</v>
      </c>
      <c r="F492" s="51">
        <v>2886</v>
      </c>
      <c r="G492" s="42">
        <f t="shared" si="16"/>
        <v>21.483021483021481</v>
      </c>
      <c r="H492" s="43">
        <f t="shared" si="17"/>
        <v>78.516978516978511</v>
      </c>
      <c r="I492"/>
      <c r="J492"/>
      <c r="K492"/>
      <c r="L492"/>
      <c r="M492"/>
      <c r="N492" s="71"/>
    </row>
    <row r="493" spans="1:14">
      <c r="A493" s="108"/>
      <c r="B493" s="37">
        <v>12053000</v>
      </c>
      <c r="C493" s="48" t="s">
        <v>508</v>
      </c>
      <c r="D493" s="49">
        <v>433</v>
      </c>
      <c r="E493" s="50">
        <v>1246</v>
      </c>
      <c r="F493" s="51">
        <v>1679</v>
      </c>
      <c r="G493" s="42">
        <f t="shared" si="16"/>
        <v>25.789160214413343</v>
      </c>
      <c r="H493" s="43">
        <f t="shared" si="17"/>
        <v>74.210839785586657</v>
      </c>
      <c r="I493"/>
      <c r="J493"/>
      <c r="K493"/>
      <c r="L493"/>
      <c r="M493"/>
      <c r="N493" s="71"/>
    </row>
    <row r="494" spans="1:14">
      <c r="A494" s="108"/>
      <c r="B494" s="37">
        <v>12054000</v>
      </c>
      <c r="C494" s="48" t="s">
        <v>509</v>
      </c>
      <c r="D494" s="49">
        <v>969</v>
      </c>
      <c r="E494" s="50">
        <v>5918</v>
      </c>
      <c r="F494" s="51">
        <v>6887</v>
      </c>
      <c r="G494" s="42">
        <f t="shared" si="16"/>
        <v>14.069986931900683</v>
      </c>
      <c r="H494" s="43">
        <f t="shared" si="17"/>
        <v>85.930013068099314</v>
      </c>
      <c r="I494"/>
      <c r="J494"/>
      <c r="K494"/>
      <c r="L494"/>
      <c r="M494"/>
      <c r="N494" s="71"/>
    </row>
    <row r="495" spans="1:14">
      <c r="A495" s="108"/>
      <c r="B495" s="37">
        <v>12060000</v>
      </c>
      <c r="C495" s="48" t="s">
        <v>510</v>
      </c>
      <c r="D495" s="49">
        <v>609</v>
      </c>
      <c r="E495" s="50">
        <v>5555</v>
      </c>
      <c r="F495" s="51">
        <v>6164</v>
      </c>
      <c r="G495" s="42">
        <f t="shared" si="16"/>
        <v>9.879948085658663</v>
      </c>
      <c r="H495" s="43">
        <f t="shared" si="17"/>
        <v>90.120051914341332</v>
      </c>
      <c r="I495"/>
      <c r="J495"/>
      <c r="K495"/>
      <c r="L495"/>
      <c r="M495"/>
      <c r="N495" s="71"/>
    </row>
    <row r="496" spans="1:14">
      <c r="A496" s="108"/>
      <c r="B496" s="37">
        <v>12061000</v>
      </c>
      <c r="C496" s="48" t="s">
        <v>511</v>
      </c>
      <c r="D496" s="49">
        <v>357</v>
      </c>
      <c r="E496" s="50">
        <v>4990</v>
      </c>
      <c r="F496" s="51">
        <v>5347</v>
      </c>
      <c r="G496" s="42">
        <f t="shared" si="16"/>
        <v>6.6766411071628955</v>
      </c>
      <c r="H496" s="43">
        <f t="shared" si="17"/>
        <v>93.323358892837106</v>
      </c>
      <c r="I496"/>
      <c r="J496"/>
      <c r="K496"/>
      <c r="L496"/>
      <c r="M496"/>
      <c r="N496" s="71"/>
    </row>
    <row r="497" spans="1:14">
      <c r="A497" s="108"/>
      <c r="B497" s="37">
        <v>12062000</v>
      </c>
      <c r="C497" s="48" t="s">
        <v>512</v>
      </c>
      <c r="D497" s="49">
        <v>143</v>
      </c>
      <c r="E497" s="50">
        <v>2391</v>
      </c>
      <c r="F497" s="51">
        <v>2534</v>
      </c>
      <c r="G497" s="42">
        <f t="shared" si="16"/>
        <v>5.6432517758484613</v>
      </c>
      <c r="H497" s="43">
        <f t="shared" si="17"/>
        <v>94.356748224151545</v>
      </c>
      <c r="I497"/>
      <c r="J497"/>
      <c r="K497"/>
      <c r="L497"/>
      <c r="M497"/>
      <c r="N497" s="71"/>
    </row>
    <row r="498" spans="1:14">
      <c r="A498" s="108"/>
      <c r="B498" s="37">
        <v>12063000</v>
      </c>
      <c r="C498" s="48" t="s">
        <v>513</v>
      </c>
      <c r="D498" s="49">
        <v>571</v>
      </c>
      <c r="E498" s="50">
        <v>4436</v>
      </c>
      <c r="F498" s="51">
        <v>5007</v>
      </c>
      <c r="G498" s="42">
        <f t="shared" si="16"/>
        <v>11.404034351907329</v>
      </c>
      <c r="H498" s="43">
        <f t="shared" si="17"/>
        <v>88.595965648092672</v>
      </c>
      <c r="I498"/>
      <c r="J498"/>
      <c r="K498"/>
      <c r="L498"/>
      <c r="M498"/>
      <c r="N498" s="71"/>
    </row>
    <row r="499" spans="1:14">
      <c r="A499" s="108"/>
      <c r="B499" s="37">
        <v>12064000</v>
      </c>
      <c r="C499" s="48" t="s">
        <v>514</v>
      </c>
      <c r="D499" s="49">
        <v>442</v>
      </c>
      <c r="E499" s="50">
        <v>5573</v>
      </c>
      <c r="F499" s="51">
        <v>6015</v>
      </c>
      <c r="G499" s="42">
        <f t="shared" si="16"/>
        <v>7.3482959268495431</v>
      </c>
      <c r="H499" s="43">
        <f t="shared" si="17"/>
        <v>92.651704073150455</v>
      </c>
      <c r="I499"/>
      <c r="J499"/>
      <c r="K499"/>
      <c r="L499"/>
      <c r="M499"/>
      <c r="N499" s="71"/>
    </row>
    <row r="500" spans="1:14">
      <c r="A500" s="108"/>
      <c r="B500" s="37">
        <v>12065000</v>
      </c>
      <c r="C500" s="48" t="s">
        <v>515</v>
      </c>
      <c r="D500" s="49">
        <v>636</v>
      </c>
      <c r="E500" s="50">
        <v>5541</v>
      </c>
      <c r="F500" s="51">
        <v>6177</v>
      </c>
      <c r="G500" s="42">
        <f t="shared" si="16"/>
        <v>10.296260320543954</v>
      </c>
      <c r="H500" s="43">
        <f t="shared" si="17"/>
        <v>89.703739679456049</v>
      </c>
      <c r="I500"/>
      <c r="J500"/>
      <c r="K500"/>
      <c r="L500"/>
      <c r="M500"/>
      <c r="N500" s="71"/>
    </row>
    <row r="501" spans="1:14">
      <c r="A501" s="108"/>
      <c r="B501" s="37">
        <v>12066000</v>
      </c>
      <c r="C501" s="48" t="s">
        <v>516</v>
      </c>
      <c r="D501" s="49">
        <v>177</v>
      </c>
      <c r="E501" s="50">
        <v>2507</v>
      </c>
      <c r="F501" s="51">
        <v>2684</v>
      </c>
      <c r="G501" s="42">
        <f t="shared" si="16"/>
        <v>6.5946348733233977</v>
      </c>
      <c r="H501" s="43">
        <f t="shared" si="17"/>
        <v>93.4053651266766</v>
      </c>
      <c r="I501"/>
      <c r="J501"/>
      <c r="K501"/>
      <c r="L501"/>
      <c r="M501"/>
      <c r="N501" s="71"/>
    </row>
    <row r="502" spans="1:14">
      <c r="A502" s="108"/>
      <c r="B502" s="37">
        <v>12067000</v>
      </c>
      <c r="C502" s="48" t="s">
        <v>517</v>
      </c>
      <c r="D502" s="49">
        <v>488</v>
      </c>
      <c r="E502" s="50">
        <v>4989</v>
      </c>
      <c r="F502" s="51">
        <v>5477</v>
      </c>
      <c r="G502" s="42">
        <f t="shared" si="16"/>
        <v>8.9099872192806284</v>
      </c>
      <c r="H502" s="43">
        <f t="shared" si="17"/>
        <v>91.090012780719377</v>
      </c>
      <c r="I502"/>
      <c r="J502"/>
      <c r="K502"/>
      <c r="L502"/>
      <c r="M502"/>
      <c r="N502" s="71"/>
    </row>
    <row r="503" spans="1:14">
      <c r="A503" s="108"/>
      <c r="B503" s="37">
        <v>12068000</v>
      </c>
      <c r="C503" s="48" t="s">
        <v>518</v>
      </c>
      <c r="D503" s="49">
        <v>257</v>
      </c>
      <c r="E503" s="50">
        <v>2448</v>
      </c>
      <c r="F503" s="51">
        <v>2705</v>
      </c>
      <c r="G503" s="42">
        <f t="shared" si="16"/>
        <v>9.5009242144177453</v>
      </c>
      <c r="H503" s="43">
        <f t="shared" si="17"/>
        <v>90.499075785582249</v>
      </c>
      <c r="I503"/>
      <c r="J503"/>
      <c r="K503"/>
      <c r="L503"/>
      <c r="M503"/>
      <c r="N503" s="71"/>
    </row>
    <row r="504" spans="1:14">
      <c r="A504" s="108"/>
      <c r="B504" s="37">
        <v>12069000</v>
      </c>
      <c r="C504" s="48" t="s">
        <v>519</v>
      </c>
      <c r="D504" s="49">
        <v>551</v>
      </c>
      <c r="E504" s="50">
        <v>7038</v>
      </c>
      <c r="F504" s="51">
        <v>7589</v>
      </c>
      <c r="G504" s="42">
        <f t="shared" si="16"/>
        <v>7.2605086309131641</v>
      </c>
      <c r="H504" s="43">
        <f t="shared" si="17"/>
        <v>92.739491369086835</v>
      </c>
      <c r="I504"/>
      <c r="J504"/>
      <c r="K504"/>
      <c r="L504"/>
      <c r="M504"/>
      <c r="N504" s="71"/>
    </row>
    <row r="505" spans="1:14">
      <c r="A505" s="108"/>
      <c r="B505" s="37">
        <v>12070000</v>
      </c>
      <c r="C505" s="48" t="s">
        <v>520</v>
      </c>
      <c r="D505" s="49">
        <v>178</v>
      </c>
      <c r="E505" s="50">
        <v>1557</v>
      </c>
      <c r="F505" s="51">
        <v>1735</v>
      </c>
      <c r="G505" s="42">
        <f t="shared" si="16"/>
        <v>10.259365994236312</v>
      </c>
      <c r="H505" s="43">
        <f t="shared" si="17"/>
        <v>89.740634005763695</v>
      </c>
      <c r="I505"/>
      <c r="J505"/>
      <c r="K505"/>
      <c r="L505"/>
      <c r="M505"/>
      <c r="N505" s="71"/>
    </row>
    <row r="506" spans="1:14">
      <c r="A506" s="108"/>
      <c r="B506" s="37">
        <v>12071000</v>
      </c>
      <c r="C506" s="48" t="s">
        <v>521</v>
      </c>
      <c r="D506" s="49">
        <v>313</v>
      </c>
      <c r="E506" s="50">
        <v>2864</v>
      </c>
      <c r="F506" s="51">
        <v>3177</v>
      </c>
      <c r="G506" s="42">
        <f t="shared" si="16"/>
        <v>9.8520616934214669</v>
      </c>
      <c r="H506" s="43">
        <f t="shared" si="17"/>
        <v>90.147938306578538</v>
      </c>
      <c r="I506"/>
      <c r="J506"/>
      <c r="K506"/>
      <c r="L506"/>
      <c r="M506"/>
      <c r="N506" s="71"/>
    </row>
    <row r="507" spans="1:14">
      <c r="A507" s="108"/>
      <c r="B507" s="37">
        <v>12072000</v>
      </c>
      <c r="C507" s="48" t="s">
        <v>522</v>
      </c>
      <c r="D507" s="49">
        <v>605</v>
      </c>
      <c r="E507" s="50">
        <v>4255</v>
      </c>
      <c r="F507" s="51">
        <v>4860</v>
      </c>
      <c r="G507" s="42">
        <f t="shared" si="16"/>
        <v>12.448559670781894</v>
      </c>
      <c r="H507" s="43">
        <f t="shared" si="17"/>
        <v>87.55144032921811</v>
      </c>
      <c r="I507"/>
      <c r="J507"/>
      <c r="K507"/>
      <c r="L507"/>
      <c r="M507"/>
      <c r="N507" s="71"/>
    </row>
    <row r="508" spans="1:14">
      <c r="A508" s="114"/>
      <c r="B508" s="37">
        <v>12073000</v>
      </c>
      <c r="C508" s="44" t="s">
        <v>523</v>
      </c>
      <c r="D508" s="45">
        <v>289</v>
      </c>
      <c r="E508" s="46">
        <v>2654</v>
      </c>
      <c r="F508" s="47">
        <v>2943</v>
      </c>
      <c r="G508" s="42">
        <f t="shared" si="16"/>
        <v>9.8199116547740406</v>
      </c>
      <c r="H508" s="43">
        <f t="shared" si="17"/>
        <v>90.180088345225954</v>
      </c>
      <c r="I508"/>
      <c r="J508"/>
      <c r="K508"/>
      <c r="L508"/>
      <c r="M508"/>
      <c r="N508" s="71"/>
    </row>
    <row r="509" spans="1:14" ht="15" customHeight="1">
      <c r="A509" s="113" t="s">
        <v>524</v>
      </c>
      <c r="B509" s="8">
        <v>13003000</v>
      </c>
      <c r="C509" s="9" t="s">
        <v>525</v>
      </c>
      <c r="D509" s="10">
        <v>746</v>
      </c>
      <c r="E509" s="11">
        <v>5122</v>
      </c>
      <c r="F509" s="12">
        <v>5868</v>
      </c>
      <c r="G509" s="13">
        <f t="shared" si="16"/>
        <v>12.713019768234492</v>
      </c>
      <c r="H509" s="14">
        <f t="shared" si="17"/>
        <v>87.286980231765511</v>
      </c>
      <c r="I509"/>
      <c r="J509"/>
      <c r="K509"/>
      <c r="L509"/>
      <c r="M509"/>
      <c r="N509" s="71"/>
    </row>
    <row r="510" spans="1:14">
      <c r="A510" s="113"/>
      <c r="B510" s="15">
        <v>13004000</v>
      </c>
      <c r="C510" s="16" t="s">
        <v>526</v>
      </c>
      <c r="D510" s="17">
        <v>414</v>
      </c>
      <c r="E510" s="18">
        <v>2388</v>
      </c>
      <c r="F510" s="19">
        <v>2802</v>
      </c>
      <c r="G510" s="20">
        <f t="shared" si="16"/>
        <v>14.775160599571734</v>
      </c>
      <c r="H510" s="21">
        <f t="shared" si="17"/>
        <v>85.224839400428266</v>
      </c>
      <c r="I510"/>
      <c r="J510"/>
      <c r="K510"/>
      <c r="L510"/>
      <c r="M510"/>
      <c r="N510" s="71"/>
    </row>
    <row r="511" spans="1:14">
      <c r="A511" s="113"/>
      <c r="B511" s="15">
        <v>13071000</v>
      </c>
      <c r="C511" s="16" t="s">
        <v>527</v>
      </c>
      <c r="D511" s="17">
        <v>519</v>
      </c>
      <c r="E511" s="18">
        <v>6074</v>
      </c>
      <c r="F511" s="19">
        <v>6593</v>
      </c>
      <c r="G511" s="20">
        <f t="shared" si="16"/>
        <v>7.8719854391020778</v>
      </c>
      <c r="H511" s="21">
        <f t="shared" si="17"/>
        <v>92.128014560897924</v>
      </c>
      <c r="I511"/>
      <c r="J511"/>
      <c r="K511"/>
      <c r="L511"/>
      <c r="M511"/>
      <c r="N511" s="71"/>
    </row>
    <row r="512" spans="1:14">
      <c r="A512" s="113"/>
      <c r="B512" s="15">
        <v>13072000</v>
      </c>
      <c r="C512" s="16" t="s">
        <v>528</v>
      </c>
      <c r="D512" s="17">
        <v>327</v>
      </c>
      <c r="E512" s="18">
        <v>6381</v>
      </c>
      <c r="F512" s="19">
        <v>6708</v>
      </c>
      <c r="G512" s="20">
        <f t="shared" si="16"/>
        <v>4.8747763864042932</v>
      </c>
      <c r="H512" s="21">
        <f t="shared" si="17"/>
        <v>95.125223613595708</v>
      </c>
      <c r="I512"/>
      <c r="J512"/>
      <c r="K512"/>
      <c r="L512"/>
      <c r="M512"/>
      <c r="N512" s="71"/>
    </row>
    <row r="513" spans="1:14">
      <c r="A513" s="113"/>
      <c r="B513" s="15">
        <v>13073000</v>
      </c>
      <c r="C513" s="16" t="s">
        <v>529</v>
      </c>
      <c r="D513" s="17">
        <v>334</v>
      </c>
      <c r="E513" s="18">
        <v>5455</v>
      </c>
      <c r="F513" s="19">
        <v>5789</v>
      </c>
      <c r="G513" s="20">
        <f t="shared" si="16"/>
        <v>5.769562964242529</v>
      </c>
      <c r="H513" s="21">
        <f t="shared" si="17"/>
        <v>94.230437035757475</v>
      </c>
      <c r="I513"/>
      <c r="J513"/>
      <c r="K513"/>
      <c r="L513"/>
      <c r="M513"/>
      <c r="N513" s="71"/>
    </row>
    <row r="514" spans="1:14">
      <c r="A514" s="113"/>
      <c r="B514" s="15">
        <v>13074000</v>
      </c>
      <c r="C514" s="16" t="s">
        <v>530</v>
      </c>
      <c r="D514" s="17">
        <v>287</v>
      </c>
      <c r="E514" s="18">
        <v>3991</v>
      </c>
      <c r="F514" s="19">
        <v>4278</v>
      </c>
      <c r="G514" s="20">
        <f t="shared" si="16"/>
        <v>6.7087424029920522</v>
      </c>
      <c r="H514" s="21">
        <f t="shared" si="17"/>
        <v>93.291257597007942</v>
      </c>
      <c r="I514"/>
      <c r="J514"/>
      <c r="K514"/>
      <c r="L514"/>
      <c r="M514"/>
      <c r="N514" s="71"/>
    </row>
    <row r="515" spans="1:14">
      <c r="A515" s="113"/>
      <c r="B515" s="15">
        <v>13075000</v>
      </c>
      <c r="C515" s="16" t="s">
        <v>531</v>
      </c>
      <c r="D515" s="17">
        <v>556</v>
      </c>
      <c r="E515" s="18">
        <v>5452</v>
      </c>
      <c r="F515" s="19">
        <v>6008</v>
      </c>
      <c r="G515" s="20">
        <f t="shared" si="16"/>
        <v>9.2543275632490012</v>
      </c>
      <c r="H515" s="21">
        <f t="shared" si="17"/>
        <v>90.745672436750993</v>
      </c>
      <c r="I515"/>
      <c r="J515"/>
      <c r="K515"/>
      <c r="L515"/>
      <c r="M515"/>
      <c r="N515" s="71"/>
    </row>
    <row r="516" spans="1:14">
      <c r="A516" s="113"/>
      <c r="B516" s="22">
        <v>13076000</v>
      </c>
      <c r="C516" s="23" t="s">
        <v>532</v>
      </c>
      <c r="D516" s="24">
        <v>355</v>
      </c>
      <c r="E516" s="25">
        <v>5195</v>
      </c>
      <c r="F516" s="26">
        <v>5550</v>
      </c>
      <c r="G516" s="27">
        <f t="shared" si="16"/>
        <v>6.3963963963963968</v>
      </c>
      <c r="H516" s="28">
        <f t="shared" si="17"/>
        <v>93.603603603603602</v>
      </c>
      <c r="I516"/>
      <c r="J516"/>
      <c r="K516"/>
      <c r="L516"/>
      <c r="M516"/>
      <c r="N516" s="71"/>
    </row>
    <row r="517" spans="1:14" ht="15" customHeight="1">
      <c r="A517" s="107" t="s">
        <v>533</v>
      </c>
      <c r="B517" s="37">
        <v>14511000</v>
      </c>
      <c r="C517" s="38" t="s">
        <v>534</v>
      </c>
      <c r="D517" s="39">
        <v>1240</v>
      </c>
      <c r="E517" s="40">
        <v>6400</v>
      </c>
      <c r="F517" s="41">
        <v>7640</v>
      </c>
      <c r="G517" s="42">
        <f t="shared" si="16"/>
        <v>16.230366492146597</v>
      </c>
      <c r="H517" s="43">
        <f t="shared" si="17"/>
        <v>83.769633507853399</v>
      </c>
      <c r="I517"/>
      <c r="J517"/>
      <c r="K517"/>
      <c r="L517"/>
      <c r="M517"/>
      <c r="N517" s="71"/>
    </row>
    <row r="518" spans="1:14">
      <c r="A518" s="108"/>
      <c r="B518" s="37">
        <v>14521000</v>
      </c>
      <c r="C518" s="48" t="s">
        <v>535</v>
      </c>
      <c r="D518" s="49">
        <v>475</v>
      </c>
      <c r="E518" s="50">
        <v>9160</v>
      </c>
      <c r="F518" s="51">
        <v>9635</v>
      </c>
      <c r="G518" s="42">
        <f t="shared" si="16"/>
        <v>4.9299429164504414</v>
      </c>
      <c r="H518" s="43">
        <f t="shared" si="17"/>
        <v>95.070057083549557</v>
      </c>
      <c r="I518"/>
      <c r="J518"/>
      <c r="K518"/>
      <c r="L518"/>
      <c r="M518"/>
      <c r="N518" s="71"/>
    </row>
    <row r="519" spans="1:14">
      <c r="A519" s="108"/>
      <c r="B519" s="37">
        <v>14522000</v>
      </c>
      <c r="C519" s="48" t="s">
        <v>536</v>
      </c>
      <c r="D519" s="49">
        <v>525</v>
      </c>
      <c r="E519" s="50">
        <v>8756</v>
      </c>
      <c r="F519" s="51">
        <v>9281</v>
      </c>
      <c r="G519" s="42">
        <f t="shared" si="16"/>
        <v>5.6567180260747767</v>
      </c>
      <c r="H519" s="43">
        <f t="shared" si="17"/>
        <v>94.34328197392523</v>
      </c>
      <c r="I519"/>
      <c r="J519"/>
      <c r="K519"/>
      <c r="L519"/>
      <c r="M519"/>
      <c r="N519" s="71"/>
    </row>
    <row r="520" spans="1:14">
      <c r="A520" s="108"/>
      <c r="B520" s="37">
        <v>14523000</v>
      </c>
      <c r="C520" s="48" t="s">
        <v>537</v>
      </c>
      <c r="D520" s="49">
        <v>600</v>
      </c>
      <c r="E520" s="50">
        <v>5638</v>
      </c>
      <c r="F520" s="51">
        <v>6238</v>
      </c>
      <c r="G520" s="42">
        <f t="shared" si="16"/>
        <v>9.6184674575184346</v>
      </c>
      <c r="H520" s="43">
        <f t="shared" si="17"/>
        <v>90.381532542481565</v>
      </c>
      <c r="I520"/>
      <c r="J520"/>
      <c r="K520"/>
      <c r="L520"/>
      <c r="M520"/>
      <c r="N520" s="71"/>
    </row>
    <row r="521" spans="1:14">
      <c r="A521" s="108"/>
      <c r="B521" s="37">
        <v>14524000</v>
      </c>
      <c r="C521" s="48" t="s">
        <v>538</v>
      </c>
      <c r="D521" s="49">
        <v>647</v>
      </c>
      <c r="E521" s="50">
        <v>8310</v>
      </c>
      <c r="F521" s="51">
        <v>8957</v>
      </c>
      <c r="G521" s="42">
        <f t="shared" si="16"/>
        <v>7.2234006921960479</v>
      </c>
      <c r="H521" s="43">
        <f t="shared" si="17"/>
        <v>92.776599307803949</v>
      </c>
      <c r="I521"/>
      <c r="J521"/>
      <c r="K521"/>
      <c r="L521"/>
      <c r="M521"/>
      <c r="N521" s="71"/>
    </row>
    <row r="522" spans="1:14">
      <c r="A522" s="108"/>
      <c r="B522" s="37">
        <v>14612000</v>
      </c>
      <c r="C522" s="48" t="s">
        <v>539</v>
      </c>
      <c r="D522" s="49">
        <v>3242</v>
      </c>
      <c r="E522" s="50">
        <v>17347</v>
      </c>
      <c r="F522" s="51">
        <v>20589</v>
      </c>
      <c r="G522" s="42">
        <f t="shared" si="16"/>
        <v>15.746272281315266</v>
      </c>
      <c r="H522" s="43">
        <f t="shared" si="17"/>
        <v>84.253727718684729</v>
      </c>
      <c r="I522"/>
      <c r="J522"/>
      <c r="K522"/>
      <c r="L522"/>
      <c r="M522"/>
      <c r="N522" s="71"/>
    </row>
    <row r="523" spans="1:14">
      <c r="A523" s="108"/>
      <c r="B523" s="37">
        <v>14625000</v>
      </c>
      <c r="C523" s="48" t="s">
        <v>540</v>
      </c>
      <c r="D523" s="49">
        <v>426</v>
      </c>
      <c r="E523" s="50">
        <v>9304</v>
      </c>
      <c r="F523" s="51">
        <v>9730</v>
      </c>
      <c r="G523" s="42">
        <f t="shared" si="16"/>
        <v>4.3782117163412124</v>
      </c>
      <c r="H523" s="43">
        <f t="shared" si="17"/>
        <v>95.621788283658788</v>
      </c>
      <c r="I523"/>
      <c r="J523"/>
      <c r="K523"/>
      <c r="L523"/>
      <c r="M523"/>
      <c r="N523" s="71"/>
    </row>
    <row r="524" spans="1:14">
      <c r="A524" s="108"/>
      <c r="B524" s="37">
        <v>14626000</v>
      </c>
      <c r="C524" s="48" t="s">
        <v>541</v>
      </c>
      <c r="D524" s="49">
        <v>749</v>
      </c>
      <c r="E524" s="50">
        <v>6531</v>
      </c>
      <c r="F524" s="51">
        <v>7280</v>
      </c>
      <c r="G524" s="42">
        <f t="shared" ref="G524:G566" si="18">D524*100/F524</f>
        <v>10.288461538461538</v>
      </c>
      <c r="H524" s="43">
        <f t="shared" ref="H524:H566" si="19">E524*100/F524</f>
        <v>89.711538461538467</v>
      </c>
      <c r="I524"/>
      <c r="J524"/>
      <c r="K524"/>
      <c r="L524"/>
      <c r="M524"/>
      <c r="N524" s="71"/>
    </row>
    <row r="525" spans="1:14">
      <c r="A525" s="108"/>
      <c r="B525" s="37">
        <v>14627000</v>
      </c>
      <c r="C525" s="48" t="s">
        <v>542</v>
      </c>
      <c r="D525" s="49">
        <v>519</v>
      </c>
      <c r="E525" s="50">
        <v>7594</v>
      </c>
      <c r="F525" s="51">
        <v>8113</v>
      </c>
      <c r="G525" s="42">
        <f t="shared" si="18"/>
        <v>6.3971403919635152</v>
      </c>
      <c r="H525" s="43">
        <f t="shared" si="19"/>
        <v>93.602859608036482</v>
      </c>
      <c r="I525"/>
      <c r="J525"/>
      <c r="K525"/>
      <c r="L525"/>
      <c r="M525"/>
      <c r="N525" s="71"/>
    </row>
    <row r="526" spans="1:14">
      <c r="A526" s="108"/>
      <c r="B526" s="37">
        <v>14628000</v>
      </c>
      <c r="C526" s="48" t="s">
        <v>543</v>
      </c>
      <c r="D526" s="49">
        <v>470</v>
      </c>
      <c r="E526" s="50">
        <v>8062</v>
      </c>
      <c r="F526" s="51">
        <v>8532</v>
      </c>
      <c r="G526" s="42">
        <f t="shared" si="18"/>
        <v>5.5086732301922172</v>
      </c>
      <c r="H526" s="43">
        <f t="shared" si="19"/>
        <v>94.491326769807785</v>
      </c>
      <c r="I526"/>
      <c r="J526"/>
      <c r="K526"/>
      <c r="L526"/>
      <c r="M526"/>
      <c r="N526" s="71"/>
    </row>
    <row r="527" spans="1:14">
      <c r="A527" s="108"/>
      <c r="B527" s="37">
        <v>14713000</v>
      </c>
      <c r="C527" s="48" t="s">
        <v>544</v>
      </c>
      <c r="D527" s="49">
        <v>3820</v>
      </c>
      <c r="E527" s="50">
        <v>16556</v>
      </c>
      <c r="F527" s="51">
        <v>20376</v>
      </c>
      <c r="G527" s="42">
        <f t="shared" si="18"/>
        <v>18.747546132705143</v>
      </c>
      <c r="H527" s="43">
        <f t="shared" si="19"/>
        <v>81.252453867294861</v>
      </c>
      <c r="I527"/>
      <c r="J527"/>
      <c r="K527"/>
      <c r="L527"/>
      <c r="M527"/>
      <c r="N527" s="71"/>
    </row>
    <row r="528" spans="1:14">
      <c r="A528" s="108"/>
      <c r="B528" s="37">
        <v>14729000</v>
      </c>
      <c r="C528" s="48" t="s">
        <v>545</v>
      </c>
      <c r="D528" s="49">
        <v>530</v>
      </c>
      <c r="E528" s="50">
        <v>8342</v>
      </c>
      <c r="F528" s="51">
        <v>8872</v>
      </c>
      <c r="G528" s="42">
        <f t="shared" si="18"/>
        <v>5.9738503155996394</v>
      </c>
      <c r="H528" s="43">
        <f t="shared" si="19"/>
        <v>94.026149684400366</v>
      </c>
      <c r="I528"/>
      <c r="J528"/>
      <c r="K528"/>
      <c r="L528"/>
      <c r="M528"/>
      <c r="N528" s="71"/>
    </row>
    <row r="529" spans="1:14">
      <c r="A529" s="114"/>
      <c r="B529" s="37">
        <v>14730000</v>
      </c>
      <c r="C529" s="44" t="s">
        <v>546</v>
      </c>
      <c r="D529" s="45">
        <v>441</v>
      </c>
      <c r="E529" s="46">
        <v>5938</v>
      </c>
      <c r="F529" s="47">
        <v>6379</v>
      </c>
      <c r="G529" s="42">
        <f t="shared" si="18"/>
        <v>6.9133092961279194</v>
      </c>
      <c r="H529" s="43">
        <f t="shared" si="19"/>
        <v>93.08669070387208</v>
      </c>
      <c r="I529"/>
      <c r="J529"/>
      <c r="K529"/>
      <c r="L529"/>
      <c r="M529"/>
      <c r="N529" s="71"/>
    </row>
    <row r="530" spans="1:14" ht="15" customHeight="1">
      <c r="A530" s="115" t="s">
        <v>547</v>
      </c>
      <c r="B530" s="8">
        <v>15001000</v>
      </c>
      <c r="C530" s="9" t="s">
        <v>548</v>
      </c>
      <c r="D530" s="10">
        <v>251</v>
      </c>
      <c r="E530" s="11">
        <v>1648</v>
      </c>
      <c r="F530" s="12">
        <v>1899</v>
      </c>
      <c r="G530" s="13">
        <f t="shared" si="18"/>
        <v>13.217482885729332</v>
      </c>
      <c r="H530" s="14">
        <f t="shared" si="19"/>
        <v>86.782517114270675</v>
      </c>
      <c r="I530"/>
      <c r="J530"/>
      <c r="K530"/>
      <c r="L530"/>
      <c r="M530"/>
      <c r="N530" s="71"/>
    </row>
    <row r="531" spans="1:14">
      <c r="A531" s="115"/>
      <c r="B531" s="15">
        <v>15002000</v>
      </c>
      <c r="C531" s="16" t="s">
        <v>549</v>
      </c>
      <c r="D531" s="17">
        <v>1252</v>
      </c>
      <c r="E531" s="18">
        <v>5299</v>
      </c>
      <c r="F531" s="19">
        <v>6551</v>
      </c>
      <c r="G531" s="20">
        <f t="shared" si="18"/>
        <v>19.111586017401923</v>
      </c>
      <c r="H531" s="21">
        <f t="shared" si="19"/>
        <v>80.888413982598081</v>
      </c>
      <c r="I531"/>
      <c r="J531"/>
      <c r="K531"/>
      <c r="L531"/>
      <c r="M531"/>
      <c r="N531" s="71"/>
    </row>
    <row r="532" spans="1:14">
      <c r="A532" s="115"/>
      <c r="B532" s="15">
        <v>15003000</v>
      </c>
      <c r="C532" s="16" t="s">
        <v>550</v>
      </c>
      <c r="D532" s="17">
        <v>1308</v>
      </c>
      <c r="E532" s="18">
        <v>5809</v>
      </c>
      <c r="F532" s="19">
        <v>7117</v>
      </c>
      <c r="G532" s="20">
        <f t="shared" si="18"/>
        <v>18.378530279612196</v>
      </c>
      <c r="H532" s="21">
        <f t="shared" si="19"/>
        <v>81.621469720387807</v>
      </c>
      <c r="I532"/>
      <c r="J532"/>
      <c r="K532"/>
      <c r="L532"/>
      <c r="M532"/>
      <c r="N532" s="71"/>
    </row>
    <row r="533" spans="1:14">
      <c r="A533" s="115"/>
      <c r="B533" s="15">
        <v>15081000</v>
      </c>
      <c r="C533" s="16" t="s">
        <v>551</v>
      </c>
      <c r="D533" s="17">
        <v>114</v>
      </c>
      <c r="E533" s="18">
        <v>2025</v>
      </c>
      <c r="F533" s="19">
        <v>2139</v>
      </c>
      <c r="G533" s="20">
        <f t="shared" si="18"/>
        <v>5.3295932678821876</v>
      </c>
      <c r="H533" s="21">
        <f t="shared" si="19"/>
        <v>94.670406732117812</v>
      </c>
      <c r="I533"/>
      <c r="J533"/>
      <c r="K533"/>
      <c r="L533"/>
      <c r="M533"/>
      <c r="N533" s="71"/>
    </row>
    <row r="534" spans="1:14">
      <c r="A534" s="115"/>
      <c r="B534" s="15">
        <v>15082000</v>
      </c>
      <c r="C534" s="16" t="s">
        <v>552</v>
      </c>
      <c r="D534" s="17">
        <v>193</v>
      </c>
      <c r="E534" s="18">
        <v>3401</v>
      </c>
      <c r="F534" s="19">
        <v>3594</v>
      </c>
      <c r="G534" s="20">
        <f t="shared" si="18"/>
        <v>5.370061213132999</v>
      </c>
      <c r="H534" s="21">
        <f t="shared" si="19"/>
        <v>94.629938786867001</v>
      </c>
      <c r="I534"/>
      <c r="J534"/>
      <c r="K534"/>
      <c r="L534"/>
      <c r="M534"/>
      <c r="N534" s="71"/>
    </row>
    <row r="535" spans="1:14">
      <c r="A535" s="115"/>
      <c r="B535" s="15">
        <v>15083000</v>
      </c>
      <c r="C535" s="16" t="s">
        <v>553</v>
      </c>
      <c r="D535" s="17">
        <v>245</v>
      </c>
      <c r="E535" s="18">
        <v>4848</v>
      </c>
      <c r="F535" s="19">
        <v>5093</v>
      </c>
      <c r="G535" s="20">
        <f t="shared" si="18"/>
        <v>4.8105242489691733</v>
      </c>
      <c r="H535" s="21">
        <f t="shared" si="19"/>
        <v>95.189475751030827</v>
      </c>
      <c r="I535"/>
      <c r="J535"/>
      <c r="K535"/>
      <c r="L535"/>
      <c r="M535"/>
      <c r="N535" s="71"/>
    </row>
    <row r="536" spans="1:14">
      <c r="A536" s="115"/>
      <c r="B536" s="15">
        <v>15084000</v>
      </c>
      <c r="C536" s="16" t="s">
        <v>554</v>
      </c>
      <c r="D536" s="17">
        <v>393</v>
      </c>
      <c r="E536" s="18">
        <v>4126</v>
      </c>
      <c r="F536" s="19">
        <v>4519</v>
      </c>
      <c r="G536" s="20">
        <f t="shared" si="18"/>
        <v>8.696614295198053</v>
      </c>
      <c r="H536" s="21">
        <f t="shared" si="19"/>
        <v>91.303385704801954</v>
      </c>
      <c r="I536"/>
      <c r="J536"/>
      <c r="K536"/>
      <c r="L536"/>
      <c r="M536"/>
      <c r="N536" s="71"/>
    </row>
    <row r="537" spans="1:14">
      <c r="A537" s="115"/>
      <c r="B537" s="15">
        <v>15085000</v>
      </c>
      <c r="C537" s="16" t="s">
        <v>555</v>
      </c>
      <c r="D537" s="17">
        <v>238</v>
      </c>
      <c r="E537" s="18">
        <v>4566</v>
      </c>
      <c r="F537" s="19">
        <v>4804</v>
      </c>
      <c r="G537" s="20">
        <f t="shared" si="18"/>
        <v>4.9542048293089094</v>
      </c>
      <c r="H537" s="21">
        <f t="shared" si="19"/>
        <v>95.045795170691093</v>
      </c>
      <c r="I537"/>
      <c r="J537"/>
      <c r="K537"/>
      <c r="L537"/>
      <c r="M537"/>
      <c r="N537" s="71"/>
    </row>
    <row r="538" spans="1:14">
      <c r="A538" s="115"/>
      <c r="B538" s="15">
        <v>15086000</v>
      </c>
      <c r="C538" s="16" t="s">
        <v>556</v>
      </c>
      <c r="D538" s="17">
        <v>124</v>
      </c>
      <c r="E538" s="18">
        <v>2374</v>
      </c>
      <c r="F538" s="19">
        <v>2498</v>
      </c>
      <c r="G538" s="20">
        <f t="shared" si="18"/>
        <v>4.9639711769415529</v>
      </c>
      <c r="H538" s="21">
        <f t="shared" si="19"/>
        <v>95.036028823058444</v>
      </c>
      <c r="I538"/>
      <c r="J538"/>
      <c r="K538"/>
      <c r="L538"/>
      <c r="M538"/>
      <c r="N538" s="71"/>
    </row>
    <row r="539" spans="1:14">
      <c r="A539" s="115"/>
      <c r="B539" s="15">
        <v>15087000</v>
      </c>
      <c r="C539" s="16" t="s">
        <v>557</v>
      </c>
      <c r="D539" s="17">
        <v>194</v>
      </c>
      <c r="E539" s="18">
        <v>2597</v>
      </c>
      <c r="F539" s="19">
        <v>2791</v>
      </c>
      <c r="G539" s="20">
        <f t="shared" si="18"/>
        <v>6.9509136510211391</v>
      </c>
      <c r="H539" s="21">
        <f t="shared" si="19"/>
        <v>93.049086348978861</v>
      </c>
      <c r="I539"/>
      <c r="J539"/>
      <c r="K539"/>
      <c r="L539"/>
      <c r="M539"/>
      <c r="N539" s="71"/>
    </row>
    <row r="540" spans="1:14">
      <c r="A540" s="115"/>
      <c r="B540" s="15">
        <v>15088000</v>
      </c>
      <c r="C540" s="16" t="s">
        <v>558</v>
      </c>
      <c r="D540" s="17">
        <v>398</v>
      </c>
      <c r="E540" s="18">
        <v>4671</v>
      </c>
      <c r="F540" s="19">
        <v>5069</v>
      </c>
      <c r="G540" s="20">
        <f t="shared" si="18"/>
        <v>7.8516472677056619</v>
      </c>
      <c r="H540" s="21">
        <f t="shared" si="19"/>
        <v>92.148352732294342</v>
      </c>
      <c r="I540"/>
      <c r="J540"/>
      <c r="K540"/>
      <c r="L540"/>
      <c r="M540"/>
      <c r="N540" s="71"/>
    </row>
    <row r="541" spans="1:14">
      <c r="A541" s="115"/>
      <c r="B541" s="15">
        <v>15089000</v>
      </c>
      <c r="C541" s="16" t="s">
        <v>559</v>
      </c>
      <c r="D541" s="17">
        <v>294</v>
      </c>
      <c r="E541" s="18">
        <v>4285</v>
      </c>
      <c r="F541" s="19">
        <v>4579</v>
      </c>
      <c r="G541" s="20">
        <f t="shared" si="18"/>
        <v>6.4206158549901726</v>
      </c>
      <c r="H541" s="21">
        <f t="shared" si="19"/>
        <v>93.579384145009826</v>
      </c>
      <c r="I541"/>
      <c r="J541"/>
      <c r="K541"/>
      <c r="L541"/>
      <c r="M541"/>
      <c r="N541" s="71"/>
    </row>
    <row r="542" spans="1:14">
      <c r="A542" s="115"/>
      <c r="B542" s="15">
        <v>15090000</v>
      </c>
      <c r="C542" s="16" t="s">
        <v>560</v>
      </c>
      <c r="D542" s="17">
        <v>131</v>
      </c>
      <c r="E542" s="18">
        <v>2294</v>
      </c>
      <c r="F542" s="19">
        <v>2425</v>
      </c>
      <c r="G542" s="20">
        <f t="shared" si="18"/>
        <v>5.4020618556701034</v>
      </c>
      <c r="H542" s="21">
        <f t="shared" si="19"/>
        <v>94.597938144329902</v>
      </c>
      <c r="I542"/>
      <c r="J542"/>
      <c r="K542"/>
      <c r="L542"/>
      <c r="M542"/>
      <c r="N542" s="71"/>
    </row>
    <row r="543" spans="1:14">
      <c r="A543" s="115"/>
      <c r="B543" s="22">
        <v>15091000</v>
      </c>
      <c r="C543" s="23" t="s">
        <v>561</v>
      </c>
      <c r="D543" s="24">
        <v>255</v>
      </c>
      <c r="E543" s="25">
        <v>2744</v>
      </c>
      <c r="F543" s="26">
        <v>2999</v>
      </c>
      <c r="G543" s="27">
        <f t="shared" si="18"/>
        <v>8.5028342780926973</v>
      </c>
      <c r="H543" s="28">
        <f t="shared" si="19"/>
        <v>91.497165721907308</v>
      </c>
      <c r="I543"/>
      <c r="J543"/>
      <c r="K543"/>
      <c r="L543"/>
      <c r="M543"/>
      <c r="N543" s="71"/>
    </row>
    <row r="544" spans="1:14" ht="15" customHeight="1">
      <c r="A544" s="107" t="s">
        <v>562</v>
      </c>
      <c r="B544" s="37">
        <v>16051000</v>
      </c>
      <c r="C544" s="38" t="s">
        <v>563</v>
      </c>
      <c r="D544" s="39" t="s">
        <v>96</v>
      </c>
      <c r="E544" s="40" t="s">
        <v>96</v>
      </c>
      <c r="F544" s="41" t="s">
        <v>96</v>
      </c>
      <c r="G544" s="42" t="s">
        <v>96</v>
      </c>
      <c r="H544" s="43" t="s">
        <v>96</v>
      </c>
      <c r="I544"/>
      <c r="J544"/>
      <c r="K544"/>
      <c r="L544"/>
      <c r="M544"/>
      <c r="N544" s="71"/>
    </row>
    <row r="545" spans="1:14">
      <c r="A545" s="108"/>
      <c r="B545" s="37">
        <v>16052000</v>
      </c>
      <c r="C545" s="48" t="s">
        <v>564</v>
      </c>
      <c r="D545" s="49" t="s">
        <v>96</v>
      </c>
      <c r="E545" s="50" t="s">
        <v>96</v>
      </c>
      <c r="F545" s="51" t="s">
        <v>96</v>
      </c>
      <c r="G545" s="42" t="s">
        <v>96</v>
      </c>
      <c r="H545" s="43" t="s">
        <v>96</v>
      </c>
      <c r="I545"/>
      <c r="J545"/>
      <c r="K545"/>
      <c r="L545"/>
      <c r="M545"/>
      <c r="N545" s="71"/>
    </row>
    <row r="546" spans="1:14">
      <c r="A546" s="108"/>
      <c r="B546" s="37">
        <v>16053000</v>
      </c>
      <c r="C546" s="48" t="s">
        <v>565</v>
      </c>
      <c r="D546" s="49" t="s">
        <v>32</v>
      </c>
      <c r="E546" s="50" t="s">
        <v>32</v>
      </c>
      <c r="F546" s="51">
        <v>5</v>
      </c>
      <c r="G546" s="42" t="s">
        <v>32</v>
      </c>
      <c r="H546" s="43" t="s">
        <v>32</v>
      </c>
      <c r="I546"/>
      <c r="J546"/>
      <c r="K546"/>
      <c r="L546"/>
      <c r="M546"/>
      <c r="N546" s="71"/>
    </row>
    <row r="547" spans="1:14">
      <c r="A547" s="108"/>
      <c r="B547" s="37">
        <v>16054000</v>
      </c>
      <c r="C547" s="48" t="s">
        <v>566</v>
      </c>
      <c r="D547" s="49" t="s">
        <v>96</v>
      </c>
      <c r="E547" s="50" t="s">
        <v>96</v>
      </c>
      <c r="F547" s="51" t="s">
        <v>96</v>
      </c>
      <c r="G547" s="42" t="s">
        <v>96</v>
      </c>
      <c r="H547" s="43" t="s">
        <v>96</v>
      </c>
      <c r="I547"/>
      <c r="J547"/>
      <c r="K547"/>
      <c r="L547"/>
      <c r="M547"/>
      <c r="N547" s="71"/>
    </row>
    <row r="548" spans="1:14">
      <c r="A548" s="108"/>
      <c r="B548" s="37">
        <v>16055000</v>
      </c>
      <c r="C548" s="48" t="s">
        <v>567</v>
      </c>
      <c r="D548" s="49" t="s">
        <v>32</v>
      </c>
      <c r="E548" s="50" t="s">
        <v>32</v>
      </c>
      <c r="F548" s="51">
        <v>10</v>
      </c>
      <c r="G548" s="42" t="s">
        <v>32</v>
      </c>
      <c r="H548" s="43" t="s">
        <v>32</v>
      </c>
      <c r="I548"/>
      <c r="J548"/>
      <c r="K548"/>
      <c r="L548"/>
      <c r="M548"/>
      <c r="N548" s="71"/>
    </row>
    <row r="549" spans="1:14">
      <c r="A549" s="108"/>
      <c r="B549" s="37">
        <v>16061000</v>
      </c>
      <c r="C549" s="48" t="s">
        <v>569</v>
      </c>
      <c r="D549" s="49" t="s">
        <v>96</v>
      </c>
      <c r="E549" s="50" t="s">
        <v>96</v>
      </c>
      <c r="F549" s="51" t="s">
        <v>96</v>
      </c>
      <c r="G549" s="42" t="s">
        <v>96</v>
      </c>
      <c r="H549" s="43" t="s">
        <v>96</v>
      </c>
      <c r="I549"/>
      <c r="J549"/>
      <c r="K549"/>
      <c r="L549"/>
      <c r="M549"/>
      <c r="N549" s="71"/>
    </row>
    <row r="550" spans="1:14">
      <c r="A550" s="108"/>
      <c r="B550" s="37">
        <v>16062000</v>
      </c>
      <c r="C550" s="48" t="s">
        <v>570</v>
      </c>
      <c r="D550" s="49" t="s">
        <v>32</v>
      </c>
      <c r="E550" s="50" t="s">
        <v>32</v>
      </c>
      <c r="F550" s="51">
        <v>43</v>
      </c>
      <c r="G550" s="42" t="s">
        <v>32</v>
      </c>
      <c r="H550" s="43" t="s">
        <v>32</v>
      </c>
      <c r="I550"/>
      <c r="J550"/>
      <c r="K550"/>
      <c r="L550"/>
      <c r="M550"/>
      <c r="N550" s="71"/>
    </row>
    <row r="551" spans="1:14">
      <c r="A551" s="108"/>
      <c r="B551" s="37">
        <v>16063000</v>
      </c>
      <c r="C551" s="48" t="s">
        <v>571</v>
      </c>
      <c r="D551" s="49" t="s">
        <v>32</v>
      </c>
      <c r="E551" s="50" t="s">
        <v>32</v>
      </c>
      <c r="F551" s="51">
        <v>15</v>
      </c>
      <c r="G551" s="42" t="s">
        <v>32</v>
      </c>
      <c r="H551" s="43" t="s">
        <v>32</v>
      </c>
      <c r="I551"/>
      <c r="J551"/>
      <c r="K551"/>
      <c r="L551"/>
      <c r="M551"/>
      <c r="N551" s="71"/>
    </row>
    <row r="552" spans="1:14">
      <c r="A552" s="108"/>
      <c r="B552" s="37">
        <v>16064000</v>
      </c>
      <c r="C552" s="48" t="s">
        <v>572</v>
      </c>
      <c r="D552" s="49" t="s">
        <v>32</v>
      </c>
      <c r="E552" s="50" t="s">
        <v>32</v>
      </c>
      <c r="F552" s="51">
        <v>18</v>
      </c>
      <c r="G552" s="42" t="s">
        <v>32</v>
      </c>
      <c r="H552" s="43" t="s">
        <v>32</v>
      </c>
      <c r="I552"/>
      <c r="J552"/>
      <c r="K552"/>
      <c r="L552"/>
      <c r="M552"/>
      <c r="N552" s="71"/>
    </row>
    <row r="553" spans="1:14">
      <c r="A553" s="108"/>
      <c r="B553" s="37">
        <v>16065000</v>
      </c>
      <c r="C553" s="48" t="s">
        <v>573</v>
      </c>
      <c r="D553" s="49" t="s">
        <v>96</v>
      </c>
      <c r="E553" s="50" t="s">
        <v>96</v>
      </c>
      <c r="F553" s="51" t="s">
        <v>96</v>
      </c>
      <c r="G553" s="42" t="s">
        <v>96</v>
      </c>
      <c r="H553" s="43" t="s">
        <v>96</v>
      </c>
      <c r="I553"/>
      <c r="J553"/>
      <c r="K553"/>
      <c r="L553"/>
      <c r="M553"/>
      <c r="N553" s="71"/>
    </row>
    <row r="554" spans="1:14">
      <c r="A554" s="108"/>
      <c r="B554" s="37">
        <v>16066000</v>
      </c>
      <c r="C554" s="48" t="s">
        <v>574</v>
      </c>
      <c r="D554" s="49" t="s">
        <v>32</v>
      </c>
      <c r="E554" s="50" t="s">
        <v>32</v>
      </c>
      <c r="F554" s="51">
        <v>12</v>
      </c>
      <c r="G554" s="42" t="s">
        <v>32</v>
      </c>
      <c r="H554" s="43" t="s">
        <v>32</v>
      </c>
      <c r="I554"/>
      <c r="J554"/>
      <c r="K554"/>
      <c r="L554"/>
      <c r="M554"/>
      <c r="N554" s="71"/>
    </row>
    <row r="555" spans="1:14">
      <c r="A555" s="108"/>
      <c r="B555" s="37">
        <v>16067000</v>
      </c>
      <c r="C555" s="48" t="s">
        <v>575</v>
      </c>
      <c r="D555" s="49" t="s">
        <v>32</v>
      </c>
      <c r="E555" s="50" t="s">
        <v>32</v>
      </c>
      <c r="F555" s="51">
        <v>28</v>
      </c>
      <c r="G555" s="42" t="s">
        <v>32</v>
      </c>
      <c r="H555" s="43" t="s">
        <v>32</v>
      </c>
      <c r="I555"/>
      <c r="J555"/>
      <c r="K555"/>
      <c r="L555"/>
      <c r="M555"/>
      <c r="N555" s="71"/>
    </row>
    <row r="556" spans="1:14">
      <c r="A556" s="108"/>
      <c r="B556" s="37">
        <v>16068000</v>
      </c>
      <c r="C556" s="48" t="s">
        <v>576</v>
      </c>
      <c r="D556" s="49" t="s">
        <v>96</v>
      </c>
      <c r="E556" s="50" t="s">
        <v>96</v>
      </c>
      <c r="F556" s="51" t="s">
        <v>96</v>
      </c>
      <c r="G556" s="42" t="s">
        <v>96</v>
      </c>
      <c r="H556" s="43" t="s">
        <v>96</v>
      </c>
      <c r="I556"/>
      <c r="J556"/>
      <c r="K556"/>
      <c r="L556"/>
      <c r="M556"/>
      <c r="N556" s="71"/>
    </row>
    <row r="557" spans="1:14">
      <c r="A557" s="108"/>
      <c r="B557" s="37">
        <v>16069000</v>
      </c>
      <c r="C557" s="48" t="s">
        <v>577</v>
      </c>
      <c r="D557" s="49" t="s">
        <v>96</v>
      </c>
      <c r="E557" s="50" t="s">
        <v>96</v>
      </c>
      <c r="F557" s="51" t="s">
        <v>96</v>
      </c>
      <c r="G557" s="42" t="s">
        <v>96</v>
      </c>
      <c r="H557" s="43" t="s">
        <v>96</v>
      </c>
      <c r="I557"/>
      <c r="J557"/>
      <c r="K557"/>
      <c r="L557"/>
      <c r="M557"/>
      <c r="N557" s="71"/>
    </row>
    <row r="558" spans="1:14">
      <c r="A558" s="108"/>
      <c r="B558" s="37">
        <v>16070000</v>
      </c>
      <c r="C558" s="48" t="s">
        <v>578</v>
      </c>
      <c r="D558" s="49" t="s">
        <v>32</v>
      </c>
      <c r="E558" s="50" t="s">
        <v>32</v>
      </c>
      <c r="F558" s="51">
        <v>33</v>
      </c>
      <c r="G558" s="42" t="s">
        <v>32</v>
      </c>
      <c r="H558" s="43" t="s">
        <v>32</v>
      </c>
      <c r="I558"/>
      <c r="J558"/>
      <c r="K558"/>
      <c r="L558"/>
      <c r="M558"/>
      <c r="N558" s="71"/>
    </row>
    <row r="559" spans="1:14">
      <c r="A559" s="108"/>
      <c r="B559" s="37">
        <v>16071000</v>
      </c>
      <c r="C559" s="48" t="s">
        <v>579</v>
      </c>
      <c r="D559" s="49" t="s">
        <v>96</v>
      </c>
      <c r="E559" s="50" t="s">
        <v>96</v>
      </c>
      <c r="F559" s="51" t="s">
        <v>96</v>
      </c>
      <c r="G559" s="42" t="s">
        <v>96</v>
      </c>
      <c r="H559" s="43" t="s">
        <v>96</v>
      </c>
      <c r="I559"/>
      <c r="J559"/>
      <c r="K559"/>
      <c r="L559"/>
      <c r="M559"/>
      <c r="N559" s="71"/>
    </row>
    <row r="560" spans="1:14">
      <c r="A560" s="108"/>
      <c r="B560" s="37">
        <v>16072000</v>
      </c>
      <c r="C560" s="48" t="s">
        <v>580</v>
      </c>
      <c r="D560" s="49" t="s">
        <v>96</v>
      </c>
      <c r="E560" s="50" t="s">
        <v>96</v>
      </c>
      <c r="F560" s="51" t="s">
        <v>96</v>
      </c>
      <c r="G560" s="42" t="s">
        <v>96</v>
      </c>
      <c r="H560" s="43" t="s">
        <v>96</v>
      </c>
      <c r="I560"/>
      <c r="J560"/>
      <c r="K560"/>
      <c r="L560"/>
      <c r="M560"/>
      <c r="N560" s="71"/>
    </row>
    <row r="561" spans="1:14">
      <c r="A561" s="108"/>
      <c r="B561" s="37">
        <v>16073000</v>
      </c>
      <c r="C561" s="48" t="s">
        <v>581</v>
      </c>
      <c r="D561" s="49" t="s">
        <v>32</v>
      </c>
      <c r="E561" s="50" t="s">
        <v>32</v>
      </c>
      <c r="F561" s="51">
        <v>50</v>
      </c>
      <c r="G561" s="42" t="s">
        <v>32</v>
      </c>
      <c r="H561" s="43" t="s">
        <v>32</v>
      </c>
      <c r="I561"/>
      <c r="J561"/>
      <c r="K561"/>
      <c r="L561"/>
      <c r="M561"/>
      <c r="N561" s="71"/>
    </row>
    <row r="562" spans="1:14">
      <c r="A562" s="108"/>
      <c r="B562" s="37">
        <v>16074000</v>
      </c>
      <c r="C562" s="48" t="s">
        <v>582</v>
      </c>
      <c r="D562" s="49" t="s">
        <v>96</v>
      </c>
      <c r="E562" s="50" t="s">
        <v>96</v>
      </c>
      <c r="F562" s="51" t="s">
        <v>96</v>
      </c>
      <c r="G562" s="42" t="s">
        <v>96</v>
      </c>
      <c r="H562" s="43" t="s">
        <v>96</v>
      </c>
      <c r="I562"/>
      <c r="J562"/>
      <c r="K562"/>
      <c r="L562"/>
      <c r="M562"/>
      <c r="N562" s="71"/>
    </row>
    <row r="563" spans="1:14">
      <c r="A563" s="108"/>
      <c r="B563" s="37">
        <v>16075000</v>
      </c>
      <c r="C563" s="48" t="s">
        <v>583</v>
      </c>
      <c r="D563" s="49" t="s">
        <v>32</v>
      </c>
      <c r="E563" s="50" t="s">
        <v>32</v>
      </c>
      <c r="F563" s="51">
        <v>25</v>
      </c>
      <c r="G563" s="42" t="s">
        <v>32</v>
      </c>
      <c r="H563" s="43" t="s">
        <v>32</v>
      </c>
      <c r="I563"/>
      <c r="J563"/>
      <c r="K563"/>
      <c r="L563"/>
      <c r="M563"/>
      <c r="N563" s="71"/>
    </row>
    <row r="564" spans="1:14">
      <c r="A564" s="108"/>
      <c r="B564" s="37">
        <v>16076000</v>
      </c>
      <c r="C564" s="48" t="s">
        <v>584</v>
      </c>
      <c r="D564" s="49" t="s">
        <v>32</v>
      </c>
      <c r="E564" s="50" t="s">
        <v>32</v>
      </c>
      <c r="F564" s="51">
        <v>130</v>
      </c>
      <c r="G564" s="42" t="s">
        <v>32</v>
      </c>
      <c r="H564" s="43" t="s">
        <v>32</v>
      </c>
      <c r="I564"/>
      <c r="J564"/>
      <c r="K564"/>
      <c r="L564"/>
      <c r="M564"/>
      <c r="N564" s="71"/>
    </row>
    <row r="565" spans="1:14">
      <c r="A565" s="108"/>
      <c r="B565" s="37">
        <v>16077000</v>
      </c>
      <c r="C565" s="44" t="s">
        <v>585</v>
      </c>
      <c r="D565" s="45" t="s">
        <v>32</v>
      </c>
      <c r="E565" s="46" t="s">
        <v>32</v>
      </c>
      <c r="F565" s="47">
        <v>1</v>
      </c>
      <c r="G565" s="42" t="s">
        <v>32</v>
      </c>
      <c r="H565" s="43" t="s">
        <v>32</v>
      </c>
      <c r="I565"/>
      <c r="J565"/>
      <c r="K565"/>
      <c r="L565"/>
      <c r="M565"/>
      <c r="N565" s="71"/>
    </row>
    <row r="566" spans="1:14" ht="15" customHeight="1">
      <c r="A566" s="109" t="s">
        <v>586</v>
      </c>
      <c r="B566" s="110" t="s">
        <v>586</v>
      </c>
      <c r="C566" s="111"/>
      <c r="D566" s="86">
        <v>101037</v>
      </c>
      <c r="E566" s="61">
        <v>397329</v>
      </c>
      <c r="F566" s="62">
        <v>498366</v>
      </c>
      <c r="G566" s="87">
        <f t="shared" si="18"/>
        <v>20.273654302259786</v>
      </c>
      <c r="H566" s="88">
        <f t="shared" si="19"/>
        <v>79.726345697740214</v>
      </c>
      <c r="I566"/>
      <c r="J566"/>
      <c r="K566"/>
      <c r="L566"/>
      <c r="M566"/>
      <c r="N566" s="71"/>
    </row>
    <row r="567" spans="1:14" ht="18.75" customHeight="1">
      <c r="A567" s="112" t="s">
        <v>587</v>
      </c>
      <c r="B567" s="112"/>
      <c r="C567" s="112"/>
      <c r="D567" s="112"/>
      <c r="E567" s="112"/>
      <c r="F567" s="112"/>
      <c r="G567" s="112"/>
      <c r="H567" s="112"/>
      <c r="I567" s="65"/>
    </row>
    <row r="568" spans="1:14" ht="14.25" customHeight="1">
      <c r="A568" s="116" t="s">
        <v>588</v>
      </c>
      <c r="B568" s="116"/>
      <c r="C568" s="116"/>
      <c r="D568" s="116"/>
      <c r="E568" s="116"/>
      <c r="F568" s="116"/>
      <c r="G568" s="116"/>
      <c r="H568" s="116"/>
      <c r="I568" s="65"/>
    </row>
    <row r="569" spans="1:14" ht="29.25" customHeight="1">
      <c r="A569" s="106" t="s">
        <v>597</v>
      </c>
      <c r="B569" s="106"/>
      <c r="C569" s="106"/>
      <c r="D569" s="106"/>
      <c r="E569" s="106"/>
      <c r="F569" s="106"/>
      <c r="G569" s="106"/>
      <c r="H569" s="106"/>
    </row>
    <row r="570" spans="1:14">
      <c r="A570" s="67"/>
    </row>
    <row r="571" spans="1:14">
      <c r="A571" s="67"/>
    </row>
    <row r="572" spans="1:14">
      <c r="A572" s="68"/>
    </row>
    <row r="573" spans="1:14">
      <c r="A573" s="68"/>
    </row>
    <row r="574" spans="1:14">
      <c r="A574" s="68"/>
    </row>
    <row r="575" spans="1:14">
      <c r="A575" s="68"/>
    </row>
    <row r="576" spans="1:14">
      <c r="A576" s="68"/>
    </row>
    <row r="577" spans="1:1">
      <c r="A577" s="68"/>
    </row>
    <row r="578" spans="1:1">
      <c r="A578" s="68"/>
    </row>
    <row r="579" spans="1:1">
      <c r="A579" s="68"/>
    </row>
    <row r="580" spans="1:1">
      <c r="A580" s="68"/>
    </row>
    <row r="581" spans="1:1">
      <c r="A581" s="68"/>
    </row>
    <row r="582" spans="1:1">
      <c r="A582" s="68"/>
    </row>
    <row r="583" spans="1:1">
      <c r="A583" s="68"/>
    </row>
  </sheetData>
  <mergeCells count="30">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44:A565"/>
    <mergeCell ref="A566:C566"/>
    <mergeCell ref="A567:H567"/>
    <mergeCell ref="A509:A516"/>
    <mergeCell ref="A517:A529"/>
    <mergeCell ref="A530:A543"/>
    <mergeCell ref="A568:H56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8D49-4AA0-440E-9E57-3C8DDD3A1CD2}">
  <dimension ref="A1:N585"/>
  <sheetViews>
    <sheetView workbookViewId="0">
      <selection sqref="A1:H1"/>
    </sheetView>
  </sheetViews>
  <sheetFormatPr baseColWidth="10" defaultColWidth="33.26953125" defaultRowHeight="14.5"/>
  <cols>
    <col min="1" max="1" width="14.7265625" style="69" customWidth="1"/>
    <col min="2" max="2" width="11.453125" style="1" customWidth="1"/>
    <col min="3" max="3" width="48" style="1" customWidth="1"/>
    <col min="4" max="8" width="33.26953125" style="1"/>
    <col min="9" max="9" width="12.26953125" style="1" customWidth="1"/>
    <col min="10" max="10" width="26.7265625" style="1" customWidth="1"/>
    <col min="11" max="11" width="20.453125" style="1" customWidth="1"/>
    <col min="12" max="12" width="18.453125" style="1" customWidth="1"/>
    <col min="13" max="13" width="15" style="1" customWidth="1"/>
    <col min="14" max="16384" width="33.26953125" style="1"/>
  </cols>
  <sheetData>
    <row r="1" spans="1:14" ht="42" customHeight="1">
      <c r="A1" s="124" t="s">
        <v>0</v>
      </c>
      <c r="B1" s="124"/>
      <c r="C1" s="124"/>
      <c r="D1" s="124"/>
      <c r="E1" s="124"/>
      <c r="F1" s="124"/>
      <c r="G1" s="124"/>
      <c r="H1" s="124"/>
    </row>
    <row r="2" spans="1:14" ht="19.5">
      <c r="A2" s="2"/>
      <c r="B2" s="3"/>
      <c r="D2" s="4"/>
      <c r="E2" s="5"/>
    </row>
    <row r="3" spans="1:14" ht="15" customHeight="1">
      <c r="A3" s="125" t="s">
        <v>1</v>
      </c>
      <c r="B3" s="128" t="s">
        <v>2</v>
      </c>
      <c r="C3" s="129"/>
      <c r="D3" s="157" t="s">
        <v>3</v>
      </c>
      <c r="E3" s="157"/>
      <c r="F3" s="157"/>
      <c r="G3" s="158" t="s">
        <v>3</v>
      </c>
      <c r="H3" s="158"/>
      <c r="I3"/>
      <c r="J3"/>
      <c r="K3"/>
      <c r="L3"/>
      <c r="M3"/>
      <c r="N3" s="6"/>
    </row>
    <row r="4" spans="1:14" ht="15" customHeight="1">
      <c r="A4" s="126"/>
      <c r="B4" s="130"/>
      <c r="C4" s="131"/>
      <c r="D4" s="136" t="s">
        <v>4</v>
      </c>
      <c r="E4" s="139" t="s">
        <v>5</v>
      </c>
      <c r="F4" s="142" t="s">
        <v>6</v>
      </c>
      <c r="G4" s="136" t="s">
        <v>4</v>
      </c>
      <c r="H4" s="139" t="s">
        <v>5</v>
      </c>
      <c r="I4"/>
      <c r="J4"/>
      <c r="K4"/>
      <c r="L4"/>
      <c r="M4"/>
      <c r="N4" s="7"/>
    </row>
    <row r="5" spans="1:14" ht="15" customHeight="1">
      <c r="A5" s="126"/>
      <c r="B5" s="130"/>
      <c r="C5" s="131"/>
      <c r="D5" s="137"/>
      <c r="E5" s="140"/>
      <c r="F5" s="143"/>
      <c r="G5" s="137"/>
      <c r="H5" s="140"/>
      <c r="I5"/>
      <c r="J5"/>
      <c r="K5"/>
      <c r="L5"/>
      <c r="M5"/>
      <c r="N5" s="7"/>
    </row>
    <row r="6" spans="1:14" ht="15" customHeight="1">
      <c r="A6" s="126"/>
      <c r="B6" s="130"/>
      <c r="C6" s="131"/>
      <c r="D6" s="138"/>
      <c r="E6" s="141"/>
      <c r="F6" s="144"/>
      <c r="G6" s="138"/>
      <c r="H6" s="141"/>
      <c r="I6"/>
      <c r="J6"/>
      <c r="K6"/>
      <c r="L6"/>
      <c r="M6"/>
      <c r="N6" s="7"/>
    </row>
    <row r="7" spans="1:14">
      <c r="A7" s="127"/>
      <c r="B7" s="132"/>
      <c r="C7" s="133"/>
      <c r="D7" s="154" t="s">
        <v>7</v>
      </c>
      <c r="E7" s="154"/>
      <c r="F7" s="154"/>
      <c r="G7" s="154" t="s">
        <v>8</v>
      </c>
      <c r="H7" s="154"/>
      <c r="I7"/>
      <c r="J7"/>
      <c r="K7"/>
      <c r="L7"/>
      <c r="M7"/>
      <c r="N7" s="7"/>
    </row>
    <row r="8" spans="1:14" ht="15" customHeight="1">
      <c r="A8" s="155" t="s">
        <v>9</v>
      </c>
      <c r="B8" s="8">
        <v>1001000</v>
      </c>
      <c r="C8" s="9" t="s">
        <v>10</v>
      </c>
      <c r="D8" s="10">
        <v>96</v>
      </c>
      <c r="E8" s="11">
        <v>406</v>
      </c>
      <c r="F8" s="12">
        <v>502</v>
      </c>
      <c r="G8" s="13">
        <f t="shared" ref="G8:G71" si="0">D8*100/F8</f>
        <v>19.123505976095618</v>
      </c>
      <c r="H8" s="14">
        <f t="shared" ref="H8:H71" si="1">E8*100/F8</f>
        <v>80.876494023904385</v>
      </c>
      <c r="I8"/>
      <c r="J8"/>
      <c r="K8"/>
      <c r="L8"/>
      <c r="M8"/>
      <c r="N8" s="7"/>
    </row>
    <row r="9" spans="1:14">
      <c r="A9" s="119"/>
      <c r="B9" s="15">
        <v>1002000</v>
      </c>
      <c r="C9" s="16" t="s">
        <v>11</v>
      </c>
      <c r="D9" s="17">
        <v>251</v>
      </c>
      <c r="E9" s="18">
        <v>706</v>
      </c>
      <c r="F9" s="19">
        <v>957</v>
      </c>
      <c r="G9" s="20">
        <f t="shared" si="0"/>
        <v>26.227795193312435</v>
      </c>
      <c r="H9" s="21">
        <f t="shared" si="1"/>
        <v>73.772204806687569</v>
      </c>
      <c r="I9"/>
      <c r="J9"/>
      <c r="K9"/>
      <c r="L9"/>
      <c r="M9"/>
      <c r="N9" s="7"/>
    </row>
    <row r="10" spans="1:14">
      <c r="A10" s="119"/>
      <c r="B10" s="15">
        <v>1003000</v>
      </c>
      <c r="C10" s="16" t="s">
        <v>12</v>
      </c>
      <c r="D10" s="17">
        <v>37</v>
      </c>
      <c r="E10" s="18">
        <v>120</v>
      </c>
      <c r="F10" s="19">
        <v>157</v>
      </c>
      <c r="G10" s="20">
        <f t="shared" si="0"/>
        <v>23.566878980891719</v>
      </c>
      <c r="H10" s="21">
        <f t="shared" si="1"/>
        <v>76.433121019108285</v>
      </c>
      <c r="I10"/>
      <c r="J10"/>
      <c r="K10"/>
      <c r="L10"/>
      <c r="M10"/>
      <c r="N10" s="7"/>
    </row>
    <row r="11" spans="1:14">
      <c r="A11" s="119"/>
      <c r="B11" s="15">
        <v>1004000</v>
      </c>
      <c r="C11" s="16" t="s">
        <v>13</v>
      </c>
      <c r="D11" s="17">
        <v>21</v>
      </c>
      <c r="E11" s="18">
        <v>241</v>
      </c>
      <c r="F11" s="19">
        <v>262</v>
      </c>
      <c r="G11" s="20">
        <f t="shared" si="0"/>
        <v>8.0152671755725198</v>
      </c>
      <c r="H11" s="21">
        <f t="shared" si="1"/>
        <v>91.984732824427482</v>
      </c>
      <c r="I11"/>
      <c r="J11"/>
      <c r="K11"/>
      <c r="L11"/>
      <c r="M11"/>
      <c r="N11" s="7"/>
    </row>
    <row r="12" spans="1:14">
      <c r="A12" s="119"/>
      <c r="B12" s="15">
        <v>1051000</v>
      </c>
      <c r="C12" s="16" t="s">
        <v>14</v>
      </c>
      <c r="D12" s="17">
        <v>23</v>
      </c>
      <c r="E12" s="18">
        <v>81</v>
      </c>
      <c r="F12" s="19">
        <v>104</v>
      </c>
      <c r="G12" s="20">
        <f t="shared" si="0"/>
        <v>22.115384615384617</v>
      </c>
      <c r="H12" s="21">
        <f t="shared" si="1"/>
        <v>77.884615384615387</v>
      </c>
      <c r="I12"/>
      <c r="J12"/>
      <c r="K12"/>
      <c r="L12"/>
      <c r="M12"/>
      <c r="N12" s="7"/>
    </row>
    <row r="13" spans="1:14">
      <c r="A13" s="119"/>
      <c r="B13" s="15">
        <v>1053000</v>
      </c>
      <c r="C13" s="16" t="s">
        <v>15</v>
      </c>
      <c r="D13" s="17">
        <v>64</v>
      </c>
      <c r="E13" s="18">
        <v>389</v>
      </c>
      <c r="F13" s="19">
        <v>453</v>
      </c>
      <c r="G13" s="20">
        <f t="shared" si="0"/>
        <v>14.1280353200883</v>
      </c>
      <c r="H13" s="21">
        <f t="shared" si="1"/>
        <v>85.871964679911699</v>
      </c>
      <c r="I13"/>
      <c r="J13"/>
      <c r="K13"/>
      <c r="L13"/>
      <c r="M13"/>
      <c r="N13" s="7"/>
    </row>
    <row r="14" spans="1:14">
      <c r="A14" s="119"/>
      <c r="B14" s="15">
        <v>1054000</v>
      </c>
      <c r="C14" s="16" t="s">
        <v>16</v>
      </c>
      <c r="D14" s="17">
        <v>125</v>
      </c>
      <c r="E14" s="18">
        <v>418</v>
      </c>
      <c r="F14" s="19">
        <v>543</v>
      </c>
      <c r="G14" s="20">
        <f t="shared" si="0"/>
        <v>23.020257826887661</v>
      </c>
      <c r="H14" s="21">
        <f t="shared" si="1"/>
        <v>76.979742173112342</v>
      </c>
      <c r="I14"/>
      <c r="J14"/>
      <c r="K14"/>
      <c r="L14"/>
      <c r="M14"/>
      <c r="N14" s="7"/>
    </row>
    <row r="15" spans="1:14">
      <c r="A15" s="119"/>
      <c r="B15" s="15">
        <v>1055000</v>
      </c>
      <c r="C15" s="16" t="s">
        <v>17</v>
      </c>
      <c r="D15" s="17">
        <v>37</v>
      </c>
      <c r="E15" s="18">
        <v>205</v>
      </c>
      <c r="F15" s="19">
        <v>242</v>
      </c>
      <c r="G15" s="20">
        <f t="shared" si="0"/>
        <v>15.289256198347108</v>
      </c>
      <c r="H15" s="21">
        <f t="shared" si="1"/>
        <v>84.710743801652896</v>
      </c>
      <c r="I15"/>
      <c r="J15"/>
      <c r="K15"/>
      <c r="L15"/>
      <c r="M15"/>
      <c r="N15" s="7"/>
    </row>
    <row r="16" spans="1:14">
      <c r="A16" s="119"/>
      <c r="B16" s="15">
        <v>1056000</v>
      </c>
      <c r="C16" s="16" t="s">
        <v>18</v>
      </c>
      <c r="D16" s="17">
        <v>198</v>
      </c>
      <c r="E16" s="18">
        <v>563</v>
      </c>
      <c r="F16" s="19">
        <v>761</v>
      </c>
      <c r="G16" s="20">
        <f t="shared" si="0"/>
        <v>26.018396846254927</v>
      </c>
      <c r="H16" s="21">
        <f t="shared" si="1"/>
        <v>73.98160315374507</v>
      </c>
      <c r="I16"/>
      <c r="J16"/>
      <c r="K16"/>
      <c r="L16"/>
      <c r="M16"/>
      <c r="N16" s="7"/>
    </row>
    <row r="17" spans="1:14">
      <c r="A17" s="119"/>
      <c r="B17" s="15">
        <v>1057000</v>
      </c>
      <c r="C17" s="16" t="s">
        <v>19</v>
      </c>
      <c r="D17" s="17">
        <v>18</v>
      </c>
      <c r="E17" s="18">
        <v>167</v>
      </c>
      <c r="F17" s="19">
        <v>185</v>
      </c>
      <c r="G17" s="20">
        <f t="shared" si="0"/>
        <v>9.7297297297297298</v>
      </c>
      <c r="H17" s="21">
        <f t="shared" si="1"/>
        <v>90.270270270270274</v>
      </c>
      <c r="I17"/>
      <c r="J17"/>
      <c r="K17"/>
      <c r="L17"/>
      <c r="M17"/>
      <c r="N17" s="7"/>
    </row>
    <row r="18" spans="1:14">
      <c r="A18" s="119"/>
      <c r="B18" s="15">
        <v>1058000</v>
      </c>
      <c r="C18" s="16" t="s">
        <v>20</v>
      </c>
      <c r="D18" s="17">
        <v>17</v>
      </c>
      <c r="E18" s="18">
        <v>312</v>
      </c>
      <c r="F18" s="19">
        <v>329</v>
      </c>
      <c r="G18" s="20">
        <f t="shared" si="0"/>
        <v>5.1671732522796354</v>
      </c>
      <c r="H18" s="21">
        <f t="shared" si="1"/>
        <v>94.832826747720361</v>
      </c>
      <c r="I18"/>
      <c r="J18"/>
      <c r="K18"/>
      <c r="L18"/>
      <c r="M18"/>
      <c r="N18" s="7"/>
    </row>
    <row r="19" spans="1:14">
      <c r="A19" s="119"/>
      <c r="B19" s="15">
        <v>1059000</v>
      </c>
      <c r="C19" s="16" t="s">
        <v>21</v>
      </c>
      <c r="D19" s="17">
        <v>68</v>
      </c>
      <c r="E19" s="18">
        <v>310</v>
      </c>
      <c r="F19" s="19">
        <v>378</v>
      </c>
      <c r="G19" s="20">
        <f t="shared" si="0"/>
        <v>17.989417989417991</v>
      </c>
      <c r="H19" s="21">
        <f t="shared" si="1"/>
        <v>82.010582010582013</v>
      </c>
      <c r="I19"/>
      <c r="J19"/>
      <c r="K19"/>
      <c r="L19"/>
      <c r="M19"/>
      <c r="N19" s="7"/>
    </row>
    <row r="20" spans="1:14">
      <c r="A20" s="119"/>
      <c r="B20" s="15">
        <v>1060000</v>
      </c>
      <c r="C20" s="16" t="s">
        <v>22</v>
      </c>
      <c r="D20" s="17">
        <v>152</v>
      </c>
      <c r="E20" s="18">
        <v>1017</v>
      </c>
      <c r="F20" s="19">
        <v>1169</v>
      </c>
      <c r="G20" s="20">
        <f t="shared" si="0"/>
        <v>13.00256629597947</v>
      </c>
      <c r="H20" s="21">
        <f t="shared" si="1"/>
        <v>86.997433704020537</v>
      </c>
      <c r="I20"/>
      <c r="J20"/>
      <c r="K20"/>
      <c r="L20"/>
      <c r="M20"/>
      <c r="N20" s="7"/>
    </row>
    <row r="21" spans="1:14">
      <c r="A21" s="119"/>
      <c r="B21" s="15">
        <v>1060063</v>
      </c>
      <c r="C21" s="16" t="s">
        <v>23</v>
      </c>
      <c r="D21" s="17">
        <v>415</v>
      </c>
      <c r="E21" s="18">
        <v>1621</v>
      </c>
      <c r="F21" s="19">
        <v>2036</v>
      </c>
      <c r="G21" s="20">
        <f t="shared" si="0"/>
        <v>20.38310412573674</v>
      </c>
      <c r="H21" s="21">
        <f t="shared" si="1"/>
        <v>79.616895874263264</v>
      </c>
      <c r="I21"/>
      <c r="J21"/>
      <c r="K21"/>
      <c r="L21"/>
      <c r="M21"/>
      <c r="N21" s="7"/>
    </row>
    <row r="22" spans="1:14">
      <c r="A22" s="119"/>
      <c r="B22" s="15">
        <v>1061000</v>
      </c>
      <c r="C22" s="16" t="s">
        <v>24</v>
      </c>
      <c r="D22" s="17">
        <v>55</v>
      </c>
      <c r="E22" s="18">
        <v>131</v>
      </c>
      <c r="F22" s="19">
        <v>186</v>
      </c>
      <c r="G22" s="20">
        <f t="shared" si="0"/>
        <v>29.56989247311828</v>
      </c>
      <c r="H22" s="21">
        <f t="shared" si="1"/>
        <v>70.430107526881727</v>
      </c>
      <c r="I22"/>
      <c r="J22"/>
      <c r="K22"/>
      <c r="L22"/>
      <c r="M22"/>
      <c r="N22" s="7"/>
    </row>
    <row r="23" spans="1:14">
      <c r="A23" s="120"/>
      <c r="B23" s="22">
        <v>1062000</v>
      </c>
      <c r="C23" s="23" t="s">
        <v>25</v>
      </c>
      <c r="D23" s="24">
        <v>200</v>
      </c>
      <c r="E23" s="25">
        <v>978</v>
      </c>
      <c r="F23" s="26">
        <v>1178</v>
      </c>
      <c r="G23" s="27">
        <f t="shared" si="0"/>
        <v>16.977928692699489</v>
      </c>
      <c r="H23" s="28">
        <f t="shared" si="1"/>
        <v>83.022071307300507</v>
      </c>
      <c r="I23"/>
      <c r="J23"/>
      <c r="K23"/>
      <c r="L23"/>
      <c r="M23"/>
      <c r="N23" s="7"/>
    </row>
    <row r="24" spans="1:14" ht="14.9" customHeight="1">
      <c r="A24" s="29" t="s">
        <v>26</v>
      </c>
      <c r="B24" s="30">
        <v>2000000</v>
      </c>
      <c r="C24" s="31" t="s">
        <v>27</v>
      </c>
      <c r="D24" s="32">
        <v>378</v>
      </c>
      <c r="E24" s="33">
        <v>1136</v>
      </c>
      <c r="F24" s="34">
        <v>1514</v>
      </c>
      <c r="G24" s="35">
        <f t="shared" si="0"/>
        <v>24.966974900924704</v>
      </c>
      <c r="H24" s="36">
        <f t="shared" si="1"/>
        <v>75.033025099075303</v>
      </c>
      <c r="I24"/>
      <c r="J24"/>
      <c r="K24"/>
      <c r="L24"/>
      <c r="M24"/>
      <c r="N24" s="7"/>
    </row>
    <row r="25" spans="1:14" ht="15" customHeight="1">
      <c r="A25" s="155" t="s">
        <v>28</v>
      </c>
      <c r="B25" s="8">
        <v>3101000</v>
      </c>
      <c r="C25" s="9" t="s">
        <v>29</v>
      </c>
      <c r="D25" s="10">
        <v>905</v>
      </c>
      <c r="E25" s="11">
        <v>1913</v>
      </c>
      <c r="F25" s="12">
        <v>2818</v>
      </c>
      <c r="G25" s="13">
        <f t="shared" si="0"/>
        <v>32.114975159687724</v>
      </c>
      <c r="H25" s="14">
        <f t="shared" si="1"/>
        <v>67.885024840312283</v>
      </c>
      <c r="I25"/>
      <c r="J25"/>
      <c r="K25"/>
      <c r="L25"/>
      <c r="M25"/>
      <c r="N25" s="7"/>
    </row>
    <row r="26" spans="1:14">
      <c r="A26" s="119"/>
      <c r="B26" s="15">
        <v>3102000</v>
      </c>
      <c r="C26" s="16" t="s">
        <v>30</v>
      </c>
      <c r="D26" s="17">
        <v>100</v>
      </c>
      <c r="E26" s="18">
        <v>259</v>
      </c>
      <c r="F26" s="19">
        <v>359</v>
      </c>
      <c r="G26" s="20">
        <f t="shared" si="0"/>
        <v>27.855153203342617</v>
      </c>
      <c r="H26" s="21">
        <f t="shared" si="1"/>
        <v>72.144846796657376</v>
      </c>
      <c r="I26"/>
      <c r="J26"/>
      <c r="K26"/>
      <c r="L26"/>
      <c r="M26"/>
      <c r="N26" s="7"/>
    </row>
    <row r="27" spans="1:14">
      <c r="A27" s="119"/>
      <c r="B27" s="15">
        <v>3103000</v>
      </c>
      <c r="C27" s="16" t="s">
        <v>31</v>
      </c>
      <c r="D27" s="17" t="s">
        <v>32</v>
      </c>
      <c r="E27" s="18" t="s">
        <v>32</v>
      </c>
      <c r="F27" s="19">
        <v>6</v>
      </c>
      <c r="G27" s="20" t="s">
        <v>32</v>
      </c>
      <c r="H27" s="21" t="s">
        <v>32</v>
      </c>
      <c r="I27"/>
      <c r="J27"/>
      <c r="K27"/>
      <c r="L27"/>
      <c r="M27"/>
      <c r="N27" s="7"/>
    </row>
    <row r="28" spans="1:14">
      <c r="A28" s="119"/>
      <c r="B28" s="15">
        <v>3151000</v>
      </c>
      <c r="C28" s="16" t="s">
        <v>33</v>
      </c>
      <c r="D28" s="17">
        <v>85</v>
      </c>
      <c r="E28" s="18">
        <v>452</v>
      </c>
      <c r="F28" s="19">
        <v>537</v>
      </c>
      <c r="G28" s="20">
        <f t="shared" si="0"/>
        <v>15.828677839851025</v>
      </c>
      <c r="H28" s="21">
        <f t="shared" si="1"/>
        <v>84.171322160148975</v>
      </c>
      <c r="I28"/>
      <c r="J28"/>
      <c r="K28"/>
      <c r="L28"/>
      <c r="M28"/>
      <c r="N28" s="7"/>
    </row>
    <row r="29" spans="1:14">
      <c r="A29" s="119"/>
      <c r="B29" s="15">
        <v>3153000</v>
      </c>
      <c r="C29" s="16" t="s">
        <v>34</v>
      </c>
      <c r="D29" s="17">
        <v>47</v>
      </c>
      <c r="E29" s="18">
        <v>339</v>
      </c>
      <c r="F29" s="19">
        <v>386</v>
      </c>
      <c r="G29" s="20">
        <f t="shared" si="0"/>
        <v>12.176165803108809</v>
      </c>
      <c r="H29" s="21">
        <f t="shared" si="1"/>
        <v>87.823834196891198</v>
      </c>
      <c r="I29"/>
      <c r="J29"/>
      <c r="K29"/>
      <c r="L29"/>
      <c r="M29"/>
      <c r="N29" s="7"/>
    </row>
    <row r="30" spans="1:14">
      <c r="A30" s="119"/>
      <c r="B30" s="15">
        <v>3154000</v>
      </c>
      <c r="C30" s="16" t="s">
        <v>35</v>
      </c>
      <c r="D30" s="17">
        <v>14</v>
      </c>
      <c r="E30" s="18">
        <v>174</v>
      </c>
      <c r="F30" s="19">
        <v>188</v>
      </c>
      <c r="G30" s="20">
        <f t="shared" si="0"/>
        <v>7.4468085106382977</v>
      </c>
      <c r="H30" s="21">
        <f t="shared" si="1"/>
        <v>92.553191489361708</v>
      </c>
      <c r="I30"/>
      <c r="J30"/>
      <c r="K30"/>
      <c r="L30"/>
      <c r="M30"/>
      <c r="N30" s="7"/>
    </row>
    <row r="31" spans="1:14">
      <c r="A31" s="119"/>
      <c r="B31" s="15">
        <v>3155000</v>
      </c>
      <c r="C31" s="16" t="s">
        <v>36</v>
      </c>
      <c r="D31" s="17">
        <v>33</v>
      </c>
      <c r="E31" s="18">
        <v>211</v>
      </c>
      <c r="F31" s="19">
        <v>244</v>
      </c>
      <c r="G31" s="20">
        <f t="shared" si="0"/>
        <v>13.524590163934427</v>
      </c>
      <c r="H31" s="21">
        <f t="shared" si="1"/>
        <v>86.47540983606558</v>
      </c>
      <c r="I31"/>
      <c r="J31"/>
      <c r="K31"/>
      <c r="L31"/>
      <c r="M31"/>
      <c r="N31" s="7"/>
    </row>
    <row r="32" spans="1:14">
      <c r="A32" s="119"/>
      <c r="B32" s="15">
        <v>3157000</v>
      </c>
      <c r="C32" s="16" t="s">
        <v>37</v>
      </c>
      <c r="D32" s="17">
        <v>42</v>
      </c>
      <c r="E32" s="18">
        <v>351</v>
      </c>
      <c r="F32" s="19">
        <v>393</v>
      </c>
      <c r="G32" s="20">
        <f t="shared" si="0"/>
        <v>10.687022900763358</v>
      </c>
      <c r="H32" s="21">
        <f t="shared" si="1"/>
        <v>89.312977099236647</v>
      </c>
      <c r="I32"/>
      <c r="J32"/>
      <c r="K32"/>
      <c r="L32"/>
      <c r="M32"/>
      <c r="N32" s="7"/>
    </row>
    <row r="33" spans="1:14">
      <c r="A33" s="119"/>
      <c r="B33" s="15">
        <v>3158000</v>
      </c>
      <c r="C33" s="16" t="s">
        <v>38</v>
      </c>
      <c r="D33" s="17">
        <v>79</v>
      </c>
      <c r="E33" s="18">
        <v>459</v>
      </c>
      <c r="F33" s="19">
        <v>538</v>
      </c>
      <c r="G33" s="20">
        <f t="shared" si="0"/>
        <v>14.684014869888475</v>
      </c>
      <c r="H33" s="21">
        <f t="shared" si="1"/>
        <v>85.315985130111528</v>
      </c>
      <c r="I33"/>
      <c r="J33"/>
      <c r="K33"/>
      <c r="L33"/>
      <c r="M33"/>
      <c r="N33" s="7"/>
    </row>
    <row r="34" spans="1:14">
      <c r="A34" s="119"/>
      <c r="B34" s="15">
        <v>3159000</v>
      </c>
      <c r="C34" s="16" t="s">
        <v>39</v>
      </c>
      <c r="D34" s="17">
        <v>71</v>
      </c>
      <c r="E34" s="18">
        <v>366</v>
      </c>
      <c r="F34" s="19">
        <v>437</v>
      </c>
      <c r="G34" s="20">
        <f t="shared" si="0"/>
        <v>16.247139588100687</v>
      </c>
      <c r="H34" s="21">
        <f t="shared" si="1"/>
        <v>83.75286041189932</v>
      </c>
      <c r="I34"/>
      <c r="J34"/>
      <c r="K34"/>
      <c r="L34"/>
      <c r="M34"/>
      <c r="N34" s="7"/>
    </row>
    <row r="35" spans="1:14">
      <c r="A35" s="119"/>
      <c r="B35" s="15">
        <v>3159016</v>
      </c>
      <c r="C35" s="16" t="s">
        <v>40</v>
      </c>
      <c r="D35" s="17">
        <v>222</v>
      </c>
      <c r="E35" s="18">
        <v>543</v>
      </c>
      <c r="F35" s="19">
        <v>765</v>
      </c>
      <c r="G35" s="20">
        <f t="shared" si="0"/>
        <v>29.019607843137255</v>
      </c>
      <c r="H35" s="21">
        <f t="shared" si="1"/>
        <v>70.980392156862749</v>
      </c>
      <c r="I35"/>
      <c r="J35"/>
      <c r="K35"/>
      <c r="L35"/>
      <c r="M35"/>
      <c r="N35" s="7"/>
    </row>
    <row r="36" spans="1:14">
      <c r="A36" s="119"/>
      <c r="B36" s="15">
        <v>3241000</v>
      </c>
      <c r="C36" s="16" t="s">
        <v>41</v>
      </c>
      <c r="D36" s="17">
        <v>653</v>
      </c>
      <c r="E36" s="18">
        <v>2461</v>
      </c>
      <c r="F36" s="19">
        <v>3114</v>
      </c>
      <c r="G36" s="20">
        <f t="shared" si="0"/>
        <v>20.969813744380218</v>
      </c>
      <c r="H36" s="21">
        <f t="shared" si="1"/>
        <v>79.030186255619782</v>
      </c>
      <c r="I36"/>
      <c r="J36"/>
      <c r="K36"/>
      <c r="L36"/>
      <c r="M36"/>
      <c r="N36" s="7"/>
    </row>
    <row r="37" spans="1:14">
      <c r="A37" s="119"/>
      <c r="B37" s="15">
        <v>3241001</v>
      </c>
      <c r="C37" s="16" t="s">
        <v>42</v>
      </c>
      <c r="D37" s="17">
        <v>1548</v>
      </c>
      <c r="E37" s="18">
        <v>2024</v>
      </c>
      <c r="F37" s="19">
        <v>3572</v>
      </c>
      <c r="G37" s="20">
        <f t="shared" si="0"/>
        <v>43.337066069428893</v>
      </c>
      <c r="H37" s="21">
        <f t="shared" si="1"/>
        <v>56.662933930571107</v>
      </c>
      <c r="I37"/>
      <c r="J37"/>
      <c r="K37"/>
      <c r="L37"/>
      <c r="M37"/>
      <c r="N37" s="7"/>
    </row>
    <row r="38" spans="1:14">
      <c r="A38" s="119"/>
      <c r="B38" s="15">
        <v>3241003</v>
      </c>
      <c r="C38" s="16" t="s">
        <v>43</v>
      </c>
      <c r="D38" s="17">
        <v>8</v>
      </c>
      <c r="E38" s="18">
        <v>71</v>
      </c>
      <c r="F38" s="19">
        <v>79</v>
      </c>
      <c r="G38" s="20">
        <f t="shared" si="0"/>
        <v>10.126582278481013</v>
      </c>
      <c r="H38" s="21">
        <f t="shared" si="1"/>
        <v>89.87341772151899</v>
      </c>
      <c r="I38"/>
      <c r="J38"/>
      <c r="K38"/>
      <c r="L38"/>
      <c r="M38"/>
      <c r="N38" s="7"/>
    </row>
    <row r="39" spans="1:14">
      <c r="A39" s="119"/>
      <c r="B39" s="15">
        <v>3241009</v>
      </c>
      <c r="C39" s="16" t="s">
        <v>44</v>
      </c>
      <c r="D39" s="17">
        <v>112</v>
      </c>
      <c r="E39" s="18">
        <v>279</v>
      </c>
      <c r="F39" s="19">
        <v>391</v>
      </c>
      <c r="G39" s="20">
        <f t="shared" si="0"/>
        <v>28.644501278772378</v>
      </c>
      <c r="H39" s="21">
        <f t="shared" si="1"/>
        <v>71.355498721227619</v>
      </c>
      <c r="I39"/>
      <c r="J39"/>
      <c r="K39"/>
      <c r="L39"/>
      <c r="M39"/>
      <c r="N39" s="7"/>
    </row>
    <row r="40" spans="1:14">
      <c r="A40" s="119"/>
      <c r="B40" s="15">
        <v>3241010</v>
      </c>
      <c r="C40" s="16" t="s">
        <v>45</v>
      </c>
      <c r="D40" s="17">
        <v>161</v>
      </c>
      <c r="E40" s="18">
        <v>299</v>
      </c>
      <c r="F40" s="19">
        <v>460</v>
      </c>
      <c r="G40" s="20">
        <f t="shared" si="0"/>
        <v>35</v>
      </c>
      <c r="H40" s="21">
        <f t="shared" si="1"/>
        <v>65</v>
      </c>
      <c r="I40"/>
      <c r="J40"/>
      <c r="K40"/>
      <c r="L40"/>
      <c r="M40"/>
      <c r="N40" s="7"/>
    </row>
    <row r="41" spans="1:14">
      <c r="A41" s="119"/>
      <c r="B41" s="15">
        <v>3241011</v>
      </c>
      <c r="C41" s="16" t="s">
        <v>46</v>
      </c>
      <c r="D41" s="17">
        <v>22</v>
      </c>
      <c r="E41" s="18">
        <v>86</v>
      </c>
      <c r="F41" s="19">
        <v>108</v>
      </c>
      <c r="G41" s="20">
        <f t="shared" si="0"/>
        <v>20.37037037037037</v>
      </c>
      <c r="H41" s="21">
        <f t="shared" si="1"/>
        <v>79.629629629629633</v>
      </c>
      <c r="I41"/>
      <c r="J41"/>
      <c r="K41"/>
      <c r="L41"/>
      <c r="M41"/>
      <c r="N41" s="7"/>
    </row>
    <row r="42" spans="1:14">
      <c r="A42" s="119"/>
      <c r="B42" s="15">
        <v>3251000</v>
      </c>
      <c r="C42" s="16" t="s">
        <v>47</v>
      </c>
      <c r="D42" s="17">
        <v>142</v>
      </c>
      <c r="E42" s="18">
        <v>738</v>
      </c>
      <c r="F42" s="19">
        <v>880</v>
      </c>
      <c r="G42" s="20">
        <f t="shared" si="0"/>
        <v>16.136363636363637</v>
      </c>
      <c r="H42" s="21">
        <f t="shared" si="1"/>
        <v>83.86363636363636</v>
      </c>
      <c r="I42"/>
      <c r="J42"/>
      <c r="K42"/>
      <c r="L42"/>
      <c r="M42"/>
      <c r="N42" s="7"/>
    </row>
    <row r="43" spans="1:14">
      <c r="A43" s="119"/>
      <c r="B43" s="15">
        <v>3252000</v>
      </c>
      <c r="C43" s="16" t="s">
        <v>48</v>
      </c>
      <c r="D43" s="17">
        <v>236</v>
      </c>
      <c r="E43" s="18">
        <v>423</v>
      </c>
      <c r="F43" s="19">
        <v>659</v>
      </c>
      <c r="G43" s="20">
        <f t="shared" si="0"/>
        <v>35.811836115326251</v>
      </c>
      <c r="H43" s="21">
        <f t="shared" si="1"/>
        <v>64.188163884673742</v>
      </c>
      <c r="I43"/>
      <c r="J43"/>
      <c r="K43"/>
      <c r="L43"/>
      <c r="M43"/>
      <c r="N43" s="7"/>
    </row>
    <row r="44" spans="1:14">
      <c r="A44" s="119"/>
      <c r="B44" s="15">
        <v>3254000</v>
      </c>
      <c r="C44" s="16" t="s">
        <v>49</v>
      </c>
      <c r="D44" s="17">
        <v>419</v>
      </c>
      <c r="E44" s="18">
        <v>1002</v>
      </c>
      <c r="F44" s="19">
        <v>1421</v>
      </c>
      <c r="G44" s="20">
        <f t="shared" si="0"/>
        <v>29.4862772695285</v>
      </c>
      <c r="H44" s="21">
        <f t="shared" si="1"/>
        <v>70.5137227304715</v>
      </c>
      <c r="I44"/>
      <c r="J44"/>
      <c r="K44"/>
      <c r="L44"/>
      <c r="M44"/>
      <c r="N44" s="7"/>
    </row>
    <row r="45" spans="1:14">
      <c r="A45" s="119"/>
      <c r="B45" s="15">
        <v>3255000</v>
      </c>
      <c r="C45" s="16" t="s">
        <v>50</v>
      </c>
      <c r="D45" s="17">
        <v>82</v>
      </c>
      <c r="E45" s="18">
        <v>164</v>
      </c>
      <c r="F45" s="19">
        <v>246</v>
      </c>
      <c r="G45" s="20">
        <f t="shared" si="0"/>
        <v>33.333333333333336</v>
      </c>
      <c r="H45" s="21">
        <f t="shared" si="1"/>
        <v>66.666666666666671</v>
      </c>
      <c r="I45"/>
      <c r="J45"/>
      <c r="K45"/>
      <c r="L45"/>
      <c r="M45"/>
      <c r="N45" s="7"/>
    </row>
    <row r="46" spans="1:14">
      <c r="A46" s="119"/>
      <c r="B46" s="15">
        <v>3256000</v>
      </c>
      <c r="C46" s="16" t="s">
        <v>51</v>
      </c>
      <c r="D46" s="17">
        <v>9</v>
      </c>
      <c r="E46" s="18">
        <v>67</v>
      </c>
      <c r="F46" s="19">
        <v>76</v>
      </c>
      <c r="G46" s="20">
        <f t="shared" si="0"/>
        <v>11.842105263157896</v>
      </c>
      <c r="H46" s="21">
        <f t="shared" si="1"/>
        <v>88.15789473684211</v>
      </c>
      <c r="I46"/>
      <c r="J46"/>
      <c r="K46"/>
      <c r="L46"/>
      <c r="M46"/>
      <c r="N46" s="7"/>
    </row>
    <row r="47" spans="1:14">
      <c r="A47" s="119"/>
      <c r="B47" s="15">
        <v>3257000</v>
      </c>
      <c r="C47" s="16" t="s">
        <v>52</v>
      </c>
      <c r="D47" s="17">
        <v>77</v>
      </c>
      <c r="E47" s="18">
        <v>453</v>
      </c>
      <c r="F47" s="19">
        <v>530</v>
      </c>
      <c r="G47" s="20">
        <f t="shared" si="0"/>
        <v>14.528301886792454</v>
      </c>
      <c r="H47" s="21">
        <f t="shared" si="1"/>
        <v>85.471698113207552</v>
      </c>
      <c r="I47"/>
      <c r="J47"/>
      <c r="K47"/>
      <c r="L47"/>
      <c r="M47"/>
      <c r="N47" s="7"/>
    </row>
    <row r="48" spans="1:14">
      <c r="A48" s="119"/>
      <c r="B48" s="15">
        <v>3351000</v>
      </c>
      <c r="C48" s="16" t="s">
        <v>53</v>
      </c>
      <c r="D48" s="17">
        <v>30</v>
      </c>
      <c r="E48" s="18">
        <v>122</v>
      </c>
      <c r="F48" s="19">
        <v>152</v>
      </c>
      <c r="G48" s="20">
        <f t="shared" si="0"/>
        <v>19.736842105263158</v>
      </c>
      <c r="H48" s="21">
        <f t="shared" si="1"/>
        <v>80.263157894736835</v>
      </c>
      <c r="I48"/>
      <c r="J48"/>
      <c r="K48"/>
      <c r="L48"/>
      <c r="M48"/>
      <c r="N48" s="7"/>
    </row>
    <row r="49" spans="1:14">
      <c r="A49" s="119"/>
      <c r="B49" s="15">
        <v>3351006</v>
      </c>
      <c r="C49" s="16" t="s">
        <v>54</v>
      </c>
      <c r="D49" s="17">
        <v>20</v>
      </c>
      <c r="E49" s="18">
        <v>101</v>
      </c>
      <c r="F49" s="19">
        <v>121</v>
      </c>
      <c r="G49" s="20">
        <f t="shared" si="0"/>
        <v>16.528925619834709</v>
      </c>
      <c r="H49" s="21">
        <f t="shared" si="1"/>
        <v>83.471074380165291</v>
      </c>
      <c r="I49"/>
      <c r="J49"/>
      <c r="K49"/>
      <c r="L49"/>
      <c r="M49"/>
      <c r="N49" s="7"/>
    </row>
    <row r="50" spans="1:14">
      <c r="A50" s="119"/>
      <c r="B50" s="15">
        <v>3352000</v>
      </c>
      <c r="C50" s="16" t="s">
        <v>55</v>
      </c>
      <c r="D50" s="17">
        <v>260</v>
      </c>
      <c r="E50" s="18">
        <v>804</v>
      </c>
      <c r="F50" s="19">
        <v>1064</v>
      </c>
      <c r="G50" s="20">
        <f t="shared" si="0"/>
        <v>24.436090225563909</v>
      </c>
      <c r="H50" s="21">
        <f t="shared" si="1"/>
        <v>75.563909774436084</v>
      </c>
      <c r="I50"/>
      <c r="J50"/>
      <c r="K50"/>
      <c r="L50"/>
      <c r="M50"/>
      <c r="N50" s="7"/>
    </row>
    <row r="51" spans="1:14">
      <c r="A51" s="119"/>
      <c r="B51" s="15">
        <v>3353000</v>
      </c>
      <c r="C51" s="16" t="s">
        <v>56</v>
      </c>
      <c r="D51" s="17">
        <v>363</v>
      </c>
      <c r="E51" s="18">
        <v>1827</v>
      </c>
      <c r="F51" s="19">
        <v>2190</v>
      </c>
      <c r="G51" s="20">
        <f t="shared" si="0"/>
        <v>16.575342465753426</v>
      </c>
      <c r="H51" s="21">
        <f t="shared" si="1"/>
        <v>83.424657534246577</v>
      </c>
      <c r="I51"/>
      <c r="J51"/>
      <c r="K51"/>
      <c r="L51"/>
      <c r="M51"/>
      <c r="N51" s="7"/>
    </row>
    <row r="52" spans="1:14">
      <c r="A52" s="119"/>
      <c r="B52" s="15">
        <v>3354000</v>
      </c>
      <c r="C52" s="16" t="s">
        <v>57</v>
      </c>
      <c r="D52" s="17">
        <v>57</v>
      </c>
      <c r="E52" s="18">
        <v>138</v>
      </c>
      <c r="F52" s="19">
        <v>195</v>
      </c>
      <c r="G52" s="20">
        <f t="shared" si="0"/>
        <v>29.23076923076923</v>
      </c>
      <c r="H52" s="21">
        <f t="shared" si="1"/>
        <v>70.769230769230774</v>
      </c>
      <c r="I52"/>
      <c r="J52"/>
      <c r="K52"/>
      <c r="L52"/>
      <c r="M52"/>
      <c r="N52" s="7"/>
    </row>
    <row r="53" spans="1:14">
      <c r="A53" s="119"/>
      <c r="B53" s="15">
        <v>3355000</v>
      </c>
      <c r="C53" s="16" t="s">
        <v>58</v>
      </c>
      <c r="D53" s="17">
        <v>16</v>
      </c>
      <c r="E53" s="18">
        <v>128</v>
      </c>
      <c r="F53" s="19">
        <v>144</v>
      </c>
      <c r="G53" s="20">
        <f t="shared" si="0"/>
        <v>11.111111111111111</v>
      </c>
      <c r="H53" s="21">
        <f t="shared" si="1"/>
        <v>88.888888888888886</v>
      </c>
      <c r="I53"/>
      <c r="J53"/>
      <c r="K53"/>
      <c r="L53"/>
      <c r="M53"/>
      <c r="N53" s="7"/>
    </row>
    <row r="54" spans="1:14">
      <c r="A54" s="119"/>
      <c r="B54" s="15">
        <v>3355022</v>
      </c>
      <c r="C54" s="16" t="s">
        <v>59</v>
      </c>
      <c r="D54" s="17">
        <v>179</v>
      </c>
      <c r="E54" s="18">
        <v>501</v>
      </c>
      <c r="F54" s="19">
        <v>680</v>
      </c>
      <c r="G54" s="20">
        <f t="shared" si="0"/>
        <v>26.323529411764707</v>
      </c>
      <c r="H54" s="21">
        <f t="shared" si="1"/>
        <v>73.67647058823529</v>
      </c>
      <c r="I54"/>
      <c r="J54"/>
      <c r="K54"/>
      <c r="L54"/>
      <c r="M54"/>
      <c r="N54" s="7"/>
    </row>
    <row r="55" spans="1:14">
      <c r="A55" s="119"/>
      <c r="B55" s="15">
        <v>3356000</v>
      </c>
      <c r="C55" s="16" t="s">
        <v>60</v>
      </c>
      <c r="D55" s="17">
        <v>38</v>
      </c>
      <c r="E55" s="18">
        <v>267</v>
      </c>
      <c r="F55" s="19">
        <v>305</v>
      </c>
      <c r="G55" s="20">
        <f t="shared" si="0"/>
        <v>12.459016393442623</v>
      </c>
      <c r="H55" s="21">
        <f t="shared" si="1"/>
        <v>87.540983606557376</v>
      </c>
      <c r="I55"/>
      <c r="J55"/>
      <c r="K55"/>
      <c r="L55"/>
      <c r="M55"/>
      <c r="N55" s="7"/>
    </row>
    <row r="56" spans="1:14">
      <c r="A56" s="119"/>
      <c r="B56" s="15">
        <v>3357000</v>
      </c>
      <c r="C56" s="16" t="s">
        <v>61</v>
      </c>
      <c r="D56" s="17">
        <v>36</v>
      </c>
      <c r="E56" s="18">
        <v>179</v>
      </c>
      <c r="F56" s="19">
        <v>215</v>
      </c>
      <c r="G56" s="20">
        <f t="shared" si="0"/>
        <v>16.744186046511629</v>
      </c>
      <c r="H56" s="21">
        <f t="shared" si="1"/>
        <v>83.255813953488371</v>
      </c>
      <c r="I56"/>
      <c r="J56"/>
      <c r="K56"/>
      <c r="L56"/>
      <c r="M56"/>
      <c r="N56" s="7"/>
    </row>
    <row r="57" spans="1:14">
      <c r="A57" s="119"/>
      <c r="B57" s="15">
        <v>3358000</v>
      </c>
      <c r="C57" s="16" t="s">
        <v>62</v>
      </c>
      <c r="D57" s="17">
        <v>70</v>
      </c>
      <c r="E57" s="18">
        <v>260</v>
      </c>
      <c r="F57" s="19">
        <v>330</v>
      </c>
      <c r="G57" s="20">
        <f t="shared" si="0"/>
        <v>21.212121212121211</v>
      </c>
      <c r="H57" s="21">
        <f t="shared" si="1"/>
        <v>78.787878787878782</v>
      </c>
      <c r="I57"/>
      <c r="J57"/>
      <c r="K57"/>
      <c r="L57"/>
      <c r="M57"/>
      <c r="N57" s="7"/>
    </row>
    <row r="58" spans="1:14">
      <c r="A58" s="119"/>
      <c r="B58" s="15">
        <v>3359000</v>
      </c>
      <c r="C58" s="16" t="s">
        <v>63</v>
      </c>
      <c r="D58" s="17">
        <v>108</v>
      </c>
      <c r="E58" s="18">
        <v>650</v>
      </c>
      <c r="F58" s="19">
        <v>758</v>
      </c>
      <c r="G58" s="20">
        <f t="shared" si="0"/>
        <v>14.248021108179419</v>
      </c>
      <c r="H58" s="21">
        <f t="shared" si="1"/>
        <v>85.751978891820585</v>
      </c>
      <c r="I58"/>
      <c r="J58"/>
      <c r="K58"/>
      <c r="L58"/>
      <c r="M58"/>
      <c r="N58" s="7"/>
    </row>
    <row r="59" spans="1:14">
      <c r="A59" s="119"/>
      <c r="B59" s="15">
        <v>3359010</v>
      </c>
      <c r="C59" s="16" t="s">
        <v>64</v>
      </c>
      <c r="D59" s="17">
        <v>8</v>
      </c>
      <c r="E59" s="18">
        <v>52</v>
      </c>
      <c r="F59" s="19">
        <v>60</v>
      </c>
      <c r="G59" s="20">
        <f t="shared" si="0"/>
        <v>13.333333333333334</v>
      </c>
      <c r="H59" s="21">
        <f t="shared" si="1"/>
        <v>86.666666666666671</v>
      </c>
      <c r="I59"/>
      <c r="J59"/>
      <c r="K59"/>
      <c r="L59"/>
      <c r="M59"/>
      <c r="N59" s="7"/>
    </row>
    <row r="60" spans="1:14">
      <c r="A60" s="119"/>
      <c r="B60" s="15">
        <v>3360000</v>
      </c>
      <c r="C60" s="16" t="s">
        <v>65</v>
      </c>
      <c r="D60" s="17">
        <v>26</v>
      </c>
      <c r="E60" s="18">
        <v>180</v>
      </c>
      <c r="F60" s="19">
        <v>206</v>
      </c>
      <c r="G60" s="20">
        <f t="shared" si="0"/>
        <v>12.621359223300971</v>
      </c>
      <c r="H60" s="21">
        <f t="shared" si="1"/>
        <v>87.378640776699029</v>
      </c>
      <c r="I60"/>
      <c r="J60"/>
      <c r="K60"/>
      <c r="L60"/>
      <c r="M60"/>
      <c r="N60" s="7"/>
    </row>
    <row r="61" spans="1:14">
      <c r="A61" s="119"/>
      <c r="B61" s="15">
        <v>3361000</v>
      </c>
      <c r="C61" s="16" t="s">
        <v>66</v>
      </c>
      <c r="D61" s="17">
        <v>95</v>
      </c>
      <c r="E61" s="18">
        <v>542</v>
      </c>
      <c r="F61" s="19">
        <v>637</v>
      </c>
      <c r="G61" s="20">
        <f t="shared" si="0"/>
        <v>14.913657770800627</v>
      </c>
      <c r="H61" s="21">
        <f t="shared" si="1"/>
        <v>85.086342229199374</v>
      </c>
      <c r="I61"/>
      <c r="J61"/>
      <c r="K61"/>
      <c r="L61"/>
      <c r="M61"/>
      <c r="N61" s="7"/>
    </row>
    <row r="62" spans="1:14">
      <c r="A62" s="119"/>
      <c r="B62" s="15">
        <v>3401000</v>
      </c>
      <c r="C62" s="16" t="s">
        <v>67</v>
      </c>
      <c r="D62" s="17">
        <v>61</v>
      </c>
      <c r="E62" s="18">
        <v>126</v>
      </c>
      <c r="F62" s="19">
        <v>187</v>
      </c>
      <c r="G62" s="20">
        <f t="shared" si="0"/>
        <v>32.62032085561497</v>
      </c>
      <c r="H62" s="21">
        <f t="shared" si="1"/>
        <v>67.379679144385022</v>
      </c>
      <c r="I62"/>
      <c r="J62"/>
      <c r="K62"/>
      <c r="L62"/>
      <c r="M62"/>
      <c r="N62" s="7"/>
    </row>
    <row r="63" spans="1:14">
      <c r="A63" s="119"/>
      <c r="B63" s="15">
        <v>3402000</v>
      </c>
      <c r="C63" s="16" t="s">
        <v>68</v>
      </c>
      <c r="D63" s="17">
        <v>70</v>
      </c>
      <c r="E63" s="18">
        <v>111</v>
      </c>
      <c r="F63" s="19">
        <v>181</v>
      </c>
      <c r="G63" s="20">
        <f t="shared" si="0"/>
        <v>38.674033149171272</v>
      </c>
      <c r="H63" s="21">
        <f t="shared" si="1"/>
        <v>61.325966850828728</v>
      </c>
      <c r="I63"/>
      <c r="J63"/>
      <c r="K63"/>
      <c r="L63"/>
      <c r="M63"/>
      <c r="N63" s="7"/>
    </row>
    <row r="64" spans="1:14">
      <c r="A64" s="119"/>
      <c r="B64" s="15">
        <v>3403000</v>
      </c>
      <c r="C64" s="16" t="s">
        <v>69</v>
      </c>
      <c r="D64" s="17">
        <v>388</v>
      </c>
      <c r="E64" s="18">
        <v>661</v>
      </c>
      <c r="F64" s="19">
        <v>1049</v>
      </c>
      <c r="G64" s="20">
        <f t="shared" si="0"/>
        <v>36.987607244995232</v>
      </c>
      <c r="H64" s="21">
        <f t="shared" si="1"/>
        <v>63.012392755004768</v>
      </c>
      <c r="I64"/>
      <c r="J64"/>
      <c r="K64"/>
      <c r="L64"/>
      <c r="M64"/>
      <c r="N64" s="7"/>
    </row>
    <row r="65" spans="1:14">
      <c r="A65" s="119"/>
      <c r="B65" s="15">
        <v>3404000</v>
      </c>
      <c r="C65" s="16" t="s">
        <v>70</v>
      </c>
      <c r="D65" s="17">
        <v>526</v>
      </c>
      <c r="E65" s="18">
        <v>927</v>
      </c>
      <c r="F65" s="19">
        <v>1453</v>
      </c>
      <c r="G65" s="20">
        <f t="shared" si="0"/>
        <v>36.20096352374398</v>
      </c>
      <c r="H65" s="21">
        <f t="shared" si="1"/>
        <v>63.79903647625602</v>
      </c>
      <c r="I65"/>
      <c r="J65"/>
      <c r="K65"/>
      <c r="L65"/>
      <c r="M65"/>
      <c r="N65" s="7"/>
    </row>
    <row r="66" spans="1:14">
      <c r="A66" s="119"/>
      <c r="B66" s="15">
        <v>3405000</v>
      </c>
      <c r="C66" s="16" t="s">
        <v>71</v>
      </c>
      <c r="D66" s="17">
        <v>56</v>
      </c>
      <c r="E66" s="18">
        <v>116</v>
      </c>
      <c r="F66" s="19">
        <v>172</v>
      </c>
      <c r="G66" s="20">
        <f t="shared" si="0"/>
        <v>32.558139534883722</v>
      </c>
      <c r="H66" s="21">
        <f t="shared" si="1"/>
        <v>67.441860465116278</v>
      </c>
      <c r="I66"/>
      <c r="J66"/>
      <c r="K66"/>
      <c r="L66"/>
      <c r="M66"/>
      <c r="N66" s="7"/>
    </row>
    <row r="67" spans="1:14">
      <c r="A67" s="119"/>
      <c r="B67" s="15">
        <v>3451000</v>
      </c>
      <c r="C67" s="16" t="s">
        <v>72</v>
      </c>
      <c r="D67" s="17">
        <v>33</v>
      </c>
      <c r="E67" s="18">
        <v>229</v>
      </c>
      <c r="F67" s="19">
        <v>262</v>
      </c>
      <c r="G67" s="20">
        <f t="shared" si="0"/>
        <v>12.595419847328245</v>
      </c>
      <c r="H67" s="21">
        <f t="shared" si="1"/>
        <v>87.404580152671755</v>
      </c>
      <c r="I67"/>
      <c r="J67"/>
      <c r="K67"/>
      <c r="L67"/>
      <c r="M67"/>
      <c r="N67" s="7"/>
    </row>
    <row r="68" spans="1:14">
      <c r="A68" s="119"/>
      <c r="B68" s="15">
        <v>3452000</v>
      </c>
      <c r="C68" s="16" t="s">
        <v>73</v>
      </c>
      <c r="D68" s="17">
        <v>114</v>
      </c>
      <c r="E68" s="18">
        <v>161</v>
      </c>
      <c r="F68" s="19">
        <v>275</v>
      </c>
      <c r="G68" s="20">
        <f t="shared" si="0"/>
        <v>41.454545454545453</v>
      </c>
      <c r="H68" s="21">
        <f t="shared" si="1"/>
        <v>58.545454545454547</v>
      </c>
      <c r="I68"/>
      <c r="J68"/>
      <c r="K68"/>
      <c r="L68"/>
      <c r="M68"/>
      <c r="N68" s="7"/>
    </row>
    <row r="69" spans="1:14">
      <c r="A69" s="119"/>
      <c r="B69" s="15">
        <v>3453000</v>
      </c>
      <c r="C69" s="16" t="s">
        <v>74</v>
      </c>
      <c r="D69" s="17" t="s">
        <v>32</v>
      </c>
      <c r="E69" s="18" t="s">
        <v>32</v>
      </c>
      <c r="F69" s="19">
        <v>22</v>
      </c>
      <c r="G69" s="20" t="s">
        <v>32</v>
      </c>
      <c r="H69" s="21" t="s">
        <v>32</v>
      </c>
      <c r="I69"/>
      <c r="J69"/>
      <c r="K69"/>
      <c r="L69"/>
      <c r="M69"/>
      <c r="N69" s="7"/>
    </row>
    <row r="70" spans="1:14">
      <c r="A70" s="119"/>
      <c r="B70" s="15">
        <v>3454000</v>
      </c>
      <c r="C70" s="16" t="s">
        <v>75</v>
      </c>
      <c r="D70" s="17">
        <v>45</v>
      </c>
      <c r="E70" s="18">
        <v>130</v>
      </c>
      <c r="F70" s="19">
        <v>175</v>
      </c>
      <c r="G70" s="20">
        <f t="shared" si="0"/>
        <v>25.714285714285715</v>
      </c>
      <c r="H70" s="21">
        <f t="shared" si="1"/>
        <v>74.285714285714292</v>
      </c>
      <c r="I70"/>
      <c r="J70"/>
      <c r="K70"/>
      <c r="L70"/>
      <c r="M70"/>
      <c r="N70" s="7"/>
    </row>
    <row r="71" spans="1:14">
      <c r="A71" s="119"/>
      <c r="B71" s="15">
        <v>3454032</v>
      </c>
      <c r="C71" s="16" t="s">
        <v>76</v>
      </c>
      <c r="D71" s="17">
        <v>38</v>
      </c>
      <c r="E71" s="18">
        <v>69</v>
      </c>
      <c r="F71" s="19">
        <v>107</v>
      </c>
      <c r="G71" s="20">
        <f t="shared" si="0"/>
        <v>35.514018691588788</v>
      </c>
      <c r="H71" s="21">
        <f t="shared" si="1"/>
        <v>64.485981308411212</v>
      </c>
      <c r="I71"/>
      <c r="J71"/>
      <c r="K71"/>
      <c r="L71"/>
      <c r="M71"/>
      <c r="N71" s="7"/>
    </row>
    <row r="72" spans="1:14">
      <c r="A72" s="119"/>
      <c r="B72" s="15">
        <v>3455000</v>
      </c>
      <c r="C72" s="16" t="s">
        <v>77</v>
      </c>
      <c r="D72" s="17">
        <v>5</v>
      </c>
      <c r="E72" s="18">
        <v>88</v>
      </c>
      <c r="F72" s="19">
        <v>93</v>
      </c>
      <c r="G72" s="20">
        <f t="shared" ref="G72:G127" si="2">D72*100/F72</f>
        <v>5.376344086021505</v>
      </c>
      <c r="H72" s="21">
        <f t="shared" ref="H72:H127" si="3">E72*100/F72</f>
        <v>94.623655913978496</v>
      </c>
      <c r="I72"/>
      <c r="J72"/>
      <c r="K72"/>
      <c r="L72"/>
      <c r="M72"/>
      <c r="N72" s="7"/>
    </row>
    <row r="73" spans="1:14">
      <c r="A73" s="119"/>
      <c r="B73" s="15">
        <v>3456000</v>
      </c>
      <c r="C73" s="16" t="s">
        <v>78</v>
      </c>
      <c r="D73" s="17">
        <v>17</v>
      </c>
      <c r="E73" s="18">
        <v>110</v>
      </c>
      <c r="F73" s="19">
        <v>127</v>
      </c>
      <c r="G73" s="20">
        <f t="shared" si="2"/>
        <v>13.385826771653543</v>
      </c>
      <c r="H73" s="21">
        <f t="shared" si="3"/>
        <v>86.614173228346459</v>
      </c>
      <c r="I73"/>
      <c r="J73"/>
      <c r="K73"/>
      <c r="L73"/>
      <c r="M73"/>
      <c r="N73" s="7"/>
    </row>
    <row r="74" spans="1:14">
      <c r="A74" s="119"/>
      <c r="B74" s="15">
        <v>3457000</v>
      </c>
      <c r="C74" s="16" t="s">
        <v>79</v>
      </c>
      <c r="D74" s="17">
        <v>21</v>
      </c>
      <c r="E74" s="18">
        <v>33</v>
      </c>
      <c r="F74" s="19">
        <v>54</v>
      </c>
      <c r="G74" s="20">
        <f t="shared" si="2"/>
        <v>38.888888888888886</v>
      </c>
      <c r="H74" s="21">
        <f t="shared" si="3"/>
        <v>61.111111111111114</v>
      </c>
      <c r="I74"/>
      <c r="J74"/>
      <c r="K74"/>
      <c r="L74"/>
      <c r="M74"/>
      <c r="N74" s="7"/>
    </row>
    <row r="75" spans="1:14">
      <c r="A75" s="119"/>
      <c r="B75" s="15">
        <v>3458000</v>
      </c>
      <c r="C75" s="16" t="s">
        <v>80</v>
      </c>
      <c r="D75" s="17">
        <v>49</v>
      </c>
      <c r="E75" s="18">
        <v>370</v>
      </c>
      <c r="F75" s="19">
        <v>419</v>
      </c>
      <c r="G75" s="20">
        <f t="shared" si="2"/>
        <v>11.694510739856803</v>
      </c>
      <c r="H75" s="21">
        <f t="shared" si="3"/>
        <v>88.305489260143204</v>
      </c>
      <c r="I75"/>
      <c r="J75"/>
      <c r="K75"/>
      <c r="L75"/>
      <c r="M75"/>
      <c r="N75" s="7"/>
    </row>
    <row r="76" spans="1:14">
      <c r="A76" s="119"/>
      <c r="B76" s="15">
        <v>3459000</v>
      </c>
      <c r="C76" s="16" t="s">
        <v>81</v>
      </c>
      <c r="D76" s="17">
        <v>105</v>
      </c>
      <c r="E76" s="18">
        <v>268</v>
      </c>
      <c r="F76" s="19">
        <v>373</v>
      </c>
      <c r="G76" s="20">
        <f t="shared" si="2"/>
        <v>28.150134048257371</v>
      </c>
      <c r="H76" s="21">
        <f t="shared" si="3"/>
        <v>71.849865951742629</v>
      </c>
      <c r="I76"/>
      <c r="J76"/>
      <c r="K76"/>
      <c r="L76"/>
      <c r="M76"/>
      <c r="N76" s="7"/>
    </row>
    <row r="77" spans="1:14">
      <c r="A77" s="119"/>
      <c r="B77" s="15">
        <v>3460000</v>
      </c>
      <c r="C77" s="16" t="s">
        <v>82</v>
      </c>
      <c r="D77" s="17">
        <v>57</v>
      </c>
      <c r="E77" s="18">
        <v>30</v>
      </c>
      <c r="F77" s="19">
        <v>87</v>
      </c>
      <c r="G77" s="20">
        <f t="shared" si="2"/>
        <v>65.517241379310349</v>
      </c>
      <c r="H77" s="21">
        <f t="shared" si="3"/>
        <v>34.482758620689658</v>
      </c>
      <c r="I77"/>
      <c r="J77"/>
      <c r="K77"/>
      <c r="L77"/>
      <c r="M77"/>
      <c r="N77" s="7"/>
    </row>
    <row r="78" spans="1:14">
      <c r="A78" s="119"/>
      <c r="B78" s="15">
        <v>3461000</v>
      </c>
      <c r="C78" s="16" t="s">
        <v>83</v>
      </c>
      <c r="D78" s="17">
        <v>53</v>
      </c>
      <c r="E78" s="18">
        <v>248</v>
      </c>
      <c r="F78" s="19">
        <v>301</v>
      </c>
      <c r="G78" s="20">
        <f t="shared" si="2"/>
        <v>17.607973421926911</v>
      </c>
      <c r="H78" s="21">
        <f t="shared" si="3"/>
        <v>82.392026578073086</v>
      </c>
      <c r="I78"/>
      <c r="J78"/>
      <c r="K78"/>
      <c r="L78"/>
      <c r="M78"/>
      <c r="N78" s="7"/>
    </row>
    <row r="79" spans="1:14">
      <c r="A79" s="120"/>
      <c r="B79" s="22">
        <v>3462000</v>
      </c>
      <c r="C79" s="23" t="s">
        <v>84</v>
      </c>
      <c r="D79" s="24" t="s">
        <v>32</v>
      </c>
      <c r="E79" s="25" t="s">
        <v>32</v>
      </c>
      <c r="F79" s="26">
        <v>17</v>
      </c>
      <c r="G79" s="27" t="s">
        <v>32</v>
      </c>
      <c r="H79" s="28" t="s">
        <v>32</v>
      </c>
      <c r="I79"/>
      <c r="J79"/>
      <c r="K79"/>
      <c r="L79"/>
      <c r="M79"/>
      <c r="N79" s="7"/>
    </row>
    <row r="80" spans="1:14">
      <c r="A80" s="122" t="s">
        <v>85</v>
      </c>
      <c r="B80" s="37">
        <v>4011000</v>
      </c>
      <c r="C80" s="38" t="s">
        <v>86</v>
      </c>
      <c r="D80" s="39">
        <v>1177</v>
      </c>
      <c r="E80" s="40">
        <v>1190</v>
      </c>
      <c r="F80" s="41">
        <v>2367</v>
      </c>
      <c r="G80" s="42">
        <f t="shared" si="2"/>
        <v>49.725390790029572</v>
      </c>
      <c r="H80" s="43">
        <f t="shared" si="3"/>
        <v>50.274609209970428</v>
      </c>
      <c r="I80"/>
      <c r="J80"/>
      <c r="K80"/>
      <c r="L80"/>
      <c r="M80"/>
      <c r="N80" s="7"/>
    </row>
    <row r="81" spans="1:14">
      <c r="A81" s="156"/>
      <c r="B81" s="37">
        <v>4012000</v>
      </c>
      <c r="C81" s="44" t="s">
        <v>87</v>
      </c>
      <c r="D81" s="45">
        <v>217</v>
      </c>
      <c r="E81" s="46">
        <v>322</v>
      </c>
      <c r="F81" s="47">
        <v>539</v>
      </c>
      <c r="G81" s="42">
        <f t="shared" si="2"/>
        <v>40.259740259740262</v>
      </c>
      <c r="H81" s="43">
        <f t="shared" si="3"/>
        <v>59.740259740259738</v>
      </c>
      <c r="I81"/>
      <c r="J81"/>
      <c r="K81"/>
      <c r="L81"/>
      <c r="M81"/>
      <c r="N81" s="7"/>
    </row>
    <row r="82" spans="1:14" ht="15" customHeight="1">
      <c r="A82" s="155" t="s">
        <v>88</v>
      </c>
      <c r="B82" s="8">
        <v>5111000</v>
      </c>
      <c r="C82" s="9" t="s">
        <v>89</v>
      </c>
      <c r="D82" s="10">
        <v>12</v>
      </c>
      <c r="E82" s="11">
        <v>36</v>
      </c>
      <c r="F82" s="12">
        <v>48</v>
      </c>
      <c r="G82" s="13">
        <f t="shared" si="2"/>
        <v>25</v>
      </c>
      <c r="H82" s="14">
        <f t="shared" si="3"/>
        <v>75</v>
      </c>
      <c r="I82"/>
      <c r="J82"/>
      <c r="K82"/>
      <c r="L82"/>
      <c r="M82"/>
      <c r="N82" s="7"/>
    </row>
    <row r="83" spans="1:14">
      <c r="A83" s="119"/>
      <c r="B83" s="15">
        <v>5112000</v>
      </c>
      <c r="C83" s="16" t="s">
        <v>90</v>
      </c>
      <c r="D83" s="17">
        <v>37</v>
      </c>
      <c r="E83" s="18">
        <v>8</v>
      </c>
      <c r="F83" s="19">
        <v>45</v>
      </c>
      <c r="G83" s="20">
        <f t="shared" si="2"/>
        <v>82.222222222222229</v>
      </c>
      <c r="H83" s="21">
        <f t="shared" si="3"/>
        <v>17.777777777777779</v>
      </c>
      <c r="I83"/>
      <c r="J83"/>
      <c r="K83"/>
      <c r="L83"/>
      <c r="M83"/>
      <c r="N83" s="7"/>
    </row>
    <row r="84" spans="1:14">
      <c r="A84" s="119"/>
      <c r="B84" s="15">
        <v>5113000</v>
      </c>
      <c r="C84" s="16" t="s">
        <v>91</v>
      </c>
      <c r="D84" s="17">
        <v>53</v>
      </c>
      <c r="E84" s="18">
        <v>35</v>
      </c>
      <c r="F84" s="19">
        <v>88</v>
      </c>
      <c r="G84" s="20">
        <f t="shared" si="2"/>
        <v>60.227272727272727</v>
      </c>
      <c r="H84" s="21">
        <f t="shared" si="3"/>
        <v>39.772727272727273</v>
      </c>
      <c r="I84"/>
      <c r="J84"/>
      <c r="K84"/>
      <c r="L84"/>
      <c r="M84"/>
      <c r="N84" s="7"/>
    </row>
    <row r="85" spans="1:14">
      <c r="A85" s="119"/>
      <c r="B85" s="15">
        <v>5114000</v>
      </c>
      <c r="C85" s="16" t="s">
        <v>92</v>
      </c>
      <c r="D85" s="17" t="s">
        <v>32</v>
      </c>
      <c r="E85" s="18" t="s">
        <v>32</v>
      </c>
      <c r="F85" s="19">
        <v>1</v>
      </c>
      <c r="G85" s="20" t="s">
        <v>32</v>
      </c>
      <c r="H85" s="21" t="s">
        <v>32</v>
      </c>
      <c r="I85"/>
      <c r="J85"/>
      <c r="K85"/>
      <c r="L85"/>
      <c r="M85"/>
      <c r="N85" s="7"/>
    </row>
    <row r="86" spans="1:14">
      <c r="A86" s="119"/>
      <c r="B86" s="15">
        <v>5116000</v>
      </c>
      <c r="C86" s="16" t="s">
        <v>93</v>
      </c>
      <c r="D86" s="17" t="s">
        <v>32</v>
      </c>
      <c r="E86" s="18" t="s">
        <v>32</v>
      </c>
      <c r="F86" s="19">
        <v>7</v>
      </c>
      <c r="G86" s="20" t="s">
        <v>32</v>
      </c>
      <c r="H86" s="21" t="s">
        <v>32</v>
      </c>
      <c r="I86"/>
      <c r="J86"/>
      <c r="K86"/>
      <c r="L86"/>
      <c r="M86"/>
      <c r="N86" s="7"/>
    </row>
    <row r="87" spans="1:14">
      <c r="A87" s="119"/>
      <c r="B87" s="15">
        <v>5117000</v>
      </c>
      <c r="C87" s="16" t="s">
        <v>94</v>
      </c>
      <c r="D87" s="17">
        <v>21</v>
      </c>
      <c r="E87" s="18">
        <v>88</v>
      </c>
      <c r="F87" s="19">
        <v>109</v>
      </c>
      <c r="G87" s="20">
        <f t="shared" si="2"/>
        <v>19.26605504587156</v>
      </c>
      <c r="H87" s="21">
        <f t="shared" si="3"/>
        <v>80.733944954128447</v>
      </c>
      <c r="I87"/>
      <c r="J87"/>
      <c r="K87"/>
      <c r="L87"/>
      <c r="M87"/>
      <c r="N87" s="7"/>
    </row>
    <row r="88" spans="1:14">
      <c r="A88" s="119"/>
      <c r="B88" s="15">
        <v>5119000</v>
      </c>
      <c r="C88" s="16" t="s">
        <v>95</v>
      </c>
      <c r="D88" s="17" t="s">
        <v>96</v>
      </c>
      <c r="E88" s="18" t="s">
        <v>96</v>
      </c>
      <c r="F88" s="19" t="s">
        <v>96</v>
      </c>
      <c r="G88" s="20" t="s">
        <v>96</v>
      </c>
      <c r="H88" s="21" t="s">
        <v>96</v>
      </c>
      <c r="I88"/>
      <c r="J88"/>
      <c r="K88"/>
      <c r="L88"/>
      <c r="M88"/>
      <c r="N88" s="7"/>
    </row>
    <row r="89" spans="1:14">
      <c r="A89" s="119"/>
      <c r="B89" s="15">
        <v>5120000</v>
      </c>
      <c r="C89" s="16" t="s">
        <v>97</v>
      </c>
      <c r="D89" s="17" t="s">
        <v>32</v>
      </c>
      <c r="E89" s="18" t="s">
        <v>32</v>
      </c>
      <c r="F89" s="19">
        <v>1</v>
      </c>
      <c r="G89" s="20" t="s">
        <v>32</v>
      </c>
      <c r="H89" s="21" t="s">
        <v>32</v>
      </c>
      <c r="I89"/>
      <c r="J89"/>
      <c r="K89"/>
      <c r="L89"/>
      <c r="M89"/>
      <c r="N89" s="7"/>
    </row>
    <row r="90" spans="1:14">
      <c r="A90" s="119"/>
      <c r="B90" s="15">
        <v>5122000</v>
      </c>
      <c r="C90" s="16" t="s">
        <v>98</v>
      </c>
      <c r="D90" s="17" t="s">
        <v>32</v>
      </c>
      <c r="E90" s="18" t="s">
        <v>32</v>
      </c>
      <c r="F90" s="19">
        <v>4</v>
      </c>
      <c r="G90" s="20" t="s">
        <v>32</v>
      </c>
      <c r="H90" s="21" t="s">
        <v>32</v>
      </c>
      <c r="I90"/>
      <c r="J90"/>
      <c r="K90"/>
      <c r="L90"/>
      <c r="M90"/>
      <c r="N90" s="7"/>
    </row>
    <row r="91" spans="1:14">
      <c r="A91" s="119"/>
      <c r="B91" s="15">
        <v>5124000</v>
      </c>
      <c r="C91" s="16" t="s">
        <v>99</v>
      </c>
      <c r="D91" s="17">
        <v>97</v>
      </c>
      <c r="E91" s="18">
        <v>221</v>
      </c>
      <c r="F91" s="19">
        <v>318</v>
      </c>
      <c r="G91" s="20">
        <f t="shared" si="2"/>
        <v>30.50314465408805</v>
      </c>
      <c r="H91" s="21">
        <f t="shared" si="3"/>
        <v>69.496855345911953</v>
      </c>
      <c r="I91"/>
      <c r="J91"/>
      <c r="K91"/>
      <c r="L91"/>
      <c r="M91"/>
      <c r="N91" s="7"/>
    </row>
    <row r="92" spans="1:14">
      <c r="A92" s="119"/>
      <c r="B92" s="15">
        <v>5154000</v>
      </c>
      <c r="C92" s="16" t="s">
        <v>100</v>
      </c>
      <c r="D92" s="17" t="s">
        <v>32</v>
      </c>
      <c r="E92" s="18" t="s">
        <v>32</v>
      </c>
      <c r="F92" s="19">
        <v>1</v>
      </c>
      <c r="G92" s="20" t="s">
        <v>32</v>
      </c>
      <c r="H92" s="21" t="s">
        <v>32</v>
      </c>
      <c r="I92"/>
      <c r="J92"/>
      <c r="K92"/>
      <c r="L92"/>
      <c r="M92"/>
      <c r="N92" s="7"/>
    </row>
    <row r="93" spans="1:14">
      <c r="A93" s="119"/>
      <c r="B93" s="15">
        <v>5154008</v>
      </c>
      <c r="C93" s="16" t="s">
        <v>101</v>
      </c>
      <c r="D93" s="17" t="s">
        <v>96</v>
      </c>
      <c r="E93" s="18" t="s">
        <v>96</v>
      </c>
      <c r="F93" s="19" t="s">
        <v>96</v>
      </c>
      <c r="G93" s="20" t="s">
        <v>96</v>
      </c>
      <c r="H93" s="21" t="s">
        <v>96</v>
      </c>
      <c r="I93"/>
      <c r="J93"/>
      <c r="K93"/>
      <c r="L93"/>
      <c r="M93"/>
      <c r="N93" s="7"/>
    </row>
    <row r="94" spans="1:14">
      <c r="A94" s="119"/>
      <c r="B94" s="15">
        <v>5154012</v>
      </c>
      <c r="C94" s="16" t="s">
        <v>102</v>
      </c>
      <c r="D94" s="17" t="s">
        <v>96</v>
      </c>
      <c r="E94" s="18" t="s">
        <v>96</v>
      </c>
      <c r="F94" s="19" t="s">
        <v>96</v>
      </c>
      <c r="G94" s="20" t="s">
        <v>96</v>
      </c>
      <c r="H94" s="21" t="s">
        <v>96</v>
      </c>
      <c r="I94"/>
      <c r="J94"/>
      <c r="K94"/>
      <c r="L94"/>
      <c r="M94"/>
      <c r="N94" s="7"/>
    </row>
    <row r="95" spans="1:14">
      <c r="A95" s="119"/>
      <c r="B95" s="15">
        <v>5154016</v>
      </c>
      <c r="C95" s="16" t="s">
        <v>103</v>
      </c>
      <c r="D95" s="17" t="s">
        <v>96</v>
      </c>
      <c r="E95" s="18" t="s">
        <v>96</v>
      </c>
      <c r="F95" s="19" t="s">
        <v>96</v>
      </c>
      <c r="G95" s="20" t="s">
        <v>96</v>
      </c>
      <c r="H95" s="21" t="s">
        <v>96</v>
      </c>
      <c r="I95"/>
      <c r="J95"/>
      <c r="K95"/>
      <c r="L95"/>
      <c r="M95"/>
      <c r="N95" s="7"/>
    </row>
    <row r="96" spans="1:14">
      <c r="A96" s="119"/>
      <c r="B96" s="15">
        <v>5154032</v>
      </c>
      <c r="C96" s="16" t="s">
        <v>104</v>
      </c>
      <c r="D96" s="17" t="s">
        <v>32</v>
      </c>
      <c r="E96" s="18" t="s">
        <v>32</v>
      </c>
      <c r="F96" s="19">
        <v>5</v>
      </c>
      <c r="G96" s="20" t="s">
        <v>32</v>
      </c>
      <c r="H96" s="21" t="s">
        <v>32</v>
      </c>
      <c r="I96"/>
      <c r="J96"/>
      <c r="K96"/>
      <c r="L96"/>
      <c r="M96"/>
      <c r="N96" s="7"/>
    </row>
    <row r="97" spans="1:14">
      <c r="A97" s="119"/>
      <c r="B97" s="15">
        <v>5154036</v>
      </c>
      <c r="C97" s="16" t="s">
        <v>105</v>
      </c>
      <c r="D97" s="17" t="s">
        <v>32</v>
      </c>
      <c r="E97" s="18" t="s">
        <v>32</v>
      </c>
      <c r="F97" s="19">
        <v>2</v>
      </c>
      <c r="G97" s="20" t="s">
        <v>32</v>
      </c>
      <c r="H97" s="21" t="s">
        <v>32</v>
      </c>
      <c r="I97"/>
      <c r="J97"/>
      <c r="K97"/>
      <c r="L97"/>
      <c r="M97"/>
      <c r="N97" s="7"/>
    </row>
    <row r="98" spans="1:14">
      <c r="A98" s="119"/>
      <c r="B98" s="15">
        <v>5158004</v>
      </c>
      <c r="C98" s="16" t="s">
        <v>106</v>
      </c>
      <c r="D98" s="17" t="s">
        <v>96</v>
      </c>
      <c r="E98" s="18" t="s">
        <v>96</v>
      </c>
      <c r="F98" s="19" t="s">
        <v>96</v>
      </c>
      <c r="G98" s="20" t="s">
        <v>96</v>
      </c>
      <c r="H98" s="21" t="s">
        <v>96</v>
      </c>
      <c r="I98"/>
      <c r="J98"/>
      <c r="K98"/>
      <c r="L98"/>
      <c r="M98"/>
      <c r="N98" s="7"/>
    </row>
    <row r="99" spans="1:14">
      <c r="A99" s="119"/>
      <c r="B99" s="15">
        <v>5158008</v>
      </c>
      <c r="C99" s="16" t="s">
        <v>107</v>
      </c>
      <c r="D99" s="17" t="s">
        <v>96</v>
      </c>
      <c r="E99" s="18" t="s">
        <v>96</v>
      </c>
      <c r="F99" s="19" t="s">
        <v>96</v>
      </c>
      <c r="G99" s="20" t="s">
        <v>96</v>
      </c>
      <c r="H99" s="21" t="s">
        <v>96</v>
      </c>
      <c r="I99"/>
      <c r="J99"/>
      <c r="K99"/>
      <c r="L99"/>
      <c r="M99"/>
      <c r="N99" s="7"/>
    </row>
    <row r="100" spans="1:14">
      <c r="A100" s="119"/>
      <c r="B100" s="15">
        <v>5158012</v>
      </c>
      <c r="C100" s="16" t="s">
        <v>108</v>
      </c>
      <c r="D100" s="17" t="s">
        <v>32</v>
      </c>
      <c r="E100" s="18" t="s">
        <v>32</v>
      </c>
      <c r="F100" s="19">
        <v>1</v>
      </c>
      <c r="G100" s="20" t="s">
        <v>32</v>
      </c>
      <c r="H100" s="21" t="s">
        <v>32</v>
      </c>
      <c r="I100"/>
      <c r="J100"/>
      <c r="K100"/>
      <c r="L100"/>
      <c r="M100"/>
      <c r="N100" s="7"/>
    </row>
    <row r="101" spans="1:14">
      <c r="A101" s="119"/>
      <c r="B101" s="15">
        <v>5158016</v>
      </c>
      <c r="C101" s="16" t="s">
        <v>109</v>
      </c>
      <c r="D101" s="17" t="s">
        <v>96</v>
      </c>
      <c r="E101" s="18" t="s">
        <v>96</v>
      </c>
      <c r="F101" s="19" t="s">
        <v>96</v>
      </c>
      <c r="G101" s="20" t="s">
        <v>96</v>
      </c>
      <c r="H101" s="21" t="s">
        <v>96</v>
      </c>
      <c r="I101"/>
      <c r="J101"/>
      <c r="K101"/>
      <c r="L101"/>
      <c r="M101"/>
      <c r="N101" s="7"/>
    </row>
    <row r="102" spans="1:14">
      <c r="A102" s="119"/>
      <c r="B102" s="15">
        <v>5158020</v>
      </c>
      <c r="C102" s="16" t="s">
        <v>110</v>
      </c>
      <c r="D102" s="17" t="s">
        <v>32</v>
      </c>
      <c r="E102" s="18" t="s">
        <v>32</v>
      </c>
      <c r="F102" s="19">
        <v>163</v>
      </c>
      <c r="G102" s="20" t="s">
        <v>32</v>
      </c>
      <c r="H102" s="21" t="s">
        <v>32</v>
      </c>
      <c r="I102"/>
      <c r="J102"/>
      <c r="K102"/>
      <c r="L102"/>
      <c r="M102"/>
      <c r="N102" s="7"/>
    </row>
    <row r="103" spans="1:14">
      <c r="A103" s="119"/>
      <c r="B103" s="15">
        <v>5158024</v>
      </c>
      <c r="C103" s="16" t="s">
        <v>111</v>
      </c>
      <c r="D103" s="17" t="s">
        <v>32</v>
      </c>
      <c r="E103" s="18" t="s">
        <v>32</v>
      </c>
      <c r="F103" s="19">
        <v>7</v>
      </c>
      <c r="G103" s="20" t="s">
        <v>32</v>
      </c>
      <c r="H103" s="21" t="s">
        <v>32</v>
      </c>
      <c r="I103"/>
      <c r="J103"/>
      <c r="K103"/>
      <c r="L103"/>
      <c r="M103"/>
      <c r="N103" s="7"/>
    </row>
    <row r="104" spans="1:14">
      <c r="A104" s="119"/>
      <c r="B104" s="15">
        <v>5158026</v>
      </c>
      <c r="C104" s="16" t="s">
        <v>112</v>
      </c>
      <c r="D104" s="17" t="s">
        <v>96</v>
      </c>
      <c r="E104" s="18" t="s">
        <v>96</v>
      </c>
      <c r="F104" s="19" t="s">
        <v>96</v>
      </c>
      <c r="G104" s="20" t="s">
        <v>96</v>
      </c>
      <c r="H104" s="21" t="s">
        <v>96</v>
      </c>
      <c r="I104"/>
      <c r="J104"/>
      <c r="K104"/>
      <c r="L104"/>
      <c r="M104"/>
      <c r="N104" s="7"/>
    </row>
    <row r="105" spans="1:14">
      <c r="A105" s="119"/>
      <c r="B105" s="15">
        <v>5158028</v>
      </c>
      <c r="C105" s="16" t="s">
        <v>113</v>
      </c>
      <c r="D105" s="17" t="s">
        <v>32</v>
      </c>
      <c r="E105" s="18" t="s">
        <v>32</v>
      </c>
      <c r="F105" s="19">
        <v>4</v>
      </c>
      <c r="G105" s="20" t="s">
        <v>32</v>
      </c>
      <c r="H105" s="21" t="s">
        <v>32</v>
      </c>
      <c r="I105"/>
      <c r="J105"/>
      <c r="K105"/>
      <c r="L105"/>
      <c r="M105"/>
      <c r="N105" s="7"/>
    </row>
    <row r="106" spans="1:14">
      <c r="A106" s="119"/>
      <c r="B106" s="15">
        <v>5158032</v>
      </c>
      <c r="C106" s="16" t="s">
        <v>114</v>
      </c>
      <c r="D106" s="17" t="s">
        <v>96</v>
      </c>
      <c r="E106" s="18" t="s">
        <v>96</v>
      </c>
      <c r="F106" s="19" t="s">
        <v>96</v>
      </c>
      <c r="G106" s="20" t="s">
        <v>96</v>
      </c>
      <c r="H106" s="21" t="s">
        <v>96</v>
      </c>
      <c r="I106"/>
      <c r="J106"/>
      <c r="K106"/>
      <c r="L106"/>
      <c r="M106"/>
      <c r="N106" s="7"/>
    </row>
    <row r="107" spans="1:14">
      <c r="A107" s="119"/>
      <c r="B107" s="15">
        <v>5158036</v>
      </c>
      <c r="C107" s="16" t="s">
        <v>115</v>
      </c>
      <c r="D107" s="17" t="s">
        <v>96</v>
      </c>
      <c r="E107" s="18" t="s">
        <v>96</v>
      </c>
      <c r="F107" s="19" t="s">
        <v>96</v>
      </c>
      <c r="G107" s="20" t="s">
        <v>96</v>
      </c>
      <c r="H107" s="21" t="s">
        <v>96</v>
      </c>
      <c r="I107"/>
      <c r="J107"/>
      <c r="K107"/>
      <c r="L107"/>
      <c r="M107"/>
      <c r="N107" s="7"/>
    </row>
    <row r="108" spans="1:14">
      <c r="A108" s="119"/>
      <c r="B108" s="15">
        <v>5162000</v>
      </c>
      <c r="C108" s="16" t="s">
        <v>116</v>
      </c>
      <c r="D108" s="17" t="s">
        <v>32</v>
      </c>
      <c r="E108" s="18" t="s">
        <v>32</v>
      </c>
      <c r="F108" s="19">
        <v>3</v>
      </c>
      <c r="G108" s="20" t="s">
        <v>32</v>
      </c>
      <c r="H108" s="21" t="s">
        <v>32</v>
      </c>
      <c r="I108"/>
      <c r="J108"/>
      <c r="K108"/>
      <c r="L108"/>
      <c r="M108"/>
      <c r="N108" s="7"/>
    </row>
    <row r="109" spans="1:14">
      <c r="A109" s="119"/>
      <c r="B109" s="15">
        <v>5162004</v>
      </c>
      <c r="C109" s="16" t="s">
        <v>117</v>
      </c>
      <c r="D109" s="17" t="s">
        <v>32</v>
      </c>
      <c r="E109" s="18" t="s">
        <v>32</v>
      </c>
      <c r="F109" s="19">
        <v>43</v>
      </c>
      <c r="G109" s="20" t="s">
        <v>32</v>
      </c>
      <c r="H109" s="21" t="s">
        <v>32</v>
      </c>
      <c r="I109"/>
      <c r="J109"/>
      <c r="K109"/>
      <c r="L109"/>
      <c r="M109"/>
      <c r="N109" s="7"/>
    </row>
    <row r="110" spans="1:14">
      <c r="A110" s="119"/>
      <c r="B110" s="15">
        <v>5162008</v>
      </c>
      <c r="C110" s="16" t="s">
        <v>118</v>
      </c>
      <c r="D110" s="17" t="s">
        <v>32</v>
      </c>
      <c r="E110" s="18" t="s">
        <v>32</v>
      </c>
      <c r="F110" s="19">
        <v>1</v>
      </c>
      <c r="G110" s="20" t="s">
        <v>32</v>
      </c>
      <c r="H110" s="21" t="s">
        <v>32</v>
      </c>
      <c r="I110"/>
      <c r="J110"/>
      <c r="K110"/>
      <c r="L110"/>
      <c r="M110"/>
      <c r="N110" s="7"/>
    </row>
    <row r="111" spans="1:14">
      <c r="A111" s="119"/>
      <c r="B111" s="15">
        <v>5162016</v>
      </c>
      <c r="C111" s="16" t="s">
        <v>119</v>
      </c>
      <c r="D111" s="17" t="s">
        <v>32</v>
      </c>
      <c r="E111" s="18" t="s">
        <v>32</v>
      </c>
      <c r="F111" s="19">
        <v>1</v>
      </c>
      <c r="G111" s="20" t="s">
        <v>32</v>
      </c>
      <c r="H111" s="21" t="s">
        <v>32</v>
      </c>
      <c r="I111"/>
      <c r="J111"/>
      <c r="K111"/>
      <c r="L111"/>
      <c r="M111"/>
      <c r="N111" s="7"/>
    </row>
    <row r="112" spans="1:14">
      <c r="A112" s="119"/>
      <c r="B112" s="15">
        <v>5162022</v>
      </c>
      <c r="C112" s="16" t="s">
        <v>120</v>
      </c>
      <c r="D112" s="17" t="s">
        <v>96</v>
      </c>
      <c r="E112" s="18" t="s">
        <v>96</v>
      </c>
      <c r="F112" s="19" t="s">
        <v>96</v>
      </c>
      <c r="G112" s="20" t="s">
        <v>96</v>
      </c>
      <c r="H112" s="21" t="s">
        <v>96</v>
      </c>
      <c r="I112"/>
      <c r="J112"/>
      <c r="K112"/>
      <c r="L112"/>
      <c r="M112"/>
      <c r="N112" s="7"/>
    </row>
    <row r="113" spans="1:14">
      <c r="A113" s="119"/>
      <c r="B113" s="15">
        <v>5162024</v>
      </c>
      <c r="C113" s="16" t="s">
        <v>121</v>
      </c>
      <c r="D113" s="17" t="s">
        <v>32</v>
      </c>
      <c r="E113" s="18" t="s">
        <v>32</v>
      </c>
      <c r="F113" s="19">
        <v>2</v>
      </c>
      <c r="G113" s="20" t="s">
        <v>32</v>
      </c>
      <c r="H113" s="21" t="s">
        <v>32</v>
      </c>
      <c r="I113"/>
      <c r="J113"/>
      <c r="K113"/>
      <c r="L113"/>
      <c r="M113"/>
      <c r="N113" s="7"/>
    </row>
    <row r="114" spans="1:14">
      <c r="A114" s="119"/>
      <c r="B114" s="15">
        <v>5166000</v>
      </c>
      <c r="C114" s="16" t="s">
        <v>122</v>
      </c>
      <c r="D114" s="17" t="s">
        <v>96</v>
      </c>
      <c r="E114" s="18" t="s">
        <v>96</v>
      </c>
      <c r="F114" s="19" t="s">
        <v>96</v>
      </c>
      <c r="G114" s="20" t="s">
        <v>96</v>
      </c>
      <c r="H114" s="21" t="s">
        <v>96</v>
      </c>
      <c r="I114"/>
      <c r="J114"/>
      <c r="K114"/>
      <c r="L114"/>
      <c r="M114"/>
      <c r="N114" s="7"/>
    </row>
    <row r="115" spans="1:14">
      <c r="A115" s="119"/>
      <c r="B115" s="15">
        <v>5166012</v>
      </c>
      <c r="C115" s="16" t="s">
        <v>123</v>
      </c>
      <c r="D115" s="17" t="s">
        <v>96</v>
      </c>
      <c r="E115" s="18" t="s">
        <v>96</v>
      </c>
      <c r="F115" s="19" t="s">
        <v>96</v>
      </c>
      <c r="G115" s="20" t="s">
        <v>96</v>
      </c>
      <c r="H115" s="21" t="s">
        <v>96</v>
      </c>
      <c r="I115"/>
      <c r="J115"/>
      <c r="K115"/>
      <c r="L115"/>
      <c r="M115"/>
      <c r="N115" s="7"/>
    </row>
    <row r="116" spans="1:14">
      <c r="A116" s="119"/>
      <c r="B116" s="15">
        <v>5166016</v>
      </c>
      <c r="C116" s="16" t="s">
        <v>124</v>
      </c>
      <c r="D116" s="17" t="s">
        <v>32</v>
      </c>
      <c r="E116" s="18" t="s">
        <v>32</v>
      </c>
      <c r="F116" s="19">
        <v>1</v>
      </c>
      <c r="G116" s="20" t="s">
        <v>32</v>
      </c>
      <c r="H116" s="21" t="s">
        <v>32</v>
      </c>
      <c r="I116"/>
      <c r="J116"/>
      <c r="K116"/>
      <c r="L116"/>
      <c r="M116"/>
      <c r="N116" s="7"/>
    </row>
    <row r="117" spans="1:14">
      <c r="A117" s="119"/>
      <c r="B117" s="15">
        <v>5166032</v>
      </c>
      <c r="C117" s="16" t="s">
        <v>125</v>
      </c>
      <c r="D117" s="17" t="s">
        <v>32</v>
      </c>
      <c r="E117" s="18" t="s">
        <v>32</v>
      </c>
      <c r="F117" s="19">
        <v>1</v>
      </c>
      <c r="G117" s="20" t="s">
        <v>32</v>
      </c>
      <c r="H117" s="21" t="s">
        <v>32</v>
      </c>
      <c r="I117"/>
      <c r="J117"/>
      <c r="K117"/>
      <c r="L117"/>
      <c r="M117"/>
      <c r="N117" s="7"/>
    </row>
    <row r="118" spans="1:14">
      <c r="A118" s="119"/>
      <c r="B118" s="15">
        <v>5166036</v>
      </c>
      <c r="C118" s="16" t="s">
        <v>126</v>
      </c>
      <c r="D118" s="17" t="s">
        <v>96</v>
      </c>
      <c r="E118" s="18" t="s">
        <v>96</v>
      </c>
      <c r="F118" s="19" t="s">
        <v>96</v>
      </c>
      <c r="G118" s="20" t="s">
        <v>96</v>
      </c>
      <c r="H118" s="21" t="s">
        <v>96</v>
      </c>
      <c r="I118"/>
      <c r="J118"/>
      <c r="K118"/>
      <c r="L118"/>
      <c r="M118"/>
      <c r="N118" s="7"/>
    </row>
    <row r="119" spans="1:14">
      <c r="A119" s="119"/>
      <c r="B119" s="15">
        <v>5170000</v>
      </c>
      <c r="C119" s="16" t="s">
        <v>127</v>
      </c>
      <c r="D119" s="17" t="s">
        <v>96</v>
      </c>
      <c r="E119" s="18" t="s">
        <v>96</v>
      </c>
      <c r="F119" s="19" t="s">
        <v>96</v>
      </c>
      <c r="G119" s="20" t="s">
        <v>96</v>
      </c>
      <c r="H119" s="21" t="s">
        <v>96</v>
      </c>
      <c r="I119"/>
      <c r="J119"/>
      <c r="K119"/>
      <c r="L119"/>
      <c r="M119"/>
      <c r="N119" s="7"/>
    </row>
    <row r="120" spans="1:14">
      <c r="A120" s="119"/>
      <c r="B120" s="15">
        <v>5170008</v>
      </c>
      <c r="C120" s="16" t="s">
        <v>128</v>
      </c>
      <c r="D120" s="17" t="s">
        <v>32</v>
      </c>
      <c r="E120" s="18" t="s">
        <v>32</v>
      </c>
      <c r="F120" s="19">
        <v>2</v>
      </c>
      <c r="G120" s="20" t="s">
        <v>32</v>
      </c>
      <c r="H120" s="21" t="s">
        <v>32</v>
      </c>
      <c r="I120"/>
      <c r="J120"/>
      <c r="K120"/>
      <c r="L120"/>
      <c r="M120"/>
      <c r="N120" s="7"/>
    </row>
    <row r="121" spans="1:14">
      <c r="A121" s="119"/>
      <c r="B121" s="15">
        <v>5170020</v>
      </c>
      <c r="C121" s="16" t="s">
        <v>129</v>
      </c>
      <c r="D121" s="17" t="s">
        <v>96</v>
      </c>
      <c r="E121" s="18" t="s">
        <v>96</v>
      </c>
      <c r="F121" s="19" t="s">
        <v>96</v>
      </c>
      <c r="G121" s="20" t="s">
        <v>96</v>
      </c>
      <c r="H121" s="21" t="s">
        <v>96</v>
      </c>
      <c r="I121"/>
      <c r="J121"/>
      <c r="K121"/>
      <c r="L121"/>
      <c r="M121"/>
      <c r="N121" s="7"/>
    </row>
    <row r="122" spans="1:14">
      <c r="A122" s="119"/>
      <c r="B122" s="15">
        <v>5170024</v>
      </c>
      <c r="C122" s="16" t="s">
        <v>130</v>
      </c>
      <c r="D122" s="17" t="s">
        <v>32</v>
      </c>
      <c r="E122" s="18" t="s">
        <v>32</v>
      </c>
      <c r="F122" s="19">
        <v>20</v>
      </c>
      <c r="G122" s="20" t="s">
        <v>32</v>
      </c>
      <c r="H122" s="21" t="s">
        <v>32</v>
      </c>
      <c r="I122"/>
      <c r="J122"/>
      <c r="K122"/>
      <c r="L122"/>
      <c r="M122"/>
      <c r="N122" s="7"/>
    </row>
    <row r="123" spans="1:14">
      <c r="A123" s="119"/>
      <c r="B123" s="15">
        <v>5170032</v>
      </c>
      <c r="C123" s="16" t="s">
        <v>131</v>
      </c>
      <c r="D123" s="17" t="s">
        <v>32</v>
      </c>
      <c r="E123" s="18" t="s">
        <v>32</v>
      </c>
      <c r="F123" s="19">
        <v>1</v>
      </c>
      <c r="G123" s="20" t="s">
        <v>32</v>
      </c>
      <c r="H123" s="21" t="s">
        <v>32</v>
      </c>
      <c r="I123"/>
      <c r="J123"/>
      <c r="K123"/>
      <c r="L123"/>
      <c r="M123"/>
      <c r="N123" s="7"/>
    </row>
    <row r="124" spans="1:14">
      <c r="A124" s="119"/>
      <c r="B124" s="15">
        <v>5170044</v>
      </c>
      <c r="C124" s="16" t="s">
        <v>132</v>
      </c>
      <c r="D124" s="17" t="s">
        <v>96</v>
      </c>
      <c r="E124" s="18" t="s">
        <v>96</v>
      </c>
      <c r="F124" s="19" t="s">
        <v>96</v>
      </c>
      <c r="G124" s="20" t="s">
        <v>96</v>
      </c>
      <c r="H124" s="21" t="s">
        <v>96</v>
      </c>
      <c r="I124"/>
      <c r="J124"/>
      <c r="K124"/>
      <c r="L124"/>
      <c r="M124"/>
      <c r="N124" s="7"/>
    </row>
    <row r="125" spans="1:14">
      <c r="A125" s="119"/>
      <c r="B125" s="15">
        <v>5170048</v>
      </c>
      <c r="C125" s="16" t="s">
        <v>133</v>
      </c>
      <c r="D125" s="17" t="s">
        <v>96</v>
      </c>
      <c r="E125" s="18" t="s">
        <v>96</v>
      </c>
      <c r="F125" s="19" t="s">
        <v>96</v>
      </c>
      <c r="G125" s="20" t="s">
        <v>96</v>
      </c>
      <c r="H125" s="21" t="s">
        <v>96</v>
      </c>
      <c r="I125"/>
      <c r="J125"/>
      <c r="K125"/>
      <c r="L125"/>
      <c r="M125"/>
      <c r="N125" s="7"/>
    </row>
    <row r="126" spans="1:14">
      <c r="A126" s="119"/>
      <c r="B126" s="15">
        <v>5314000</v>
      </c>
      <c r="C126" s="16" t="s">
        <v>134</v>
      </c>
      <c r="D126" s="17">
        <v>4</v>
      </c>
      <c r="E126" s="18">
        <v>24</v>
      </c>
      <c r="F126" s="19">
        <v>28</v>
      </c>
      <c r="G126" s="20">
        <f t="shared" si="2"/>
        <v>14.285714285714286</v>
      </c>
      <c r="H126" s="21">
        <f t="shared" si="3"/>
        <v>85.714285714285708</v>
      </c>
      <c r="I126"/>
      <c r="J126"/>
      <c r="K126"/>
      <c r="L126"/>
      <c r="M126"/>
      <c r="N126" s="7"/>
    </row>
    <row r="127" spans="1:14">
      <c r="A127" s="119"/>
      <c r="B127" s="15">
        <v>5315000</v>
      </c>
      <c r="C127" s="16" t="s">
        <v>135</v>
      </c>
      <c r="D127" s="17">
        <v>21</v>
      </c>
      <c r="E127" s="18">
        <v>23</v>
      </c>
      <c r="F127" s="19">
        <v>44</v>
      </c>
      <c r="G127" s="20">
        <f t="shared" si="2"/>
        <v>47.727272727272727</v>
      </c>
      <c r="H127" s="21">
        <f t="shared" si="3"/>
        <v>52.272727272727273</v>
      </c>
      <c r="I127"/>
      <c r="J127"/>
      <c r="K127"/>
      <c r="L127"/>
      <c r="M127"/>
      <c r="N127" s="7"/>
    </row>
    <row r="128" spans="1:14">
      <c r="A128" s="119"/>
      <c r="B128" s="15">
        <v>5316000</v>
      </c>
      <c r="C128" s="16" t="s">
        <v>136</v>
      </c>
      <c r="D128" s="17" t="s">
        <v>32</v>
      </c>
      <c r="E128" s="18" t="s">
        <v>32</v>
      </c>
      <c r="F128" s="19">
        <v>15</v>
      </c>
      <c r="G128" s="20" t="s">
        <v>32</v>
      </c>
      <c r="H128" s="21" t="s">
        <v>32</v>
      </c>
      <c r="I128"/>
      <c r="J128"/>
      <c r="K128"/>
      <c r="L128"/>
      <c r="M128"/>
      <c r="N128" s="7"/>
    </row>
    <row r="129" spans="1:14">
      <c r="A129" s="119"/>
      <c r="B129" s="15">
        <v>5334000</v>
      </c>
      <c r="C129" s="16" t="s">
        <v>137</v>
      </c>
      <c r="D129" s="17" t="s">
        <v>96</v>
      </c>
      <c r="E129" s="18" t="s">
        <v>96</v>
      </c>
      <c r="F129" s="19" t="s">
        <v>96</v>
      </c>
      <c r="G129" s="20" t="s">
        <v>96</v>
      </c>
      <c r="H129" s="21" t="s">
        <v>96</v>
      </c>
      <c r="I129"/>
      <c r="J129"/>
      <c r="K129"/>
      <c r="L129"/>
      <c r="M129"/>
      <c r="N129" s="7"/>
    </row>
    <row r="130" spans="1:14">
      <c r="A130" s="119"/>
      <c r="B130" s="15">
        <v>5334002</v>
      </c>
      <c r="C130" s="16" t="s">
        <v>138</v>
      </c>
      <c r="D130" s="17" t="s">
        <v>32</v>
      </c>
      <c r="E130" s="18" t="s">
        <v>32</v>
      </c>
      <c r="F130" s="19">
        <v>38</v>
      </c>
      <c r="G130" s="20" t="s">
        <v>32</v>
      </c>
      <c r="H130" s="21" t="s">
        <v>32</v>
      </c>
      <c r="I130"/>
      <c r="J130"/>
      <c r="K130"/>
      <c r="L130"/>
      <c r="M130"/>
      <c r="N130" s="7"/>
    </row>
    <row r="131" spans="1:14">
      <c r="A131" s="119"/>
      <c r="B131" s="15">
        <v>5334004</v>
      </c>
      <c r="C131" s="16" t="s">
        <v>139</v>
      </c>
      <c r="D131" s="17" t="s">
        <v>96</v>
      </c>
      <c r="E131" s="18" t="s">
        <v>96</v>
      </c>
      <c r="F131" s="19" t="s">
        <v>96</v>
      </c>
      <c r="G131" s="20" t="s">
        <v>96</v>
      </c>
      <c r="H131" s="21" t="s">
        <v>96</v>
      </c>
      <c r="I131"/>
      <c r="J131"/>
      <c r="K131"/>
      <c r="L131"/>
      <c r="M131"/>
      <c r="N131" s="7"/>
    </row>
    <row r="132" spans="1:14">
      <c r="A132" s="119"/>
      <c r="B132" s="15">
        <v>5334012</v>
      </c>
      <c r="C132" s="16" t="s">
        <v>140</v>
      </c>
      <c r="D132" s="17" t="s">
        <v>96</v>
      </c>
      <c r="E132" s="18" t="s">
        <v>96</v>
      </c>
      <c r="F132" s="19" t="s">
        <v>96</v>
      </c>
      <c r="G132" s="20" t="s">
        <v>96</v>
      </c>
      <c r="H132" s="21" t="s">
        <v>96</v>
      </c>
      <c r="I132"/>
      <c r="J132"/>
      <c r="K132"/>
      <c r="L132"/>
      <c r="M132"/>
      <c r="N132" s="7"/>
    </row>
    <row r="133" spans="1:14">
      <c r="A133" s="119"/>
      <c r="B133" s="15">
        <v>5334016</v>
      </c>
      <c r="C133" s="16" t="s">
        <v>141</v>
      </c>
      <c r="D133" s="17" t="s">
        <v>96</v>
      </c>
      <c r="E133" s="18" t="s">
        <v>96</v>
      </c>
      <c r="F133" s="19" t="s">
        <v>96</v>
      </c>
      <c r="G133" s="20" t="s">
        <v>96</v>
      </c>
      <c r="H133" s="21" t="s">
        <v>96</v>
      </c>
      <c r="I133"/>
      <c r="J133"/>
      <c r="K133"/>
      <c r="L133"/>
      <c r="M133"/>
      <c r="N133" s="7"/>
    </row>
    <row r="134" spans="1:14">
      <c r="A134" s="119"/>
      <c r="B134" s="15">
        <v>5334032</v>
      </c>
      <c r="C134" s="16" t="s">
        <v>142</v>
      </c>
      <c r="D134" s="17" t="s">
        <v>96</v>
      </c>
      <c r="E134" s="18" t="s">
        <v>96</v>
      </c>
      <c r="F134" s="19" t="s">
        <v>96</v>
      </c>
      <c r="G134" s="20" t="s">
        <v>96</v>
      </c>
      <c r="H134" s="21" t="s">
        <v>96</v>
      </c>
      <c r="I134"/>
      <c r="J134"/>
      <c r="K134"/>
      <c r="L134"/>
      <c r="M134"/>
      <c r="N134" s="7"/>
    </row>
    <row r="135" spans="1:14">
      <c r="A135" s="119"/>
      <c r="B135" s="15">
        <v>5334036</v>
      </c>
      <c r="C135" s="16" t="s">
        <v>143</v>
      </c>
      <c r="D135" s="17" t="s">
        <v>96</v>
      </c>
      <c r="E135" s="18" t="s">
        <v>96</v>
      </c>
      <c r="F135" s="19" t="s">
        <v>96</v>
      </c>
      <c r="G135" s="20" t="s">
        <v>96</v>
      </c>
      <c r="H135" s="21" t="s">
        <v>96</v>
      </c>
      <c r="I135"/>
      <c r="J135"/>
      <c r="K135"/>
      <c r="L135"/>
      <c r="M135"/>
      <c r="N135" s="7"/>
    </row>
    <row r="136" spans="1:14">
      <c r="A136" s="119"/>
      <c r="B136" s="15">
        <v>5358000</v>
      </c>
      <c r="C136" s="16" t="s">
        <v>144</v>
      </c>
      <c r="D136" s="17">
        <v>16</v>
      </c>
      <c r="E136" s="18">
        <v>43</v>
      </c>
      <c r="F136" s="19">
        <v>59</v>
      </c>
      <c r="G136" s="20">
        <f t="shared" ref="G136:G179" si="4">D136*100/F136</f>
        <v>27.118644067796609</v>
      </c>
      <c r="H136" s="21">
        <f t="shared" ref="H136:H179" si="5">E136*100/F136</f>
        <v>72.881355932203391</v>
      </c>
      <c r="I136"/>
      <c r="J136"/>
      <c r="K136"/>
      <c r="L136"/>
      <c r="M136"/>
      <c r="N136" s="7"/>
    </row>
    <row r="137" spans="1:14">
      <c r="A137" s="119"/>
      <c r="B137" s="15">
        <v>5358008</v>
      </c>
      <c r="C137" s="16" t="s">
        <v>145</v>
      </c>
      <c r="D137" s="17" t="s">
        <v>32</v>
      </c>
      <c r="E137" s="18" t="s">
        <v>32</v>
      </c>
      <c r="F137" s="19">
        <v>19</v>
      </c>
      <c r="G137" s="20" t="s">
        <v>32</v>
      </c>
      <c r="H137" s="21" t="s">
        <v>32</v>
      </c>
      <c r="I137"/>
      <c r="J137"/>
      <c r="K137"/>
      <c r="L137"/>
      <c r="M137"/>
      <c r="N137" s="7"/>
    </row>
    <row r="138" spans="1:14">
      <c r="A138" s="119"/>
      <c r="B138" s="15">
        <v>5362004</v>
      </c>
      <c r="C138" s="16" t="s">
        <v>146</v>
      </c>
      <c r="D138" s="17" t="s">
        <v>96</v>
      </c>
      <c r="E138" s="18" t="s">
        <v>96</v>
      </c>
      <c r="F138" s="19" t="s">
        <v>96</v>
      </c>
      <c r="G138" s="20" t="s">
        <v>96</v>
      </c>
      <c r="H138" s="21" t="s">
        <v>96</v>
      </c>
      <c r="I138"/>
      <c r="J138"/>
      <c r="K138"/>
      <c r="L138"/>
      <c r="M138"/>
      <c r="N138" s="7"/>
    </row>
    <row r="139" spans="1:14">
      <c r="A139" s="119"/>
      <c r="B139" s="15">
        <v>5362008</v>
      </c>
      <c r="C139" s="16" t="s">
        <v>147</v>
      </c>
      <c r="D139" s="17" t="s">
        <v>32</v>
      </c>
      <c r="E139" s="18" t="s">
        <v>32</v>
      </c>
      <c r="F139" s="19">
        <v>2</v>
      </c>
      <c r="G139" s="20" t="s">
        <v>32</v>
      </c>
      <c r="H139" s="21" t="s">
        <v>32</v>
      </c>
      <c r="I139"/>
      <c r="J139"/>
      <c r="K139"/>
      <c r="L139"/>
      <c r="M139"/>
      <c r="N139" s="7"/>
    </row>
    <row r="140" spans="1:14">
      <c r="A140" s="119"/>
      <c r="B140" s="15">
        <v>5362012</v>
      </c>
      <c r="C140" s="16" t="s">
        <v>148</v>
      </c>
      <c r="D140" s="17" t="s">
        <v>32</v>
      </c>
      <c r="E140" s="18" t="s">
        <v>32</v>
      </c>
      <c r="F140" s="19">
        <v>1</v>
      </c>
      <c r="G140" s="20" t="s">
        <v>32</v>
      </c>
      <c r="H140" s="21" t="s">
        <v>32</v>
      </c>
      <c r="I140"/>
      <c r="J140"/>
      <c r="K140"/>
      <c r="L140"/>
      <c r="M140"/>
      <c r="N140" s="7"/>
    </row>
    <row r="141" spans="1:14">
      <c r="A141" s="119"/>
      <c r="B141" s="15">
        <v>5362016</v>
      </c>
      <c r="C141" s="16" t="s">
        <v>149</v>
      </c>
      <c r="D141" s="17" t="s">
        <v>96</v>
      </c>
      <c r="E141" s="18" t="s">
        <v>96</v>
      </c>
      <c r="F141" s="19" t="s">
        <v>96</v>
      </c>
      <c r="G141" s="20" t="s">
        <v>96</v>
      </c>
      <c r="H141" s="21" t="s">
        <v>96</v>
      </c>
      <c r="I141"/>
      <c r="J141"/>
      <c r="K141"/>
      <c r="L141"/>
      <c r="M141"/>
      <c r="N141" s="7"/>
    </row>
    <row r="142" spans="1:14">
      <c r="A142" s="119"/>
      <c r="B142" s="15">
        <v>5362020</v>
      </c>
      <c r="C142" s="16" t="s">
        <v>150</v>
      </c>
      <c r="D142" s="17" t="s">
        <v>32</v>
      </c>
      <c r="E142" s="18" t="s">
        <v>32</v>
      </c>
      <c r="F142" s="19">
        <v>2</v>
      </c>
      <c r="G142" s="20" t="s">
        <v>32</v>
      </c>
      <c r="H142" s="21" t="s">
        <v>32</v>
      </c>
      <c r="I142"/>
      <c r="J142"/>
      <c r="K142"/>
      <c r="L142"/>
      <c r="M142"/>
      <c r="N142" s="7"/>
    </row>
    <row r="143" spans="1:14">
      <c r="A143" s="119"/>
      <c r="B143" s="15">
        <v>5362024</v>
      </c>
      <c r="C143" s="16" t="s">
        <v>151</v>
      </c>
      <c r="D143" s="17" t="s">
        <v>32</v>
      </c>
      <c r="E143" s="18" t="s">
        <v>32</v>
      </c>
      <c r="F143" s="19">
        <v>25</v>
      </c>
      <c r="G143" s="20" t="s">
        <v>32</v>
      </c>
      <c r="H143" s="21" t="s">
        <v>32</v>
      </c>
      <c r="I143"/>
      <c r="J143"/>
      <c r="K143"/>
      <c r="L143"/>
      <c r="M143"/>
      <c r="N143" s="7"/>
    </row>
    <row r="144" spans="1:14">
      <c r="A144" s="119"/>
      <c r="B144" s="15">
        <v>5362028</v>
      </c>
      <c r="C144" s="16" t="s">
        <v>152</v>
      </c>
      <c r="D144" s="17" t="s">
        <v>32</v>
      </c>
      <c r="E144" s="18" t="s">
        <v>32</v>
      </c>
      <c r="F144" s="19">
        <v>5</v>
      </c>
      <c r="G144" s="20" t="s">
        <v>32</v>
      </c>
      <c r="H144" s="21" t="s">
        <v>32</v>
      </c>
      <c r="I144"/>
      <c r="J144"/>
      <c r="K144"/>
      <c r="L144"/>
      <c r="M144"/>
      <c r="N144" s="7"/>
    </row>
    <row r="145" spans="1:14">
      <c r="A145" s="119"/>
      <c r="B145" s="15">
        <v>5362032</v>
      </c>
      <c r="C145" s="16" t="s">
        <v>153</v>
      </c>
      <c r="D145" s="17" t="s">
        <v>32</v>
      </c>
      <c r="E145" s="18" t="s">
        <v>32</v>
      </c>
      <c r="F145" s="19">
        <v>17</v>
      </c>
      <c r="G145" s="20" t="s">
        <v>32</v>
      </c>
      <c r="H145" s="21" t="s">
        <v>32</v>
      </c>
      <c r="I145"/>
      <c r="J145"/>
      <c r="K145"/>
      <c r="L145"/>
      <c r="M145"/>
      <c r="N145" s="7"/>
    </row>
    <row r="146" spans="1:14">
      <c r="A146" s="119"/>
      <c r="B146" s="15">
        <v>5362036</v>
      </c>
      <c r="C146" s="16" t="s">
        <v>154</v>
      </c>
      <c r="D146" s="17" t="s">
        <v>96</v>
      </c>
      <c r="E146" s="18" t="s">
        <v>96</v>
      </c>
      <c r="F146" s="19" t="s">
        <v>96</v>
      </c>
      <c r="G146" s="20" t="s">
        <v>96</v>
      </c>
      <c r="H146" s="21" t="s">
        <v>96</v>
      </c>
      <c r="I146"/>
      <c r="J146"/>
      <c r="K146"/>
      <c r="L146"/>
      <c r="M146"/>
      <c r="N146" s="7"/>
    </row>
    <row r="147" spans="1:14">
      <c r="A147" s="119"/>
      <c r="B147" s="15">
        <v>5362040</v>
      </c>
      <c r="C147" s="16" t="s">
        <v>155</v>
      </c>
      <c r="D147" s="17" t="s">
        <v>96</v>
      </c>
      <c r="E147" s="18" t="s">
        <v>96</v>
      </c>
      <c r="F147" s="19" t="s">
        <v>96</v>
      </c>
      <c r="G147" s="20" t="s">
        <v>96</v>
      </c>
      <c r="H147" s="21" t="s">
        <v>96</v>
      </c>
      <c r="I147"/>
      <c r="J147"/>
      <c r="K147"/>
      <c r="L147"/>
      <c r="M147"/>
      <c r="N147" s="7"/>
    </row>
    <row r="148" spans="1:14">
      <c r="A148" s="119"/>
      <c r="B148" s="15">
        <v>5366000</v>
      </c>
      <c r="C148" s="16" t="s">
        <v>156</v>
      </c>
      <c r="D148" s="17" t="s">
        <v>96</v>
      </c>
      <c r="E148" s="18" t="s">
        <v>96</v>
      </c>
      <c r="F148" s="19" t="s">
        <v>96</v>
      </c>
      <c r="G148" s="20" t="s">
        <v>96</v>
      </c>
      <c r="H148" s="21" t="s">
        <v>96</v>
      </c>
      <c r="I148"/>
      <c r="J148"/>
      <c r="K148"/>
      <c r="L148"/>
      <c r="M148"/>
      <c r="N148" s="7"/>
    </row>
    <row r="149" spans="1:14">
      <c r="A149" s="119"/>
      <c r="B149" s="15">
        <v>5370000</v>
      </c>
      <c r="C149" s="16" t="s">
        <v>157</v>
      </c>
      <c r="D149" s="17" t="s">
        <v>96</v>
      </c>
      <c r="E149" s="18" t="s">
        <v>96</v>
      </c>
      <c r="F149" s="19" t="s">
        <v>96</v>
      </c>
      <c r="G149" s="20" t="s">
        <v>96</v>
      </c>
      <c r="H149" s="21" t="s">
        <v>96</v>
      </c>
      <c r="I149"/>
      <c r="J149"/>
      <c r="K149"/>
      <c r="L149"/>
      <c r="M149"/>
      <c r="N149" s="7"/>
    </row>
    <row r="150" spans="1:14">
      <c r="A150" s="119"/>
      <c r="B150" s="15">
        <v>5370004</v>
      </c>
      <c r="C150" s="16" t="s">
        <v>158</v>
      </c>
      <c r="D150" s="17" t="s">
        <v>32</v>
      </c>
      <c r="E150" s="18" t="s">
        <v>32</v>
      </c>
      <c r="F150" s="19">
        <v>1</v>
      </c>
      <c r="G150" s="20" t="s">
        <v>32</v>
      </c>
      <c r="H150" s="21" t="s">
        <v>32</v>
      </c>
      <c r="I150"/>
      <c r="J150"/>
      <c r="K150"/>
      <c r="L150"/>
      <c r="M150"/>
      <c r="N150" s="7"/>
    </row>
    <row r="151" spans="1:14">
      <c r="A151" s="119"/>
      <c r="B151" s="15">
        <v>5370012</v>
      </c>
      <c r="C151" s="16" t="s">
        <v>159</v>
      </c>
      <c r="D151" s="17" t="s">
        <v>96</v>
      </c>
      <c r="E151" s="18" t="s">
        <v>96</v>
      </c>
      <c r="F151" s="19" t="s">
        <v>96</v>
      </c>
      <c r="G151" s="20" t="s">
        <v>96</v>
      </c>
      <c r="H151" s="21" t="s">
        <v>96</v>
      </c>
      <c r="I151"/>
      <c r="J151"/>
      <c r="K151"/>
      <c r="L151"/>
      <c r="M151"/>
      <c r="N151" s="7"/>
    </row>
    <row r="152" spans="1:14">
      <c r="A152" s="119"/>
      <c r="B152" s="15">
        <v>5370016</v>
      </c>
      <c r="C152" s="16" t="s">
        <v>160</v>
      </c>
      <c r="D152" s="17" t="s">
        <v>32</v>
      </c>
      <c r="E152" s="18" t="s">
        <v>32</v>
      </c>
      <c r="F152" s="19">
        <v>6</v>
      </c>
      <c r="G152" s="20" t="s">
        <v>32</v>
      </c>
      <c r="H152" s="21" t="s">
        <v>32</v>
      </c>
      <c r="I152"/>
      <c r="J152"/>
      <c r="K152"/>
      <c r="L152"/>
      <c r="M152"/>
      <c r="N152" s="7"/>
    </row>
    <row r="153" spans="1:14">
      <c r="A153" s="119"/>
      <c r="B153" s="15">
        <v>5370020</v>
      </c>
      <c r="C153" s="16" t="s">
        <v>161</v>
      </c>
      <c r="D153" s="17" t="s">
        <v>32</v>
      </c>
      <c r="E153" s="18" t="s">
        <v>32</v>
      </c>
      <c r="F153" s="19">
        <v>1</v>
      </c>
      <c r="G153" s="20" t="s">
        <v>32</v>
      </c>
      <c r="H153" s="21" t="s">
        <v>32</v>
      </c>
      <c r="I153"/>
      <c r="J153"/>
      <c r="K153"/>
      <c r="L153"/>
      <c r="M153"/>
      <c r="N153" s="7"/>
    </row>
    <row r="154" spans="1:14">
      <c r="A154" s="119"/>
      <c r="B154" s="15">
        <v>5374000</v>
      </c>
      <c r="C154" s="16" t="s">
        <v>162</v>
      </c>
      <c r="D154" s="17" t="s">
        <v>32</v>
      </c>
      <c r="E154" s="18" t="s">
        <v>32</v>
      </c>
      <c r="F154" s="19">
        <v>3</v>
      </c>
      <c r="G154" s="20" t="s">
        <v>32</v>
      </c>
      <c r="H154" s="21" t="s">
        <v>32</v>
      </c>
      <c r="I154"/>
      <c r="J154"/>
      <c r="K154"/>
      <c r="L154"/>
      <c r="M154"/>
      <c r="N154" s="7"/>
    </row>
    <row r="155" spans="1:14">
      <c r="A155" s="119"/>
      <c r="B155" s="15">
        <v>5374012</v>
      </c>
      <c r="C155" s="16" t="s">
        <v>163</v>
      </c>
      <c r="D155" s="17" t="s">
        <v>96</v>
      </c>
      <c r="E155" s="18" t="s">
        <v>96</v>
      </c>
      <c r="F155" s="19" t="s">
        <v>96</v>
      </c>
      <c r="G155" s="20" t="s">
        <v>96</v>
      </c>
      <c r="H155" s="21" t="s">
        <v>96</v>
      </c>
      <c r="I155"/>
      <c r="J155"/>
      <c r="K155"/>
      <c r="L155"/>
      <c r="M155"/>
      <c r="N155" s="7"/>
    </row>
    <row r="156" spans="1:14">
      <c r="A156" s="119"/>
      <c r="B156" s="15">
        <v>5374036</v>
      </c>
      <c r="C156" s="16" t="s">
        <v>164</v>
      </c>
      <c r="D156" s="17" t="s">
        <v>96</v>
      </c>
      <c r="E156" s="18" t="s">
        <v>96</v>
      </c>
      <c r="F156" s="19" t="s">
        <v>96</v>
      </c>
      <c r="G156" s="20" t="s">
        <v>96</v>
      </c>
      <c r="H156" s="21" t="s">
        <v>96</v>
      </c>
      <c r="I156"/>
      <c r="J156"/>
      <c r="K156"/>
      <c r="L156"/>
      <c r="M156"/>
      <c r="N156" s="7"/>
    </row>
    <row r="157" spans="1:14">
      <c r="A157" s="119"/>
      <c r="B157" s="15">
        <v>5374048</v>
      </c>
      <c r="C157" s="16" t="s">
        <v>165</v>
      </c>
      <c r="D157" s="17" t="s">
        <v>96</v>
      </c>
      <c r="E157" s="18" t="s">
        <v>96</v>
      </c>
      <c r="F157" s="19" t="s">
        <v>96</v>
      </c>
      <c r="G157" s="20" t="s">
        <v>96</v>
      </c>
      <c r="H157" s="21" t="s">
        <v>96</v>
      </c>
      <c r="I157"/>
      <c r="J157"/>
      <c r="K157"/>
      <c r="L157"/>
      <c r="M157"/>
      <c r="N157" s="7"/>
    </row>
    <row r="158" spans="1:14">
      <c r="A158" s="119"/>
      <c r="B158" s="15">
        <v>5374052</v>
      </c>
      <c r="C158" s="16" t="s">
        <v>166</v>
      </c>
      <c r="D158" s="17" t="s">
        <v>32</v>
      </c>
      <c r="E158" s="18" t="s">
        <v>32</v>
      </c>
      <c r="F158" s="19">
        <v>1</v>
      </c>
      <c r="G158" s="20" t="s">
        <v>32</v>
      </c>
      <c r="H158" s="21" t="s">
        <v>32</v>
      </c>
      <c r="I158"/>
      <c r="J158"/>
      <c r="K158"/>
      <c r="L158"/>
      <c r="M158"/>
      <c r="N158" s="7"/>
    </row>
    <row r="159" spans="1:14">
      <c r="A159" s="119"/>
      <c r="B159" s="15">
        <v>5378000</v>
      </c>
      <c r="C159" s="16" t="s">
        <v>167</v>
      </c>
      <c r="D159" s="17" t="s">
        <v>32</v>
      </c>
      <c r="E159" s="18" t="s">
        <v>32</v>
      </c>
      <c r="F159" s="19">
        <v>1</v>
      </c>
      <c r="G159" s="20" t="s">
        <v>32</v>
      </c>
      <c r="H159" s="21" t="s">
        <v>32</v>
      </c>
      <c r="I159"/>
      <c r="J159"/>
      <c r="K159"/>
      <c r="L159"/>
      <c r="M159"/>
      <c r="N159" s="7"/>
    </row>
    <row r="160" spans="1:14">
      <c r="A160" s="119"/>
      <c r="B160" s="15">
        <v>5378004</v>
      </c>
      <c r="C160" s="16" t="s">
        <v>168</v>
      </c>
      <c r="D160" s="17" t="s">
        <v>32</v>
      </c>
      <c r="E160" s="18" t="s">
        <v>32</v>
      </c>
      <c r="F160" s="19">
        <v>18</v>
      </c>
      <c r="G160" s="20" t="s">
        <v>32</v>
      </c>
      <c r="H160" s="21" t="s">
        <v>32</v>
      </c>
      <c r="I160"/>
      <c r="J160"/>
      <c r="K160"/>
      <c r="L160"/>
      <c r="M160"/>
      <c r="N160" s="7"/>
    </row>
    <row r="161" spans="1:14">
      <c r="A161" s="119"/>
      <c r="B161" s="15">
        <v>5378016</v>
      </c>
      <c r="C161" s="16" t="s">
        <v>169</v>
      </c>
      <c r="D161" s="17" t="s">
        <v>96</v>
      </c>
      <c r="E161" s="18" t="s">
        <v>96</v>
      </c>
      <c r="F161" s="19" t="s">
        <v>96</v>
      </c>
      <c r="G161" s="20" t="s">
        <v>96</v>
      </c>
      <c r="H161" s="21" t="s">
        <v>96</v>
      </c>
      <c r="I161"/>
      <c r="J161"/>
      <c r="K161"/>
      <c r="L161"/>
      <c r="M161"/>
      <c r="N161" s="7"/>
    </row>
    <row r="162" spans="1:14">
      <c r="A162" s="119"/>
      <c r="B162" s="15">
        <v>5378024</v>
      </c>
      <c r="C162" s="16" t="s">
        <v>170</v>
      </c>
      <c r="D162" s="17" t="s">
        <v>96</v>
      </c>
      <c r="E162" s="18" t="s">
        <v>96</v>
      </c>
      <c r="F162" s="19" t="s">
        <v>96</v>
      </c>
      <c r="G162" s="20" t="s">
        <v>96</v>
      </c>
      <c r="H162" s="21" t="s">
        <v>96</v>
      </c>
      <c r="I162"/>
      <c r="J162"/>
      <c r="K162"/>
      <c r="L162"/>
      <c r="M162"/>
      <c r="N162" s="7"/>
    </row>
    <row r="163" spans="1:14">
      <c r="A163" s="119"/>
      <c r="B163" s="15">
        <v>5378028</v>
      </c>
      <c r="C163" s="16" t="s">
        <v>171</v>
      </c>
      <c r="D163" s="17" t="s">
        <v>32</v>
      </c>
      <c r="E163" s="18" t="s">
        <v>32</v>
      </c>
      <c r="F163" s="19">
        <v>128</v>
      </c>
      <c r="G163" s="20" t="s">
        <v>32</v>
      </c>
      <c r="H163" s="21" t="s">
        <v>32</v>
      </c>
      <c r="I163"/>
      <c r="J163"/>
      <c r="K163"/>
      <c r="L163"/>
      <c r="M163"/>
      <c r="N163" s="7"/>
    </row>
    <row r="164" spans="1:14">
      <c r="A164" s="119"/>
      <c r="B164" s="15">
        <v>5378032</v>
      </c>
      <c r="C164" s="16" t="s">
        <v>172</v>
      </c>
      <c r="D164" s="17" t="s">
        <v>96</v>
      </c>
      <c r="E164" s="18" t="s">
        <v>96</v>
      </c>
      <c r="F164" s="19" t="s">
        <v>96</v>
      </c>
      <c r="G164" s="20" t="s">
        <v>96</v>
      </c>
      <c r="H164" s="21" t="s">
        <v>96</v>
      </c>
      <c r="I164"/>
      <c r="J164"/>
      <c r="K164"/>
      <c r="L164"/>
      <c r="M164"/>
      <c r="N164" s="7"/>
    </row>
    <row r="165" spans="1:14">
      <c r="A165" s="119"/>
      <c r="B165" s="15">
        <v>5382000</v>
      </c>
      <c r="C165" s="16" t="s">
        <v>173</v>
      </c>
      <c r="D165" s="17" t="s">
        <v>96</v>
      </c>
      <c r="E165" s="18" t="s">
        <v>96</v>
      </c>
      <c r="F165" s="19" t="s">
        <v>96</v>
      </c>
      <c r="G165" s="20" t="s">
        <v>96</v>
      </c>
      <c r="H165" s="21" t="s">
        <v>96</v>
      </c>
      <c r="I165"/>
      <c r="J165"/>
      <c r="K165"/>
      <c r="L165"/>
      <c r="M165"/>
      <c r="N165" s="7"/>
    </row>
    <row r="166" spans="1:14">
      <c r="A166" s="119"/>
      <c r="B166" s="15">
        <v>5382008</v>
      </c>
      <c r="C166" s="16" t="s">
        <v>174</v>
      </c>
      <c r="D166" s="17" t="s">
        <v>96</v>
      </c>
      <c r="E166" s="18" t="s">
        <v>96</v>
      </c>
      <c r="F166" s="19" t="s">
        <v>96</v>
      </c>
      <c r="G166" s="20" t="s">
        <v>96</v>
      </c>
      <c r="H166" s="21" t="s">
        <v>96</v>
      </c>
      <c r="I166"/>
      <c r="J166"/>
      <c r="K166"/>
      <c r="L166"/>
      <c r="M166"/>
      <c r="N166" s="7"/>
    </row>
    <row r="167" spans="1:14">
      <c r="A167" s="119"/>
      <c r="B167" s="15">
        <v>5382012</v>
      </c>
      <c r="C167" s="16" t="s">
        <v>175</v>
      </c>
      <c r="D167" s="17" t="s">
        <v>32</v>
      </c>
      <c r="E167" s="18" t="s">
        <v>32</v>
      </c>
      <c r="F167" s="19">
        <v>14</v>
      </c>
      <c r="G167" s="20" t="s">
        <v>32</v>
      </c>
      <c r="H167" s="21" t="s">
        <v>32</v>
      </c>
      <c r="I167"/>
      <c r="J167"/>
      <c r="K167"/>
      <c r="L167"/>
      <c r="M167"/>
      <c r="N167" s="7"/>
    </row>
    <row r="168" spans="1:14">
      <c r="A168" s="119"/>
      <c r="B168" s="15">
        <v>5382020</v>
      </c>
      <c r="C168" s="16" t="s">
        <v>176</v>
      </c>
      <c r="D168" s="17" t="s">
        <v>32</v>
      </c>
      <c r="E168" s="18" t="s">
        <v>32</v>
      </c>
      <c r="F168" s="19">
        <v>9</v>
      </c>
      <c r="G168" s="20" t="s">
        <v>32</v>
      </c>
      <c r="H168" s="21" t="s">
        <v>32</v>
      </c>
      <c r="I168"/>
      <c r="J168"/>
      <c r="K168"/>
      <c r="L168"/>
      <c r="M168"/>
      <c r="N168" s="7"/>
    </row>
    <row r="169" spans="1:14">
      <c r="A169" s="119"/>
      <c r="B169" s="15">
        <v>5382024</v>
      </c>
      <c r="C169" s="16" t="s">
        <v>177</v>
      </c>
      <c r="D169" s="17" t="s">
        <v>32</v>
      </c>
      <c r="E169" s="18" t="s">
        <v>32</v>
      </c>
      <c r="F169" s="19">
        <v>5</v>
      </c>
      <c r="G169" s="20" t="s">
        <v>32</v>
      </c>
      <c r="H169" s="21" t="s">
        <v>32</v>
      </c>
      <c r="I169"/>
      <c r="J169"/>
      <c r="K169"/>
      <c r="L169"/>
      <c r="M169"/>
      <c r="N169" s="7"/>
    </row>
    <row r="170" spans="1:14">
      <c r="A170" s="119"/>
      <c r="B170" s="15">
        <v>5382028</v>
      </c>
      <c r="C170" s="16" t="s">
        <v>178</v>
      </c>
      <c r="D170" s="17" t="s">
        <v>32</v>
      </c>
      <c r="E170" s="18" t="s">
        <v>32</v>
      </c>
      <c r="F170" s="19">
        <v>45</v>
      </c>
      <c r="G170" s="20" t="s">
        <v>32</v>
      </c>
      <c r="H170" s="21" t="s">
        <v>32</v>
      </c>
      <c r="I170"/>
      <c r="J170"/>
      <c r="K170"/>
      <c r="L170"/>
      <c r="M170"/>
      <c r="N170" s="7"/>
    </row>
    <row r="171" spans="1:14">
      <c r="A171" s="119"/>
      <c r="B171" s="15">
        <v>5382032</v>
      </c>
      <c r="C171" s="16" t="s">
        <v>179</v>
      </c>
      <c r="D171" s="17" t="s">
        <v>96</v>
      </c>
      <c r="E171" s="18" t="s">
        <v>96</v>
      </c>
      <c r="F171" s="19" t="s">
        <v>96</v>
      </c>
      <c r="G171" s="20" t="s">
        <v>96</v>
      </c>
      <c r="H171" s="21" t="s">
        <v>96</v>
      </c>
      <c r="I171"/>
      <c r="J171"/>
      <c r="K171"/>
      <c r="L171"/>
      <c r="M171"/>
      <c r="N171" s="7"/>
    </row>
    <row r="172" spans="1:14">
      <c r="A172" s="119"/>
      <c r="B172" s="15">
        <v>5382044</v>
      </c>
      <c r="C172" s="16" t="s">
        <v>180</v>
      </c>
      <c r="D172" s="17" t="s">
        <v>32</v>
      </c>
      <c r="E172" s="18" t="s">
        <v>32</v>
      </c>
      <c r="F172" s="19">
        <v>1</v>
      </c>
      <c r="G172" s="20" t="s">
        <v>32</v>
      </c>
      <c r="H172" s="21" t="s">
        <v>32</v>
      </c>
      <c r="I172"/>
      <c r="J172"/>
      <c r="K172"/>
      <c r="L172"/>
      <c r="M172"/>
      <c r="N172" s="7"/>
    </row>
    <row r="173" spans="1:14">
      <c r="A173" s="119"/>
      <c r="B173" s="15">
        <v>5382048</v>
      </c>
      <c r="C173" s="16" t="s">
        <v>181</v>
      </c>
      <c r="D173" s="17" t="s">
        <v>96</v>
      </c>
      <c r="E173" s="18" t="s">
        <v>96</v>
      </c>
      <c r="F173" s="19" t="s">
        <v>96</v>
      </c>
      <c r="G173" s="20" t="s">
        <v>96</v>
      </c>
      <c r="H173" s="21" t="s">
        <v>96</v>
      </c>
      <c r="I173"/>
      <c r="J173"/>
      <c r="K173"/>
      <c r="L173"/>
      <c r="M173"/>
      <c r="N173" s="7"/>
    </row>
    <row r="174" spans="1:14">
      <c r="A174" s="119"/>
      <c r="B174" s="15">
        <v>5382056</v>
      </c>
      <c r="C174" s="16" t="s">
        <v>182</v>
      </c>
      <c r="D174" s="17" t="s">
        <v>32</v>
      </c>
      <c r="E174" s="18" t="s">
        <v>32</v>
      </c>
      <c r="F174" s="19">
        <v>2</v>
      </c>
      <c r="G174" s="20" t="s">
        <v>32</v>
      </c>
      <c r="H174" s="21" t="s">
        <v>32</v>
      </c>
      <c r="I174"/>
      <c r="J174"/>
      <c r="K174"/>
      <c r="L174"/>
      <c r="M174"/>
      <c r="N174" s="7"/>
    </row>
    <row r="175" spans="1:14">
      <c r="A175" s="119"/>
      <c r="B175" s="15">
        <v>5382060</v>
      </c>
      <c r="C175" s="16" t="s">
        <v>183</v>
      </c>
      <c r="D175" s="17" t="s">
        <v>32</v>
      </c>
      <c r="E175" s="18" t="s">
        <v>32</v>
      </c>
      <c r="F175" s="19">
        <v>3</v>
      </c>
      <c r="G175" s="20" t="s">
        <v>32</v>
      </c>
      <c r="H175" s="21" t="s">
        <v>32</v>
      </c>
      <c r="I175"/>
      <c r="J175"/>
      <c r="K175"/>
      <c r="L175"/>
      <c r="M175"/>
      <c r="N175" s="7"/>
    </row>
    <row r="176" spans="1:14">
      <c r="A176" s="119"/>
      <c r="B176" s="15">
        <v>5382068</v>
      </c>
      <c r="C176" s="16" t="s">
        <v>184</v>
      </c>
      <c r="D176" s="17" t="s">
        <v>32</v>
      </c>
      <c r="E176" s="18" t="s">
        <v>32</v>
      </c>
      <c r="F176" s="19">
        <v>30</v>
      </c>
      <c r="G176" s="20" t="s">
        <v>32</v>
      </c>
      <c r="H176" s="21" t="s">
        <v>32</v>
      </c>
      <c r="I176"/>
      <c r="J176"/>
      <c r="K176"/>
      <c r="L176"/>
      <c r="M176"/>
      <c r="N176" s="7"/>
    </row>
    <row r="177" spans="1:14">
      <c r="A177" s="119"/>
      <c r="B177" s="15">
        <v>5512000</v>
      </c>
      <c r="C177" s="16" t="s">
        <v>185</v>
      </c>
      <c r="D177" s="17" t="s">
        <v>32</v>
      </c>
      <c r="E177" s="18" t="s">
        <v>32</v>
      </c>
      <c r="F177" s="19">
        <v>20</v>
      </c>
      <c r="G177" s="20" t="s">
        <v>32</v>
      </c>
      <c r="H177" s="21" t="s">
        <v>32</v>
      </c>
      <c r="I177"/>
      <c r="J177"/>
      <c r="K177"/>
      <c r="L177"/>
      <c r="M177"/>
      <c r="N177" s="7"/>
    </row>
    <row r="178" spans="1:14">
      <c r="A178" s="119"/>
      <c r="B178" s="15">
        <v>5513000</v>
      </c>
      <c r="C178" s="16" t="s">
        <v>186</v>
      </c>
      <c r="D178" s="17" t="s">
        <v>32</v>
      </c>
      <c r="E178" s="18" t="s">
        <v>32</v>
      </c>
      <c r="F178" s="19">
        <v>1</v>
      </c>
      <c r="G178" s="20" t="s">
        <v>32</v>
      </c>
      <c r="H178" s="21" t="s">
        <v>32</v>
      </c>
      <c r="I178"/>
      <c r="J178"/>
      <c r="K178"/>
      <c r="L178"/>
      <c r="M178"/>
      <c r="N178" s="7"/>
    </row>
    <row r="179" spans="1:14">
      <c r="A179" s="119"/>
      <c r="B179" s="15">
        <v>5515000</v>
      </c>
      <c r="C179" s="16" t="s">
        <v>187</v>
      </c>
      <c r="D179" s="17">
        <v>9</v>
      </c>
      <c r="E179" s="18">
        <v>16</v>
      </c>
      <c r="F179" s="19">
        <v>25</v>
      </c>
      <c r="G179" s="20">
        <f t="shared" si="4"/>
        <v>36</v>
      </c>
      <c r="H179" s="21">
        <f t="shared" si="5"/>
        <v>64</v>
      </c>
      <c r="I179"/>
      <c r="J179"/>
      <c r="K179"/>
      <c r="L179"/>
      <c r="M179"/>
      <c r="N179" s="7"/>
    </row>
    <row r="180" spans="1:14">
      <c r="A180" s="119"/>
      <c r="B180" s="15">
        <v>5554000</v>
      </c>
      <c r="C180" s="16" t="s">
        <v>188</v>
      </c>
      <c r="D180" s="17" t="s">
        <v>32</v>
      </c>
      <c r="E180" s="18" t="s">
        <v>32</v>
      </c>
      <c r="F180" s="19">
        <v>9</v>
      </c>
      <c r="G180" s="20" t="s">
        <v>32</v>
      </c>
      <c r="H180" s="21" t="s">
        <v>32</v>
      </c>
      <c r="I180"/>
      <c r="J180"/>
      <c r="K180"/>
      <c r="L180"/>
      <c r="M180"/>
      <c r="N180" s="7"/>
    </row>
    <row r="181" spans="1:14">
      <c r="A181" s="119"/>
      <c r="B181" s="15">
        <v>5554004</v>
      </c>
      <c r="C181" s="16" t="s">
        <v>189</v>
      </c>
      <c r="D181" s="17" t="s">
        <v>96</v>
      </c>
      <c r="E181" s="18" t="s">
        <v>96</v>
      </c>
      <c r="F181" s="19" t="s">
        <v>96</v>
      </c>
      <c r="G181" s="20" t="s">
        <v>96</v>
      </c>
      <c r="H181" s="21" t="s">
        <v>96</v>
      </c>
      <c r="I181"/>
      <c r="J181"/>
      <c r="K181"/>
      <c r="L181"/>
      <c r="M181"/>
      <c r="N181" s="7"/>
    </row>
    <row r="182" spans="1:14">
      <c r="A182" s="119"/>
      <c r="B182" s="15">
        <v>5554008</v>
      </c>
      <c r="C182" s="16" t="s">
        <v>190</v>
      </c>
      <c r="D182" s="17" t="s">
        <v>32</v>
      </c>
      <c r="E182" s="18" t="s">
        <v>32</v>
      </c>
      <c r="F182" s="19">
        <v>14</v>
      </c>
      <c r="G182" s="20" t="s">
        <v>32</v>
      </c>
      <c r="H182" s="21" t="s">
        <v>32</v>
      </c>
      <c r="I182"/>
      <c r="J182"/>
      <c r="K182"/>
      <c r="L182"/>
      <c r="M182"/>
      <c r="N182" s="7"/>
    </row>
    <row r="183" spans="1:14">
      <c r="A183" s="119"/>
      <c r="B183" s="15">
        <v>5554012</v>
      </c>
      <c r="C183" s="16" t="s">
        <v>191</v>
      </c>
      <c r="D183" s="17" t="s">
        <v>96</v>
      </c>
      <c r="E183" s="18" t="s">
        <v>96</v>
      </c>
      <c r="F183" s="19" t="s">
        <v>96</v>
      </c>
      <c r="G183" s="20" t="s">
        <v>96</v>
      </c>
      <c r="H183" s="21" t="s">
        <v>96</v>
      </c>
      <c r="I183"/>
      <c r="J183"/>
      <c r="K183"/>
      <c r="L183"/>
      <c r="M183"/>
      <c r="N183" s="7"/>
    </row>
    <row r="184" spans="1:14">
      <c r="A184" s="119"/>
      <c r="B184" s="15">
        <v>5554020</v>
      </c>
      <c r="C184" s="16" t="s">
        <v>192</v>
      </c>
      <c r="D184" s="17" t="s">
        <v>32</v>
      </c>
      <c r="E184" s="18" t="s">
        <v>32</v>
      </c>
      <c r="F184" s="19">
        <v>16</v>
      </c>
      <c r="G184" s="20" t="s">
        <v>32</v>
      </c>
      <c r="H184" s="21" t="s">
        <v>32</v>
      </c>
      <c r="I184"/>
      <c r="J184"/>
      <c r="K184"/>
      <c r="L184"/>
      <c r="M184"/>
      <c r="N184" s="7"/>
    </row>
    <row r="185" spans="1:14">
      <c r="A185" s="119"/>
      <c r="B185" s="15">
        <v>5558000</v>
      </c>
      <c r="C185" s="16" t="s">
        <v>193</v>
      </c>
      <c r="D185" s="17" t="s">
        <v>32</v>
      </c>
      <c r="E185" s="18" t="s">
        <v>32</v>
      </c>
      <c r="F185" s="19">
        <v>147</v>
      </c>
      <c r="G185" s="20" t="s">
        <v>32</v>
      </c>
      <c r="H185" s="21" t="s">
        <v>32</v>
      </c>
      <c r="I185"/>
      <c r="J185"/>
      <c r="K185"/>
      <c r="L185"/>
      <c r="M185"/>
      <c r="N185" s="7"/>
    </row>
    <row r="186" spans="1:14">
      <c r="A186" s="119"/>
      <c r="B186" s="15">
        <v>5558012</v>
      </c>
      <c r="C186" s="16" t="s">
        <v>194</v>
      </c>
      <c r="D186" s="17" t="s">
        <v>96</v>
      </c>
      <c r="E186" s="18" t="s">
        <v>96</v>
      </c>
      <c r="F186" s="19" t="s">
        <v>96</v>
      </c>
      <c r="G186" s="20" t="s">
        <v>96</v>
      </c>
      <c r="H186" s="21" t="s">
        <v>96</v>
      </c>
      <c r="I186"/>
      <c r="J186"/>
      <c r="K186"/>
      <c r="L186"/>
      <c r="M186"/>
      <c r="N186" s="7"/>
    </row>
    <row r="187" spans="1:14">
      <c r="A187" s="119"/>
      <c r="B187" s="15">
        <v>5558016</v>
      </c>
      <c r="C187" s="16" t="s">
        <v>195</v>
      </c>
      <c r="D187" s="17" t="s">
        <v>96</v>
      </c>
      <c r="E187" s="18" t="s">
        <v>96</v>
      </c>
      <c r="F187" s="19" t="s">
        <v>96</v>
      </c>
      <c r="G187" s="20" t="s">
        <v>96</v>
      </c>
      <c r="H187" s="21" t="s">
        <v>96</v>
      </c>
      <c r="I187"/>
      <c r="J187"/>
      <c r="K187"/>
      <c r="L187"/>
      <c r="M187"/>
      <c r="N187" s="7"/>
    </row>
    <row r="188" spans="1:14">
      <c r="A188" s="119"/>
      <c r="B188" s="15">
        <v>5562004</v>
      </c>
      <c r="C188" s="16" t="s">
        <v>196</v>
      </c>
      <c r="D188" s="17" t="s">
        <v>32</v>
      </c>
      <c r="E188" s="18" t="s">
        <v>32</v>
      </c>
      <c r="F188" s="19">
        <v>12</v>
      </c>
      <c r="G188" s="20" t="s">
        <v>32</v>
      </c>
      <c r="H188" s="21" t="s">
        <v>32</v>
      </c>
      <c r="I188"/>
      <c r="J188"/>
      <c r="K188"/>
      <c r="L188"/>
      <c r="M188"/>
      <c r="N188" s="7"/>
    </row>
    <row r="189" spans="1:14">
      <c r="A189" s="119"/>
      <c r="B189" s="15">
        <v>5562008</v>
      </c>
      <c r="C189" s="16" t="s">
        <v>197</v>
      </c>
      <c r="D189" s="17" t="s">
        <v>96</v>
      </c>
      <c r="E189" s="18" t="s">
        <v>96</v>
      </c>
      <c r="F189" s="19" t="s">
        <v>96</v>
      </c>
      <c r="G189" s="20" t="s">
        <v>96</v>
      </c>
      <c r="H189" s="21" t="s">
        <v>96</v>
      </c>
      <c r="I189"/>
      <c r="J189"/>
      <c r="K189"/>
      <c r="L189"/>
      <c r="M189"/>
      <c r="N189" s="7"/>
    </row>
    <row r="190" spans="1:14">
      <c r="A190" s="119"/>
      <c r="B190" s="15">
        <v>5562012</v>
      </c>
      <c r="C190" s="16" t="s">
        <v>198</v>
      </c>
      <c r="D190" s="17" t="s">
        <v>96</v>
      </c>
      <c r="E190" s="18" t="s">
        <v>96</v>
      </c>
      <c r="F190" s="19" t="s">
        <v>96</v>
      </c>
      <c r="G190" s="20" t="s">
        <v>96</v>
      </c>
      <c r="H190" s="21" t="s">
        <v>96</v>
      </c>
      <c r="I190"/>
      <c r="J190"/>
      <c r="K190"/>
      <c r="L190"/>
      <c r="M190"/>
      <c r="N190" s="7"/>
    </row>
    <row r="191" spans="1:14">
      <c r="A191" s="119"/>
      <c r="B191" s="15">
        <v>5562014</v>
      </c>
      <c r="C191" s="16" t="s">
        <v>199</v>
      </c>
      <c r="D191" s="17" t="s">
        <v>32</v>
      </c>
      <c r="E191" s="18" t="s">
        <v>32</v>
      </c>
      <c r="F191" s="19">
        <v>21</v>
      </c>
      <c r="G191" s="20" t="s">
        <v>32</v>
      </c>
      <c r="H191" s="21" t="s">
        <v>32</v>
      </c>
      <c r="I191"/>
      <c r="J191"/>
      <c r="K191"/>
      <c r="L191"/>
      <c r="M191"/>
      <c r="N191" s="7"/>
    </row>
    <row r="192" spans="1:14">
      <c r="A192" s="119"/>
      <c r="B192" s="15">
        <v>5562016</v>
      </c>
      <c r="C192" s="16" t="s">
        <v>200</v>
      </c>
      <c r="D192" s="17" t="s">
        <v>96</v>
      </c>
      <c r="E192" s="18" t="s">
        <v>96</v>
      </c>
      <c r="F192" s="19" t="s">
        <v>96</v>
      </c>
      <c r="G192" s="20" t="s">
        <v>96</v>
      </c>
      <c r="H192" s="21" t="s">
        <v>96</v>
      </c>
      <c r="I192"/>
      <c r="J192"/>
      <c r="K192"/>
      <c r="L192"/>
      <c r="M192"/>
      <c r="N192" s="7"/>
    </row>
    <row r="193" spans="1:14">
      <c r="A193" s="119"/>
      <c r="B193" s="15">
        <v>5562020</v>
      </c>
      <c r="C193" s="16" t="s">
        <v>201</v>
      </c>
      <c r="D193" s="17" t="s">
        <v>96</v>
      </c>
      <c r="E193" s="18" t="s">
        <v>96</v>
      </c>
      <c r="F193" s="19" t="s">
        <v>96</v>
      </c>
      <c r="G193" s="20" t="s">
        <v>96</v>
      </c>
      <c r="H193" s="21" t="s">
        <v>96</v>
      </c>
      <c r="I193"/>
      <c r="J193"/>
      <c r="K193"/>
      <c r="L193"/>
      <c r="M193"/>
      <c r="N193" s="7"/>
    </row>
    <row r="194" spans="1:14">
      <c r="A194" s="119"/>
      <c r="B194" s="15">
        <v>5562024</v>
      </c>
      <c r="C194" s="16" t="s">
        <v>202</v>
      </c>
      <c r="D194" s="17" t="s">
        <v>32</v>
      </c>
      <c r="E194" s="18" t="s">
        <v>32</v>
      </c>
      <c r="F194" s="19">
        <v>1</v>
      </c>
      <c r="G194" s="20" t="s">
        <v>32</v>
      </c>
      <c r="H194" s="21" t="s">
        <v>32</v>
      </c>
      <c r="I194"/>
      <c r="J194"/>
      <c r="K194"/>
      <c r="L194"/>
      <c r="M194"/>
      <c r="N194" s="7"/>
    </row>
    <row r="195" spans="1:14">
      <c r="A195" s="119"/>
      <c r="B195" s="15">
        <v>5562028</v>
      </c>
      <c r="C195" s="16" t="s">
        <v>203</v>
      </c>
      <c r="D195" s="17" t="s">
        <v>96</v>
      </c>
      <c r="E195" s="18" t="s">
        <v>96</v>
      </c>
      <c r="F195" s="19" t="s">
        <v>96</v>
      </c>
      <c r="G195" s="20" t="s">
        <v>96</v>
      </c>
      <c r="H195" s="21" t="s">
        <v>96</v>
      </c>
      <c r="I195"/>
      <c r="J195"/>
      <c r="K195"/>
      <c r="L195"/>
      <c r="M195"/>
      <c r="N195" s="7"/>
    </row>
    <row r="196" spans="1:14">
      <c r="A196" s="119"/>
      <c r="B196" s="15">
        <v>5562032</v>
      </c>
      <c r="C196" s="16" t="s">
        <v>204</v>
      </c>
      <c r="D196" s="17" t="s">
        <v>96</v>
      </c>
      <c r="E196" s="18" t="s">
        <v>96</v>
      </c>
      <c r="F196" s="19" t="s">
        <v>96</v>
      </c>
      <c r="G196" s="20" t="s">
        <v>96</v>
      </c>
      <c r="H196" s="21" t="s">
        <v>96</v>
      </c>
      <c r="I196"/>
      <c r="J196"/>
      <c r="K196"/>
      <c r="L196"/>
      <c r="M196"/>
      <c r="N196" s="7"/>
    </row>
    <row r="197" spans="1:14">
      <c r="A197" s="119"/>
      <c r="B197" s="15">
        <v>5562036</v>
      </c>
      <c r="C197" s="16" t="s">
        <v>205</v>
      </c>
      <c r="D197" s="17" t="s">
        <v>32</v>
      </c>
      <c r="E197" s="18" t="s">
        <v>32</v>
      </c>
      <c r="F197" s="19">
        <v>1</v>
      </c>
      <c r="G197" s="20" t="s">
        <v>32</v>
      </c>
      <c r="H197" s="21" t="s">
        <v>32</v>
      </c>
      <c r="I197"/>
      <c r="J197"/>
      <c r="K197"/>
      <c r="L197"/>
      <c r="M197"/>
      <c r="N197" s="7"/>
    </row>
    <row r="198" spans="1:14">
      <c r="A198" s="119"/>
      <c r="B198" s="15">
        <v>5566000</v>
      </c>
      <c r="C198" s="16" t="s">
        <v>206</v>
      </c>
      <c r="D198" s="17" t="s">
        <v>32</v>
      </c>
      <c r="E198" s="18" t="s">
        <v>32</v>
      </c>
      <c r="F198" s="19">
        <v>1</v>
      </c>
      <c r="G198" s="20" t="s">
        <v>32</v>
      </c>
      <c r="H198" s="21" t="s">
        <v>32</v>
      </c>
      <c r="I198"/>
      <c r="J198"/>
      <c r="K198"/>
      <c r="L198"/>
      <c r="M198"/>
      <c r="N198" s="7"/>
    </row>
    <row r="199" spans="1:14">
      <c r="A199" s="119"/>
      <c r="B199" s="15">
        <v>5566008</v>
      </c>
      <c r="C199" s="16" t="s">
        <v>207</v>
      </c>
      <c r="D199" s="17" t="s">
        <v>96</v>
      </c>
      <c r="E199" s="18" t="s">
        <v>96</v>
      </c>
      <c r="F199" s="19" t="s">
        <v>96</v>
      </c>
      <c r="G199" s="20" t="s">
        <v>96</v>
      </c>
      <c r="H199" s="21" t="s">
        <v>96</v>
      </c>
      <c r="I199"/>
      <c r="J199"/>
      <c r="K199"/>
      <c r="L199"/>
      <c r="M199"/>
      <c r="N199" s="7"/>
    </row>
    <row r="200" spans="1:14">
      <c r="A200" s="119"/>
      <c r="B200" s="15">
        <v>5566012</v>
      </c>
      <c r="C200" s="16" t="s">
        <v>208</v>
      </c>
      <c r="D200" s="17" t="s">
        <v>32</v>
      </c>
      <c r="E200" s="18" t="s">
        <v>32</v>
      </c>
      <c r="F200" s="19">
        <v>1</v>
      </c>
      <c r="G200" s="20" t="s">
        <v>32</v>
      </c>
      <c r="H200" s="21" t="s">
        <v>32</v>
      </c>
      <c r="I200"/>
      <c r="J200"/>
      <c r="K200"/>
      <c r="L200"/>
      <c r="M200"/>
      <c r="N200" s="7"/>
    </row>
    <row r="201" spans="1:14">
      <c r="A201" s="119"/>
      <c r="B201" s="15">
        <v>5566028</v>
      </c>
      <c r="C201" s="16" t="s">
        <v>209</v>
      </c>
      <c r="D201" s="17" t="s">
        <v>32</v>
      </c>
      <c r="E201" s="18" t="s">
        <v>32</v>
      </c>
      <c r="F201" s="19">
        <v>1</v>
      </c>
      <c r="G201" s="20" t="s">
        <v>32</v>
      </c>
      <c r="H201" s="21" t="s">
        <v>32</v>
      </c>
      <c r="I201"/>
      <c r="J201"/>
      <c r="K201"/>
      <c r="L201"/>
      <c r="M201"/>
      <c r="N201" s="7"/>
    </row>
    <row r="202" spans="1:14">
      <c r="A202" s="119"/>
      <c r="B202" s="15">
        <v>5566076</v>
      </c>
      <c r="C202" s="16" t="s">
        <v>210</v>
      </c>
      <c r="D202" s="17" t="s">
        <v>32</v>
      </c>
      <c r="E202" s="18" t="s">
        <v>32</v>
      </c>
      <c r="F202" s="19">
        <v>4</v>
      </c>
      <c r="G202" s="20" t="s">
        <v>32</v>
      </c>
      <c r="H202" s="21" t="s">
        <v>32</v>
      </c>
      <c r="I202"/>
      <c r="J202"/>
      <c r="K202"/>
      <c r="L202"/>
      <c r="M202"/>
      <c r="N202" s="7"/>
    </row>
    <row r="203" spans="1:14">
      <c r="A203" s="119"/>
      <c r="B203" s="15">
        <v>5570000</v>
      </c>
      <c r="C203" s="16" t="s">
        <v>211</v>
      </c>
      <c r="D203" s="17" t="s">
        <v>32</v>
      </c>
      <c r="E203" s="18" t="s">
        <v>32</v>
      </c>
      <c r="F203" s="19">
        <v>8</v>
      </c>
      <c r="G203" s="20" t="s">
        <v>32</v>
      </c>
      <c r="H203" s="21" t="s">
        <v>32</v>
      </c>
      <c r="I203"/>
      <c r="J203"/>
      <c r="K203"/>
      <c r="L203"/>
      <c r="M203"/>
      <c r="N203" s="7"/>
    </row>
    <row r="204" spans="1:14">
      <c r="A204" s="119"/>
      <c r="B204" s="15">
        <v>5570004</v>
      </c>
      <c r="C204" s="16" t="s">
        <v>212</v>
      </c>
      <c r="D204" s="17" t="s">
        <v>32</v>
      </c>
      <c r="E204" s="18" t="s">
        <v>32</v>
      </c>
      <c r="F204" s="19">
        <v>1</v>
      </c>
      <c r="G204" s="20" t="s">
        <v>32</v>
      </c>
      <c r="H204" s="21" t="s">
        <v>32</v>
      </c>
      <c r="I204"/>
      <c r="J204"/>
      <c r="K204"/>
      <c r="L204"/>
      <c r="M204"/>
      <c r="N204" s="7"/>
    </row>
    <row r="205" spans="1:14">
      <c r="A205" s="119"/>
      <c r="B205" s="15">
        <v>5570008</v>
      </c>
      <c r="C205" s="16" t="s">
        <v>213</v>
      </c>
      <c r="D205" s="17" t="s">
        <v>32</v>
      </c>
      <c r="E205" s="18" t="s">
        <v>32</v>
      </c>
      <c r="F205" s="19">
        <v>9</v>
      </c>
      <c r="G205" s="20" t="s">
        <v>32</v>
      </c>
      <c r="H205" s="21" t="s">
        <v>32</v>
      </c>
      <c r="I205"/>
      <c r="J205"/>
      <c r="K205"/>
      <c r="L205"/>
      <c r="M205"/>
      <c r="N205" s="7"/>
    </row>
    <row r="206" spans="1:14">
      <c r="A206" s="119"/>
      <c r="B206" s="15">
        <v>5570028</v>
      </c>
      <c r="C206" s="16" t="s">
        <v>214</v>
      </c>
      <c r="D206" s="17" t="s">
        <v>32</v>
      </c>
      <c r="E206" s="18" t="s">
        <v>32</v>
      </c>
      <c r="F206" s="19">
        <v>1</v>
      </c>
      <c r="G206" s="20" t="s">
        <v>32</v>
      </c>
      <c r="H206" s="21" t="s">
        <v>32</v>
      </c>
      <c r="I206"/>
      <c r="J206"/>
      <c r="K206"/>
      <c r="L206"/>
      <c r="M206"/>
      <c r="N206" s="7"/>
    </row>
    <row r="207" spans="1:14">
      <c r="A207" s="119"/>
      <c r="B207" s="15">
        <v>5711000</v>
      </c>
      <c r="C207" s="16" t="s">
        <v>215</v>
      </c>
      <c r="D207" s="17">
        <v>5</v>
      </c>
      <c r="E207" s="18">
        <v>8</v>
      </c>
      <c r="F207" s="19">
        <v>13</v>
      </c>
      <c r="G207" s="20">
        <f t="shared" ref="G207:G256" si="6">D207*100/F207</f>
        <v>38.46153846153846</v>
      </c>
      <c r="H207" s="21">
        <f t="shared" ref="H207:H256" si="7">E207*100/F207</f>
        <v>61.53846153846154</v>
      </c>
      <c r="I207"/>
      <c r="J207"/>
      <c r="K207"/>
      <c r="L207"/>
      <c r="M207"/>
      <c r="N207" s="7"/>
    </row>
    <row r="208" spans="1:14">
      <c r="A208" s="119"/>
      <c r="B208" s="15">
        <v>5754000</v>
      </c>
      <c r="C208" s="16" t="s">
        <v>216</v>
      </c>
      <c r="D208" s="17" t="s">
        <v>32</v>
      </c>
      <c r="E208" s="18" t="s">
        <v>32</v>
      </c>
      <c r="F208" s="19">
        <v>25</v>
      </c>
      <c r="G208" s="20" t="s">
        <v>32</v>
      </c>
      <c r="H208" s="21" t="s">
        <v>32</v>
      </c>
      <c r="I208"/>
      <c r="J208"/>
      <c r="K208"/>
      <c r="L208"/>
      <c r="M208"/>
      <c r="N208" s="7"/>
    </row>
    <row r="209" spans="1:14">
      <c r="A209" s="119"/>
      <c r="B209" s="15">
        <v>5754008</v>
      </c>
      <c r="C209" s="16" t="s">
        <v>217</v>
      </c>
      <c r="D209" s="17" t="s">
        <v>32</v>
      </c>
      <c r="E209" s="18" t="s">
        <v>32</v>
      </c>
      <c r="F209" s="19">
        <v>2</v>
      </c>
      <c r="G209" s="20" t="s">
        <v>32</v>
      </c>
      <c r="H209" s="21" t="s">
        <v>32</v>
      </c>
      <c r="I209"/>
      <c r="J209"/>
      <c r="K209"/>
      <c r="L209"/>
      <c r="M209"/>
      <c r="N209" s="7"/>
    </row>
    <row r="210" spans="1:14">
      <c r="A210" s="119"/>
      <c r="B210" s="15">
        <v>5754028</v>
      </c>
      <c r="C210" s="16" t="s">
        <v>218</v>
      </c>
      <c r="D210" s="17" t="s">
        <v>32</v>
      </c>
      <c r="E210" s="18" t="s">
        <v>32</v>
      </c>
      <c r="F210" s="19">
        <v>1</v>
      </c>
      <c r="G210" s="20" t="s">
        <v>32</v>
      </c>
      <c r="H210" s="21" t="s">
        <v>32</v>
      </c>
      <c r="I210"/>
      <c r="J210"/>
      <c r="K210"/>
      <c r="L210"/>
      <c r="M210"/>
      <c r="N210" s="7"/>
    </row>
    <row r="211" spans="1:14">
      <c r="A211" s="119"/>
      <c r="B211" s="15">
        <v>5754044</v>
      </c>
      <c r="C211" s="16" t="s">
        <v>219</v>
      </c>
      <c r="D211" s="17" t="s">
        <v>96</v>
      </c>
      <c r="E211" s="18" t="s">
        <v>96</v>
      </c>
      <c r="F211" s="19" t="s">
        <v>96</v>
      </c>
      <c r="G211" s="20" t="s">
        <v>96</v>
      </c>
      <c r="H211" s="21" t="s">
        <v>96</v>
      </c>
      <c r="I211"/>
      <c r="J211"/>
      <c r="K211"/>
      <c r="L211"/>
      <c r="M211"/>
      <c r="N211" s="7"/>
    </row>
    <row r="212" spans="1:14">
      <c r="A212" s="119"/>
      <c r="B212" s="15">
        <v>5758000</v>
      </c>
      <c r="C212" s="16" t="s">
        <v>220</v>
      </c>
      <c r="D212" s="17" t="s">
        <v>32</v>
      </c>
      <c r="E212" s="18" t="s">
        <v>32</v>
      </c>
      <c r="F212" s="19">
        <v>2</v>
      </c>
      <c r="G212" s="20" t="s">
        <v>32</v>
      </c>
      <c r="H212" s="21" t="s">
        <v>32</v>
      </c>
      <c r="I212"/>
      <c r="J212"/>
      <c r="K212"/>
      <c r="L212"/>
      <c r="M212"/>
      <c r="N212" s="7"/>
    </row>
    <row r="213" spans="1:14">
      <c r="A213" s="119"/>
      <c r="B213" s="15">
        <v>5758004</v>
      </c>
      <c r="C213" s="16" t="s">
        <v>221</v>
      </c>
      <c r="D213" s="17" t="s">
        <v>32</v>
      </c>
      <c r="E213" s="18" t="s">
        <v>32</v>
      </c>
      <c r="F213" s="19">
        <v>5</v>
      </c>
      <c r="G213" s="20" t="s">
        <v>32</v>
      </c>
      <c r="H213" s="21" t="s">
        <v>32</v>
      </c>
      <c r="I213"/>
      <c r="J213"/>
      <c r="K213"/>
      <c r="L213"/>
      <c r="M213"/>
      <c r="N213" s="7"/>
    </row>
    <row r="214" spans="1:14">
      <c r="A214" s="119"/>
      <c r="B214" s="15">
        <v>5758012</v>
      </c>
      <c r="C214" s="16" t="s">
        <v>222</v>
      </c>
      <c r="D214" s="17" t="s">
        <v>32</v>
      </c>
      <c r="E214" s="18" t="s">
        <v>32</v>
      </c>
      <c r="F214" s="19">
        <v>12</v>
      </c>
      <c r="G214" s="20" t="s">
        <v>32</v>
      </c>
      <c r="H214" s="21" t="s">
        <v>32</v>
      </c>
      <c r="I214"/>
      <c r="J214"/>
      <c r="K214"/>
      <c r="L214"/>
      <c r="M214"/>
      <c r="N214" s="7"/>
    </row>
    <row r="215" spans="1:14">
      <c r="A215" s="119"/>
      <c r="B215" s="15">
        <v>5758024</v>
      </c>
      <c r="C215" s="16" t="s">
        <v>223</v>
      </c>
      <c r="D215" s="17" t="s">
        <v>32</v>
      </c>
      <c r="E215" s="18" t="s">
        <v>32</v>
      </c>
      <c r="F215" s="19">
        <v>1</v>
      </c>
      <c r="G215" s="20" t="s">
        <v>32</v>
      </c>
      <c r="H215" s="21" t="s">
        <v>32</v>
      </c>
      <c r="I215"/>
      <c r="J215"/>
      <c r="K215"/>
      <c r="L215"/>
      <c r="M215"/>
      <c r="N215" s="7"/>
    </row>
    <row r="216" spans="1:14">
      <c r="A216" s="119"/>
      <c r="B216" s="15">
        <v>5762000</v>
      </c>
      <c r="C216" s="16" t="s">
        <v>224</v>
      </c>
      <c r="D216" s="17" t="s">
        <v>32</v>
      </c>
      <c r="E216" s="18" t="s">
        <v>32</v>
      </c>
      <c r="F216" s="19">
        <v>5</v>
      </c>
      <c r="G216" s="20" t="s">
        <v>32</v>
      </c>
      <c r="H216" s="21" t="s">
        <v>32</v>
      </c>
      <c r="I216"/>
      <c r="J216"/>
      <c r="K216"/>
      <c r="L216"/>
      <c r="M216"/>
      <c r="N216" s="7"/>
    </row>
    <row r="217" spans="1:14">
      <c r="A217" s="119"/>
      <c r="B217" s="15">
        <v>5766000</v>
      </c>
      <c r="C217" s="16" t="s">
        <v>225</v>
      </c>
      <c r="D217" s="17" t="s">
        <v>32</v>
      </c>
      <c r="E217" s="18" t="s">
        <v>32</v>
      </c>
      <c r="F217" s="19">
        <v>70</v>
      </c>
      <c r="G217" s="20" t="s">
        <v>32</v>
      </c>
      <c r="H217" s="21" t="s">
        <v>32</v>
      </c>
      <c r="I217"/>
      <c r="J217"/>
      <c r="K217"/>
      <c r="L217"/>
      <c r="M217"/>
      <c r="N217" s="7"/>
    </row>
    <row r="218" spans="1:14">
      <c r="A218" s="119"/>
      <c r="B218" s="15">
        <v>5766008</v>
      </c>
      <c r="C218" s="16" t="s">
        <v>226</v>
      </c>
      <c r="D218" s="17" t="s">
        <v>32</v>
      </c>
      <c r="E218" s="18" t="s">
        <v>32</v>
      </c>
      <c r="F218" s="19">
        <v>5</v>
      </c>
      <c r="G218" s="20" t="s">
        <v>32</v>
      </c>
      <c r="H218" s="21" t="s">
        <v>32</v>
      </c>
      <c r="I218"/>
      <c r="J218"/>
      <c r="K218"/>
      <c r="L218"/>
      <c r="M218"/>
      <c r="N218" s="7"/>
    </row>
    <row r="219" spans="1:14">
      <c r="A219" s="119"/>
      <c r="B219" s="15">
        <v>5766020</v>
      </c>
      <c r="C219" s="16" t="s">
        <v>227</v>
      </c>
      <c r="D219" s="17" t="s">
        <v>32</v>
      </c>
      <c r="E219" s="18" t="s">
        <v>32</v>
      </c>
      <c r="F219" s="19">
        <v>15</v>
      </c>
      <c r="G219" s="20" t="s">
        <v>32</v>
      </c>
      <c r="H219" s="21" t="s">
        <v>32</v>
      </c>
      <c r="I219"/>
      <c r="J219"/>
      <c r="K219"/>
      <c r="L219"/>
      <c r="M219"/>
      <c r="N219" s="7"/>
    </row>
    <row r="220" spans="1:14">
      <c r="A220" s="119"/>
      <c r="B220" s="15">
        <v>5766040</v>
      </c>
      <c r="C220" s="16" t="s">
        <v>228</v>
      </c>
      <c r="D220" s="17" t="s">
        <v>32</v>
      </c>
      <c r="E220" s="18" t="s">
        <v>32</v>
      </c>
      <c r="F220" s="19">
        <v>14</v>
      </c>
      <c r="G220" s="20" t="s">
        <v>32</v>
      </c>
      <c r="H220" s="21" t="s">
        <v>32</v>
      </c>
      <c r="I220"/>
      <c r="J220"/>
      <c r="K220"/>
      <c r="L220"/>
      <c r="M220"/>
      <c r="N220" s="7"/>
    </row>
    <row r="221" spans="1:14">
      <c r="A221" s="119"/>
      <c r="B221" s="15">
        <v>5766044</v>
      </c>
      <c r="C221" s="16" t="s">
        <v>229</v>
      </c>
      <c r="D221" s="17" t="s">
        <v>96</v>
      </c>
      <c r="E221" s="18" t="s">
        <v>96</v>
      </c>
      <c r="F221" s="19" t="s">
        <v>96</v>
      </c>
      <c r="G221" s="20" t="s">
        <v>96</v>
      </c>
      <c r="H221" s="21" t="s">
        <v>96</v>
      </c>
      <c r="I221"/>
      <c r="J221"/>
      <c r="K221"/>
      <c r="L221"/>
      <c r="M221"/>
      <c r="N221" s="7"/>
    </row>
    <row r="222" spans="1:14">
      <c r="A222" s="119"/>
      <c r="B222" s="15">
        <v>5770000</v>
      </c>
      <c r="C222" s="16" t="s">
        <v>230</v>
      </c>
      <c r="D222" s="17" t="s">
        <v>32</v>
      </c>
      <c r="E222" s="18" t="s">
        <v>32</v>
      </c>
      <c r="F222" s="19">
        <v>1</v>
      </c>
      <c r="G222" s="20" t="s">
        <v>32</v>
      </c>
      <c r="H222" s="21" t="s">
        <v>32</v>
      </c>
      <c r="I222"/>
      <c r="J222"/>
      <c r="K222"/>
      <c r="L222"/>
      <c r="M222"/>
      <c r="N222" s="7"/>
    </row>
    <row r="223" spans="1:14">
      <c r="A223" s="119"/>
      <c r="B223" s="15">
        <v>5770004</v>
      </c>
      <c r="C223" s="16" t="s">
        <v>231</v>
      </c>
      <c r="D223" s="17" t="s">
        <v>96</v>
      </c>
      <c r="E223" s="18" t="s">
        <v>96</v>
      </c>
      <c r="F223" s="19" t="s">
        <v>96</v>
      </c>
      <c r="G223" s="20" t="s">
        <v>96</v>
      </c>
      <c r="H223" s="21" t="s">
        <v>96</v>
      </c>
      <c r="I223"/>
      <c r="J223"/>
      <c r="K223"/>
      <c r="L223"/>
      <c r="M223"/>
      <c r="N223" s="7"/>
    </row>
    <row r="224" spans="1:14">
      <c r="A224" s="119"/>
      <c r="B224" s="15">
        <v>5770024</v>
      </c>
      <c r="C224" s="16" t="s">
        <v>232</v>
      </c>
      <c r="D224" s="17" t="s">
        <v>32</v>
      </c>
      <c r="E224" s="18" t="s">
        <v>32</v>
      </c>
      <c r="F224" s="19">
        <v>43</v>
      </c>
      <c r="G224" s="20" t="s">
        <v>32</v>
      </c>
      <c r="H224" s="21" t="s">
        <v>32</v>
      </c>
      <c r="I224"/>
      <c r="J224"/>
      <c r="K224"/>
      <c r="L224"/>
      <c r="M224"/>
      <c r="N224" s="7"/>
    </row>
    <row r="225" spans="1:14">
      <c r="A225" s="119"/>
      <c r="B225" s="15">
        <v>5770032</v>
      </c>
      <c r="C225" s="16" t="s">
        <v>233</v>
      </c>
      <c r="D225" s="17" t="s">
        <v>96</v>
      </c>
      <c r="E225" s="18" t="s">
        <v>96</v>
      </c>
      <c r="F225" s="19" t="s">
        <v>96</v>
      </c>
      <c r="G225" s="20" t="s">
        <v>96</v>
      </c>
      <c r="H225" s="21" t="s">
        <v>96</v>
      </c>
      <c r="I225"/>
      <c r="J225"/>
      <c r="K225"/>
      <c r="L225"/>
      <c r="M225"/>
      <c r="N225" s="7"/>
    </row>
    <row r="226" spans="1:14">
      <c r="A226" s="119"/>
      <c r="B226" s="15">
        <v>5774000</v>
      </c>
      <c r="C226" s="16" t="s">
        <v>234</v>
      </c>
      <c r="D226" s="17" t="s">
        <v>32</v>
      </c>
      <c r="E226" s="18" t="s">
        <v>32</v>
      </c>
      <c r="F226" s="19">
        <v>4</v>
      </c>
      <c r="G226" s="20" t="s">
        <v>32</v>
      </c>
      <c r="H226" s="21" t="s">
        <v>32</v>
      </c>
      <c r="I226"/>
      <c r="J226"/>
      <c r="K226"/>
      <c r="L226"/>
      <c r="M226"/>
      <c r="N226" s="7"/>
    </row>
    <row r="227" spans="1:14">
      <c r="A227" s="119"/>
      <c r="B227" s="15">
        <v>5774032</v>
      </c>
      <c r="C227" s="16" t="s">
        <v>235</v>
      </c>
      <c r="D227" s="17" t="s">
        <v>32</v>
      </c>
      <c r="E227" s="18" t="s">
        <v>32</v>
      </c>
      <c r="F227" s="19">
        <v>28</v>
      </c>
      <c r="G227" s="20" t="s">
        <v>32</v>
      </c>
      <c r="H227" s="21" t="s">
        <v>32</v>
      </c>
      <c r="I227"/>
      <c r="J227"/>
      <c r="K227"/>
      <c r="L227"/>
      <c r="M227"/>
      <c r="N227" s="7"/>
    </row>
    <row r="228" spans="1:14">
      <c r="A228" s="119"/>
      <c r="B228" s="15">
        <v>5911000</v>
      </c>
      <c r="C228" s="16" t="s">
        <v>236</v>
      </c>
      <c r="D228" s="17">
        <v>33</v>
      </c>
      <c r="E228" s="18">
        <v>116</v>
      </c>
      <c r="F228" s="19">
        <v>149</v>
      </c>
      <c r="G228" s="20">
        <f t="shared" si="6"/>
        <v>22.14765100671141</v>
      </c>
      <c r="H228" s="21">
        <f t="shared" si="7"/>
        <v>77.852348993288587</v>
      </c>
      <c r="I228"/>
      <c r="J228"/>
      <c r="K228"/>
      <c r="L228"/>
      <c r="M228"/>
      <c r="N228" s="7"/>
    </row>
    <row r="229" spans="1:14">
      <c r="A229" s="119"/>
      <c r="B229" s="15">
        <v>5913000</v>
      </c>
      <c r="C229" s="16" t="s">
        <v>237</v>
      </c>
      <c r="D229" s="17" t="s">
        <v>32</v>
      </c>
      <c r="E229" s="18" t="s">
        <v>32</v>
      </c>
      <c r="F229" s="19">
        <v>1</v>
      </c>
      <c r="G229" s="20" t="s">
        <v>32</v>
      </c>
      <c r="H229" s="21" t="s">
        <v>32</v>
      </c>
      <c r="I229"/>
      <c r="J229"/>
      <c r="K229"/>
      <c r="L229"/>
      <c r="M229"/>
      <c r="N229" s="7"/>
    </row>
    <row r="230" spans="1:14">
      <c r="A230" s="119"/>
      <c r="B230" s="15">
        <v>5914000</v>
      </c>
      <c r="C230" s="16" t="s">
        <v>238</v>
      </c>
      <c r="D230" s="17" t="s">
        <v>32</v>
      </c>
      <c r="E230" s="18" t="s">
        <v>32</v>
      </c>
      <c r="F230" s="19">
        <v>35</v>
      </c>
      <c r="G230" s="20" t="s">
        <v>32</v>
      </c>
      <c r="H230" s="21" t="s">
        <v>32</v>
      </c>
      <c r="I230"/>
      <c r="J230"/>
      <c r="K230"/>
      <c r="L230"/>
      <c r="M230"/>
      <c r="N230" s="7"/>
    </row>
    <row r="231" spans="1:14">
      <c r="A231" s="119"/>
      <c r="B231" s="15">
        <v>5915000</v>
      </c>
      <c r="C231" s="16" t="s">
        <v>239</v>
      </c>
      <c r="D231" s="17">
        <v>31</v>
      </c>
      <c r="E231" s="18">
        <v>40</v>
      </c>
      <c r="F231" s="19">
        <v>71</v>
      </c>
      <c r="G231" s="20">
        <f t="shared" si="6"/>
        <v>43.661971830985912</v>
      </c>
      <c r="H231" s="21">
        <f t="shared" si="7"/>
        <v>56.338028169014088</v>
      </c>
      <c r="I231"/>
      <c r="J231"/>
      <c r="K231"/>
      <c r="L231"/>
      <c r="M231"/>
      <c r="N231" s="7"/>
    </row>
    <row r="232" spans="1:14">
      <c r="A232" s="119"/>
      <c r="B232" s="15">
        <v>5916000</v>
      </c>
      <c r="C232" s="16" t="s">
        <v>240</v>
      </c>
      <c r="D232" s="17" t="s">
        <v>96</v>
      </c>
      <c r="E232" s="18" t="s">
        <v>96</v>
      </c>
      <c r="F232" s="19" t="s">
        <v>96</v>
      </c>
      <c r="G232" s="20" t="s">
        <v>96</v>
      </c>
      <c r="H232" s="21" t="s">
        <v>96</v>
      </c>
      <c r="I232"/>
      <c r="J232"/>
      <c r="K232"/>
      <c r="L232"/>
      <c r="M232"/>
      <c r="N232" s="7"/>
    </row>
    <row r="233" spans="1:14">
      <c r="A233" s="119"/>
      <c r="B233" s="15">
        <v>5954008</v>
      </c>
      <c r="C233" s="16" t="s">
        <v>241</v>
      </c>
      <c r="D233" s="17" t="s">
        <v>32</v>
      </c>
      <c r="E233" s="18" t="s">
        <v>32</v>
      </c>
      <c r="F233" s="19">
        <v>2</v>
      </c>
      <c r="G233" s="20" t="s">
        <v>32</v>
      </c>
      <c r="H233" s="21" t="s">
        <v>32</v>
      </c>
      <c r="I233"/>
      <c r="J233"/>
      <c r="K233"/>
      <c r="L233"/>
      <c r="M233"/>
      <c r="N233" s="7"/>
    </row>
    <row r="234" spans="1:14">
      <c r="A234" s="119"/>
      <c r="B234" s="15">
        <v>5954012</v>
      </c>
      <c r="C234" s="16" t="s">
        <v>242</v>
      </c>
      <c r="D234" s="17" t="s">
        <v>32</v>
      </c>
      <c r="E234" s="18" t="s">
        <v>32</v>
      </c>
      <c r="F234" s="19">
        <v>11</v>
      </c>
      <c r="G234" s="20" t="s">
        <v>32</v>
      </c>
      <c r="H234" s="21" t="s">
        <v>32</v>
      </c>
      <c r="I234"/>
      <c r="J234"/>
      <c r="K234"/>
      <c r="L234"/>
      <c r="M234"/>
      <c r="N234" s="7"/>
    </row>
    <row r="235" spans="1:14">
      <c r="A235" s="119"/>
      <c r="B235" s="15">
        <v>5954016</v>
      </c>
      <c r="C235" s="16" t="s">
        <v>243</v>
      </c>
      <c r="D235" s="17" t="s">
        <v>96</v>
      </c>
      <c r="E235" s="18" t="s">
        <v>96</v>
      </c>
      <c r="F235" s="19" t="s">
        <v>96</v>
      </c>
      <c r="G235" s="20" t="s">
        <v>96</v>
      </c>
      <c r="H235" s="21" t="s">
        <v>96</v>
      </c>
      <c r="I235"/>
      <c r="J235"/>
      <c r="K235"/>
      <c r="L235"/>
      <c r="M235"/>
      <c r="N235" s="7"/>
    </row>
    <row r="236" spans="1:14">
      <c r="A236" s="119"/>
      <c r="B236" s="15">
        <v>5954020</v>
      </c>
      <c r="C236" s="16" t="s">
        <v>244</v>
      </c>
      <c r="D236" s="17" t="s">
        <v>96</v>
      </c>
      <c r="E236" s="18" t="s">
        <v>96</v>
      </c>
      <c r="F236" s="19" t="s">
        <v>96</v>
      </c>
      <c r="G236" s="20" t="s">
        <v>96</v>
      </c>
      <c r="H236" s="21" t="s">
        <v>96</v>
      </c>
      <c r="I236"/>
      <c r="J236"/>
      <c r="K236"/>
      <c r="L236"/>
      <c r="M236"/>
      <c r="N236" s="7"/>
    </row>
    <row r="237" spans="1:14">
      <c r="A237" s="119"/>
      <c r="B237" s="15">
        <v>5954024</v>
      </c>
      <c r="C237" s="16" t="s">
        <v>245</v>
      </c>
      <c r="D237" s="17" t="s">
        <v>32</v>
      </c>
      <c r="E237" s="18" t="s">
        <v>32</v>
      </c>
      <c r="F237" s="19">
        <v>22</v>
      </c>
      <c r="G237" s="20" t="s">
        <v>32</v>
      </c>
      <c r="H237" s="21" t="s">
        <v>32</v>
      </c>
      <c r="I237"/>
      <c r="J237"/>
      <c r="K237"/>
      <c r="L237"/>
      <c r="M237"/>
      <c r="N237" s="7"/>
    </row>
    <row r="238" spans="1:14">
      <c r="A238" s="119"/>
      <c r="B238" s="15">
        <v>5954028</v>
      </c>
      <c r="C238" s="16" t="s">
        <v>246</v>
      </c>
      <c r="D238" s="17" t="s">
        <v>96</v>
      </c>
      <c r="E238" s="18" t="s">
        <v>96</v>
      </c>
      <c r="F238" s="19" t="s">
        <v>96</v>
      </c>
      <c r="G238" s="20" t="s">
        <v>96</v>
      </c>
      <c r="H238" s="21" t="s">
        <v>96</v>
      </c>
      <c r="I238"/>
      <c r="J238"/>
      <c r="K238"/>
      <c r="L238"/>
      <c r="M238"/>
      <c r="N238" s="7"/>
    </row>
    <row r="239" spans="1:14">
      <c r="A239" s="119"/>
      <c r="B239" s="15">
        <v>5954032</v>
      </c>
      <c r="C239" s="16" t="s">
        <v>247</v>
      </c>
      <c r="D239" s="17" t="s">
        <v>96</v>
      </c>
      <c r="E239" s="18" t="s">
        <v>96</v>
      </c>
      <c r="F239" s="19" t="s">
        <v>96</v>
      </c>
      <c r="G239" s="20" t="s">
        <v>96</v>
      </c>
      <c r="H239" s="21" t="s">
        <v>96</v>
      </c>
      <c r="I239"/>
      <c r="J239"/>
      <c r="K239"/>
      <c r="L239"/>
      <c r="M239"/>
      <c r="N239" s="7"/>
    </row>
    <row r="240" spans="1:14">
      <c r="A240" s="119"/>
      <c r="B240" s="15">
        <v>5954036</v>
      </c>
      <c r="C240" s="16" t="s">
        <v>248</v>
      </c>
      <c r="D240" s="17" t="s">
        <v>32</v>
      </c>
      <c r="E240" s="18" t="s">
        <v>32</v>
      </c>
      <c r="F240" s="19">
        <v>4</v>
      </c>
      <c r="G240" s="20" t="s">
        <v>32</v>
      </c>
      <c r="H240" s="21" t="s">
        <v>32</v>
      </c>
      <c r="I240"/>
      <c r="J240"/>
      <c r="K240"/>
      <c r="L240"/>
      <c r="M240"/>
      <c r="N240" s="7"/>
    </row>
    <row r="241" spans="1:14">
      <c r="A241" s="119"/>
      <c r="B241" s="15">
        <v>5958000</v>
      </c>
      <c r="C241" s="16" t="s">
        <v>249</v>
      </c>
      <c r="D241" s="17" t="s">
        <v>32</v>
      </c>
      <c r="E241" s="18" t="s">
        <v>32</v>
      </c>
      <c r="F241" s="19">
        <v>32</v>
      </c>
      <c r="G241" s="20" t="s">
        <v>32</v>
      </c>
      <c r="H241" s="21" t="s">
        <v>32</v>
      </c>
      <c r="I241"/>
      <c r="J241"/>
      <c r="K241"/>
      <c r="L241"/>
      <c r="M241"/>
      <c r="N241" s="7"/>
    </row>
    <row r="242" spans="1:14">
      <c r="A242" s="119"/>
      <c r="B242" s="15">
        <v>5958004</v>
      </c>
      <c r="C242" s="16" t="s">
        <v>250</v>
      </c>
      <c r="D242" s="17" t="s">
        <v>96</v>
      </c>
      <c r="E242" s="18" t="s">
        <v>96</v>
      </c>
      <c r="F242" s="19" t="s">
        <v>96</v>
      </c>
      <c r="G242" s="20" t="s">
        <v>96</v>
      </c>
      <c r="H242" s="21" t="s">
        <v>96</v>
      </c>
      <c r="I242"/>
      <c r="J242"/>
      <c r="K242"/>
      <c r="L242"/>
      <c r="M242"/>
      <c r="N242" s="7"/>
    </row>
    <row r="243" spans="1:14">
      <c r="A243" s="119"/>
      <c r="B243" s="15">
        <v>5958040</v>
      </c>
      <c r="C243" s="16" t="s">
        <v>251</v>
      </c>
      <c r="D243" s="17" t="s">
        <v>32</v>
      </c>
      <c r="E243" s="18" t="s">
        <v>32</v>
      </c>
      <c r="F243" s="19">
        <v>23</v>
      </c>
      <c r="G243" s="20" t="s">
        <v>32</v>
      </c>
      <c r="H243" s="21" t="s">
        <v>32</v>
      </c>
      <c r="I243"/>
      <c r="J243"/>
      <c r="K243"/>
      <c r="L243"/>
      <c r="M243"/>
      <c r="N243" s="7"/>
    </row>
    <row r="244" spans="1:14">
      <c r="A244" s="119"/>
      <c r="B244" s="15">
        <v>5958044</v>
      </c>
      <c r="C244" s="16" t="s">
        <v>252</v>
      </c>
      <c r="D244" s="17" t="s">
        <v>32</v>
      </c>
      <c r="E244" s="18" t="s">
        <v>32</v>
      </c>
      <c r="F244" s="19">
        <v>2</v>
      </c>
      <c r="G244" s="20" t="s">
        <v>32</v>
      </c>
      <c r="H244" s="21" t="s">
        <v>32</v>
      </c>
      <c r="I244"/>
      <c r="J244"/>
      <c r="K244"/>
      <c r="L244"/>
      <c r="M244"/>
      <c r="N244" s="7"/>
    </row>
    <row r="245" spans="1:14">
      <c r="A245" s="119"/>
      <c r="B245" s="15">
        <v>5962000</v>
      </c>
      <c r="C245" s="16" t="s">
        <v>253</v>
      </c>
      <c r="D245" s="17" t="s">
        <v>32</v>
      </c>
      <c r="E245" s="18" t="s">
        <v>32</v>
      </c>
      <c r="F245" s="19">
        <v>3</v>
      </c>
      <c r="G245" s="20" t="s">
        <v>32</v>
      </c>
      <c r="H245" s="21" t="s">
        <v>32</v>
      </c>
      <c r="I245"/>
      <c r="J245"/>
      <c r="K245"/>
      <c r="L245"/>
      <c r="M245"/>
      <c r="N245" s="7"/>
    </row>
    <row r="246" spans="1:14">
      <c r="A246" s="119"/>
      <c r="B246" s="15">
        <v>5962004</v>
      </c>
      <c r="C246" s="16" t="s">
        <v>254</v>
      </c>
      <c r="D246" s="17" t="s">
        <v>96</v>
      </c>
      <c r="E246" s="18" t="s">
        <v>96</v>
      </c>
      <c r="F246" s="19" t="s">
        <v>96</v>
      </c>
      <c r="G246" s="20" t="s">
        <v>96</v>
      </c>
      <c r="H246" s="21" t="s">
        <v>96</v>
      </c>
      <c r="I246"/>
      <c r="J246"/>
      <c r="K246"/>
      <c r="L246"/>
      <c r="M246"/>
      <c r="N246" s="7"/>
    </row>
    <row r="247" spans="1:14">
      <c r="A247" s="119"/>
      <c r="B247" s="15">
        <v>5962016</v>
      </c>
      <c r="C247" s="16" t="s">
        <v>255</v>
      </c>
      <c r="D247" s="17" t="s">
        <v>96</v>
      </c>
      <c r="E247" s="18" t="s">
        <v>96</v>
      </c>
      <c r="F247" s="19" t="s">
        <v>96</v>
      </c>
      <c r="G247" s="20" t="s">
        <v>96</v>
      </c>
      <c r="H247" s="21" t="s">
        <v>96</v>
      </c>
      <c r="I247"/>
      <c r="J247"/>
      <c r="K247"/>
      <c r="L247"/>
      <c r="M247"/>
      <c r="N247" s="7"/>
    </row>
    <row r="248" spans="1:14">
      <c r="A248" s="119"/>
      <c r="B248" s="15">
        <v>5962024</v>
      </c>
      <c r="C248" s="16" t="s">
        <v>256</v>
      </c>
      <c r="D248" s="17" t="s">
        <v>32</v>
      </c>
      <c r="E248" s="18" t="s">
        <v>32</v>
      </c>
      <c r="F248" s="19">
        <v>5</v>
      </c>
      <c r="G248" s="20" t="s">
        <v>32</v>
      </c>
      <c r="H248" s="21" t="s">
        <v>32</v>
      </c>
      <c r="I248"/>
      <c r="J248"/>
      <c r="K248"/>
      <c r="L248"/>
      <c r="M248"/>
      <c r="N248" s="7"/>
    </row>
    <row r="249" spans="1:14">
      <c r="A249" s="119"/>
      <c r="B249" s="15">
        <v>5962032</v>
      </c>
      <c r="C249" s="16" t="s">
        <v>257</v>
      </c>
      <c r="D249" s="17" t="s">
        <v>32</v>
      </c>
      <c r="E249" s="18" t="s">
        <v>32</v>
      </c>
      <c r="F249" s="19">
        <v>34</v>
      </c>
      <c r="G249" s="20" t="s">
        <v>32</v>
      </c>
      <c r="H249" s="21" t="s">
        <v>32</v>
      </c>
      <c r="I249"/>
      <c r="J249"/>
      <c r="K249"/>
      <c r="L249"/>
      <c r="M249"/>
      <c r="N249" s="7"/>
    </row>
    <row r="250" spans="1:14">
      <c r="A250" s="119"/>
      <c r="B250" s="15">
        <v>5962040</v>
      </c>
      <c r="C250" s="16" t="s">
        <v>258</v>
      </c>
      <c r="D250" s="17" t="s">
        <v>96</v>
      </c>
      <c r="E250" s="18" t="s">
        <v>96</v>
      </c>
      <c r="F250" s="19" t="s">
        <v>96</v>
      </c>
      <c r="G250" s="20" t="s">
        <v>96</v>
      </c>
      <c r="H250" s="21" t="s">
        <v>96</v>
      </c>
      <c r="I250"/>
      <c r="J250"/>
      <c r="K250"/>
      <c r="L250"/>
      <c r="M250"/>
      <c r="N250" s="7"/>
    </row>
    <row r="251" spans="1:14">
      <c r="A251" s="119"/>
      <c r="B251" s="15">
        <v>5962052</v>
      </c>
      <c r="C251" s="16" t="s">
        <v>259</v>
      </c>
      <c r="D251" s="17" t="s">
        <v>96</v>
      </c>
      <c r="E251" s="18" t="s">
        <v>96</v>
      </c>
      <c r="F251" s="19" t="s">
        <v>96</v>
      </c>
      <c r="G251" s="20" t="s">
        <v>96</v>
      </c>
      <c r="H251" s="21" t="s">
        <v>96</v>
      </c>
      <c r="I251"/>
      <c r="J251"/>
      <c r="K251"/>
      <c r="L251"/>
      <c r="M251"/>
      <c r="N251" s="7"/>
    </row>
    <row r="252" spans="1:14">
      <c r="A252" s="119"/>
      <c r="B252" s="15">
        <v>5962060</v>
      </c>
      <c r="C252" s="16" t="s">
        <v>260</v>
      </c>
      <c r="D252" s="17" t="s">
        <v>32</v>
      </c>
      <c r="E252" s="18" t="s">
        <v>32</v>
      </c>
      <c r="F252" s="19">
        <v>1</v>
      </c>
      <c r="G252" s="20" t="s">
        <v>32</v>
      </c>
      <c r="H252" s="21" t="s">
        <v>32</v>
      </c>
      <c r="I252"/>
      <c r="J252"/>
      <c r="K252"/>
      <c r="L252"/>
      <c r="M252"/>
      <c r="N252" s="7"/>
    </row>
    <row r="253" spans="1:14">
      <c r="A253" s="119"/>
      <c r="B253" s="15">
        <v>5966000</v>
      </c>
      <c r="C253" s="16" t="s">
        <v>261</v>
      </c>
      <c r="D253" s="17" t="s">
        <v>32</v>
      </c>
      <c r="E253" s="18" t="s">
        <v>32</v>
      </c>
      <c r="F253" s="19">
        <v>33</v>
      </c>
      <c r="G253" s="20" t="s">
        <v>32</v>
      </c>
      <c r="H253" s="21" t="s">
        <v>32</v>
      </c>
      <c r="I253"/>
      <c r="J253"/>
      <c r="K253"/>
      <c r="L253"/>
      <c r="M253"/>
      <c r="N253" s="7"/>
    </row>
    <row r="254" spans="1:14">
      <c r="A254" s="119"/>
      <c r="B254" s="15">
        <v>5970000</v>
      </c>
      <c r="C254" s="16" t="s">
        <v>262</v>
      </c>
      <c r="D254" s="17" t="s">
        <v>32</v>
      </c>
      <c r="E254" s="18" t="s">
        <v>32</v>
      </c>
      <c r="F254" s="19">
        <v>41</v>
      </c>
      <c r="G254" s="20" t="s">
        <v>32</v>
      </c>
      <c r="H254" s="21" t="s">
        <v>32</v>
      </c>
      <c r="I254"/>
      <c r="J254"/>
      <c r="K254"/>
      <c r="L254"/>
      <c r="M254"/>
      <c r="N254" s="7"/>
    </row>
    <row r="255" spans="1:14">
      <c r="A255" s="119"/>
      <c r="B255" s="15">
        <v>5970040</v>
      </c>
      <c r="C255" s="16" t="s">
        <v>263</v>
      </c>
      <c r="D255" s="17" t="s">
        <v>96</v>
      </c>
      <c r="E255" s="18" t="s">
        <v>96</v>
      </c>
      <c r="F255" s="19" t="s">
        <v>96</v>
      </c>
      <c r="G255" s="20" t="s">
        <v>96</v>
      </c>
      <c r="H255" s="21" t="s">
        <v>96</v>
      </c>
      <c r="I255"/>
      <c r="J255"/>
      <c r="K255"/>
      <c r="L255"/>
      <c r="M255"/>
      <c r="N255" s="7"/>
    </row>
    <row r="256" spans="1:14">
      <c r="A256" s="119"/>
      <c r="B256" s="15">
        <v>5974000</v>
      </c>
      <c r="C256" s="16" t="s">
        <v>264</v>
      </c>
      <c r="D256" s="17">
        <v>21</v>
      </c>
      <c r="E256" s="18">
        <v>31</v>
      </c>
      <c r="F256" s="19">
        <v>52</v>
      </c>
      <c r="G256" s="20">
        <f t="shared" si="6"/>
        <v>40.384615384615387</v>
      </c>
      <c r="H256" s="21">
        <f t="shared" si="7"/>
        <v>59.615384615384613</v>
      </c>
      <c r="I256"/>
      <c r="J256"/>
      <c r="K256"/>
      <c r="L256"/>
      <c r="M256"/>
      <c r="N256" s="7"/>
    </row>
    <row r="257" spans="1:14">
      <c r="A257" s="119"/>
      <c r="B257" s="15">
        <v>5974028</v>
      </c>
      <c r="C257" s="16" t="s">
        <v>265</v>
      </c>
      <c r="D257" s="17" t="s">
        <v>96</v>
      </c>
      <c r="E257" s="18" t="s">
        <v>96</v>
      </c>
      <c r="F257" s="19" t="s">
        <v>96</v>
      </c>
      <c r="G257" s="20" t="s">
        <v>96</v>
      </c>
      <c r="H257" s="21" t="s">
        <v>96</v>
      </c>
      <c r="I257"/>
      <c r="J257"/>
      <c r="K257"/>
      <c r="L257"/>
      <c r="M257"/>
      <c r="N257" s="7"/>
    </row>
    <row r="258" spans="1:14">
      <c r="A258" s="119"/>
      <c r="B258" s="15">
        <v>5974040</v>
      </c>
      <c r="C258" s="16" t="s">
        <v>266</v>
      </c>
      <c r="D258" s="17" t="s">
        <v>96</v>
      </c>
      <c r="E258" s="18" t="s">
        <v>96</v>
      </c>
      <c r="F258" s="19" t="s">
        <v>96</v>
      </c>
      <c r="G258" s="20" t="s">
        <v>96</v>
      </c>
      <c r="H258" s="21" t="s">
        <v>96</v>
      </c>
      <c r="I258"/>
      <c r="J258"/>
      <c r="K258"/>
      <c r="L258"/>
      <c r="M258"/>
      <c r="N258" s="7"/>
    </row>
    <row r="259" spans="1:14">
      <c r="A259" s="119"/>
      <c r="B259" s="15">
        <v>5974044</v>
      </c>
      <c r="C259" s="16" t="s">
        <v>267</v>
      </c>
      <c r="D259" s="17" t="s">
        <v>96</v>
      </c>
      <c r="E259" s="18" t="s">
        <v>96</v>
      </c>
      <c r="F259" s="19" t="s">
        <v>96</v>
      </c>
      <c r="G259" s="20" t="s">
        <v>96</v>
      </c>
      <c r="H259" s="21" t="s">
        <v>96</v>
      </c>
      <c r="I259"/>
      <c r="J259"/>
      <c r="K259"/>
      <c r="L259"/>
      <c r="M259"/>
      <c r="N259" s="7"/>
    </row>
    <row r="260" spans="1:14">
      <c r="A260" s="119"/>
      <c r="B260" s="15">
        <v>5978000</v>
      </c>
      <c r="C260" s="16" t="s">
        <v>268</v>
      </c>
      <c r="D260" s="17" t="s">
        <v>32</v>
      </c>
      <c r="E260" s="18" t="s">
        <v>32</v>
      </c>
      <c r="F260" s="19">
        <v>1</v>
      </c>
      <c r="G260" s="20" t="s">
        <v>32</v>
      </c>
      <c r="H260" s="21" t="s">
        <v>32</v>
      </c>
      <c r="I260"/>
      <c r="J260"/>
      <c r="K260"/>
      <c r="L260"/>
      <c r="M260"/>
      <c r="N260" s="7"/>
    </row>
    <row r="261" spans="1:14">
      <c r="A261" s="119"/>
      <c r="B261" s="15">
        <v>5978004</v>
      </c>
      <c r="C261" s="16" t="s">
        <v>269</v>
      </c>
      <c r="D261" s="17" t="s">
        <v>32</v>
      </c>
      <c r="E261" s="18" t="s">
        <v>32</v>
      </c>
      <c r="F261" s="19">
        <v>13</v>
      </c>
      <c r="G261" s="20" t="s">
        <v>32</v>
      </c>
      <c r="H261" s="21" t="s">
        <v>32</v>
      </c>
      <c r="I261"/>
      <c r="J261"/>
      <c r="K261"/>
      <c r="L261"/>
      <c r="M261"/>
      <c r="N261" s="7"/>
    </row>
    <row r="262" spans="1:14">
      <c r="A262" s="119"/>
      <c r="B262" s="15">
        <v>5978020</v>
      </c>
      <c r="C262" s="16" t="s">
        <v>270</v>
      </c>
      <c r="D262" s="17" t="s">
        <v>96</v>
      </c>
      <c r="E262" s="18" t="s">
        <v>96</v>
      </c>
      <c r="F262" s="19" t="s">
        <v>96</v>
      </c>
      <c r="G262" s="20" t="s">
        <v>96</v>
      </c>
      <c r="H262" s="21" t="s">
        <v>96</v>
      </c>
      <c r="I262"/>
      <c r="J262"/>
      <c r="K262"/>
      <c r="L262"/>
      <c r="M262"/>
      <c r="N262" s="7"/>
    </row>
    <row r="263" spans="1:14">
      <c r="A263" s="119"/>
      <c r="B263" s="15">
        <v>5978024</v>
      </c>
      <c r="C263" s="16" t="s">
        <v>271</v>
      </c>
      <c r="D263" s="17" t="s">
        <v>32</v>
      </c>
      <c r="E263" s="18" t="s">
        <v>32</v>
      </c>
      <c r="F263" s="19">
        <v>2</v>
      </c>
      <c r="G263" s="20" t="s">
        <v>32</v>
      </c>
      <c r="H263" s="21" t="s">
        <v>32</v>
      </c>
      <c r="I263"/>
      <c r="J263"/>
      <c r="K263"/>
      <c r="L263"/>
      <c r="M263"/>
      <c r="N263" s="7"/>
    </row>
    <row r="264" spans="1:14">
      <c r="A264" s="119"/>
      <c r="B264" s="15">
        <v>5978028</v>
      </c>
      <c r="C264" s="16" t="s">
        <v>272</v>
      </c>
      <c r="D264" s="17" t="s">
        <v>32</v>
      </c>
      <c r="E264" s="18" t="s">
        <v>32</v>
      </c>
      <c r="F264" s="19">
        <v>23</v>
      </c>
      <c r="G264" s="20" t="s">
        <v>32</v>
      </c>
      <c r="H264" s="21" t="s">
        <v>32</v>
      </c>
      <c r="I264"/>
      <c r="J264"/>
      <c r="K264"/>
      <c r="L264"/>
      <c r="M264"/>
      <c r="N264" s="7"/>
    </row>
    <row r="265" spans="1:14">
      <c r="A265" s="119"/>
      <c r="B265" s="15">
        <v>5978032</v>
      </c>
      <c r="C265" s="16" t="s">
        <v>273</v>
      </c>
      <c r="D265" s="17" t="s">
        <v>32</v>
      </c>
      <c r="E265" s="18" t="s">
        <v>32</v>
      </c>
      <c r="F265" s="19">
        <v>8</v>
      </c>
      <c r="G265" s="20" t="s">
        <v>32</v>
      </c>
      <c r="H265" s="21" t="s">
        <v>32</v>
      </c>
      <c r="I265"/>
      <c r="J265"/>
      <c r="K265"/>
      <c r="L265"/>
      <c r="M265"/>
      <c r="N265" s="7"/>
    </row>
    <row r="266" spans="1:14">
      <c r="A266" s="119"/>
      <c r="B266" s="15">
        <v>5978036</v>
      </c>
      <c r="C266" s="16" t="s">
        <v>274</v>
      </c>
      <c r="D266" s="17" t="s">
        <v>32</v>
      </c>
      <c r="E266" s="18" t="s">
        <v>32</v>
      </c>
      <c r="F266" s="19">
        <v>1</v>
      </c>
      <c r="G266" s="20" t="s">
        <v>32</v>
      </c>
      <c r="H266" s="21" t="s">
        <v>32</v>
      </c>
      <c r="I266"/>
      <c r="J266"/>
      <c r="K266"/>
      <c r="L266"/>
      <c r="M266"/>
      <c r="N266" s="7"/>
    </row>
    <row r="267" spans="1:14">
      <c r="A267" s="120"/>
      <c r="B267" s="22">
        <v>5978040</v>
      </c>
      <c r="C267" s="23" t="s">
        <v>275</v>
      </c>
      <c r="D267" s="24" t="s">
        <v>32</v>
      </c>
      <c r="E267" s="25" t="s">
        <v>32</v>
      </c>
      <c r="F267" s="26">
        <v>10</v>
      </c>
      <c r="G267" s="27" t="s">
        <v>32</v>
      </c>
      <c r="H267" s="28" t="s">
        <v>32</v>
      </c>
      <c r="I267"/>
      <c r="J267"/>
      <c r="K267"/>
      <c r="L267"/>
      <c r="M267"/>
      <c r="N267" s="7"/>
    </row>
    <row r="268" spans="1:14" ht="15" customHeight="1">
      <c r="A268" s="117" t="s">
        <v>276</v>
      </c>
      <c r="B268" s="37">
        <v>6411000</v>
      </c>
      <c r="C268" s="38" t="s">
        <v>277</v>
      </c>
      <c r="D268" s="39">
        <v>445</v>
      </c>
      <c r="E268" s="40">
        <v>583</v>
      </c>
      <c r="F268" s="41">
        <v>1028</v>
      </c>
      <c r="G268" s="42">
        <f t="shared" ref="G268:G331" si="8">D268*100/F268</f>
        <v>43.28793774319066</v>
      </c>
      <c r="H268" s="43">
        <f t="shared" ref="H268:H331" si="9">E268*100/F268</f>
        <v>56.71206225680934</v>
      </c>
      <c r="I268"/>
      <c r="J268"/>
      <c r="K268"/>
      <c r="L268"/>
      <c r="M268"/>
      <c r="N268" s="7"/>
    </row>
    <row r="269" spans="1:14">
      <c r="A269" s="117"/>
      <c r="B269" s="37">
        <v>6412000</v>
      </c>
      <c r="C269" s="48" t="s">
        <v>278</v>
      </c>
      <c r="D269" s="49">
        <v>5572</v>
      </c>
      <c r="E269" s="50">
        <v>3249</v>
      </c>
      <c r="F269" s="51">
        <v>8821</v>
      </c>
      <c r="G269" s="42">
        <f t="shared" si="8"/>
        <v>63.167441333182175</v>
      </c>
      <c r="H269" s="43">
        <f t="shared" si="9"/>
        <v>36.832558666817825</v>
      </c>
      <c r="I269"/>
      <c r="J269"/>
      <c r="K269"/>
      <c r="L269"/>
      <c r="M269"/>
      <c r="N269" s="7"/>
    </row>
    <row r="270" spans="1:14">
      <c r="A270" s="117"/>
      <c r="B270" s="37">
        <v>6413000</v>
      </c>
      <c r="C270" s="48" t="s">
        <v>279</v>
      </c>
      <c r="D270" s="49">
        <v>595</v>
      </c>
      <c r="E270" s="50">
        <v>381</v>
      </c>
      <c r="F270" s="51">
        <v>976</v>
      </c>
      <c r="G270" s="42">
        <f t="shared" si="8"/>
        <v>60.963114754098363</v>
      </c>
      <c r="H270" s="43">
        <f t="shared" si="9"/>
        <v>39.036885245901637</v>
      </c>
      <c r="I270"/>
      <c r="J270"/>
      <c r="K270"/>
      <c r="L270"/>
      <c r="M270"/>
      <c r="N270" s="7"/>
    </row>
    <row r="271" spans="1:14">
      <c r="A271" s="117"/>
      <c r="B271" s="37">
        <v>6414000</v>
      </c>
      <c r="C271" s="48" t="s">
        <v>280</v>
      </c>
      <c r="D271" s="49">
        <v>350</v>
      </c>
      <c r="E271" s="50">
        <v>356</v>
      </c>
      <c r="F271" s="51">
        <v>706</v>
      </c>
      <c r="G271" s="42">
        <f t="shared" si="8"/>
        <v>49.575070821529742</v>
      </c>
      <c r="H271" s="43">
        <f t="shared" si="9"/>
        <v>50.424929178470258</v>
      </c>
      <c r="I271"/>
      <c r="J271"/>
      <c r="K271"/>
      <c r="L271"/>
      <c r="M271"/>
      <c r="N271" s="7"/>
    </row>
    <row r="272" spans="1:14">
      <c r="A272" s="117"/>
      <c r="B272" s="37">
        <v>6431000</v>
      </c>
      <c r="C272" s="48" t="s">
        <v>281</v>
      </c>
      <c r="D272" s="49">
        <v>98</v>
      </c>
      <c r="E272" s="50">
        <v>116</v>
      </c>
      <c r="F272" s="51">
        <v>214</v>
      </c>
      <c r="G272" s="42">
        <f t="shared" si="8"/>
        <v>45.794392523364486</v>
      </c>
      <c r="H272" s="43">
        <f t="shared" si="9"/>
        <v>54.205607476635514</v>
      </c>
      <c r="I272"/>
      <c r="J272"/>
      <c r="K272"/>
      <c r="L272"/>
      <c r="M272"/>
      <c r="N272" s="7"/>
    </row>
    <row r="273" spans="1:14">
      <c r="A273" s="117"/>
      <c r="B273" s="37">
        <v>6432000</v>
      </c>
      <c r="C273" s="48" t="s">
        <v>282</v>
      </c>
      <c r="D273" s="49">
        <v>73</v>
      </c>
      <c r="E273" s="50">
        <v>98</v>
      </c>
      <c r="F273" s="51">
        <v>171</v>
      </c>
      <c r="G273" s="42">
        <f t="shared" si="8"/>
        <v>42.690058479532162</v>
      </c>
      <c r="H273" s="43">
        <f t="shared" si="9"/>
        <v>57.309941520467838</v>
      </c>
      <c r="I273"/>
      <c r="J273"/>
      <c r="K273"/>
      <c r="L273"/>
      <c r="M273"/>
      <c r="N273" s="7"/>
    </row>
    <row r="274" spans="1:14">
      <c r="A274" s="117"/>
      <c r="B274" s="37">
        <v>6433000</v>
      </c>
      <c r="C274" s="48" t="s">
        <v>283</v>
      </c>
      <c r="D274" s="49">
        <v>125</v>
      </c>
      <c r="E274" s="50">
        <v>285</v>
      </c>
      <c r="F274" s="51">
        <v>410</v>
      </c>
      <c r="G274" s="42">
        <f t="shared" si="8"/>
        <v>30.487804878048781</v>
      </c>
      <c r="H274" s="43">
        <f t="shared" si="9"/>
        <v>69.512195121951223</v>
      </c>
      <c r="I274"/>
      <c r="J274"/>
      <c r="K274"/>
      <c r="L274"/>
      <c r="M274"/>
      <c r="N274" s="7"/>
    </row>
    <row r="275" spans="1:14">
      <c r="A275" s="117"/>
      <c r="B275" s="37">
        <v>6433012</v>
      </c>
      <c r="C275" s="48" t="s">
        <v>284</v>
      </c>
      <c r="D275" s="49">
        <v>47</v>
      </c>
      <c r="E275" s="50">
        <v>34</v>
      </c>
      <c r="F275" s="51">
        <v>81</v>
      </c>
      <c r="G275" s="42">
        <f t="shared" si="8"/>
        <v>58.02469135802469</v>
      </c>
      <c r="H275" s="43">
        <f t="shared" si="9"/>
        <v>41.97530864197531</v>
      </c>
      <c r="I275"/>
      <c r="J275"/>
      <c r="K275"/>
      <c r="L275"/>
      <c r="M275"/>
      <c r="N275" s="7"/>
    </row>
    <row r="276" spans="1:14">
      <c r="A276" s="117"/>
      <c r="B276" s="37">
        <v>6434000</v>
      </c>
      <c r="C276" s="48" t="s">
        <v>285</v>
      </c>
      <c r="D276" s="49">
        <v>315</v>
      </c>
      <c r="E276" s="50">
        <v>548</v>
      </c>
      <c r="F276" s="51">
        <v>863</v>
      </c>
      <c r="G276" s="42">
        <f t="shared" si="8"/>
        <v>36.50057937427578</v>
      </c>
      <c r="H276" s="43">
        <f t="shared" si="9"/>
        <v>63.49942062572422</v>
      </c>
      <c r="I276"/>
      <c r="J276"/>
      <c r="K276"/>
      <c r="L276"/>
      <c r="M276"/>
      <c r="N276" s="7"/>
    </row>
    <row r="277" spans="1:14">
      <c r="A277" s="117"/>
      <c r="B277" s="37">
        <v>6434001</v>
      </c>
      <c r="C277" s="48" t="s">
        <v>286</v>
      </c>
      <c r="D277" s="49">
        <v>291</v>
      </c>
      <c r="E277" s="50">
        <v>288</v>
      </c>
      <c r="F277" s="51">
        <v>579</v>
      </c>
      <c r="G277" s="42">
        <f t="shared" si="8"/>
        <v>50.259067357512954</v>
      </c>
      <c r="H277" s="43">
        <f t="shared" si="9"/>
        <v>49.740932642487046</v>
      </c>
      <c r="I277"/>
      <c r="J277"/>
      <c r="K277"/>
      <c r="L277"/>
      <c r="M277"/>
      <c r="N277" s="7"/>
    </row>
    <row r="278" spans="1:14">
      <c r="A278" s="117"/>
      <c r="B278" s="37">
        <v>6435000</v>
      </c>
      <c r="C278" s="48" t="s">
        <v>287</v>
      </c>
      <c r="D278" s="49">
        <v>337</v>
      </c>
      <c r="E278" s="50">
        <v>682</v>
      </c>
      <c r="F278" s="51">
        <v>1019</v>
      </c>
      <c r="G278" s="42">
        <f t="shared" si="8"/>
        <v>33.071638861629047</v>
      </c>
      <c r="H278" s="43">
        <f t="shared" si="9"/>
        <v>66.928361138370946</v>
      </c>
      <c r="I278"/>
      <c r="J278"/>
      <c r="K278"/>
      <c r="L278"/>
      <c r="M278"/>
      <c r="N278" s="7"/>
    </row>
    <row r="279" spans="1:14">
      <c r="A279" s="117"/>
      <c r="B279" s="37">
        <v>6435014</v>
      </c>
      <c r="C279" s="48" t="s">
        <v>288</v>
      </c>
      <c r="D279" s="49">
        <v>358</v>
      </c>
      <c r="E279" s="50">
        <v>269</v>
      </c>
      <c r="F279" s="51">
        <v>627</v>
      </c>
      <c r="G279" s="42">
        <f t="shared" si="8"/>
        <v>57.097288676236047</v>
      </c>
      <c r="H279" s="43">
        <f t="shared" si="9"/>
        <v>42.902711323763953</v>
      </c>
      <c r="I279"/>
      <c r="J279"/>
      <c r="K279"/>
      <c r="L279"/>
      <c r="M279"/>
      <c r="N279" s="7"/>
    </row>
    <row r="280" spans="1:14">
      <c r="A280" s="117"/>
      <c r="B280" s="37">
        <v>6436000</v>
      </c>
      <c r="C280" s="48" t="s">
        <v>289</v>
      </c>
      <c r="D280" s="49">
        <v>683</v>
      </c>
      <c r="E280" s="50">
        <v>988</v>
      </c>
      <c r="F280" s="51">
        <v>1671</v>
      </c>
      <c r="G280" s="42">
        <f t="shared" si="8"/>
        <v>40.873728306403351</v>
      </c>
      <c r="H280" s="43">
        <f t="shared" si="9"/>
        <v>59.126271693596649</v>
      </c>
      <c r="I280"/>
      <c r="J280"/>
      <c r="K280"/>
      <c r="L280"/>
      <c r="M280"/>
      <c r="N280" s="7"/>
    </row>
    <row r="281" spans="1:14">
      <c r="A281" s="117"/>
      <c r="B281" s="37">
        <v>6437000</v>
      </c>
      <c r="C281" s="48" t="s">
        <v>290</v>
      </c>
      <c r="D281" s="49" t="s">
        <v>32</v>
      </c>
      <c r="E281" s="50" t="s">
        <v>32</v>
      </c>
      <c r="F281" s="51">
        <v>16</v>
      </c>
      <c r="G281" s="42" t="s">
        <v>32</v>
      </c>
      <c r="H281" s="43" t="s">
        <v>32</v>
      </c>
      <c r="I281"/>
      <c r="J281"/>
      <c r="K281"/>
      <c r="L281"/>
      <c r="M281"/>
      <c r="N281" s="7"/>
    </row>
    <row r="282" spans="1:14">
      <c r="A282" s="117"/>
      <c r="B282" s="37">
        <v>6438000</v>
      </c>
      <c r="C282" s="48" t="s">
        <v>291</v>
      </c>
      <c r="D282" s="49">
        <v>207</v>
      </c>
      <c r="E282" s="50">
        <v>350</v>
      </c>
      <c r="F282" s="51">
        <v>557</v>
      </c>
      <c r="G282" s="42">
        <f t="shared" si="8"/>
        <v>37.163375224416519</v>
      </c>
      <c r="H282" s="43">
        <f t="shared" si="9"/>
        <v>62.836624775583481</v>
      </c>
      <c r="I282"/>
      <c r="J282"/>
      <c r="K282"/>
      <c r="L282"/>
      <c r="M282"/>
      <c r="N282" s="7"/>
    </row>
    <row r="283" spans="1:14">
      <c r="A283" s="117"/>
      <c r="B283" s="37">
        <v>6439000</v>
      </c>
      <c r="C283" s="48" t="s">
        <v>292</v>
      </c>
      <c r="D283" s="49" t="s">
        <v>32</v>
      </c>
      <c r="E283" s="50" t="s">
        <v>32</v>
      </c>
      <c r="F283" s="51">
        <v>64</v>
      </c>
      <c r="G283" s="42" t="s">
        <v>32</v>
      </c>
      <c r="H283" s="43" t="s">
        <v>32</v>
      </c>
      <c r="I283"/>
      <c r="J283"/>
      <c r="K283"/>
      <c r="L283"/>
      <c r="M283"/>
      <c r="N283" s="7"/>
    </row>
    <row r="284" spans="1:14">
      <c r="A284" s="117"/>
      <c r="B284" s="37">
        <v>6440000</v>
      </c>
      <c r="C284" s="48" t="s">
        <v>293</v>
      </c>
      <c r="D284" s="49">
        <v>70</v>
      </c>
      <c r="E284" s="50">
        <v>113</v>
      </c>
      <c r="F284" s="51">
        <v>183</v>
      </c>
      <c r="G284" s="42">
        <f t="shared" si="8"/>
        <v>38.251366120218577</v>
      </c>
      <c r="H284" s="43">
        <f t="shared" si="9"/>
        <v>61.748633879781423</v>
      </c>
      <c r="I284"/>
      <c r="J284"/>
      <c r="K284"/>
      <c r="L284"/>
      <c r="M284"/>
      <c r="N284" s="7"/>
    </row>
    <row r="285" spans="1:14">
      <c r="A285" s="117"/>
      <c r="B285" s="37">
        <v>6531000</v>
      </c>
      <c r="C285" s="48" t="s">
        <v>294</v>
      </c>
      <c r="D285" s="49" t="s">
        <v>96</v>
      </c>
      <c r="E285" s="50" t="s">
        <v>96</v>
      </c>
      <c r="F285" s="51" t="s">
        <v>96</v>
      </c>
      <c r="G285" s="42" t="s">
        <v>96</v>
      </c>
      <c r="H285" s="43" t="s">
        <v>96</v>
      </c>
      <c r="I285"/>
      <c r="J285"/>
      <c r="K285"/>
      <c r="L285"/>
      <c r="M285"/>
      <c r="N285" s="7"/>
    </row>
    <row r="286" spans="1:14">
      <c r="A286" s="117"/>
      <c r="B286" s="37">
        <v>6531005</v>
      </c>
      <c r="C286" s="48" t="s">
        <v>295</v>
      </c>
      <c r="D286" s="49">
        <v>27</v>
      </c>
      <c r="E286" s="50">
        <v>51</v>
      </c>
      <c r="F286" s="51">
        <v>78</v>
      </c>
      <c r="G286" s="42">
        <f t="shared" si="8"/>
        <v>34.615384615384613</v>
      </c>
      <c r="H286" s="43">
        <f t="shared" si="9"/>
        <v>65.384615384615387</v>
      </c>
      <c r="I286"/>
      <c r="J286"/>
      <c r="K286"/>
      <c r="L286"/>
      <c r="M286"/>
      <c r="N286" s="7"/>
    </row>
    <row r="287" spans="1:14">
      <c r="A287" s="117"/>
      <c r="B287" s="37">
        <v>6532000</v>
      </c>
      <c r="C287" s="48" t="s">
        <v>296</v>
      </c>
      <c r="D287" s="49" t="s">
        <v>32</v>
      </c>
      <c r="E287" s="50" t="s">
        <v>32</v>
      </c>
      <c r="F287" s="51">
        <v>95</v>
      </c>
      <c r="G287" s="42" t="s">
        <v>32</v>
      </c>
      <c r="H287" s="43" t="s">
        <v>32</v>
      </c>
      <c r="I287"/>
      <c r="J287"/>
      <c r="K287"/>
      <c r="L287"/>
      <c r="M287"/>
      <c r="N287" s="7"/>
    </row>
    <row r="288" spans="1:14">
      <c r="A288" s="117"/>
      <c r="B288" s="37">
        <v>6532023</v>
      </c>
      <c r="C288" s="48" t="s">
        <v>297</v>
      </c>
      <c r="D288" s="49" t="s">
        <v>32</v>
      </c>
      <c r="E288" s="50" t="s">
        <v>32</v>
      </c>
      <c r="F288" s="51">
        <v>58</v>
      </c>
      <c r="G288" s="42" t="s">
        <v>32</v>
      </c>
      <c r="H288" s="43" t="s">
        <v>32</v>
      </c>
      <c r="I288"/>
      <c r="J288"/>
      <c r="K288"/>
      <c r="L288"/>
      <c r="M288"/>
      <c r="N288" s="7"/>
    </row>
    <row r="289" spans="1:14">
      <c r="A289" s="117"/>
      <c r="B289" s="37">
        <v>6533000</v>
      </c>
      <c r="C289" s="48" t="s">
        <v>298</v>
      </c>
      <c r="D289" s="49" t="s">
        <v>32</v>
      </c>
      <c r="E289" s="50" t="s">
        <v>32</v>
      </c>
      <c r="F289" s="51">
        <v>19</v>
      </c>
      <c r="G289" s="42" t="s">
        <v>32</v>
      </c>
      <c r="H289" s="43" t="s">
        <v>32</v>
      </c>
      <c r="I289"/>
      <c r="J289"/>
      <c r="K289"/>
      <c r="L289"/>
      <c r="M289"/>
      <c r="N289" s="7"/>
    </row>
    <row r="290" spans="1:14">
      <c r="A290" s="117"/>
      <c r="B290" s="37">
        <v>6534000</v>
      </c>
      <c r="C290" s="48" t="s">
        <v>299</v>
      </c>
      <c r="D290" s="49">
        <v>41</v>
      </c>
      <c r="E290" s="50">
        <v>93</v>
      </c>
      <c r="F290" s="51">
        <v>134</v>
      </c>
      <c r="G290" s="42">
        <f t="shared" si="8"/>
        <v>30.597014925373134</v>
      </c>
      <c r="H290" s="43">
        <f t="shared" si="9"/>
        <v>69.402985074626869</v>
      </c>
      <c r="I290"/>
      <c r="J290"/>
      <c r="K290"/>
      <c r="L290"/>
      <c r="M290"/>
      <c r="N290" s="7"/>
    </row>
    <row r="291" spans="1:14">
      <c r="A291" s="117"/>
      <c r="B291" s="37">
        <v>6534014</v>
      </c>
      <c r="C291" s="48" t="s">
        <v>300</v>
      </c>
      <c r="D291" s="49">
        <v>181</v>
      </c>
      <c r="E291" s="50">
        <v>165</v>
      </c>
      <c r="F291" s="51">
        <v>346</v>
      </c>
      <c r="G291" s="42">
        <f t="shared" si="8"/>
        <v>52.312138728323703</v>
      </c>
      <c r="H291" s="43">
        <f t="shared" si="9"/>
        <v>47.687861271676297</v>
      </c>
      <c r="I291"/>
      <c r="J291"/>
      <c r="K291"/>
      <c r="L291"/>
      <c r="M291"/>
      <c r="N291" s="7"/>
    </row>
    <row r="292" spans="1:14">
      <c r="A292" s="117"/>
      <c r="B292" s="37">
        <v>6535000</v>
      </c>
      <c r="C292" s="48" t="s">
        <v>301</v>
      </c>
      <c r="D292" s="49" t="s">
        <v>32</v>
      </c>
      <c r="E292" s="50" t="s">
        <v>32</v>
      </c>
      <c r="F292" s="51">
        <v>13</v>
      </c>
      <c r="G292" s="42" t="s">
        <v>32</v>
      </c>
      <c r="H292" s="43" t="s">
        <v>32</v>
      </c>
      <c r="I292"/>
      <c r="J292"/>
      <c r="K292"/>
      <c r="L292"/>
      <c r="M292"/>
      <c r="N292" s="7"/>
    </row>
    <row r="293" spans="1:14">
      <c r="A293" s="117"/>
      <c r="B293" s="37">
        <v>6611000</v>
      </c>
      <c r="C293" s="48" t="s">
        <v>302</v>
      </c>
      <c r="D293" s="49">
        <v>1293</v>
      </c>
      <c r="E293" s="50">
        <v>1362</v>
      </c>
      <c r="F293" s="51">
        <v>2655</v>
      </c>
      <c r="G293" s="42">
        <f t="shared" si="8"/>
        <v>48.700564971751412</v>
      </c>
      <c r="H293" s="43">
        <f t="shared" si="9"/>
        <v>51.299435028248588</v>
      </c>
      <c r="I293"/>
      <c r="J293"/>
      <c r="K293"/>
      <c r="L293"/>
      <c r="M293"/>
      <c r="N293" s="7"/>
    </row>
    <row r="294" spans="1:14">
      <c r="A294" s="117"/>
      <c r="B294" s="37">
        <v>6631000</v>
      </c>
      <c r="C294" s="48" t="s">
        <v>303</v>
      </c>
      <c r="D294" s="49" t="s">
        <v>32</v>
      </c>
      <c r="E294" s="50" t="s">
        <v>32</v>
      </c>
      <c r="F294" s="51">
        <v>118</v>
      </c>
      <c r="G294" s="42" t="s">
        <v>32</v>
      </c>
      <c r="H294" s="43" t="s">
        <v>32</v>
      </c>
      <c r="I294"/>
      <c r="J294"/>
      <c r="K294"/>
      <c r="L294"/>
      <c r="M294"/>
      <c r="N294" s="7"/>
    </row>
    <row r="295" spans="1:14">
      <c r="A295" s="117"/>
      <c r="B295" s="37">
        <v>6631009</v>
      </c>
      <c r="C295" s="48" t="s">
        <v>304</v>
      </c>
      <c r="D295" s="49" t="s">
        <v>32</v>
      </c>
      <c r="E295" s="50" t="s">
        <v>32</v>
      </c>
      <c r="F295" s="51">
        <v>28</v>
      </c>
      <c r="G295" s="42" t="s">
        <v>32</v>
      </c>
      <c r="H295" s="43" t="s">
        <v>32</v>
      </c>
      <c r="I295"/>
      <c r="J295"/>
      <c r="K295"/>
      <c r="L295"/>
      <c r="M295"/>
      <c r="N295" s="7"/>
    </row>
    <row r="296" spans="1:14">
      <c r="A296" s="117"/>
      <c r="B296" s="37">
        <v>6632000</v>
      </c>
      <c r="C296" s="48" t="s">
        <v>305</v>
      </c>
      <c r="D296" s="49" t="s">
        <v>32</v>
      </c>
      <c r="E296" s="50" t="s">
        <v>32</v>
      </c>
      <c r="F296" s="51">
        <v>10</v>
      </c>
      <c r="G296" s="42" t="s">
        <v>32</v>
      </c>
      <c r="H296" s="43" t="s">
        <v>32</v>
      </c>
      <c r="I296"/>
      <c r="J296"/>
      <c r="K296"/>
      <c r="L296"/>
      <c r="M296"/>
      <c r="N296" s="7"/>
    </row>
    <row r="297" spans="1:14">
      <c r="A297" s="117"/>
      <c r="B297" s="37">
        <v>6633000</v>
      </c>
      <c r="C297" s="48" t="s">
        <v>306</v>
      </c>
      <c r="D297" s="49">
        <v>70</v>
      </c>
      <c r="E297" s="50">
        <v>170</v>
      </c>
      <c r="F297" s="51">
        <v>240</v>
      </c>
      <c r="G297" s="42">
        <f t="shared" si="8"/>
        <v>29.166666666666668</v>
      </c>
      <c r="H297" s="43">
        <f t="shared" si="9"/>
        <v>70.833333333333329</v>
      </c>
      <c r="I297"/>
      <c r="J297"/>
      <c r="K297"/>
      <c r="L297"/>
      <c r="M297"/>
      <c r="N297" s="7"/>
    </row>
    <row r="298" spans="1:14">
      <c r="A298" s="117"/>
      <c r="B298" s="37">
        <v>6634000</v>
      </c>
      <c r="C298" s="48" t="s">
        <v>307</v>
      </c>
      <c r="D298" s="49">
        <v>33</v>
      </c>
      <c r="E298" s="50">
        <v>80</v>
      </c>
      <c r="F298" s="51">
        <v>113</v>
      </c>
      <c r="G298" s="42">
        <f t="shared" si="8"/>
        <v>29.20353982300885</v>
      </c>
      <c r="H298" s="43">
        <f t="shared" si="9"/>
        <v>70.796460176991147</v>
      </c>
      <c r="I298"/>
      <c r="J298"/>
      <c r="K298"/>
      <c r="L298"/>
      <c r="M298"/>
      <c r="N298" s="7"/>
    </row>
    <row r="299" spans="1:14">
      <c r="A299" s="117"/>
      <c r="B299" s="37">
        <v>6635000</v>
      </c>
      <c r="C299" s="48" t="s">
        <v>308</v>
      </c>
      <c r="D299" s="49">
        <v>7</v>
      </c>
      <c r="E299" s="50">
        <v>23</v>
      </c>
      <c r="F299" s="51">
        <v>30</v>
      </c>
      <c r="G299" s="42">
        <f t="shared" si="8"/>
        <v>23.333333333333332</v>
      </c>
      <c r="H299" s="43">
        <f t="shared" si="9"/>
        <v>76.666666666666671</v>
      </c>
      <c r="I299"/>
      <c r="J299"/>
      <c r="K299"/>
      <c r="L299"/>
      <c r="M299"/>
      <c r="N299" s="7"/>
    </row>
    <row r="300" spans="1:14">
      <c r="A300" s="117"/>
      <c r="B300" s="37">
        <v>6636000</v>
      </c>
      <c r="C300" s="44" t="s">
        <v>309</v>
      </c>
      <c r="D300" s="45">
        <v>26</v>
      </c>
      <c r="E300" s="46">
        <v>54</v>
      </c>
      <c r="F300" s="47">
        <v>80</v>
      </c>
      <c r="G300" s="42">
        <f t="shared" si="8"/>
        <v>32.5</v>
      </c>
      <c r="H300" s="43">
        <f t="shared" si="9"/>
        <v>67.5</v>
      </c>
      <c r="I300"/>
      <c r="J300"/>
      <c r="K300"/>
      <c r="L300"/>
      <c r="M300"/>
      <c r="N300" s="7"/>
    </row>
    <row r="301" spans="1:14" ht="15" customHeight="1">
      <c r="A301" s="155" t="s">
        <v>310</v>
      </c>
      <c r="B301" s="8">
        <v>7111000</v>
      </c>
      <c r="C301" s="9" t="s">
        <v>311</v>
      </c>
      <c r="D301" s="10">
        <v>111</v>
      </c>
      <c r="E301" s="11">
        <v>199</v>
      </c>
      <c r="F301" s="12">
        <v>310</v>
      </c>
      <c r="G301" s="13">
        <f t="shared" si="8"/>
        <v>35.806451612903224</v>
      </c>
      <c r="H301" s="14">
        <f t="shared" si="9"/>
        <v>64.193548387096769</v>
      </c>
      <c r="I301"/>
      <c r="J301"/>
      <c r="K301"/>
      <c r="L301"/>
      <c r="M301"/>
      <c r="N301" s="7"/>
    </row>
    <row r="302" spans="1:14">
      <c r="A302" s="119"/>
      <c r="B302" s="15">
        <v>7131000</v>
      </c>
      <c r="C302" s="16" t="s">
        <v>312</v>
      </c>
      <c r="D302" s="17" t="s">
        <v>32</v>
      </c>
      <c r="E302" s="18" t="s">
        <v>32</v>
      </c>
      <c r="F302" s="19">
        <v>18</v>
      </c>
      <c r="G302" s="20" t="s">
        <v>32</v>
      </c>
      <c r="H302" s="21" t="s">
        <v>32</v>
      </c>
      <c r="I302"/>
      <c r="J302"/>
      <c r="K302"/>
      <c r="L302"/>
      <c r="M302"/>
      <c r="N302" s="7"/>
    </row>
    <row r="303" spans="1:14">
      <c r="A303" s="119"/>
      <c r="B303" s="15">
        <v>7132000</v>
      </c>
      <c r="C303" s="16" t="s">
        <v>313</v>
      </c>
      <c r="D303" s="17" t="s">
        <v>32</v>
      </c>
      <c r="E303" s="18" t="s">
        <v>32</v>
      </c>
      <c r="F303" s="19">
        <v>20</v>
      </c>
      <c r="G303" s="20" t="s">
        <v>32</v>
      </c>
      <c r="H303" s="21" t="s">
        <v>32</v>
      </c>
      <c r="I303"/>
      <c r="J303"/>
      <c r="K303"/>
      <c r="L303"/>
      <c r="M303"/>
      <c r="N303" s="7"/>
    </row>
    <row r="304" spans="1:14">
      <c r="A304" s="119"/>
      <c r="B304" s="15">
        <v>7133000</v>
      </c>
      <c r="C304" s="16" t="s">
        <v>314</v>
      </c>
      <c r="D304" s="17">
        <v>4</v>
      </c>
      <c r="E304" s="18">
        <v>33</v>
      </c>
      <c r="F304" s="19">
        <v>37</v>
      </c>
      <c r="G304" s="20">
        <f t="shared" si="8"/>
        <v>10.810810810810811</v>
      </c>
      <c r="H304" s="21">
        <f t="shared" si="9"/>
        <v>89.189189189189193</v>
      </c>
      <c r="I304"/>
      <c r="J304"/>
      <c r="K304"/>
      <c r="L304"/>
      <c r="M304"/>
      <c r="N304" s="7"/>
    </row>
    <row r="305" spans="1:14">
      <c r="A305" s="119"/>
      <c r="B305" s="15">
        <v>7133006</v>
      </c>
      <c r="C305" s="16" t="s">
        <v>315</v>
      </c>
      <c r="D305" s="17" t="s">
        <v>32</v>
      </c>
      <c r="E305" s="18" t="s">
        <v>32</v>
      </c>
      <c r="F305" s="19">
        <v>161</v>
      </c>
      <c r="G305" s="20" t="s">
        <v>32</v>
      </c>
      <c r="H305" s="21" t="s">
        <v>32</v>
      </c>
      <c r="I305"/>
      <c r="J305"/>
      <c r="K305"/>
      <c r="L305"/>
      <c r="M305"/>
      <c r="N305" s="7"/>
    </row>
    <row r="306" spans="1:14">
      <c r="A306" s="119"/>
      <c r="B306" s="15">
        <v>7134000</v>
      </c>
      <c r="C306" s="16" t="s">
        <v>316</v>
      </c>
      <c r="D306" s="17" t="s">
        <v>32</v>
      </c>
      <c r="E306" s="18" t="s">
        <v>32</v>
      </c>
      <c r="F306" s="19">
        <v>3</v>
      </c>
      <c r="G306" s="20" t="s">
        <v>32</v>
      </c>
      <c r="H306" s="21" t="s">
        <v>32</v>
      </c>
      <c r="I306"/>
      <c r="J306"/>
      <c r="K306"/>
      <c r="L306"/>
      <c r="M306"/>
      <c r="N306" s="7"/>
    </row>
    <row r="307" spans="1:14">
      <c r="A307" s="119"/>
      <c r="B307" s="15">
        <v>7134045</v>
      </c>
      <c r="C307" s="16" t="s">
        <v>317</v>
      </c>
      <c r="D307" s="17">
        <v>9</v>
      </c>
      <c r="E307" s="18">
        <v>10</v>
      </c>
      <c r="F307" s="19">
        <v>19</v>
      </c>
      <c r="G307" s="20">
        <f t="shared" si="8"/>
        <v>47.368421052631582</v>
      </c>
      <c r="H307" s="21">
        <f t="shared" si="9"/>
        <v>52.631578947368418</v>
      </c>
      <c r="I307"/>
      <c r="J307"/>
      <c r="K307"/>
      <c r="L307"/>
      <c r="M307"/>
      <c r="N307" s="7"/>
    </row>
    <row r="308" spans="1:14">
      <c r="A308" s="119"/>
      <c r="B308" s="15">
        <v>7135000</v>
      </c>
      <c r="C308" s="16" t="s">
        <v>318</v>
      </c>
      <c r="D308" s="17" t="s">
        <v>32</v>
      </c>
      <c r="E308" s="18" t="s">
        <v>32</v>
      </c>
      <c r="F308" s="19">
        <v>3</v>
      </c>
      <c r="G308" s="20" t="s">
        <v>32</v>
      </c>
      <c r="H308" s="21" t="s">
        <v>32</v>
      </c>
      <c r="I308"/>
      <c r="J308"/>
      <c r="K308"/>
      <c r="L308"/>
      <c r="M308"/>
      <c r="N308" s="7"/>
    </row>
    <row r="309" spans="1:14">
      <c r="A309" s="119"/>
      <c r="B309" s="15">
        <v>7137000</v>
      </c>
      <c r="C309" s="16" t="s">
        <v>319</v>
      </c>
      <c r="D309" s="17">
        <v>73</v>
      </c>
      <c r="E309" s="18">
        <v>250</v>
      </c>
      <c r="F309" s="19">
        <v>323</v>
      </c>
      <c r="G309" s="20">
        <f t="shared" si="8"/>
        <v>22.600619195046441</v>
      </c>
      <c r="H309" s="21">
        <f t="shared" si="9"/>
        <v>77.399380804953566</v>
      </c>
      <c r="I309"/>
      <c r="J309"/>
      <c r="K309"/>
      <c r="L309"/>
      <c r="M309"/>
      <c r="N309" s="7"/>
    </row>
    <row r="310" spans="1:14">
      <c r="A310" s="119"/>
      <c r="B310" s="15">
        <v>7137003</v>
      </c>
      <c r="C310" s="16" t="s">
        <v>320</v>
      </c>
      <c r="D310" s="17" t="s">
        <v>32</v>
      </c>
      <c r="E310" s="18" t="s">
        <v>32</v>
      </c>
      <c r="F310" s="19">
        <v>26</v>
      </c>
      <c r="G310" s="20" t="s">
        <v>32</v>
      </c>
      <c r="H310" s="21" t="s">
        <v>32</v>
      </c>
      <c r="I310"/>
      <c r="J310"/>
      <c r="K310"/>
      <c r="L310"/>
      <c r="M310"/>
      <c r="N310" s="7"/>
    </row>
    <row r="311" spans="1:14">
      <c r="A311" s="119"/>
      <c r="B311" s="15">
        <v>7137068</v>
      </c>
      <c r="C311" s="16" t="s">
        <v>321</v>
      </c>
      <c r="D311" s="17" t="s">
        <v>32</v>
      </c>
      <c r="E311" s="18" t="s">
        <v>32</v>
      </c>
      <c r="F311" s="19">
        <v>22</v>
      </c>
      <c r="G311" s="20" t="s">
        <v>32</v>
      </c>
      <c r="H311" s="21" t="s">
        <v>32</v>
      </c>
      <c r="I311"/>
      <c r="J311"/>
      <c r="K311"/>
      <c r="L311"/>
      <c r="M311"/>
      <c r="N311" s="7"/>
    </row>
    <row r="312" spans="1:14">
      <c r="A312" s="119"/>
      <c r="B312" s="15">
        <v>7138000</v>
      </c>
      <c r="C312" s="16" t="s">
        <v>322</v>
      </c>
      <c r="D312" s="17" t="s">
        <v>32</v>
      </c>
      <c r="E312" s="18" t="s">
        <v>32</v>
      </c>
      <c r="F312" s="19">
        <v>2</v>
      </c>
      <c r="G312" s="20" t="s">
        <v>32</v>
      </c>
      <c r="H312" s="21" t="s">
        <v>32</v>
      </c>
      <c r="I312"/>
      <c r="J312"/>
      <c r="K312"/>
      <c r="L312"/>
      <c r="M312"/>
      <c r="N312" s="7"/>
    </row>
    <row r="313" spans="1:14">
      <c r="A313" s="119"/>
      <c r="B313" s="15">
        <v>7138045</v>
      </c>
      <c r="C313" s="16" t="s">
        <v>323</v>
      </c>
      <c r="D313" s="17" t="s">
        <v>32</v>
      </c>
      <c r="E313" s="18" t="s">
        <v>32</v>
      </c>
      <c r="F313" s="19">
        <v>67</v>
      </c>
      <c r="G313" s="20" t="s">
        <v>32</v>
      </c>
      <c r="H313" s="21" t="s">
        <v>32</v>
      </c>
      <c r="I313"/>
      <c r="J313"/>
      <c r="K313"/>
      <c r="L313"/>
      <c r="M313"/>
      <c r="N313" s="7"/>
    </row>
    <row r="314" spans="1:14">
      <c r="A314" s="119"/>
      <c r="B314" s="15">
        <v>7140000</v>
      </c>
      <c r="C314" s="16" t="s">
        <v>324</v>
      </c>
      <c r="D314" s="17">
        <v>9</v>
      </c>
      <c r="E314" s="18">
        <v>29</v>
      </c>
      <c r="F314" s="19">
        <v>38</v>
      </c>
      <c r="G314" s="20">
        <f t="shared" si="8"/>
        <v>23.684210526315791</v>
      </c>
      <c r="H314" s="21">
        <f t="shared" si="9"/>
        <v>76.315789473684205</v>
      </c>
      <c r="I314"/>
      <c r="J314"/>
      <c r="K314"/>
      <c r="L314"/>
      <c r="M314"/>
      <c r="N314" s="7"/>
    </row>
    <row r="315" spans="1:14">
      <c r="A315" s="119"/>
      <c r="B315" s="15">
        <v>7141000</v>
      </c>
      <c r="C315" s="16" t="s">
        <v>325</v>
      </c>
      <c r="D315" s="17">
        <v>39</v>
      </c>
      <c r="E315" s="18">
        <v>76</v>
      </c>
      <c r="F315" s="19">
        <v>115</v>
      </c>
      <c r="G315" s="20">
        <f t="shared" si="8"/>
        <v>33.913043478260867</v>
      </c>
      <c r="H315" s="21">
        <f t="shared" si="9"/>
        <v>66.086956521739125</v>
      </c>
      <c r="I315"/>
      <c r="J315"/>
      <c r="K315"/>
      <c r="L315"/>
      <c r="M315"/>
      <c r="N315" s="7"/>
    </row>
    <row r="316" spans="1:14">
      <c r="A316" s="119"/>
      <c r="B316" s="15">
        <v>7143000</v>
      </c>
      <c r="C316" s="16" t="s">
        <v>326</v>
      </c>
      <c r="D316" s="17">
        <v>20</v>
      </c>
      <c r="E316" s="18">
        <v>40</v>
      </c>
      <c r="F316" s="19">
        <v>60</v>
      </c>
      <c r="G316" s="20">
        <f t="shared" si="8"/>
        <v>33.333333333333336</v>
      </c>
      <c r="H316" s="21">
        <f t="shared" si="9"/>
        <v>66.666666666666671</v>
      </c>
      <c r="I316"/>
      <c r="J316"/>
      <c r="K316"/>
      <c r="L316"/>
      <c r="M316"/>
      <c r="N316" s="7"/>
    </row>
    <row r="317" spans="1:14">
      <c r="A317" s="119"/>
      <c r="B317" s="15">
        <v>7211000</v>
      </c>
      <c r="C317" s="16" t="s">
        <v>327</v>
      </c>
      <c r="D317" s="17">
        <v>197</v>
      </c>
      <c r="E317" s="18">
        <v>301</v>
      </c>
      <c r="F317" s="19">
        <v>498</v>
      </c>
      <c r="G317" s="20">
        <f t="shared" si="8"/>
        <v>39.558232931726906</v>
      </c>
      <c r="H317" s="21">
        <f t="shared" si="9"/>
        <v>60.441767068273094</v>
      </c>
      <c r="I317"/>
      <c r="J317"/>
      <c r="K317"/>
      <c r="L317"/>
      <c r="M317"/>
      <c r="N317" s="7"/>
    </row>
    <row r="318" spans="1:14">
      <c r="A318" s="119"/>
      <c r="B318" s="15">
        <v>7231000</v>
      </c>
      <c r="C318" s="16" t="s">
        <v>328</v>
      </c>
      <c r="D318" s="17" t="s">
        <v>32</v>
      </c>
      <c r="E318" s="18" t="s">
        <v>32</v>
      </c>
      <c r="F318" s="19">
        <v>8</v>
      </c>
      <c r="G318" s="20" t="s">
        <v>32</v>
      </c>
      <c r="H318" s="21" t="s">
        <v>32</v>
      </c>
      <c r="I318"/>
      <c r="J318"/>
      <c r="K318"/>
      <c r="L318"/>
      <c r="M318"/>
      <c r="N318" s="7"/>
    </row>
    <row r="319" spans="1:14">
      <c r="A319" s="119"/>
      <c r="B319" s="15">
        <v>7232000</v>
      </c>
      <c r="C319" s="16" t="s">
        <v>329</v>
      </c>
      <c r="D319" s="17" t="s">
        <v>32</v>
      </c>
      <c r="E319" s="18" t="s">
        <v>32</v>
      </c>
      <c r="F319" s="19">
        <v>23</v>
      </c>
      <c r="G319" s="20" t="s">
        <v>32</v>
      </c>
      <c r="H319" s="21" t="s">
        <v>32</v>
      </c>
      <c r="I319"/>
      <c r="J319"/>
      <c r="K319"/>
      <c r="L319"/>
      <c r="M319"/>
      <c r="N319" s="7"/>
    </row>
    <row r="320" spans="1:14">
      <c r="A320" s="119"/>
      <c r="B320" s="15">
        <v>7233000</v>
      </c>
      <c r="C320" s="16" t="s">
        <v>330</v>
      </c>
      <c r="D320" s="17" t="s">
        <v>32</v>
      </c>
      <c r="E320" s="18" t="s">
        <v>32</v>
      </c>
      <c r="F320" s="19">
        <v>9</v>
      </c>
      <c r="G320" s="20" t="s">
        <v>32</v>
      </c>
      <c r="H320" s="21" t="s">
        <v>32</v>
      </c>
      <c r="I320"/>
      <c r="J320"/>
      <c r="K320"/>
      <c r="L320"/>
      <c r="M320"/>
      <c r="N320" s="7"/>
    </row>
    <row r="321" spans="1:14">
      <c r="A321" s="119"/>
      <c r="B321" s="15">
        <v>7235000</v>
      </c>
      <c r="C321" s="16" t="s">
        <v>331</v>
      </c>
      <c r="D321" s="17" t="s">
        <v>32</v>
      </c>
      <c r="E321" s="18" t="s">
        <v>32</v>
      </c>
      <c r="F321" s="19">
        <v>61</v>
      </c>
      <c r="G321" s="20" t="s">
        <v>32</v>
      </c>
      <c r="H321" s="21" t="s">
        <v>32</v>
      </c>
      <c r="I321"/>
      <c r="J321"/>
      <c r="K321"/>
      <c r="L321"/>
      <c r="M321"/>
      <c r="N321" s="7"/>
    </row>
    <row r="322" spans="1:14">
      <c r="A322" s="119"/>
      <c r="B322" s="15">
        <v>7311000</v>
      </c>
      <c r="C322" s="16" t="s">
        <v>332</v>
      </c>
      <c r="D322" s="17">
        <v>39</v>
      </c>
      <c r="E322" s="18">
        <v>37</v>
      </c>
      <c r="F322" s="19">
        <v>76</v>
      </c>
      <c r="G322" s="20">
        <f t="shared" si="8"/>
        <v>51.315789473684212</v>
      </c>
      <c r="H322" s="21">
        <f t="shared" si="9"/>
        <v>48.684210526315788</v>
      </c>
      <c r="I322"/>
      <c r="J322"/>
      <c r="K322"/>
      <c r="L322"/>
      <c r="M322"/>
      <c r="N322" s="7"/>
    </row>
    <row r="323" spans="1:14">
      <c r="A323" s="119"/>
      <c r="B323" s="15">
        <v>7312000</v>
      </c>
      <c r="C323" s="16" t="s">
        <v>333</v>
      </c>
      <c r="D323" s="17">
        <v>82</v>
      </c>
      <c r="E323" s="18">
        <v>169</v>
      </c>
      <c r="F323" s="19">
        <v>251</v>
      </c>
      <c r="G323" s="20">
        <f t="shared" si="8"/>
        <v>32.669322709163346</v>
      </c>
      <c r="H323" s="21">
        <f t="shared" si="9"/>
        <v>67.330677290836647</v>
      </c>
      <c r="I323"/>
      <c r="J323"/>
      <c r="K323"/>
      <c r="L323"/>
      <c r="M323"/>
      <c r="N323" s="7"/>
    </row>
    <row r="324" spans="1:14">
      <c r="A324" s="119"/>
      <c r="B324" s="15">
        <v>7313000</v>
      </c>
      <c r="C324" s="16" t="s">
        <v>334</v>
      </c>
      <c r="D324" s="17">
        <v>35</v>
      </c>
      <c r="E324" s="18">
        <v>67</v>
      </c>
      <c r="F324" s="19">
        <v>102</v>
      </c>
      <c r="G324" s="20">
        <f t="shared" si="8"/>
        <v>34.313725490196077</v>
      </c>
      <c r="H324" s="21">
        <f t="shared" si="9"/>
        <v>65.686274509803923</v>
      </c>
      <c r="I324"/>
      <c r="J324"/>
      <c r="K324"/>
      <c r="L324"/>
      <c r="M324"/>
      <c r="N324" s="7"/>
    </row>
    <row r="325" spans="1:14">
      <c r="A325" s="119"/>
      <c r="B325" s="15">
        <v>7314000</v>
      </c>
      <c r="C325" s="16" t="s">
        <v>335</v>
      </c>
      <c r="D325" s="17">
        <v>418</v>
      </c>
      <c r="E325" s="18">
        <v>408</v>
      </c>
      <c r="F325" s="19">
        <v>826</v>
      </c>
      <c r="G325" s="20">
        <f t="shared" si="8"/>
        <v>50.605326876513317</v>
      </c>
      <c r="H325" s="21">
        <f t="shared" si="9"/>
        <v>49.394673123486683</v>
      </c>
      <c r="I325"/>
      <c r="J325"/>
      <c r="K325"/>
      <c r="L325"/>
      <c r="M325"/>
      <c r="N325" s="7"/>
    </row>
    <row r="326" spans="1:14">
      <c r="A326" s="119"/>
      <c r="B326" s="15">
        <v>7315000</v>
      </c>
      <c r="C326" s="16" t="s">
        <v>336</v>
      </c>
      <c r="D326" s="17">
        <v>320</v>
      </c>
      <c r="E326" s="18">
        <v>352</v>
      </c>
      <c r="F326" s="19">
        <v>672</v>
      </c>
      <c r="G326" s="20">
        <f t="shared" si="8"/>
        <v>47.61904761904762</v>
      </c>
      <c r="H326" s="21">
        <f t="shared" si="9"/>
        <v>52.38095238095238</v>
      </c>
      <c r="I326"/>
      <c r="J326"/>
      <c r="K326"/>
      <c r="L326"/>
      <c r="M326"/>
      <c r="N326" s="7"/>
    </row>
    <row r="327" spans="1:14">
      <c r="A327" s="119"/>
      <c r="B327" s="15">
        <v>7316000</v>
      </c>
      <c r="C327" s="16" t="s">
        <v>337</v>
      </c>
      <c r="D327" s="17">
        <v>46</v>
      </c>
      <c r="E327" s="18">
        <v>77</v>
      </c>
      <c r="F327" s="19">
        <v>123</v>
      </c>
      <c r="G327" s="20">
        <f t="shared" si="8"/>
        <v>37.398373983739837</v>
      </c>
      <c r="H327" s="21">
        <f t="shared" si="9"/>
        <v>62.601626016260163</v>
      </c>
      <c r="I327"/>
      <c r="J327"/>
      <c r="K327"/>
      <c r="L327"/>
      <c r="M327"/>
      <c r="N327" s="7"/>
    </row>
    <row r="328" spans="1:14">
      <c r="A328" s="119"/>
      <c r="B328" s="15">
        <v>7317000</v>
      </c>
      <c r="C328" s="16" t="s">
        <v>338</v>
      </c>
      <c r="D328" s="17">
        <v>32</v>
      </c>
      <c r="E328" s="18">
        <v>79</v>
      </c>
      <c r="F328" s="19">
        <v>111</v>
      </c>
      <c r="G328" s="20">
        <f t="shared" si="8"/>
        <v>28.828828828828829</v>
      </c>
      <c r="H328" s="21">
        <f t="shared" si="9"/>
        <v>71.171171171171167</v>
      </c>
      <c r="I328"/>
      <c r="J328"/>
      <c r="K328"/>
      <c r="L328"/>
      <c r="M328"/>
      <c r="N328" s="7"/>
    </row>
    <row r="329" spans="1:14">
      <c r="A329" s="119"/>
      <c r="B329" s="15">
        <v>7318000</v>
      </c>
      <c r="C329" s="16" t="s">
        <v>339</v>
      </c>
      <c r="D329" s="17">
        <v>109</v>
      </c>
      <c r="E329" s="18">
        <v>232</v>
      </c>
      <c r="F329" s="19">
        <v>341</v>
      </c>
      <c r="G329" s="20">
        <f t="shared" si="8"/>
        <v>31.964809384164223</v>
      </c>
      <c r="H329" s="21">
        <f t="shared" si="9"/>
        <v>68.035190615835774</v>
      </c>
      <c r="I329"/>
      <c r="J329"/>
      <c r="K329"/>
      <c r="L329"/>
      <c r="M329"/>
      <c r="N329" s="7"/>
    </row>
    <row r="330" spans="1:14">
      <c r="A330" s="119"/>
      <c r="B330" s="15">
        <v>7319000</v>
      </c>
      <c r="C330" s="16" t="s">
        <v>340</v>
      </c>
      <c r="D330" s="17">
        <v>89</v>
      </c>
      <c r="E330" s="18">
        <v>91</v>
      </c>
      <c r="F330" s="19">
        <v>180</v>
      </c>
      <c r="G330" s="20">
        <f t="shared" si="8"/>
        <v>49.444444444444443</v>
      </c>
      <c r="H330" s="21">
        <f t="shared" si="9"/>
        <v>50.555555555555557</v>
      </c>
      <c r="I330"/>
      <c r="J330"/>
      <c r="K330"/>
      <c r="L330"/>
      <c r="M330"/>
      <c r="N330" s="7"/>
    </row>
    <row r="331" spans="1:14">
      <c r="A331" s="119"/>
      <c r="B331" s="15">
        <v>7320000</v>
      </c>
      <c r="C331" s="16" t="s">
        <v>341</v>
      </c>
      <c r="D331" s="17">
        <v>55</v>
      </c>
      <c r="E331" s="18">
        <v>121</v>
      </c>
      <c r="F331" s="19">
        <v>176</v>
      </c>
      <c r="G331" s="20">
        <f t="shared" si="8"/>
        <v>31.25</v>
      </c>
      <c r="H331" s="21">
        <f t="shared" si="9"/>
        <v>68.75</v>
      </c>
      <c r="I331"/>
      <c r="J331"/>
      <c r="K331"/>
      <c r="L331"/>
      <c r="M331"/>
      <c r="N331" s="7"/>
    </row>
    <row r="332" spans="1:14">
      <c r="A332" s="119"/>
      <c r="B332" s="15">
        <v>7331000</v>
      </c>
      <c r="C332" s="16" t="s">
        <v>342</v>
      </c>
      <c r="D332" s="17">
        <v>32</v>
      </c>
      <c r="E332" s="18">
        <v>167</v>
      </c>
      <c r="F332" s="19">
        <v>199</v>
      </c>
      <c r="G332" s="20">
        <f t="shared" ref="G332:G395" si="10">D332*100/F332</f>
        <v>16.08040201005025</v>
      </c>
      <c r="H332" s="21">
        <f t="shared" ref="H332:H395" si="11">E332*100/F332</f>
        <v>83.91959798994975</v>
      </c>
      <c r="I332"/>
      <c r="J332"/>
      <c r="K332"/>
      <c r="L332"/>
      <c r="M332"/>
      <c r="N332" s="7"/>
    </row>
    <row r="333" spans="1:14">
      <c r="A333" s="119"/>
      <c r="B333" s="15">
        <v>7332000</v>
      </c>
      <c r="C333" s="16" t="s">
        <v>343</v>
      </c>
      <c r="D333" s="17">
        <v>81</v>
      </c>
      <c r="E333" s="18">
        <v>274</v>
      </c>
      <c r="F333" s="19">
        <v>355</v>
      </c>
      <c r="G333" s="20">
        <f t="shared" si="10"/>
        <v>22.816901408450704</v>
      </c>
      <c r="H333" s="21">
        <f t="shared" si="11"/>
        <v>77.183098591549296</v>
      </c>
      <c r="I333"/>
      <c r="J333"/>
      <c r="K333"/>
      <c r="L333"/>
      <c r="M333"/>
      <c r="N333" s="7"/>
    </row>
    <row r="334" spans="1:14">
      <c r="A334" s="119"/>
      <c r="B334" s="15">
        <v>7333000</v>
      </c>
      <c r="C334" s="16" t="s">
        <v>344</v>
      </c>
      <c r="D334" s="17" t="s">
        <v>96</v>
      </c>
      <c r="E334" s="18" t="s">
        <v>96</v>
      </c>
      <c r="F334" s="19" t="s">
        <v>96</v>
      </c>
      <c r="G334" s="20" t="s">
        <v>96</v>
      </c>
      <c r="H334" s="21" t="s">
        <v>96</v>
      </c>
      <c r="I334"/>
      <c r="J334"/>
      <c r="K334"/>
      <c r="L334"/>
      <c r="M334"/>
      <c r="N334" s="7"/>
    </row>
    <row r="335" spans="1:14">
      <c r="A335" s="119"/>
      <c r="B335" s="15">
        <v>7334000</v>
      </c>
      <c r="C335" s="16" t="s">
        <v>345</v>
      </c>
      <c r="D335" s="17">
        <v>119</v>
      </c>
      <c r="E335" s="18">
        <v>431</v>
      </c>
      <c r="F335" s="19">
        <v>550</v>
      </c>
      <c r="G335" s="20">
        <f t="shared" si="10"/>
        <v>21.636363636363637</v>
      </c>
      <c r="H335" s="21">
        <f t="shared" si="11"/>
        <v>78.36363636363636</v>
      </c>
      <c r="I335"/>
      <c r="J335"/>
      <c r="K335"/>
      <c r="L335"/>
      <c r="M335"/>
      <c r="N335" s="7"/>
    </row>
    <row r="336" spans="1:14">
      <c r="A336" s="119"/>
      <c r="B336" s="15">
        <v>7335000</v>
      </c>
      <c r="C336" s="16" t="s">
        <v>346</v>
      </c>
      <c r="D336" s="17" t="s">
        <v>96</v>
      </c>
      <c r="E336" s="18" t="s">
        <v>96</v>
      </c>
      <c r="F336" s="19" t="s">
        <v>96</v>
      </c>
      <c r="G336" s="20" t="s">
        <v>96</v>
      </c>
      <c r="H336" s="21" t="s">
        <v>96</v>
      </c>
      <c r="I336"/>
      <c r="J336"/>
      <c r="K336"/>
      <c r="L336"/>
      <c r="M336"/>
      <c r="N336" s="7"/>
    </row>
    <row r="337" spans="1:14">
      <c r="A337" s="119"/>
      <c r="B337" s="15">
        <v>7336000</v>
      </c>
      <c r="C337" s="16" t="s">
        <v>347</v>
      </c>
      <c r="D337" s="17" t="s">
        <v>32</v>
      </c>
      <c r="E337" s="18" t="s">
        <v>32</v>
      </c>
      <c r="F337" s="19">
        <v>23</v>
      </c>
      <c r="G337" s="20" t="s">
        <v>32</v>
      </c>
      <c r="H337" s="21" t="s">
        <v>32</v>
      </c>
      <c r="I337"/>
      <c r="J337"/>
      <c r="K337"/>
      <c r="L337"/>
      <c r="M337"/>
      <c r="N337" s="7"/>
    </row>
    <row r="338" spans="1:14">
      <c r="A338" s="119"/>
      <c r="B338" s="15">
        <v>7337000</v>
      </c>
      <c r="C338" s="16" t="s">
        <v>348</v>
      </c>
      <c r="D338" s="17" t="s">
        <v>32</v>
      </c>
      <c r="E338" s="18" t="s">
        <v>32</v>
      </c>
      <c r="F338" s="19">
        <v>58</v>
      </c>
      <c r="G338" s="20" t="s">
        <v>32</v>
      </c>
      <c r="H338" s="21" t="s">
        <v>32</v>
      </c>
      <c r="I338"/>
      <c r="J338"/>
      <c r="K338"/>
      <c r="L338"/>
      <c r="M338"/>
      <c r="N338" s="7"/>
    </row>
    <row r="339" spans="1:14">
      <c r="A339" s="119"/>
      <c r="B339" s="15">
        <v>7338000</v>
      </c>
      <c r="C339" s="16" t="s">
        <v>349</v>
      </c>
      <c r="D339" s="17">
        <v>79</v>
      </c>
      <c r="E339" s="18">
        <v>301</v>
      </c>
      <c r="F339" s="19">
        <v>380</v>
      </c>
      <c r="G339" s="20">
        <f t="shared" si="10"/>
        <v>20.789473684210527</v>
      </c>
      <c r="H339" s="21">
        <f t="shared" si="11"/>
        <v>79.21052631578948</v>
      </c>
      <c r="I339"/>
      <c r="J339"/>
      <c r="K339"/>
      <c r="L339"/>
      <c r="M339"/>
      <c r="N339" s="7"/>
    </row>
    <row r="340" spans="1:14">
      <c r="A340" s="119"/>
      <c r="B340" s="15">
        <v>7339000</v>
      </c>
      <c r="C340" s="16" t="s">
        <v>350</v>
      </c>
      <c r="D340" s="17">
        <v>119</v>
      </c>
      <c r="E340" s="18">
        <v>628</v>
      </c>
      <c r="F340" s="19">
        <v>747</v>
      </c>
      <c r="G340" s="20">
        <f t="shared" si="10"/>
        <v>15.930388219544845</v>
      </c>
      <c r="H340" s="21">
        <f t="shared" si="11"/>
        <v>84.069611780455148</v>
      </c>
      <c r="I340"/>
      <c r="J340"/>
      <c r="K340"/>
      <c r="L340"/>
      <c r="M340"/>
      <c r="N340" s="7"/>
    </row>
    <row r="341" spans="1:14">
      <c r="A341" s="120"/>
      <c r="B341" s="22">
        <v>7340000</v>
      </c>
      <c r="C341" s="23" t="s">
        <v>351</v>
      </c>
      <c r="D341" s="24">
        <v>36</v>
      </c>
      <c r="E341" s="25">
        <v>298</v>
      </c>
      <c r="F341" s="26">
        <v>334</v>
      </c>
      <c r="G341" s="27">
        <f t="shared" si="10"/>
        <v>10.778443113772456</v>
      </c>
      <c r="H341" s="28">
        <f t="shared" si="11"/>
        <v>89.221556886227546</v>
      </c>
      <c r="I341"/>
      <c r="J341"/>
      <c r="K341"/>
      <c r="L341"/>
      <c r="M341"/>
      <c r="N341" s="7"/>
    </row>
    <row r="342" spans="1:14" ht="15" customHeight="1">
      <c r="A342" s="117" t="s">
        <v>352</v>
      </c>
      <c r="B342" s="37">
        <v>8111000</v>
      </c>
      <c r="C342" s="38" t="s">
        <v>353</v>
      </c>
      <c r="D342" s="39">
        <v>712</v>
      </c>
      <c r="E342" s="40">
        <v>1353</v>
      </c>
      <c r="F342" s="41">
        <v>2065</v>
      </c>
      <c r="G342" s="42">
        <f t="shared" si="10"/>
        <v>34.479418886198545</v>
      </c>
      <c r="H342" s="43">
        <f t="shared" si="11"/>
        <v>65.520581113801455</v>
      </c>
      <c r="I342"/>
      <c r="J342"/>
      <c r="K342"/>
      <c r="L342"/>
      <c r="M342"/>
      <c r="N342" s="7"/>
    </row>
    <row r="343" spans="1:14">
      <c r="A343" s="117"/>
      <c r="B343" s="37">
        <v>8115000</v>
      </c>
      <c r="C343" s="48" t="s">
        <v>354</v>
      </c>
      <c r="D343" s="49">
        <v>289</v>
      </c>
      <c r="E343" s="50">
        <v>503</v>
      </c>
      <c r="F343" s="51">
        <v>792</v>
      </c>
      <c r="G343" s="42">
        <f t="shared" si="10"/>
        <v>36.48989898989899</v>
      </c>
      <c r="H343" s="43">
        <f t="shared" si="11"/>
        <v>63.51010101010101</v>
      </c>
      <c r="I343"/>
      <c r="J343"/>
      <c r="K343"/>
      <c r="L343"/>
      <c r="M343"/>
      <c r="N343" s="7"/>
    </row>
    <row r="344" spans="1:14">
      <c r="A344" s="117"/>
      <c r="B344" s="37">
        <v>8116000</v>
      </c>
      <c r="C344" s="48" t="s">
        <v>355</v>
      </c>
      <c r="D344" s="49">
        <v>354</v>
      </c>
      <c r="E344" s="50">
        <v>478</v>
      </c>
      <c r="F344" s="51">
        <v>832</v>
      </c>
      <c r="G344" s="42">
        <f t="shared" si="10"/>
        <v>42.54807692307692</v>
      </c>
      <c r="H344" s="43">
        <f t="shared" si="11"/>
        <v>57.45192307692308</v>
      </c>
      <c r="I344"/>
      <c r="J344"/>
      <c r="K344"/>
      <c r="L344"/>
      <c r="M344"/>
      <c r="N344" s="7"/>
    </row>
    <row r="345" spans="1:14">
      <c r="A345" s="117"/>
      <c r="B345" s="37">
        <v>8117000</v>
      </c>
      <c r="C345" s="48" t="s">
        <v>356</v>
      </c>
      <c r="D345" s="49">
        <v>101</v>
      </c>
      <c r="E345" s="50">
        <v>144</v>
      </c>
      <c r="F345" s="51">
        <v>245</v>
      </c>
      <c r="G345" s="42">
        <f t="shared" si="10"/>
        <v>41.224489795918366</v>
      </c>
      <c r="H345" s="43">
        <f t="shared" si="11"/>
        <v>58.775510204081634</v>
      </c>
      <c r="I345"/>
      <c r="J345"/>
      <c r="K345"/>
      <c r="L345"/>
      <c r="M345"/>
      <c r="N345" s="7"/>
    </row>
    <row r="346" spans="1:14">
      <c r="A346" s="117"/>
      <c r="B346" s="37">
        <v>8118000</v>
      </c>
      <c r="C346" s="48" t="s">
        <v>357</v>
      </c>
      <c r="D346" s="49">
        <v>370</v>
      </c>
      <c r="E346" s="50">
        <v>627</v>
      </c>
      <c r="F346" s="51">
        <v>997</v>
      </c>
      <c r="G346" s="42">
        <f t="shared" si="10"/>
        <v>37.111334002006018</v>
      </c>
      <c r="H346" s="43">
        <f t="shared" si="11"/>
        <v>62.888665997993982</v>
      </c>
      <c r="I346"/>
      <c r="J346"/>
      <c r="K346"/>
      <c r="L346"/>
      <c r="M346"/>
      <c r="N346" s="7"/>
    </row>
    <row r="347" spans="1:14">
      <c r="A347" s="117"/>
      <c r="B347" s="37">
        <v>8119000</v>
      </c>
      <c r="C347" s="48" t="s">
        <v>358</v>
      </c>
      <c r="D347" s="49">
        <v>338</v>
      </c>
      <c r="E347" s="50">
        <v>521</v>
      </c>
      <c r="F347" s="51">
        <v>859</v>
      </c>
      <c r="G347" s="42">
        <f t="shared" si="10"/>
        <v>39.348079161816067</v>
      </c>
      <c r="H347" s="43">
        <f t="shared" si="11"/>
        <v>60.651920838183933</v>
      </c>
      <c r="I347"/>
      <c r="J347"/>
      <c r="K347"/>
      <c r="L347"/>
      <c r="M347"/>
      <c r="N347" s="7"/>
    </row>
    <row r="348" spans="1:14">
      <c r="A348" s="117"/>
      <c r="B348" s="37">
        <v>8121000</v>
      </c>
      <c r="C348" s="48" t="s">
        <v>359</v>
      </c>
      <c r="D348" s="49">
        <v>11</v>
      </c>
      <c r="E348" s="50">
        <v>18</v>
      </c>
      <c r="F348" s="51">
        <v>29</v>
      </c>
      <c r="G348" s="42">
        <f t="shared" si="10"/>
        <v>37.931034482758619</v>
      </c>
      <c r="H348" s="43">
        <f t="shared" si="11"/>
        <v>62.068965517241381</v>
      </c>
      <c r="I348"/>
      <c r="J348"/>
      <c r="K348"/>
      <c r="L348"/>
      <c r="M348"/>
      <c r="N348" s="7"/>
    </row>
    <row r="349" spans="1:14">
      <c r="A349" s="117"/>
      <c r="B349" s="37">
        <v>8125000</v>
      </c>
      <c r="C349" s="48" t="s">
        <v>360</v>
      </c>
      <c r="D349" s="49">
        <v>126</v>
      </c>
      <c r="E349" s="50">
        <v>316</v>
      </c>
      <c r="F349" s="51">
        <v>442</v>
      </c>
      <c r="G349" s="42">
        <f t="shared" si="10"/>
        <v>28.506787330316744</v>
      </c>
      <c r="H349" s="43">
        <f t="shared" si="11"/>
        <v>71.49321266968326</v>
      </c>
      <c r="I349"/>
      <c r="J349"/>
      <c r="K349"/>
      <c r="L349"/>
      <c r="M349"/>
      <c r="N349" s="7"/>
    </row>
    <row r="350" spans="1:14">
      <c r="A350" s="117"/>
      <c r="B350" s="37">
        <v>8126000</v>
      </c>
      <c r="C350" s="48" t="s">
        <v>361</v>
      </c>
      <c r="D350" s="49">
        <v>7</v>
      </c>
      <c r="E350" s="50">
        <v>16</v>
      </c>
      <c r="F350" s="51">
        <v>23</v>
      </c>
      <c r="G350" s="42">
        <f t="shared" si="10"/>
        <v>30.434782608695652</v>
      </c>
      <c r="H350" s="43">
        <f t="shared" si="11"/>
        <v>69.565217391304344</v>
      </c>
      <c r="I350"/>
      <c r="J350"/>
      <c r="K350"/>
      <c r="L350"/>
      <c r="M350"/>
      <c r="N350" s="7"/>
    </row>
    <row r="351" spans="1:14">
      <c r="A351" s="117"/>
      <c r="B351" s="37">
        <v>8127000</v>
      </c>
      <c r="C351" s="48" t="s">
        <v>362</v>
      </c>
      <c r="D351" s="49">
        <v>15</v>
      </c>
      <c r="E351" s="50">
        <v>22</v>
      </c>
      <c r="F351" s="51">
        <v>37</v>
      </c>
      <c r="G351" s="42">
        <f t="shared" si="10"/>
        <v>40.54054054054054</v>
      </c>
      <c r="H351" s="43">
        <f t="shared" si="11"/>
        <v>59.45945945945946</v>
      </c>
      <c r="I351"/>
      <c r="J351"/>
      <c r="K351"/>
      <c r="L351"/>
      <c r="M351"/>
      <c r="N351" s="7"/>
    </row>
    <row r="352" spans="1:14">
      <c r="A352" s="117"/>
      <c r="B352" s="37">
        <v>8128000</v>
      </c>
      <c r="C352" s="48" t="s">
        <v>363</v>
      </c>
      <c r="D352" s="49">
        <v>58</v>
      </c>
      <c r="E352" s="50">
        <v>82</v>
      </c>
      <c r="F352" s="51">
        <v>140</v>
      </c>
      <c r="G352" s="42">
        <f t="shared" si="10"/>
        <v>41.428571428571431</v>
      </c>
      <c r="H352" s="43">
        <f t="shared" si="11"/>
        <v>58.571428571428569</v>
      </c>
      <c r="I352"/>
      <c r="J352"/>
      <c r="K352"/>
      <c r="L352"/>
      <c r="M352"/>
      <c r="N352" s="7"/>
    </row>
    <row r="353" spans="1:14">
      <c r="A353" s="117"/>
      <c r="B353" s="37">
        <v>8135000</v>
      </c>
      <c r="C353" s="48" t="s">
        <v>364</v>
      </c>
      <c r="D353" s="49">
        <v>169</v>
      </c>
      <c r="E353" s="50">
        <v>193</v>
      </c>
      <c r="F353" s="51">
        <v>362</v>
      </c>
      <c r="G353" s="42">
        <f t="shared" si="10"/>
        <v>46.685082872928177</v>
      </c>
      <c r="H353" s="43">
        <f t="shared" si="11"/>
        <v>53.314917127071823</v>
      </c>
      <c r="I353"/>
      <c r="J353"/>
      <c r="K353"/>
      <c r="L353"/>
      <c r="M353"/>
      <c r="N353" s="7"/>
    </row>
    <row r="354" spans="1:14">
      <c r="A354" s="117"/>
      <c r="B354" s="37">
        <v>8136000</v>
      </c>
      <c r="C354" s="48" t="s">
        <v>365</v>
      </c>
      <c r="D354" s="49">
        <v>114</v>
      </c>
      <c r="E354" s="50">
        <v>215</v>
      </c>
      <c r="F354" s="51">
        <v>329</v>
      </c>
      <c r="G354" s="42">
        <f t="shared" si="10"/>
        <v>34.650455927051674</v>
      </c>
      <c r="H354" s="43">
        <f t="shared" si="11"/>
        <v>65.349544072948333</v>
      </c>
      <c r="I354"/>
      <c r="J354"/>
      <c r="K354"/>
      <c r="L354"/>
      <c r="M354"/>
      <c r="N354" s="7"/>
    </row>
    <row r="355" spans="1:14">
      <c r="A355" s="117"/>
      <c r="B355" s="37">
        <v>8211000</v>
      </c>
      <c r="C355" s="48" t="s">
        <v>366</v>
      </c>
      <c r="D355" s="49">
        <v>10</v>
      </c>
      <c r="E355" s="50">
        <v>44</v>
      </c>
      <c r="F355" s="51">
        <v>54</v>
      </c>
      <c r="G355" s="42">
        <f t="shared" si="10"/>
        <v>18.518518518518519</v>
      </c>
      <c r="H355" s="43">
        <f t="shared" si="11"/>
        <v>81.481481481481481</v>
      </c>
      <c r="I355"/>
      <c r="J355"/>
      <c r="K355"/>
      <c r="L355"/>
      <c r="M355"/>
      <c r="N355" s="7"/>
    </row>
    <row r="356" spans="1:14">
      <c r="A356" s="117"/>
      <c r="B356" s="37">
        <v>8212000</v>
      </c>
      <c r="C356" s="48" t="s">
        <v>367</v>
      </c>
      <c r="D356" s="49">
        <v>692</v>
      </c>
      <c r="E356" s="50">
        <v>1229</v>
      </c>
      <c r="F356" s="51">
        <v>1921</v>
      </c>
      <c r="G356" s="42">
        <f t="shared" si="10"/>
        <v>36.022904737116086</v>
      </c>
      <c r="H356" s="43">
        <f t="shared" si="11"/>
        <v>63.977095262883914</v>
      </c>
      <c r="I356"/>
      <c r="J356"/>
      <c r="K356"/>
      <c r="L356"/>
      <c r="M356"/>
      <c r="N356" s="7"/>
    </row>
    <row r="357" spans="1:14">
      <c r="A357" s="117"/>
      <c r="B357" s="37">
        <v>8215000</v>
      </c>
      <c r="C357" s="48" t="s">
        <v>368</v>
      </c>
      <c r="D357" s="49">
        <v>481</v>
      </c>
      <c r="E357" s="50">
        <v>800</v>
      </c>
      <c r="F357" s="51">
        <v>1281</v>
      </c>
      <c r="G357" s="42">
        <f t="shared" si="10"/>
        <v>37.548790007806403</v>
      </c>
      <c r="H357" s="43">
        <f t="shared" si="11"/>
        <v>62.451209992193597</v>
      </c>
      <c r="I357"/>
      <c r="J357"/>
      <c r="K357"/>
      <c r="L357"/>
      <c r="M357"/>
      <c r="N357" s="7"/>
    </row>
    <row r="358" spans="1:14">
      <c r="A358" s="117"/>
      <c r="B358" s="37">
        <v>8216000</v>
      </c>
      <c r="C358" s="48" t="s">
        <v>369</v>
      </c>
      <c r="D358" s="49">
        <v>221</v>
      </c>
      <c r="E358" s="50">
        <v>287</v>
      </c>
      <c r="F358" s="51">
        <v>508</v>
      </c>
      <c r="G358" s="42">
        <f t="shared" si="10"/>
        <v>43.503937007874015</v>
      </c>
      <c r="H358" s="43">
        <f t="shared" si="11"/>
        <v>56.496062992125985</v>
      </c>
      <c r="I358"/>
      <c r="J358"/>
      <c r="K358"/>
      <c r="L358"/>
      <c r="M358"/>
      <c r="N358" s="7"/>
    </row>
    <row r="359" spans="1:14">
      <c r="A359" s="117"/>
      <c r="B359" s="37">
        <v>8221000</v>
      </c>
      <c r="C359" s="48" t="s">
        <v>370</v>
      </c>
      <c r="D359" s="49">
        <v>103</v>
      </c>
      <c r="E359" s="50">
        <v>120</v>
      </c>
      <c r="F359" s="51">
        <v>223</v>
      </c>
      <c r="G359" s="42">
        <f t="shared" si="10"/>
        <v>46.188340807174889</v>
      </c>
      <c r="H359" s="43">
        <f t="shared" si="11"/>
        <v>53.811659192825111</v>
      </c>
      <c r="I359"/>
      <c r="J359"/>
      <c r="K359"/>
      <c r="L359"/>
      <c r="M359"/>
      <c r="N359" s="7"/>
    </row>
    <row r="360" spans="1:14">
      <c r="A360" s="117"/>
      <c r="B360" s="37">
        <v>8222000</v>
      </c>
      <c r="C360" s="48" t="s">
        <v>371</v>
      </c>
      <c r="D360" s="49">
        <v>1043</v>
      </c>
      <c r="E360" s="50">
        <v>1400</v>
      </c>
      <c r="F360" s="51">
        <v>2443</v>
      </c>
      <c r="G360" s="42">
        <f t="shared" si="10"/>
        <v>42.693409742120345</v>
      </c>
      <c r="H360" s="43">
        <f t="shared" si="11"/>
        <v>57.306590257879655</v>
      </c>
      <c r="I360"/>
      <c r="J360"/>
      <c r="K360"/>
      <c r="L360"/>
      <c r="M360"/>
      <c r="N360" s="7"/>
    </row>
    <row r="361" spans="1:14">
      <c r="A361" s="117"/>
      <c r="B361" s="37">
        <v>8225000</v>
      </c>
      <c r="C361" s="48" t="s">
        <v>372</v>
      </c>
      <c r="D361" s="49">
        <v>12</v>
      </c>
      <c r="E361" s="50">
        <v>29</v>
      </c>
      <c r="F361" s="51">
        <v>41</v>
      </c>
      <c r="G361" s="42">
        <f t="shared" si="10"/>
        <v>29.26829268292683</v>
      </c>
      <c r="H361" s="43">
        <f t="shared" si="11"/>
        <v>70.731707317073173</v>
      </c>
      <c r="I361"/>
      <c r="J361"/>
      <c r="K361"/>
      <c r="L361"/>
      <c r="M361"/>
      <c r="N361" s="7"/>
    </row>
    <row r="362" spans="1:14">
      <c r="A362" s="117"/>
      <c r="B362" s="37">
        <v>8226000</v>
      </c>
      <c r="C362" s="48" t="s">
        <v>373</v>
      </c>
      <c r="D362" s="49">
        <v>537</v>
      </c>
      <c r="E362" s="50">
        <v>1042</v>
      </c>
      <c r="F362" s="51">
        <v>1579</v>
      </c>
      <c r="G362" s="42">
        <f t="shared" si="10"/>
        <v>34.008866371120959</v>
      </c>
      <c r="H362" s="43">
        <f t="shared" si="11"/>
        <v>65.991133628879041</v>
      </c>
      <c r="I362"/>
      <c r="J362"/>
      <c r="K362"/>
      <c r="L362"/>
      <c r="M362"/>
      <c r="N362" s="7"/>
    </row>
    <row r="363" spans="1:14">
      <c r="A363" s="117"/>
      <c r="B363" s="37">
        <v>8231000</v>
      </c>
      <c r="C363" s="48" t="s">
        <v>374</v>
      </c>
      <c r="D363" s="49">
        <v>645</v>
      </c>
      <c r="E363" s="50">
        <v>481</v>
      </c>
      <c r="F363" s="51">
        <v>1126</v>
      </c>
      <c r="G363" s="42">
        <f t="shared" si="10"/>
        <v>57.282415630550624</v>
      </c>
      <c r="H363" s="43">
        <f t="shared" si="11"/>
        <v>42.717584369449376</v>
      </c>
      <c r="I363"/>
      <c r="J363"/>
      <c r="K363"/>
      <c r="L363"/>
      <c r="M363"/>
      <c r="N363" s="7"/>
    </row>
    <row r="364" spans="1:14">
      <c r="A364" s="117"/>
      <c r="B364" s="37">
        <v>8235000</v>
      </c>
      <c r="C364" s="48" t="s">
        <v>375</v>
      </c>
      <c r="D364" s="49">
        <v>39</v>
      </c>
      <c r="E364" s="50">
        <v>75</v>
      </c>
      <c r="F364" s="51">
        <v>114</v>
      </c>
      <c r="G364" s="42">
        <f t="shared" si="10"/>
        <v>34.210526315789473</v>
      </c>
      <c r="H364" s="43">
        <f t="shared" si="11"/>
        <v>65.78947368421052</v>
      </c>
      <c r="I364"/>
      <c r="J364"/>
      <c r="K364"/>
      <c r="L364"/>
      <c r="M364"/>
      <c r="N364" s="7"/>
    </row>
    <row r="365" spans="1:14">
      <c r="A365" s="117"/>
      <c r="B365" s="37">
        <v>8236000</v>
      </c>
      <c r="C365" s="48" t="s">
        <v>376</v>
      </c>
      <c r="D365" s="49">
        <v>121</v>
      </c>
      <c r="E365" s="50">
        <v>306</v>
      </c>
      <c r="F365" s="51">
        <v>427</v>
      </c>
      <c r="G365" s="42">
        <f t="shared" si="10"/>
        <v>28.337236533957846</v>
      </c>
      <c r="H365" s="43">
        <f t="shared" si="11"/>
        <v>71.662763466042151</v>
      </c>
      <c r="I365"/>
      <c r="J365"/>
      <c r="K365"/>
      <c r="L365"/>
      <c r="M365"/>
      <c r="N365" s="7"/>
    </row>
    <row r="366" spans="1:14">
      <c r="A366" s="117"/>
      <c r="B366" s="37">
        <v>8237000</v>
      </c>
      <c r="C366" s="48" t="s">
        <v>377</v>
      </c>
      <c r="D366" s="49">
        <v>23</v>
      </c>
      <c r="E366" s="50">
        <v>82</v>
      </c>
      <c r="F366" s="51">
        <v>105</v>
      </c>
      <c r="G366" s="42">
        <f t="shared" si="10"/>
        <v>21.904761904761905</v>
      </c>
      <c r="H366" s="43">
        <f t="shared" si="11"/>
        <v>78.095238095238102</v>
      </c>
      <c r="I366"/>
      <c r="J366"/>
      <c r="K366"/>
      <c r="L366"/>
      <c r="M366"/>
      <c r="N366" s="7"/>
    </row>
    <row r="367" spans="1:14">
      <c r="A367" s="117"/>
      <c r="B367" s="37">
        <v>8311000</v>
      </c>
      <c r="C367" s="48" t="s">
        <v>378</v>
      </c>
      <c r="D367" s="49">
        <v>273</v>
      </c>
      <c r="E367" s="50">
        <v>433</v>
      </c>
      <c r="F367" s="51">
        <v>706</v>
      </c>
      <c r="G367" s="42">
        <f t="shared" si="10"/>
        <v>38.668555240793204</v>
      </c>
      <c r="H367" s="43">
        <f t="shared" si="11"/>
        <v>61.331444759206796</v>
      </c>
      <c r="I367"/>
      <c r="J367"/>
      <c r="K367"/>
      <c r="L367"/>
      <c r="M367"/>
      <c r="N367" s="7"/>
    </row>
    <row r="368" spans="1:14">
      <c r="A368" s="117"/>
      <c r="B368" s="37">
        <v>8315000</v>
      </c>
      <c r="C368" s="48" t="s">
        <v>379</v>
      </c>
      <c r="D368" s="49">
        <v>230</v>
      </c>
      <c r="E368" s="50">
        <v>413</v>
      </c>
      <c r="F368" s="51">
        <v>643</v>
      </c>
      <c r="G368" s="42">
        <f t="shared" si="10"/>
        <v>35.769828926905134</v>
      </c>
      <c r="H368" s="43">
        <f t="shared" si="11"/>
        <v>64.230171073094866</v>
      </c>
      <c r="I368"/>
      <c r="J368"/>
      <c r="K368"/>
      <c r="L368"/>
      <c r="M368"/>
      <c r="N368" s="7"/>
    </row>
    <row r="369" spans="1:14">
      <c r="A369" s="117"/>
      <c r="B369" s="37">
        <v>8316000</v>
      </c>
      <c r="C369" s="48" t="s">
        <v>380</v>
      </c>
      <c r="D369" s="49">
        <v>128</v>
      </c>
      <c r="E369" s="50">
        <v>201</v>
      </c>
      <c r="F369" s="51">
        <v>329</v>
      </c>
      <c r="G369" s="42">
        <f t="shared" si="10"/>
        <v>38.90577507598784</v>
      </c>
      <c r="H369" s="43">
        <f t="shared" si="11"/>
        <v>61.09422492401216</v>
      </c>
      <c r="I369"/>
      <c r="J369"/>
      <c r="K369"/>
      <c r="L369"/>
      <c r="M369"/>
      <c r="N369" s="7"/>
    </row>
    <row r="370" spans="1:14">
      <c r="A370" s="117"/>
      <c r="B370" s="37">
        <v>8317000</v>
      </c>
      <c r="C370" s="48" t="s">
        <v>381</v>
      </c>
      <c r="D370" s="49">
        <v>196</v>
      </c>
      <c r="E370" s="50">
        <v>605</v>
      </c>
      <c r="F370" s="51">
        <v>801</v>
      </c>
      <c r="G370" s="42">
        <f t="shared" si="10"/>
        <v>24.469413233458177</v>
      </c>
      <c r="H370" s="43">
        <f t="shared" si="11"/>
        <v>75.530586766541816</v>
      </c>
      <c r="I370"/>
      <c r="J370"/>
      <c r="K370"/>
      <c r="L370"/>
      <c r="M370"/>
      <c r="N370" s="7"/>
    </row>
    <row r="371" spans="1:14">
      <c r="A371" s="117"/>
      <c r="B371" s="37">
        <v>8325000</v>
      </c>
      <c r="C371" s="48" t="s">
        <v>382</v>
      </c>
      <c r="D371" s="49">
        <v>33</v>
      </c>
      <c r="E371" s="50">
        <v>61</v>
      </c>
      <c r="F371" s="51">
        <v>94</v>
      </c>
      <c r="G371" s="42">
        <f t="shared" si="10"/>
        <v>35.106382978723403</v>
      </c>
      <c r="H371" s="43">
        <f t="shared" si="11"/>
        <v>64.893617021276597</v>
      </c>
      <c r="I371"/>
      <c r="J371"/>
      <c r="K371"/>
      <c r="L371"/>
      <c r="M371"/>
      <c r="N371" s="7"/>
    </row>
    <row r="372" spans="1:14">
      <c r="A372" s="117"/>
      <c r="B372" s="37">
        <v>8326000</v>
      </c>
      <c r="C372" s="48" t="s">
        <v>383</v>
      </c>
      <c r="D372" s="49">
        <v>26</v>
      </c>
      <c r="E372" s="50">
        <v>14</v>
      </c>
      <c r="F372" s="51">
        <v>40</v>
      </c>
      <c r="G372" s="42">
        <f t="shared" si="10"/>
        <v>65</v>
      </c>
      <c r="H372" s="43">
        <f t="shared" si="11"/>
        <v>35</v>
      </c>
      <c r="I372"/>
      <c r="J372"/>
      <c r="K372"/>
      <c r="L372"/>
      <c r="M372"/>
      <c r="N372" s="7"/>
    </row>
    <row r="373" spans="1:14">
      <c r="A373" s="117"/>
      <c r="B373" s="37">
        <v>8326074</v>
      </c>
      <c r="C373" s="48" t="s">
        <v>384</v>
      </c>
      <c r="D373" s="49">
        <v>42</v>
      </c>
      <c r="E373" s="50">
        <v>63</v>
      </c>
      <c r="F373" s="51">
        <v>105</v>
      </c>
      <c r="G373" s="42">
        <f t="shared" si="10"/>
        <v>40</v>
      </c>
      <c r="H373" s="43">
        <f t="shared" si="11"/>
        <v>60</v>
      </c>
      <c r="I373"/>
      <c r="J373"/>
      <c r="K373"/>
      <c r="L373"/>
      <c r="M373"/>
      <c r="N373" s="7"/>
    </row>
    <row r="374" spans="1:14">
      <c r="A374" s="117"/>
      <c r="B374" s="37">
        <v>8327000</v>
      </c>
      <c r="C374" s="48" t="s">
        <v>385</v>
      </c>
      <c r="D374" s="49">
        <v>17</v>
      </c>
      <c r="E374" s="50">
        <v>15</v>
      </c>
      <c r="F374" s="51">
        <v>32</v>
      </c>
      <c r="G374" s="42">
        <f t="shared" si="10"/>
        <v>53.125</v>
      </c>
      <c r="H374" s="43">
        <f t="shared" si="11"/>
        <v>46.875</v>
      </c>
      <c r="I374"/>
      <c r="J374"/>
      <c r="K374"/>
      <c r="L374"/>
      <c r="M374"/>
      <c r="N374" s="7"/>
    </row>
    <row r="375" spans="1:14">
      <c r="A375" s="117"/>
      <c r="B375" s="37">
        <v>8335000</v>
      </c>
      <c r="C375" s="48" t="s">
        <v>386</v>
      </c>
      <c r="D375" s="49">
        <v>99</v>
      </c>
      <c r="E375" s="50">
        <v>127</v>
      </c>
      <c r="F375" s="51">
        <v>226</v>
      </c>
      <c r="G375" s="42">
        <f t="shared" si="10"/>
        <v>43.805309734513273</v>
      </c>
      <c r="H375" s="43">
        <f t="shared" si="11"/>
        <v>56.194690265486727</v>
      </c>
      <c r="I375"/>
      <c r="J375"/>
      <c r="K375"/>
      <c r="L375"/>
      <c r="M375"/>
      <c r="N375" s="7"/>
    </row>
    <row r="376" spans="1:14">
      <c r="A376" s="117"/>
      <c r="B376" s="37">
        <v>8335043</v>
      </c>
      <c r="C376" s="48" t="s">
        <v>387</v>
      </c>
      <c r="D376" s="49">
        <v>92</v>
      </c>
      <c r="E376" s="50">
        <v>170</v>
      </c>
      <c r="F376" s="51">
        <v>262</v>
      </c>
      <c r="G376" s="42">
        <f t="shared" si="10"/>
        <v>35.114503816793892</v>
      </c>
      <c r="H376" s="43">
        <f t="shared" si="11"/>
        <v>64.885496183206101</v>
      </c>
      <c r="I376"/>
      <c r="J376"/>
      <c r="K376"/>
      <c r="L376"/>
      <c r="M376"/>
      <c r="N376" s="7"/>
    </row>
    <row r="377" spans="1:14">
      <c r="A377" s="117"/>
      <c r="B377" s="37">
        <v>8336000</v>
      </c>
      <c r="C377" s="48" t="s">
        <v>388</v>
      </c>
      <c r="D377" s="49">
        <v>48</v>
      </c>
      <c r="E377" s="50">
        <v>153</v>
      </c>
      <c r="F377" s="51">
        <v>201</v>
      </c>
      <c r="G377" s="42">
        <f t="shared" si="10"/>
        <v>23.880597014925375</v>
      </c>
      <c r="H377" s="43">
        <f t="shared" si="11"/>
        <v>76.119402985074629</v>
      </c>
      <c r="I377"/>
      <c r="J377"/>
      <c r="K377"/>
      <c r="L377"/>
      <c r="M377"/>
      <c r="N377" s="7"/>
    </row>
    <row r="378" spans="1:14">
      <c r="A378" s="117"/>
      <c r="B378" s="37">
        <v>8337000</v>
      </c>
      <c r="C378" s="48" t="s">
        <v>389</v>
      </c>
      <c r="D378" s="49">
        <v>108</v>
      </c>
      <c r="E378" s="50">
        <v>163</v>
      </c>
      <c r="F378" s="51">
        <v>271</v>
      </c>
      <c r="G378" s="42">
        <f t="shared" si="10"/>
        <v>39.852398523985237</v>
      </c>
      <c r="H378" s="43">
        <f t="shared" si="11"/>
        <v>60.147601476014763</v>
      </c>
      <c r="I378"/>
      <c r="J378"/>
      <c r="K378"/>
      <c r="L378"/>
      <c r="M378"/>
      <c r="N378" s="7"/>
    </row>
    <row r="379" spans="1:14">
      <c r="A379" s="117"/>
      <c r="B379" s="37">
        <v>8415000</v>
      </c>
      <c r="C379" s="48" t="s">
        <v>390</v>
      </c>
      <c r="D379" s="49">
        <v>65</v>
      </c>
      <c r="E379" s="50">
        <v>138</v>
      </c>
      <c r="F379" s="51">
        <v>203</v>
      </c>
      <c r="G379" s="42">
        <f t="shared" si="10"/>
        <v>32.019704433497537</v>
      </c>
      <c r="H379" s="43">
        <f t="shared" si="11"/>
        <v>67.980295566502463</v>
      </c>
      <c r="I379"/>
      <c r="J379"/>
      <c r="K379"/>
      <c r="L379"/>
      <c r="M379"/>
      <c r="N379" s="7"/>
    </row>
    <row r="380" spans="1:14">
      <c r="A380" s="117"/>
      <c r="B380" s="37">
        <v>8416000</v>
      </c>
      <c r="C380" s="48" t="s">
        <v>391</v>
      </c>
      <c r="D380" s="49">
        <v>95</v>
      </c>
      <c r="E380" s="50">
        <v>220</v>
      </c>
      <c r="F380" s="51">
        <v>315</v>
      </c>
      <c r="G380" s="42">
        <f t="shared" si="10"/>
        <v>30.158730158730158</v>
      </c>
      <c r="H380" s="43">
        <f t="shared" si="11"/>
        <v>69.841269841269835</v>
      </c>
      <c r="I380"/>
      <c r="J380"/>
      <c r="K380"/>
      <c r="L380"/>
      <c r="M380"/>
      <c r="N380" s="7"/>
    </row>
    <row r="381" spans="1:14">
      <c r="A381" s="117"/>
      <c r="B381" s="37">
        <v>8417000</v>
      </c>
      <c r="C381" s="48" t="s">
        <v>392</v>
      </c>
      <c r="D381" s="49">
        <v>34</v>
      </c>
      <c r="E381" s="50">
        <v>90</v>
      </c>
      <c r="F381" s="51">
        <v>124</v>
      </c>
      <c r="G381" s="42">
        <f t="shared" si="10"/>
        <v>27.419354838709676</v>
      </c>
      <c r="H381" s="43">
        <f t="shared" si="11"/>
        <v>72.58064516129032</v>
      </c>
      <c r="I381"/>
      <c r="J381"/>
      <c r="K381"/>
      <c r="L381"/>
      <c r="M381"/>
      <c r="N381" s="7"/>
    </row>
    <row r="382" spans="1:14">
      <c r="A382" s="117"/>
      <c r="B382" s="37">
        <v>8421000</v>
      </c>
      <c r="C382" s="48" t="s">
        <v>393</v>
      </c>
      <c r="D382" s="49">
        <v>59</v>
      </c>
      <c r="E382" s="50">
        <v>48</v>
      </c>
      <c r="F382" s="51">
        <v>107</v>
      </c>
      <c r="G382" s="42">
        <f t="shared" si="10"/>
        <v>55.140186915887853</v>
      </c>
      <c r="H382" s="43">
        <f t="shared" si="11"/>
        <v>44.859813084112147</v>
      </c>
      <c r="I382"/>
      <c r="J382"/>
      <c r="K382"/>
      <c r="L382"/>
      <c r="M382"/>
      <c r="N382" s="7"/>
    </row>
    <row r="383" spans="1:14">
      <c r="A383" s="117"/>
      <c r="B383" s="37">
        <v>8425000</v>
      </c>
      <c r="C383" s="48" t="s">
        <v>394</v>
      </c>
      <c r="D383" s="49">
        <v>3</v>
      </c>
      <c r="E383" s="50">
        <v>18</v>
      </c>
      <c r="F383" s="51">
        <v>21</v>
      </c>
      <c r="G383" s="42">
        <f t="shared" si="10"/>
        <v>14.285714285714286</v>
      </c>
      <c r="H383" s="43">
        <f t="shared" si="11"/>
        <v>85.714285714285708</v>
      </c>
      <c r="I383"/>
      <c r="J383"/>
      <c r="K383"/>
      <c r="L383"/>
      <c r="M383"/>
      <c r="N383" s="7"/>
    </row>
    <row r="384" spans="1:14">
      <c r="A384" s="117"/>
      <c r="B384" s="37">
        <v>8426000</v>
      </c>
      <c r="C384" s="48" t="s">
        <v>395</v>
      </c>
      <c r="D384" s="49">
        <v>36</v>
      </c>
      <c r="E384" s="50">
        <v>148</v>
      </c>
      <c r="F384" s="51">
        <v>184</v>
      </c>
      <c r="G384" s="42">
        <f t="shared" si="10"/>
        <v>19.565217391304348</v>
      </c>
      <c r="H384" s="43">
        <f t="shared" si="11"/>
        <v>80.434782608695656</v>
      </c>
      <c r="I384"/>
      <c r="J384"/>
      <c r="K384"/>
      <c r="L384"/>
      <c r="M384"/>
      <c r="N384" s="7"/>
    </row>
    <row r="385" spans="1:14">
      <c r="A385" s="117"/>
      <c r="B385" s="37">
        <v>8435000</v>
      </c>
      <c r="C385" s="48" t="s">
        <v>396</v>
      </c>
      <c r="D385" s="49">
        <v>74</v>
      </c>
      <c r="E385" s="50">
        <v>210</v>
      </c>
      <c r="F385" s="51">
        <v>284</v>
      </c>
      <c r="G385" s="42">
        <f t="shared" si="10"/>
        <v>26.056338028169016</v>
      </c>
      <c r="H385" s="43">
        <f t="shared" si="11"/>
        <v>73.943661971830991</v>
      </c>
      <c r="I385"/>
      <c r="J385"/>
      <c r="K385"/>
      <c r="L385"/>
      <c r="M385"/>
      <c r="N385" s="7"/>
    </row>
    <row r="386" spans="1:14">
      <c r="A386" s="117"/>
      <c r="B386" s="37">
        <v>8436000</v>
      </c>
      <c r="C386" s="48" t="s">
        <v>397</v>
      </c>
      <c r="D386" s="49">
        <v>236</v>
      </c>
      <c r="E386" s="50">
        <v>419</v>
      </c>
      <c r="F386" s="51">
        <v>655</v>
      </c>
      <c r="G386" s="42">
        <f t="shared" si="10"/>
        <v>36.030534351145036</v>
      </c>
      <c r="H386" s="43">
        <f t="shared" si="11"/>
        <v>63.969465648854964</v>
      </c>
      <c r="I386"/>
      <c r="J386"/>
      <c r="K386"/>
      <c r="L386"/>
      <c r="M386"/>
      <c r="N386" s="7"/>
    </row>
    <row r="387" spans="1:14">
      <c r="A387" s="117"/>
      <c r="B387" s="37">
        <v>8437000</v>
      </c>
      <c r="C387" s="44" t="s">
        <v>398</v>
      </c>
      <c r="D387" s="45">
        <v>15</v>
      </c>
      <c r="E387" s="46">
        <v>54</v>
      </c>
      <c r="F387" s="47">
        <v>69</v>
      </c>
      <c r="G387" s="42">
        <f t="shared" si="10"/>
        <v>21.739130434782609</v>
      </c>
      <c r="H387" s="43">
        <f t="shared" si="11"/>
        <v>78.260869565217391</v>
      </c>
      <c r="I387"/>
      <c r="J387"/>
      <c r="K387"/>
      <c r="L387"/>
      <c r="M387"/>
      <c r="N387" s="7"/>
    </row>
    <row r="388" spans="1:14" ht="15" customHeight="1">
      <c r="A388" s="155" t="s">
        <v>399</v>
      </c>
      <c r="B388" s="8">
        <v>9161000</v>
      </c>
      <c r="C388" s="9" t="s">
        <v>400</v>
      </c>
      <c r="D388" s="10">
        <v>205</v>
      </c>
      <c r="E388" s="11">
        <v>420</v>
      </c>
      <c r="F388" s="12">
        <v>625</v>
      </c>
      <c r="G388" s="13">
        <f t="shared" si="10"/>
        <v>32.799999999999997</v>
      </c>
      <c r="H388" s="14">
        <f t="shared" si="11"/>
        <v>67.2</v>
      </c>
      <c r="I388"/>
      <c r="J388"/>
      <c r="K388"/>
      <c r="L388"/>
      <c r="M388"/>
      <c r="N388" s="7"/>
    </row>
    <row r="389" spans="1:14">
      <c r="A389" s="119"/>
      <c r="B389" s="15">
        <v>9162000</v>
      </c>
      <c r="C389" s="16" t="s">
        <v>401</v>
      </c>
      <c r="D389" s="17">
        <v>10121</v>
      </c>
      <c r="E389" s="18">
        <v>8716</v>
      </c>
      <c r="F389" s="19">
        <v>18837</v>
      </c>
      <c r="G389" s="20">
        <f t="shared" si="10"/>
        <v>53.7293624250146</v>
      </c>
      <c r="H389" s="21">
        <f t="shared" si="11"/>
        <v>46.2706375749854</v>
      </c>
      <c r="I389"/>
      <c r="J389"/>
      <c r="K389"/>
      <c r="L389"/>
      <c r="M389"/>
      <c r="N389" s="7"/>
    </row>
    <row r="390" spans="1:14">
      <c r="A390" s="119"/>
      <c r="B390" s="15">
        <v>9163000</v>
      </c>
      <c r="C390" s="16" t="s">
        <v>402</v>
      </c>
      <c r="D390" s="17">
        <v>214</v>
      </c>
      <c r="E390" s="18">
        <v>210</v>
      </c>
      <c r="F390" s="19">
        <v>424</v>
      </c>
      <c r="G390" s="20">
        <f t="shared" si="10"/>
        <v>50.471698113207545</v>
      </c>
      <c r="H390" s="21">
        <f t="shared" si="11"/>
        <v>49.528301886792455</v>
      </c>
      <c r="I390"/>
      <c r="J390"/>
      <c r="K390"/>
      <c r="L390"/>
      <c r="M390"/>
      <c r="N390" s="7"/>
    </row>
    <row r="391" spans="1:14">
      <c r="A391" s="119"/>
      <c r="B391" s="15">
        <v>9171000</v>
      </c>
      <c r="C391" s="16" t="s">
        <v>403</v>
      </c>
      <c r="D391" s="17">
        <v>105</v>
      </c>
      <c r="E391" s="18">
        <v>233</v>
      </c>
      <c r="F391" s="19">
        <v>338</v>
      </c>
      <c r="G391" s="20">
        <f t="shared" si="10"/>
        <v>31.065088757396449</v>
      </c>
      <c r="H391" s="21">
        <f t="shared" si="11"/>
        <v>68.934911242603548</v>
      </c>
      <c r="I391"/>
      <c r="J391"/>
      <c r="K391"/>
      <c r="L391"/>
      <c r="M391"/>
      <c r="N391" s="7"/>
    </row>
    <row r="392" spans="1:14">
      <c r="A392" s="119"/>
      <c r="B392" s="15">
        <v>9172000</v>
      </c>
      <c r="C392" s="16" t="s">
        <v>404</v>
      </c>
      <c r="D392" s="17">
        <v>95</v>
      </c>
      <c r="E392" s="18">
        <v>170</v>
      </c>
      <c r="F392" s="19">
        <v>265</v>
      </c>
      <c r="G392" s="20">
        <f t="shared" si="10"/>
        <v>35.849056603773583</v>
      </c>
      <c r="H392" s="21">
        <f t="shared" si="11"/>
        <v>64.15094339622641</v>
      </c>
      <c r="I392"/>
      <c r="J392"/>
      <c r="K392"/>
      <c r="L392"/>
      <c r="M392"/>
      <c r="N392" s="7"/>
    </row>
    <row r="393" spans="1:14">
      <c r="A393" s="119"/>
      <c r="B393" s="15">
        <v>9173000</v>
      </c>
      <c r="C393" s="16" t="s">
        <v>405</v>
      </c>
      <c r="D393" s="17">
        <v>146</v>
      </c>
      <c r="E393" s="18">
        <v>334</v>
      </c>
      <c r="F393" s="19">
        <v>480</v>
      </c>
      <c r="G393" s="20">
        <f t="shared" si="10"/>
        <v>30.416666666666668</v>
      </c>
      <c r="H393" s="21">
        <f t="shared" si="11"/>
        <v>69.583333333333329</v>
      </c>
      <c r="I393"/>
      <c r="J393"/>
      <c r="K393"/>
      <c r="L393"/>
      <c r="M393"/>
      <c r="N393" s="7"/>
    </row>
    <row r="394" spans="1:14">
      <c r="A394" s="119"/>
      <c r="B394" s="15">
        <v>9174000</v>
      </c>
      <c r="C394" s="16" t="s">
        <v>406</v>
      </c>
      <c r="D394" s="17">
        <v>648</v>
      </c>
      <c r="E394" s="18">
        <v>1133</v>
      </c>
      <c r="F394" s="19">
        <v>1781</v>
      </c>
      <c r="G394" s="20">
        <f t="shared" si="10"/>
        <v>36.384053902302078</v>
      </c>
      <c r="H394" s="21">
        <f t="shared" si="11"/>
        <v>63.615946097697922</v>
      </c>
      <c r="I394"/>
      <c r="J394"/>
      <c r="K394"/>
      <c r="L394"/>
      <c r="M394"/>
      <c r="N394" s="7"/>
    </row>
    <row r="395" spans="1:14">
      <c r="A395" s="119"/>
      <c r="B395" s="15">
        <v>9175000</v>
      </c>
      <c r="C395" s="16" t="s">
        <v>407</v>
      </c>
      <c r="D395" s="17">
        <v>363</v>
      </c>
      <c r="E395" s="18">
        <v>1160</v>
      </c>
      <c r="F395" s="19">
        <v>1523</v>
      </c>
      <c r="G395" s="20">
        <f t="shared" si="10"/>
        <v>23.834537097833223</v>
      </c>
      <c r="H395" s="21">
        <f t="shared" si="11"/>
        <v>76.16546290216678</v>
      </c>
      <c r="I395"/>
      <c r="J395"/>
      <c r="K395"/>
      <c r="L395"/>
      <c r="M395"/>
      <c r="N395" s="7"/>
    </row>
    <row r="396" spans="1:14">
      <c r="A396" s="119"/>
      <c r="B396" s="15">
        <v>9176000</v>
      </c>
      <c r="C396" s="16" t="s">
        <v>408</v>
      </c>
      <c r="D396" s="17">
        <v>111</v>
      </c>
      <c r="E396" s="18">
        <v>356</v>
      </c>
      <c r="F396" s="19">
        <v>467</v>
      </c>
      <c r="G396" s="20">
        <f t="shared" ref="G396:G459" si="12">D396*100/F396</f>
        <v>23.768736616702355</v>
      </c>
      <c r="H396" s="21">
        <f t="shared" ref="H396:H459" si="13">E396*100/F396</f>
        <v>76.231263383297645</v>
      </c>
      <c r="I396"/>
      <c r="J396"/>
      <c r="K396"/>
      <c r="L396"/>
      <c r="M396"/>
      <c r="N396" s="7"/>
    </row>
    <row r="397" spans="1:14">
      <c r="A397" s="119"/>
      <c r="B397" s="15">
        <v>9177000</v>
      </c>
      <c r="C397" s="16" t="s">
        <v>409</v>
      </c>
      <c r="D397" s="17">
        <v>89</v>
      </c>
      <c r="E397" s="18">
        <v>392</v>
      </c>
      <c r="F397" s="19">
        <v>481</v>
      </c>
      <c r="G397" s="20">
        <f t="shared" si="12"/>
        <v>18.503118503118504</v>
      </c>
      <c r="H397" s="21">
        <f t="shared" si="13"/>
        <v>81.4968814968815</v>
      </c>
      <c r="I397"/>
      <c r="J397"/>
      <c r="K397"/>
      <c r="L397"/>
      <c r="M397"/>
      <c r="N397" s="7"/>
    </row>
    <row r="398" spans="1:14">
      <c r="A398" s="119"/>
      <c r="B398" s="15">
        <v>9178000</v>
      </c>
      <c r="C398" s="16" t="s">
        <v>410</v>
      </c>
      <c r="D398" s="17">
        <v>477</v>
      </c>
      <c r="E398" s="18">
        <v>957</v>
      </c>
      <c r="F398" s="19">
        <v>1434</v>
      </c>
      <c r="G398" s="20">
        <f t="shared" si="12"/>
        <v>33.263598326359833</v>
      </c>
      <c r="H398" s="21">
        <f t="shared" si="13"/>
        <v>66.736401673640174</v>
      </c>
      <c r="I398"/>
      <c r="J398"/>
      <c r="K398"/>
      <c r="L398"/>
      <c r="M398"/>
      <c r="N398" s="7"/>
    </row>
    <row r="399" spans="1:14">
      <c r="A399" s="119"/>
      <c r="B399" s="15">
        <v>9179000</v>
      </c>
      <c r="C399" s="16" t="s">
        <v>411</v>
      </c>
      <c r="D399" s="17">
        <v>534</v>
      </c>
      <c r="E399" s="18">
        <v>873</v>
      </c>
      <c r="F399" s="19">
        <v>1407</v>
      </c>
      <c r="G399" s="20">
        <f t="shared" si="12"/>
        <v>37.953091684434966</v>
      </c>
      <c r="H399" s="21">
        <f t="shared" si="13"/>
        <v>62.046908315565034</v>
      </c>
      <c r="I399"/>
      <c r="J399"/>
      <c r="K399"/>
      <c r="L399"/>
      <c r="M399"/>
      <c r="N399" s="7"/>
    </row>
    <row r="400" spans="1:14">
      <c r="A400" s="119"/>
      <c r="B400" s="15">
        <v>9180000</v>
      </c>
      <c r="C400" s="16" t="s">
        <v>412</v>
      </c>
      <c r="D400" s="17">
        <v>108</v>
      </c>
      <c r="E400" s="18">
        <v>238</v>
      </c>
      <c r="F400" s="19">
        <v>346</v>
      </c>
      <c r="G400" s="20">
        <f t="shared" si="12"/>
        <v>31.213872832369944</v>
      </c>
      <c r="H400" s="21">
        <f t="shared" si="13"/>
        <v>68.786127167630056</v>
      </c>
      <c r="I400"/>
      <c r="J400"/>
      <c r="K400"/>
      <c r="L400"/>
      <c r="M400"/>
      <c r="N400" s="7"/>
    </row>
    <row r="401" spans="1:14">
      <c r="A401" s="119"/>
      <c r="B401" s="15">
        <v>9181000</v>
      </c>
      <c r="C401" s="16" t="s">
        <v>413</v>
      </c>
      <c r="D401" s="17">
        <v>30</v>
      </c>
      <c r="E401" s="18">
        <v>214</v>
      </c>
      <c r="F401" s="19">
        <v>244</v>
      </c>
      <c r="G401" s="20">
        <f t="shared" si="12"/>
        <v>12.295081967213115</v>
      </c>
      <c r="H401" s="21">
        <f t="shared" si="13"/>
        <v>87.704918032786878</v>
      </c>
      <c r="I401"/>
      <c r="J401"/>
      <c r="K401"/>
      <c r="L401"/>
      <c r="M401"/>
      <c r="N401" s="7"/>
    </row>
    <row r="402" spans="1:14">
      <c r="A402" s="119"/>
      <c r="B402" s="15">
        <v>9182000</v>
      </c>
      <c r="C402" s="16" t="s">
        <v>414</v>
      </c>
      <c r="D402" s="17">
        <v>123</v>
      </c>
      <c r="E402" s="18">
        <v>485</v>
      </c>
      <c r="F402" s="19">
        <v>608</v>
      </c>
      <c r="G402" s="20">
        <f t="shared" si="12"/>
        <v>20.230263157894736</v>
      </c>
      <c r="H402" s="21">
        <f t="shared" si="13"/>
        <v>79.76973684210526</v>
      </c>
      <c r="I402"/>
      <c r="J402"/>
      <c r="K402"/>
      <c r="L402"/>
      <c r="M402"/>
      <c r="N402" s="7"/>
    </row>
    <row r="403" spans="1:14">
      <c r="A403" s="119"/>
      <c r="B403" s="15">
        <v>9183000</v>
      </c>
      <c r="C403" s="16" t="s">
        <v>415</v>
      </c>
      <c r="D403" s="17">
        <v>260</v>
      </c>
      <c r="E403" s="18">
        <v>373</v>
      </c>
      <c r="F403" s="19">
        <v>633</v>
      </c>
      <c r="G403" s="20">
        <f t="shared" si="12"/>
        <v>41.074249605055293</v>
      </c>
      <c r="H403" s="21">
        <f t="shared" si="13"/>
        <v>58.925750394944707</v>
      </c>
      <c r="I403"/>
      <c r="J403"/>
      <c r="K403"/>
      <c r="L403"/>
      <c r="M403"/>
      <c r="N403" s="7"/>
    </row>
    <row r="404" spans="1:14">
      <c r="A404" s="119"/>
      <c r="B404" s="15">
        <v>9184000</v>
      </c>
      <c r="C404" s="16" t="s">
        <v>416</v>
      </c>
      <c r="D404" s="17">
        <v>1381</v>
      </c>
      <c r="E404" s="18">
        <v>2843</v>
      </c>
      <c r="F404" s="19">
        <v>4224</v>
      </c>
      <c r="G404" s="20">
        <f t="shared" si="12"/>
        <v>32.694128787878789</v>
      </c>
      <c r="H404" s="21">
        <f t="shared" si="13"/>
        <v>67.305871212121218</v>
      </c>
      <c r="I404"/>
      <c r="J404"/>
      <c r="K404"/>
      <c r="L404"/>
      <c r="M404"/>
      <c r="N404" s="7"/>
    </row>
    <row r="405" spans="1:14">
      <c r="A405" s="119"/>
      <c r="B405" s="15">
        <v>9185000</v>
      </c>
      <c r="C405" s="16" t="s">
        <v>417</v>
      </c>
      <c r="D405" s="17">
        <v>63</v>
      </c>
      <c r="E405" s="18">
        <v>161</v>
      </c>
      <c r="F405" s="19">
        <v>224</v>
      </c>
      <c r="G405" s="20">
        <f t="shared" si="12"/>
        <v>28.125</v>
      </c>
      <c r="H405" s="21">
        <f t="shared" si="13"/>
        <v>71.875</v>
      </c>
      <c r="I405"/>
      <c r="J405"/>
      <c r="K405"/>
      <c r="L405"/>
      <c r="M405"/>
      <c r="N405" s="7"/>
    </row>
    <row r="406" spans="1:14">
      <c r="A406" s="119"/>
      <c r="B406" s="15">
        <v>9186000</v>
      </c>
      <c r="C406" s="16" t="s">
        <v>418</v>
      </c>
      <c r="D406" s="17">
        <v>77</v>
      </c>
      <c r="E406" s="18">
        <v>195</v>
      </c>
      <c r="F406" s="19">
        <v>272</v>
      </c>
      <c r="G406" s="20">
        <f t="shared" si="12"/>
        <v>28.308823529411764</v>
      </c>
      <c r="H406" s="21">
        <f t="shared" si="13"/>
        <v>71.691176470588232</v>
      </c>
      <c r="I406"/>
      <c r="J406"/>
      <c r="K406"/>
      <c r="L406"/>
      <c r="M406"/>
      <c r="N406" s="7"/>
    </row>
    <row r="407" spans="1:14">
      <c r="A407" s="119"/>
      <c r="B407" s="15">
        <v>9187000</v>
      </c>
      <c r="C407" s="16" t="s">
        <v>419</v>
      </c>
      <c r="D407" s="17">
        <v>219</v>
      </c>
      <c r="E407" s="18">
        <v>663</v>
      </c>
      <c r="F407" s="19">
        <v>882</v>
      </c>
      <c r="G407" s="20">
        <f t="shared" si="12"/>
        <v>24.829931972789115</v>
      </c>
      <c r="H407" s="21">
        <f t="shared" si="13"/>
        <v>75.170068027210888</v>
      </c>
      <c r="I407"/>
      <c r="J407"/>
      <c r="K407"/>
      <c r="L407"/>
      <c r="M407"/>
      <c r="N407" s="7"/>
    </row>
    <row r="408" spans="1:14">
      <c r="A408" s="119"/>
      <c r="B408" s="15">
        <v>9188000</v>
      </c>
      <c r="C408" s="16" t="s">
        <v>420</v>
      </c>
      <c r="D408" s="17">
        <v>373</v>
      </c>
      <c r="E408" s="18">
        <v>1147</v>
      </c>
      <c r="F408" s="19">
        <v>1520</v>
      </c>
      <c r="G408" s="20">
        <f t="shared" si="12"/>
        <v>24.539473684210527</v>
      </c>
      <c r="H408" s="21">
        <f t="shared" si="13"/>
        <v>75.46052631578948</v>
      </c>
      <c r="I408"/>
      <c r="J408"/>
      <c r="K408"/>
      <c r="L408"/>
      <c r="M408"/>
      <c r="N408" s="7"/>
    </row>
    <row r="409" spans="1:14">
      <c r="A409" s="119"/>
      <c r="B409" s="15">
        <v>9189000</v>
      </c>
      <c r="C409" s="16" t="s">
        <v>421</v>
      </c>
      <c r="D409" s="17">
        <v>88</v>
      </c>
      <c r="E409" s="18">
        <v>243</v>
      </c>
      <c r="F409" s="19">
        <v>331</v>
      </c>
      <c r="G409" s="20">
        <f t="shared" si="12"/>
        <v>26.586102719033232</v>
      </c>
      <c r="H409" s="21">
        <f t="shared" si="13"/>
        <v>73.413897280966765</v>
      </c>
      <c r="I409"/>
      <c r="J409"/>
      <c r="K409"/>
      <c r="L409"/>
      <c r="M409"/>
      <c r="N409" s="7"/>
    </row>
    <row r="410" spans="1:14">
      <c r="A410" s="119"/>
      <c r="B410" s="15">
        <v>9190000</v>
      </c>
      <c r="C410" s="16" t="s">
        <v>422</v>
      </c>
      <c r="D410" s="17">
        <v>164</v>
      </c>
      <c r="E410" s="18">
        <v>568</v>
      </c>
      <c r="F410" s="19">
        <v>732</v>
      </c>
      <c r="G410" s="20">
        <f t="shared" si="12"/>
        <v>22.404371584699454</v>
      </c>
      <c r="H410" s="21">
        <f t="shared" si="13"/>
        <v>77.595628415300553</v>
      </c>
      <c r="I410"/>
      <c r="J410"/>
      <c r="K410"/>
      <c r="L410"/>
      <c r="M410"/>
      <c r="N410" s="7"/>
    </row>
    <row r="411" spans="1:14">
      <c r="A411" s="119"/>
      <c r="B411" s="15">
        <v>9261000</v>
      </c>
      <c r="C411" s="16" t="s">
        <v>423</v>
      </c>
      <c r="D411" s="17">
        <v>268</v>
      </c>
      <c r="E411" s="18">
        <v>274</v>
      </c>
      <c r="F411" s="19">
        <v>542</v>
      </c>
      <c r="G411" s="20">
        <f t="shared" si="12"/>
        <v>49.446494464944649</v>
      </c>
      <c r="H411" s="21">
        <f t="shared" si="13"/>
        <v>50.553505535055351</v>
      </c>
      <c r="I411"/>
      <c r="J411"/>
      <c r="K411"/>
      <c r="L411"/>
      <c r="M411"/>
      <c r="N411" s="7"/>
    </row>
    <row r="412" spans="1:14">
      <c r="A412" s="119"/>
      <c r="B412" s="15">
        <v>9262000</v>
      </c>
      <c r="C412" s="16" t="s">
        <v>424</v>
      </c>
      <c r="D412" s="17">
        <v>206</v>
      </c>
      <c r="E412" s="18">
        <v>239</v>
      </c>
      <c r="F412" s="19">
        <v>445</v>
      </c>
      <c r="G412" s="20">
        <f t="shared" si="12"/>
        <v>46.292134831460672</v>
      </c>
      <c r="H412" s="21">
        <f t="shared" si="13"/>
        <v>53.707865168539328</v>
      </c>
      <c r="I412"/>
      <c r="J412"/>
      <c r="K412"/>
      <c r="L412"/>
      <c r="M412"/>
      <c r="N412" s="7"/>
    </row>
    <row r="413" spans="1:14">
      <c r="A413" s="119"/>
      <c r="B413" s="15">
        <v>9263000</v>
      </c>
      <c r="C413" s="16" t="s">
        <v>425</v>
      </c>
      <c r="D413" s="17">
        <v>248</v>
      </c>
      <c r="E413" s="18">
        <v>225</v>
      </c>
      <c r="F413" s="19">
        <v>473</v>
      </c>
      <c r="G413" s="20">
        <f t="shared" si="12"/>
        <v>52.431289640591963</v>
      </c>
      <c r="H413" s="21">
        <f t="shared" si="13"/>
        <v>47.568710359408037</v>
      </c>
      <c r="I413"/>
      <c r="J413"/>
      <c r="K413"/>
      <c r="L413"/>
      <c r="M413"/>
      <c r="N413" s="7"/>
    </row>
    <row r="414" spans="1:14">
      <c r="A414" s="119"/>
      <c r="B414" s="15">
        <v>9271000</v>
      </c>
      <c r="C414" s="16" t="s">
        <v>426</v>
      </c>
      <c r="D414" s="17">
        <v>42</v>
      </c>
      <c r="E414" s="18">
        <v>99</v>
      </c>
      <c r="F414" s="19">
        <v>141</v>
      </c>
      <c r="G414" s="20">
        <f t="shared" si="12"/>
        <v>29.787234042553191</v>
      </c>
      <c r="H414" s="21">
        <f t="shared" si="13"/>
        <v>70.212765957446805</v>
      </c>
      <c r="I414"/>
      <c r="J414"/>
      <c r="K414"/>
      <c r="L414"/>
      <c r="M414"/>
      <c r="N414" s="7"/>
    </row>
    <row r="415" spans="1:14">
      <c r="A415" s="119"/>
      <c r="B415" s="15">
        <v>9272000</v>
      </c>
      <c r="C415" s="16" t="s">
        <v>427</v>
      </c>
      <c r="D415" s="17" t="s">
        <v>32</v>
      </c>
      <c r="E415" s="18" t="s">
        <v>32</v>
      </c>
      <c r="F415" s="19">
        <v>14</v>
      </c>
      <c r="G415" s="20" t="s">
        <v>32</v>
      </c>
      <c r="H415" s="21" t="s">
        <v>32</v>
      </c>
      <c r="I415"/>
      <c r="J415"/>
      <c r="K415"/>
      <c r="L415"/>
      <c r="M415"/>
      <c r="N415" s="7"/>
    </row>
    <row r="416" spans="1:14">
      <c r="A416" s="119"/>
      <c r="B416" s="15">
        <v>9273000</v>
      </c>
      <c r="C416" s="16" t="s">
        <v>428</v>
      </c>
      <c r="D416" s="17">
        <v>68</v>
      </c>
      <c r="E416" s="18">
        <v>65</v>
      </c>
      <c r="F416" s="19">
        <v>133</v>
      </c>
      <c r="G416" s="20">
        <f t="shared" si="12"/>
        <v>51.127819548872182</v>
      </c>
      <c r="H416" s="21">
        <f t="shared" si="13"/>
        <v>48.872180451127818</v>
      </c>
      <c r="I416"/>
      <c r="J416"/>
      <c r="K416"/>
      <c r="L416"/>
      <c r="M416"/>
      <c r="N416" s="7"/>
    </row>
    <row r="417" spans="1:14">
      <c r="A417" s="119"/>
      <c r="B417" s="15">
        <v>9274000</v>
      </c>
      <c r="C417" s="16" t="s">
        <v>429</v>
      </c>
      <c r="D417" s="17">
        <v>367</v>
      </c>
      <c r="E417" s="18">
        <v>619</v>
      </c>
      <c r="F417" s="19">
        <v>986</v>
      </c>
      <c r="G417" s="20">
        <f t="shared" si="12"/>
        <v>37.2210953346856</v>
      </c>
      <c r="H417" s="21">
        <f t="shared" si="13"/>
        <v>62.7789046653144</v>
      </c>
      <c r="I417"/>
      <c r="J417"/>
      <c r="K417"/>
      <c r="L417"/>
      <c r="M417"/>
      <c r="N417" s="7"/>
    </row>
    <row r="418" spans="1:14">
      <c r="A418" s="119"/>
      <c r="B418" s="15">
        <v>9275000</v>
      </c>
      <c r="C418" s="16" t="s">
        <v>430</v>
      </c>
      <c r="D418" s="17">
        <v>115</v>
      </c>
      <c r="E418" s="18">
        <v>212</v>
      </c>
      <c r="F418" s="19">
        <v>327</v>
      </c>
      <c r="G418" s="20">
        <f t="shared" si="12"/>
        <v>35.168195718654431</v>
      </c>
      <c r="H418" s="21">
        <f t="shared" si="13"/>
        <v>64.831804281345569</v>
      </c>
      <c r="I418"/>
      <c r="J418"/>
      <c r="K418"/>
      <c r="L418"/>
      <c r="M418"/>
      <c r="N418" s="7"/>
    </row>
    <row r="419" spans="1:14">
      <c r="A419" s="119"/>
      <c r="B419" s="15">
        <v>9276000</v>
      </c>
      <c r="C419" s="16" t="s">
        <v>431</v>
      </c>
      <c r="D419" s="17">
        <v>26</v>
      </c>
      <c r="E419" s="18">
        <v>73</v>
      </c>
      <c r="F419" s="19">
        <v>99</v>
      </c>
      <c r="G419" s="20">
        <f t="shared" si="12"/>
        <v>26.262626262626263</v>
      </c>
      <c r="H419" s="21">
        <f t="shared" si="13"/>
        <v>73.737373737373744</v>
      </c>
      <c r="I419"/>
      <c r="J419"/>
      <c r="K419"/>
      <c r="L419"/>
      <c r="M419"/>
      <c r="N419" s="7"/>
    </row>
    <row r="420" spans="1:14">
      <c r="A420" s="119"/>
      <c r="B420" s="15">
        <v>9277000</v>
      </c>
      <c r="C420" s="16" t="s">
        <v>432</v>
      </c>
      <c r="D420" s="17">
        <v>157</v>
      </c>
      <c r="E420" s="18">
        <v>217</v>
      </c>
      <c r="F420" s="19">
        <v>374</v>
      </c>
      <c r="G420" s="20">
        <f t="shared" si="12"/>
        <v>41.978609625668447</v>
      </c>
      <c r="H420" s="21">
        <f t="shared" si="13"/>
        <v>58.021390374331553</v>
      </c>
      <c r="I420"/>
      <c r="J420"/>
      <c r="K420"/>
      <c r="L420"/>
      <c r="M420"/>
      <c r="N420" s="7"/>
    </row>
    <row r="421" spans="1:14">
      <c r="A421" s="119"/>
      <c r="B421" s="15">
        <v>9278000</v>
      </c>
      <c r="C421" s="16" t="s">
        <v>433</v>
      </c>
      <c r="D421" s="17">
        <v>65</v>
      </c>
      <c r="E421" s="18">
        <v>81</v>
      </c>
      <c r="F421" s="19">
        <v>146</v>
      </c>
      <c r="G421" s="20">
        <f t="shared" si="12"/>
        <v>44.520547945205479</v>
      </c>
      <c r="H421" s="21">
        <f t="shared" si="13"/>
        <v>55.479452054794521</v>
      </c>
      <c r="I421"/>
      <c r="J421"/>
      <c r="K421"/>
      <c r="L421"/>
      <c r="M421"/>
      <c r="N421" s="7"/>
    </row>
    <row r="422" spans="1:14">
      <c r="A422" s="119"/>
      <c r="B422" s="15">
        <v>9279000</v>
      </c>
      <c r="C422" s="16" t="s">
        <v>434</v>
      </c>
      <c r="D422" s="17">
        <v>44</v>
      </c>
      <c r="E422" s="18">
        <v>69</v>
      </c>
      <c r="F422" s="19">
        <v>113</v>
      </c>
      <c r="G422" s="20">
        <f t="shared" si="12"/>
        <v>38.938053097345133</v>
      </c>
      <c r="H422" s="21">
        <f t="shared" si="13"/>
        <v>61.061946902654867</v>
      </c>
      <c r="I422"/>
      <c r="J422"/>
      <c r="K422"/>
      <c r="L422"/>
      <c r="M422"/>
      <c r="N422" s="7"/>
    </row>
    <row r="423" spans="1:14">
      <c r="A423" s="119"/>
      <c r="B423" s="15">
        <v>9361000</v>
      </c>
      <c r="C423" s="16" t="s">
        <v>435</v>
      </c>
      <c r="D423" s="17" t="s">
        <v>32</v>
      </c>
      <c r="E423" s="18" t="s">
        <v>32</v>
      </c>
      <c r="F423" s="19">
        <v>70</v>
      </c>
      <c r="G423" s="20" t="s">
        <v>32</v>
      </c>
      <c r="H423" s="21" t="s">
        <v>32</v>
      </c>
      <c r="I423"/>
      <c r="J423"/>
      <c r="K423"/>
      <c r="L423"/>
      <c r="M423"/>
      <c r="N423" s="7"/>
    </row>
    <row r="424" spans="1:14">
      <c r="A424" s="119"/>
      <c r="B424" s="15">
        <v>9362000</v>
      </c>
      <c r="C424" s="16" t="s">
        <v>436</v>
      </c>
      <c r="D424" s="17">
        <v>428</v>
      </c>
      <c r="E424" s="18">
        <v>520</v>
      </c>
      <c r="F424" s="19">
        <v>948</v>
      </c>
      <c r="G424" s="20">
        <f t="shared" si="12"/>
        <v>45.147679324894511</v>
      </c>
      <c r="H424" s="21">
        <f t="shared" si="13"/>
        <v>54.852320675105489</v>
      </c>
      <c r="I424"/>
      <c r="J424"/>
      <c r="K424"/>
      <c r="L424"/>
      <c r="M424"/>
      <c r="N424" s="7"/>
    </row>
    <row r="425" spans="1:14">
      <c r="A425" s="119"/>
      <c r="B425" s="15">
        <v>9363000</v>
      </c>
      <c r="C425" s="16" t="s">
        <v>437</v>
      </c>
      <c r="D425" s="17">
        <v>55</v>
      </c>
      <c r="E425" s="18">
        <v>77</v>
      </c>
      <c r="F425" s="19">
        <v>132</v>
      </c>
      <c r="G425" s="20">
        <f t="shared" si="12"/>
        <v>41.666666666666664</v>
      </c>
      <c r="H425" s="21">
        <f t="shared" si="13"/>
        <v>58.333333333333336</v>
      </c>
      <c r="I425"/>
      <c r="J425"/>
      <c r="K425"/>
      <c r="L425"/>
      <c r="M425"/>
      <c r="N425" s="7"/>
    </row>
    <row r="426" spans="1:14">
      <c r="A426" s="119"/>
      <c r="B426" s="15">
        <v>9371000</v>
      </c>
      <c r="C426" s="16" t="s">
        <v>438</v>
      </c>
      <c r="D426" s="17">
        <v>59</v>
      </c>
      <c r="E426" s="18">
        <v>160</v>
      </c>
      <c r="F426" s="19">
        <v>219</v>
      </c>
      <c r="G426" s="20">
        <f t="shared" si="12"/>
        <v>26.940639269406393</v>
      </c>
      <c r="H426" s="21">
        <f t="shared" si="13"/>
        <v>73.05936073059361</v>
      </c>
      <c r="I426"/>
      <c r="J426"/>
      <c r="K426"/>
      <c r="L426"/>
      <c r="M426"/>
      <c r="N426" s="7"/>
    </row>
    <row r="427" spans="1:14">
      <c r="A427" s="119"/>
      <c r="B427" s="15">
        <v>9372000</v>
      </c>
      <c r="C427" s="16" t="s">
        <v>439</v>
      </c>
      <c r="D427" s="17">
        <v>9</v>
      </c>
      <c r="E427" s="18">
        <v>66</v>
      </c>
      <c r="F427" s="19">
        <v>75</v>
      </c>
      <c r="G427" s="20">
        <f t="shared" si="12"/>
        <v>12</v>
      </c>
      <c r="H427" s="21">
        <f t="shared" si="13"/>
        <v>88</v>
      </c>
      <c r="I427"/>
      <c r="J427"/>
      <c r="K427"/>
      <c r="L427"/>
      <c r="M427"/>
      <c r="N427" s="7"/>
    </row>
    <row r="428" spans="1:14">
      <c r="A428" s="119"/>
      <c r="B428" s="15">
        <v>9373000</v>
      </c>
      <c r="C428" s="16" t="s">
        <v>440</v>
      </c>
      <c r="D428" s="17">
        <v>44</v>
      </c>
      <c r="E428" s="18">
        <v>153</v>
      </c>
      <c r="F428" s="19">
        <v>197</v>
      </c>
      <c r="G428" s="20">
        <f t="shared" si="12"/>
        <v>22.335025380710661</v>
      </c>
      <c r="H428" s="21">
        <f t="shared" si="13"/>
        <v>77.664974619289339</v>
      </c>
      <c r="I428"/>
      <c r="J428"/>
      <c r="K428"/>
      <c r="L428"/>
      <c r="M428"/>
      <c r="N428" s="7"/>
    </row>
    <row r="429" spans="1:14">
      <c r="A429" s="119"/>
      <c r="B429" s="15">
        <v>9374000</v>
      </c>
      <c r="C429" s="16" t="s">
        <v>441</v>
      </c>
      <c r="D429" s="17">
        <v>38</v>
      </c>
      <c r="E429" s="18">
        <v>173</v>
      </c>
      <c r="F429" s="19">
        <v>211</v>
      </c>
      <c r="G429" s="20">
        <f t="shared" si="12"/>
        <v>18.009478672985782</v>
      </c>
      <c r="H429" s="21">
        <f t="shared" si="13"/>
        <v>81.990521327014221</v>
      </c>
      <c r="I429"/>
      <c r="J429"/>
      <c r="K429"/>
      <c r="L429"/>
      <c r="M429"/>
      <c r="N429" s="7"/>
    </row>
    <row r="430" spans="1:14">
      <c r="A430" s="119"/>
      <c r="B430" s="15">
        <v>9375000</v>
      </c>
      <c r="C430" s="16" t="s">
        <v>442</v>
      </c>
      <c r="D430" s="17">
        <v>341</v>
      </c>
      <c r="E430" s="18">
        <v>784</v>
      </c>
      <c r="F430" s="19">
        <v>1125</v>
      </c>
      <c r="G430" s="20">
        <f t="shared" si="12"/>
        <v>30.31111111111111</v>
      </c>
      <c r="H430" s="21">
        <f t="shared" si="13"/>
        <v>69.688888888888883</v>
      </c>
      <c r="I430"/>
      <c r="J430"/>
      <c r="K430"/>
      <c r="L430"/>
      <c r="M430"/>
      <c r="N430" s="7"/>
    </row>
    <row r="431" spans="1:14">
      <c r="A431" s="119"/>
      <c r="B431" s="15">
        <v>9376000</v>
      </c>
      <c r="C431" s="16" t="s">
        <v>443</v>
      </c>
      <c r="D431" s="17">
        <v>160</v>
      </c>
      <c r="E431" s="18">
        <v>228</v>
      </c>
      <c r="F431" s="19">
        <v>388</v>
      </c>
      <c r="G431" s="20">
        <f t="shared" si="12"/>
        <v>41.237113402061858</v>
      </c>
      <c r="H431" s="21">
        <f t="shared" si="13"/>
        <v>58.762886597938142</v>
      </c>
      <c r="I431"/>
      <c r="J431"/>
      <c r="K431"/>
      <c r="L431"/>
      <c r="M431"/>
      <c r="N431" s="7"/>
    </row>
    <row r="432" spans="1:14">
      <c r="A432" s="119"/>
      <c r="B432" s="15">
        <v>9377000</v>
      </c>
      <c r="C432" s="16" t="s">
        <v>444</v>
      </c>
      <c r="D432" s="17">
        <v>84</v>
      </c>
      <c r="E432" s="18">
        <v>298</v>
      </c>
      <c r="F432" s="19">
        <v>382</v>
      </c>
      <c r="G432" s="20">
        <f t="shared" si="12"/>
        <v>21.98952879581152</v>
      </c>
      <c r="H432" s="21">
        <f t="shared" si="13"/>
        <v>78.010471204188477</v>
      </c>
      <c r="I432"/>
      <c r="J432"/>
      <c r="K432"/>
      <c r="L432"/>
      <c r="M432"/>
      <c r="N432" s="7"/>
    </row>
    <row r="433" spans="1:14">
      <c r="A433" s="119"/>
      <c r="B433" s="15">
        <v>9461000</v>
      </c>
      <c r="C433" s="16" t="s">
        <v>445</v>
      </c>
      <c r="D433" s="17">
        <v>130</v>
      </c>
      <c r="E433" s="18">
        <v>300</v>
      </c>
      <c r="F433" s="19">
        <v>430</v>
      </c>
      <c r="G433" s="20">
        <f t="shared" si="12"/>
        <v>30.232558139534884</v>
      </c>
      <c r="H433" s="21">
        <f t="shared" si="13"/>
        <v>69.767441860465112</v>
      </c>
      <c r="I433"/>
      <c r="J433"/>
      <c r="K433"/>
      <c r="L433"/>
      <c r="M433"/>
      <c r="N433" s="7"/>
    </row>
    <row r="434" spans="1:14">
      <c r="A434" s="119"/>
      <c r="B434" s="15">
        <v>9462000</v>
      </c>
      <c r="C434" s="16" t="s">
        <v>446</v>
      </c>
      <c r="D434" s="17">
        <v>262</v>
      </c>
      <c r="E434" s="18">
        <v>430</v>
      </c>
      <c r="F434" s="19">
        <v>692</v>
      </c>
      <c r="G434" s="20">
        <f t="shared" si="12"/>
        <v>37.861271676300575</v>
      </c>
      <c r="H434" s="21">
        <f t="shared" si="13"/>
        <v>62.138728323699425</v>
      </c>
      <c r="I434"/>
      <c r="J434"/>
      <c r="K434"/>
      <c r="L434"/>
      <c r="M434"/>
      <c r="N434" s="7"/>
    </row>
    <row r="435" spans="1:14">
      <c r="A435" s="119"/>
      <c r="B435" s="15">
        <v>9463000</v>
      </c>
      <c r="C435" s="16" t="s">
        <v>447</v>
      </c>
      <c r="D435" s="17">
        <v>30</v>
      </c>
      <c r="E435" s="18">
        <v>47</v>
      </c>
      <c r="F435" s="19">
        <v>77</v>
      </c>
      <c r="G435" s="20">
        <f t="shared" si="12"/>
        <v>38.961038961038959</v>
      </c>
      <c r="H435" s="21">
        <f t="shared" si="13"/>
        <v>61.038961038961041</v>
      </c>
      <c r="I435"/>
      <c r="J435"/>
      <c r="K435"/>
      <c r="L435"/>
      <c r="M435"/>
      <c r="N435" s="7"/>
    </row>
    <row r="436" spans="1:14">
      <c r="A436" s="119"/>
      <c r="B436" s="15">
        <v>9464000</v>
      </c>
      <c r="C436" s="16" t="s">
        <v>448</v>
      </c>
      <c r="D436" s="17">
        <v>73</v>
      </c>
      <c r="E436" s="18">
        <v>142</v>
      </c>
      <c r="F436" s="19">
        <v>215</v>
      </c>
      <c r="G436" s="20">
        <f t="shared" si="12"/>
        <v>33.953488372093027</v>
      </c>
      <c r="H436" s="21">
        <f t="shared" si="13"/>
        <v>66.04651162790698</v>
      </c>
      <c r="I436"/>
      <c r="J436"/>
      <c r="K436"/>
      <c r="L436"/>
      <c r="M436"/>
      <c r="N436" s="7"/>
    </row>
    <row r="437" spans="1:14">
      <c r="A437" s="119"/>
      <c r="B437" s="15">
        <v>9471000</v>
      </c>
      <c r="C437" s="16" t="s">
        <v>449</v>
      </c>
      <c r="D437" s="17">
        <v>156</v>
      </c>
      <c r="E437" s="18">
        <v>816</v>
      </c>
      <c r="F437" s="19">
        <v>972</v>
      </c>
      <c r="G437" s="20">
        <f t="shared" si="12"/>
        <v>16.049382716049383</v>
      </c>
      <c r="H437" s="21">
        <f t="shared" si="13"/>
        <v>83.950617283950621</v>
      </c>
      <c r="I437"/>
      <c r="J437"/>
      <c r="K437"/>
      <c r="L437"/>
      <c r="M437"/>
      <c r="N437" s="7"/>
    </row>
    <row r="438" spans="1:14">
      <c r="A438" s="119"/>
      <c r="B438" s="15">
        <v>9472000</v>
      </c>
      <c r="C438" s="16" t="s">
        <v>450</v>
      </c>
      <c r="D438" s="17">
        <v>118</v>
      </c>
      <c r="E438" s="18">
        <v>695</v>
      </c>
      <c r="F438" s="19">
        <v>813</v>
      </c>
      <c r="G438" s="20">
        <f t="shared" si="12"/>
        <v>14.514145141451415</v>
      </c>
      <c r="H438" s="21">
        <f t="shared" si="13"/>
        <v>85.485854858548592</v>
      </c>
      <c r="I438"/>
      <c r="J438"/>
      <c r="K438"/>
      <c r="L438"/>
      <c r="M438"/>
      <c r="N438" s="7"/>
    </row>
    <row r="439" spans="1:14">
      <c r="A439" s="119"/>
      <c r="B439" s="15">
        <v>9473000</v>
      </c>
      <c r="C439" s="16" t="s">
        <v>451</v>
      </c>
      <c r="D439" s="17">
        <v>24</v>
      </c>
      <c r="E439" s="18">
        <v>162</v>
      </c>
      <c r="F439" s="19">
        <v>186</v>
      </c>
      <c r="G439" s="20">
        <f t="shared" si="12"/>
        <v>12.903225806451612</v>
      </c>
      <c r="H439" s="21">
        <f t="shared" si="13"/>
        <v>87.096774193548384</v>
      </c>
      <c r="I439"/>
      <c r="J439"/>
      <c r="K439"/>
      <c r="L439"/>
      <c r="M439"/>
      <c r="N439" s="7"/>
    </row>
    <row r="440" spans="1:14">
      <c r="A440" s="119"/>
      <c r="B440" s="15">
        <v>9474000</v>
      </c>
      <c r="C440" s="16" t="s">
        <v>452</v>
      </c>
      <c r="D440" s="17">
        <v>68</v>
      </c>
      <c r="E440" s="18">
        <v>248</v>
      </c>
      <c r="F440" s="19">
        <v>316</v>
      </c>
      <c r="G440" s="20">
        <f t="shared" si="12"/>
        <v>21.518987341772153</v>
      </c>
      <c r="H440" s="21">
        <f t="shared" si="13"/>
        <v>78.481012658227854</v>
      </c>
      <c r="I440"/>
      <c r="J440"/>
      <c r="K440"/>
      <c r="L440"/>
      <c r="M440"/>
      <c r="N440" s="7"/>
    </row>
    <row r="441" spans="1:14">
      <c r="A441" s="119"/>
      <c r="B441" s="15">
        <v>9475000</v>
      </c>
      <c r="C441" s="16" t="s">
        <v>453</v>
      </c>
      <c r="D441" s="17">
        <v>155</v>
      </c>
      <c r="E441" s="18">
        <v>574</v>
      </c>
      <c r="F441" s="19">
        <v>729</v>
      </c>
      <c r="G441" s="20">
        <f t="shared" si="12"/>
        <v>21.262002743484224</v>
      </c>
      <c r="H441" s="21">
        <f t="shared" si="13"/>
        <v>78.737997256515769</v>
      </c>
      <c r="I441"/>
      <c r="J441"/>
      <c r="K441"/>
      <c r="L441"/>
      <c r="M441"/>
      <c r="N441" s="7"/>
    </row>
    <row r="442" spans="1:14">
      <c r="A442" s="119"/>
      <c r="B442" s="15">
        <v>9476000</v>
      </c>
      <c r="C442" s="16" t="s">
        <v>454</v>
      </c>
      <c r="D442" s="17">
        <v>26</v>
      </c>
      <c r="E442" s="18">
        <v>234</v>
      </c>
      <c r="F442" s="19">
        <v>260</v>
      </c>
      <c r="G442" s="20">
        <f t="shared" si="12"/>
        <v>10</v>
      </c>
      <c r="H442" s="21">
        <f t="shared" si="13"/>
        <v>90</v>
      </c>
      <c r="I442"/>
      <c r="J442"/>
      <c r="K442"/>
      <c r="L442"/>
      <c r="M442"/>
      <c r="N442" s="7"/>
    </row>
    <row r="443" spans="1:14">
      <c r="A443" s="119"/>
      <c r="B443" s="15">
        <v>9477000</v>
      </c>
      <c r="C443" s="16" t="s">
        <v>455</v>
      </c>
      <c r="D443" s="17">
        <v>167</v>
      </c>
      <c r="E443" s="18">
        <v>698</v>
      </c>
      <c r="F443" s="19">
        <v>865</v>
      </c>
      <c r="G443" s="20">
        <f t="shared" si="12"/>
        <v>19.306358381502889</v>
      </c>
      <c r="H443" s="21">
        <f t="shared" si="13"/>
        <v>80.693641618497111</v>
      </c>
      <c r="I443"/>
      <c r="J443"/>
      <c r="K443"/>
      <c r="L443"/>
      <c r="M443"/>
      <c r="N443" s="7"/>
    </row>
    <row r="444" spans="1:14">
      <c r="A444" s="119"/>
      <c r="B444" s="15">
        <v>9478000</v>
      </c>
      <c r="C444" s="16" t="s">
        <v>456</v>
      </c>
      <c r="D444" s="17">
        <v>261</v>
      </c>
      <c r="E444" s="18">
        <v>721</v>
      </c>
      <c r="F444" s="19">
        <v>982</v>
      </c>
      <c r="G444" s="20">
        <f t="shared" si="12"/>
        <v>26.578411405295316</v>
      </c>
      <c r="H444" s="21">
        <f t="shared" si="13"/>
        <v>73.421588594704687</v>
      </c>
      <c r="I444"/>
      <c r="J444"/>
      <c r="K444"/>
      <c r="L444"/>
      <c r="M444"/>
      <c r="N444" s="7"/>
    </row>
    <row r="445" spans="1:14">
      <c r="A445" s="119"/>
      <c r="B445" s="15">
        <v>9479000</v>
      </c>
      <c r="C445" s="16" t="s">
        <v>457</v>
      </c>
      <c r="D445" s="17">
        <v>233</v>
      </c>
      <c r="E445" s="18">
        <v>591</v>
      </c>
      <c r="F445" s="19">
        <v>824</v>
      </c>
      <c r="G445" s="20">
        <f t="shared" si="12"/>
        <v>28.276699029126213</v>
      </c>
      <c r="H445" s="21">
        <f t="shared" si="13"/>
        <v>71.72330097087378</v>
      </c>
      <c r="I445"/>
      <c r="J445"/>
      <c r="K445"/>
      <c r="L445"/>
      <c r="M445"/>
      <c r="N445" s="7"/>
    </row>
    <row r="446" spans="1:14">
      <c r="A446" s="119"/>
      <c r="B446" s="15">
        <v>9561000</v>
      </c>
      <c r="C446" s="16" t="s">
        <v>458</v>
      </c>
      <c r="D446" s="17">
        <v>31</v>
      </c>
      <c r="E446" s="18">
        <v>104</v>
      </c>
      <c r="F446" s="19">
        <v>135</v>
      </c>
      <c r="G446" s="20">
        <f t="shared" si="12"/>
        <v>22.962962962962962</v>
      </c>
      <c r="H446" s="21">
        <f t="shared" si="13"/>
        <v>77.037037037037038</v>
      </c>
      <c r="I446"/>
      <c r="J446"/>
      <c r="K446"/>
      <c r="L446"/>
      <c r="M446"/>
      <c r="N446" s="7"/>
    </row>
    <row r="447" spans="1:14">
      <c r="A447" s="119"/>
      <c r="B447" s="15">
        <v>9562000</v>
      </c>
      <c r="C447" s="16" t="s">
        <v>459</v>
      </c>
      <c r="D447" s="17">
        <v>550</v>
      </c>
      <c r="E447" s="18">
        <v>682</v>
      </c>
      <c r="F447" s="19">
        <v>1232</v>
      </c>
      <c r="G447" s="20">
        <f t="shared" si="12"/>
        <v>44.642857142857146</v>
      </c>
      <c r="H447" s="21">
        <f t="shared" si="13"/>
        <v>55.357142857142854</v>
      </c>
      <c r="I447"/>
      <c r="J447"/>
      <c r="K447"/>
      <c r="L447"/>
      <c r="M447"/>
      <c r="N447" s="7"/>
    </row>
    <row r="448" spans="1:14">
      <c r="A448" s="119"/>
      <c r="B448" s="15">
        <v>9563000</v>
      </c>
      <c r="C448" s="16" t="s">
        <v>460</v>
      </c>
      <c r="D448" s="17">
        <v>480</v>
      </c>
      <c r="E448" s="18">
        <v>650</v>
      </c>
      <c r="F448" s="19">
        <v>1130</v>
      </c>
      <c r="G448" s="20">
        <f t="shared" si="12"/>
        <v>42.477876106194692</v>
      </c>
      <c r="H448" s="21">
        <f t="shared" si="13"/>
        <v>57.522123893805308</v>
      </c>
      <c r="I448"/>
      <c r="J448"/>
      <c r="K448"/>
      <c r="L448"/>
      <c r="M448"/>
      <c r="N448" s="7"/>
    </row>
    <row r="449" spans="1:14">
      <c r="A449" s="119"/>
      <c r="B449" s="15">
        <v>9564000</v>
      </c>
      <c r="C449" s="16" t="s">
        <v>461</v>
      </c>
      <c r="D449" s="17">
        <v>4465</v>
      </c>
      <c r="E449" s="18">
        <v>3578</v>
      </c>
      <c r="F449" s="19">
        <v>8043</v>
      </c>
      <c r="G449" s="20">
        <f t="shared" si="12"/>
        <v>55.514111649881883</v>
      </c>
      <c r="H449" s="21">
        <f t="shared" si="13"/>
        <v>44.485888350118117</v>
      </c>
      <c r="I449"/>
      <c r="J449"/>
      <c r="K449"/>
      <c r="L449"/>
      <c r="M449"/>
      <c r="N449" s="7"/>
    </row>
    <row r="450" spans="1:14">
      <c r="A450" s="119"/>
      <c r="B450" s="15">
        <v>9565000</v>
      </c>
      <c r="C450" s="16" t="s">
        <v>462</v>
      </c>
      <c r="D450" s="17">
        <v>10</v>
      </c>
      <c r="E450" s="18">
        <v>140</v>
      </c>
      <c r="F450" s="19">
        <v>150</v>
      </c>
      <c r="G450" s="20">
        <f t="shared" si="12"/>
        <v>6.666666666666667</v>
      </c>
      <c r="H450" s="21">
        <f t="shared" si="13"/>
        <v>93.333333333333329</v>
      </c>
      <c r="I450"/>
      <c r="J450"/>
      <c r="K450"/>
      <c r="L450"/>
      <c r="M450"/>
      <c r="N450" s="7"/>
    </row>
    <row r="451" spans="1:14">
      <c r="A451" s="119"/>
      <c r="B451" s="15">
        <v>9571000</v>
      </c>
      <c r="C451" s="16" t="s">
        <v>463</v>
      </c>
      <c r="D451" s="17">
        <v>146</v>
      </c>
      <c r="E451" s="18">
        <v>501</v>
      </c>
      <c r="F451" s="19">
        <v>647</v>
      </c>
      <c r="G451" s="20">
        <f t="shared" si="12"/>
        <v>22.565687789799071</v>
      </c>
      <c r="H451" s="21">
        <f t="shared" si="13"/>
        <v>77.434312210200929</v>
      </c>
      <c r="I451"/>
      <c r="J451"/>
      <c r="K451"/>
      <c r="L451"/>
      <c r="M451"/>
      <c r="N451" s="7"/>
    </row>
    <row r="452" spans="1:14">
      <c r="A452" s="119"/>
      <c r="B452" s="15">
        <v>9572000</v>
      </c>
      <c r="C452" s="16" t="s">
        <v>464</v>
      </c>
      <c r="D452" s="17">
        <v>414</v>
      </c>
      <c r="E452" s="18">
        <v>1134</v>
      </c>
      <c r="F452" s="19">
        <v>1548</v>
      </c>
      <c r="G452" s="20">
        <f t="shared" si="12"/>
        <v>26.744186046511629</v>
      </c>
      <c r="H452" s="21">
        <f t="shared" si="13"/>
        <v>73.255813953488371</v>
      </c>
      <c r="I452"/>
      <c r="J452"/>
      <c r="K452"/>
      <c r="L452"/>
      <c r="M452"/>
      <c r="N452" s="7"/>
    </row>
    <row r="453" spans="1:14">
      <c r="A453" s="119"/>
      <c r="B453" s="15">
        <v>9573000</v>
      </c>
      <c r="C453" s="16" t="s">
        <v>465</v>
      </c>
      <c r="D453" s="17">
        <v>372</v>
      </c>
      <c r="E453" s="18">
        <v>884</v>
      </c>
      <c r="F453" s="19">
        <v>1256</v>
      </c>
      <c r="G453" s="20">
        <f t="shared" si="12"/>
        <v>29.61783439490446</v>
      </c>
      <c r="H453" s="21">
        <f t="shared" si="13"/>
        <v>70.382165605095537</v>
      </c>
      <c r="I453"/>
      <c r="J453"/>
      <c r="K453"/>
      <c r="L453"/>
      <c r="M453"/>
      <c r="N453" s="7"/>
    </row>
    <row r="454" spans="1:14">
      <c r="A454" s="119"/>
      <c r="B454" s="15">
        <v>9574000</v>
      </c>
      <c r="C454" s="16" t="s">
        <v>466</v>
      </c>
      <c r="D454" s="17">
        <v>473</v>
      </c>
      <c r="E454" s="18">
        <v>1770</v>
      </c>
      <c r="F454" s="19">
        <v>2243</v>
      </c>
      <c r="G454" s="20">
        <f t="shared" si="12"/>
        <v>21.087828800713332</v>
      </c>
      <c r="H454" s="21">
        <f t="shared" si="13"/>
        <v>78.912171199286675</v>
      </c>
      <c r="I454"/>
      <c r="J454"/>
      <c r="K454"/>
      <c r="L454"/>
      <c r="M454"/>
      <c r="N454" s="7"/>
    </row>
    <row r="455" spans="1:14">
      <c r="A455" s="119"/>
      <c r="B455" s="15">
        <v>9575000</v>
      </c>
      <c r="C455" s="16" t="s">
        <v>467</v>
      </c>
      <c r="D455" s="17">
        <v>91</v>
      </c>
      <c r="E455" s="18">
        <v>370</v>
      </c>
      <c r="F455" s="19">
        <v>461</v>
      </c>
      <c r="G455" s="20">
        <f t="shared" si="12"/>
        <v>19.739696312364426</v>
      </c>
      <c r="H455" s="21">
        <f t="shared" si="13"/>
        <v>80.26030368763557</v>
      </c>
      <c r="I455"/>
      <c r="J455"/>
      <c r="K455"/>
      <c r="L455"/>
      <c r="M455"/>
      <c r="N455" s="7"/>
    </row>
    <row r="456" spans="1:14">
      <c r="A456" s="119"/>
      <c r="B456" s="15">
        <v>9576000</v>
      </c>
      <c r="C456" s="16" t="s">
        <v>468</v>
      </c>
      <c r="D456" s="17">
        <v>251</v>
      </c>
      <c r="E456" s="18">
        <v>1172</v>
      </c>
      <c r="F456" s="19">
        <v>1423</v>
      </c>
      <c r="G456" s="20">
        <f t="shared" si="12"/>
        <v>17.638791286015461</v>
      </c>
      <c r="H456" s="21">
        <f t="shared" si="13"/>
        <v>82.361208713984539</v>
      </c>
      <c r="I456"/>
      <c r="J456"/>
      <c r="K456"/>
      <c r="L456"/>
      <c r="M456"/>
      <c r="N456" s="7"/>
    </row>
    <row r="457" spans="1:14">
      <c r="A457" s="119"/>
      <c r="B457" s="15">
        <v>9577000</v>
      </c>
      <c r="C457" s="16" t="s">
        <v>469</v>
      </c>
      <c r="D457" s="17">
        <v>82</v>
      </c>
      <c r="E457" s="18">
        <v>325</v>
      </c>
      <c r="F457" s="19">
        <v>407</v>
      </c>
      <c r="G457" s="20">
        <f t="shared" si="12"/>
        <v>20.147420147420146</v>
      </c>
      <c r="H457" s="21">
        <f t="shared" si="13"/>
        <v>79.852579852579851</v>
      </c>
      <c r="I457"/>
      <c r="J457"/>
      <c r="K457"/>
      <c r="L457"/>
      <c r="M457"/>
      <c r="N457" s="7"/>
    </row>
    <row r="458" spans="1:14">
      <c r="A458" s="119"/>
      <c r="B458" s="15">
        <v>9661000</v>
      </c>
      <c r="C458" s="16" t="s">
        <v>470</v>
      </c>
      <c r="D458" s="17">
        <v>89</v>
      </c>
      <c r="E458" s="18">
        <v>224</v>
      </c>
      <c r="F458" s="19">
        <v>313</v>
      </c>
      <c r="G458" s="20">
        <f t="shared" si="12"/>
        <v>28.43450479233227</v>
      </c>
      <c r="H458" s="21">
        <f t="shared" si="13"/>
        <v>71.565495207667738</v>
      </c>
      <c r="I458"/>
      <c r="J458"/>
      <c r="K458"/>
      <c r="L458"/>
      <c r="M458"/>
      <c r="N458" s="7"/>
    </row>
    <row r="459" spans="1:14">
      <c r="A459" s="119"/>
      <c r="B459" s="15">
        <v>9662000</v>
      </c>
      <c r="C459" s="16" t="s">
        <v>471</v>
      </c>
      <c r="D459" s="17">
        <v>96</v>
      </c>
      <c r="E459" s="18">
        <v>90</v>
      </c>
      <c r="F459" s="19">
        <v>186</v>
      </c>
      <c r="G459" s="20">
        <f t="shared" si="12"/>
        <v>51.612903225806448</v>
      </c>
      <c r="H459" s="21">
        <f t="shared" si="13"/>
        <v>48.387096774193552</v>
      </c>
      <c r="I459"/>
      <c r="J459"/>
      <c r="K459"/>
      <c r="L459"/>
      <c r="M459"/>
      <c r="N459" s="7"/>
    </row>
    <row r="460" spans="1:14">
      <c r="A460" s="119"/>
      <c r="B460" s="15">
        <v>9663000</v>
      </c>
      <c r="C460" s="16" t="s">
        <v>472</v>
      </c>
      <c r="D460" s="17">
        <v>236</v>
      </c>
      <c r="E460" s="18">
        <v>513</v>
      </c>
      <c r="F460" s="19">
        <v>749</v>
      </c>
      <c r="G460" s="20">
        <f t="shared" ref="G460:G523" si="14">D460*100/F460</f>
        <v>31.508678237650201</v>
      </c>
      <c r="H460" s="21">
        <f t="shared" ref="H460:H523" si="15">E460*100/F460</f>
        <v>68.491321762349799</v>
      </c>
      <c r="I460"/>
      <c r="J460"/>
      <c r="K460"/>
      <c r="L460"/>
      <c r="M460"/>
      <c r="N460" s="7"/>
    </row>
    <row r="461" spans="1:14">
      <c r="A461" s="119"/>
      <c r="B461" s="15">
        <v>9671000</v>
      </c>
      <c r="C461" s="16" t="s">
        <v>473</v>
      </c>
      <c r="D461" s="17">
        <v>339</v>
      </c>
      <c r="E461" s="18">
        <v>1174</v>
      </c>
      <c r="F461" s="19">
        <v>1513</v>
      </c>
      <c r="G461" s="20">
        <f t="shared" si="14"/>
        <v>22.405816259087906</v>
      </c>
      <c r="H461" s="21">
        <f t="shared" si="15"/>
        <v>77.594183740912101</v>
      </c>
      <c r="I461"/>
      <c r="J461"/>
      <c r="K461"/>
      <c r="L461"/>
      <c r="M461"/>
      <c r="N461" s="7"/>
    </row>
    <row r="462" spans="1:14">
      <c r="A462" s="119"/>
      <c r="B462" s="15">
        <v>9672000</v>
      </c>
      <c r="C462" s="16" t="s">
        <v>474</v>
      </c>
      <c r="D462" s="17">
        <v>77</v>
      </c>
      <c r="E462" s="18">
        <v>428</v>
      </c>
      <c r="F462" s="19">
        <v>505</v>
      </c>
      <c r="G462" s="20">
        <f t="shared" si="14"/>
        <v>15.247524752475247</v>
      </c>
      <c r="H462" s="21">
        <f t="shared" si="15"/>
        <v>84.752475247524757</v>
      </c>
      <c r="I462"/>
      <c r="J462"/>
      <c r="K462"/>
      <c r="L462"/>
      <c r="M462"/>
      <c r="N462" s="7"/>
    </row>
    <row r="463" spans="1:14">
      <c r="A463" s="119"/>
      <c r="B463" s="15">
        <v>9673000</v>
      </c>
      <c r="C463" s="16" t="s">
        <v>475</v>
      </c>
      <c r="D463" s="17">
        <v>142</v>
      </c>
      <c r="E463" s="18">
        <v>637</v>
      </c>
      <c r="F463" s="19">
        <v>779</v>
      </c>
      <c r="G463" s="20">
        <f t="shared" si="14"/>
        <v>18.228498074454428</v>
      </c>
      <c r="H463" s="21">
        <f t="shared" si="15"/>
        <v>81.771501925545564</v>
      </c>
      <c r="I463"/>
      <c r="J463"/>
      <c r="K463"/>
      <c r="L463"/>
      <c r="M463"/>
      <c r="N463" s="7"/>
    </row>
    <row r="464" spans="1:14">
      <c r="A464" s="119"/>
      <c r="B464" s="15">
        <v>9674000</v>
      </c>
      <c r="C464" s="16" t="s">
        <v>476</v>
      </c>
      <c r="D464" s="17">
        <v>13</v>
      </c>
      <c r="E464" s="18">
        <v>189</v>
      </c>
      <c r="F464" s="19">
        <v>202</v>
      </c>
      <c r="G464" s="20">
        <f t="shared" si="14"/>
        <v>6.435643564356436</v>
      </c>
      <c r="H464" s="21">
        <f t="shared" si="15"/>
        <v>93.56435643564356</v>
      </c>
      <c r="I464"/>
      <c r="J464"/>
      <c r="K464"/>
      <c r="L464"/>
      <c r="M464"/>
      <c r="N464" s="7"/>
    </row>
    <row r="465" spans="1:14">
      <c r="A465" s="119"/>
      <c r="B465" s="15">
        <v>9675000</v>
      </c>
      <c r="C465" s="16" t="s">
        <v>477</v>
      </c>
      <c r="D465" s="17">
        <v>77</v>
      </c>
      <c r="E465" s="18">
        <v>377</v>
      </c>
      <c r="F465" s="19">
        <v>454</v>
      </c>
      <c r="G465" s="20">
        <f t="shared" si="14"/>
        <v>16.960352422907491</v>
      </c>
      <c r="H465" s="21">
        <f t="shared" si="15"/>
        <v>83.039647577092509</v>
      </c>
      <c r="I465"/>
      <c r="J465"/>
      <c r="K465"/>
      <c r="L465"/>
      <c r="M465"/>
      <c r="N465" s="7"/>
    </row>
    <row r="466" spans="1:14">
      <c r="A466" s="119"/>
      <c r="B466" s="15">
        <v>9676000</v>
      </c>
      <c r="C466" s="16" t="s">
        <v>478</v>
      </c>
      <c r="D466" s="17">
        <v>106</v>
      </c>
      <c r="E466" s="18">
        <v>314</v>
      </c>
      <c r="F466" s="19">
        <v>420</v>
      </c>
      <c r="G466" s="20">
        <f t="shared" si="14"/>
        <v>25.238095238095237</v>
      </c>
      <c r="H466" s="21">
        <f t="shared" si="15"/>
        <v>74.761904761904759</v>
      </c>
      <c r="I466"/>
      <c r="J466"/>
      <c r="K466"/>
      <c r="L466"/>
      <c r="M466"/>
      <c r="N466" s="7"/>
    </row>
    <row r="467" spans="1:14">
      <c r="A467" s="119"/>
      <c r="B467" s="15">
        <v>9677000</v>
      </c>
      <c r="C467" s="16" t="s">
        <v>479</v>
      </c>
      <c r="D467" s="17">
        <v>57</v>
      </c>
      <c r="E467" s="18">
        <v>312</v>
      </c>
      <c r="F467" s="19">
        <v>369</v>
      </c>
      <c r="G467" s="20">
        <f t="shared" si="14"/>
        <v>15.447154471544716</v>
      </c>
      <c r="H467" s="21">
        <f t="shared" si="15"/>
        <v>84.552845528455279</v>
      </c>
      <c r="I467"/>
      <c r="J467"/>
      <c r="K467"/>
      <c r="L467"/>
      <c r="M467"/>
      <c r="N467" s="7"/>
    </row>
    <row r="468" spans="1:14">
      <c r="A468" s="119"/>
      <c r="B468" s="15">
        <v>9678000</v>
      </c>
      <c r="C468" s="16" t="s">
        <v>480</v>
      </c>
      <c r="D468" s="17">
        <v>180</v>
      </c>
      <c r="E468" s="18">
        <v>564</v>
      </c>
      <c r="F468" s="19">
        <v>744</v>
      </c>
      <c r="G468" s="20">
        <f t="shared" si="14"/>
        <v>24.193548387096776</v>
      </c>
      <c r="H468" s="21">
        <f t="shared" si="15"/>
        <v>75.806451612903231</v>
      </c>
      <c r="I468"/>
      <c r="J468"/>
      <c r="K468"/>
      <c r="L468"/>
      <c r="M468"/>
      <c r="N468" s="7"/>
    </row>
    <row r="469" spans="1:14">
      <c r="A469" s="119"/>
      <c r="B469" s="15">
        <v>9679000</v>
      </c>
      <c r="C469" s="16" t="s">
        <v>481</v>
      </c>
      <c r="D469" s="17">
        <v>179</v>
      </c>
      <c r="E469" s="18">
        <v>739</v>
      </c>
      <c r="F469" s="19">
        <v>918</v>
      </c>
      <c r="G469" s="20">
        <f t="shared" si="14"/>
        <v>19.498910675381264</v>
      </c>
      <c r="H469" s="21">
        <f t="shared" si="15"/>
        <v>80.501089324618732</v>
      </c>
      <c r="I469"/>
      <c r="J469"/>
      <c r="K469"/>
      <c r="L469"/>
      <c r="M469"/>
      <c r="N469" s="7"/>
    </row>
    <row r="470" spans="1:14">
      <c r="A470" s="119"/>
      <c r="B470" s="15">
        <v>9761000</v>
      </c>
      <c r="C470" s="16" t="s">
        <v>482</v>
      </c>
      <c r="D470" s="17">
        <v>1241</v>
      </c>
      <c r="E470" s="18">
        <v>1051</v>
      </c>
      <c r="F470" s="19">
        <v>2292</v>
      </c>
      <c r="G470" s="20">
        <f t="shared" si="14"/>
        <v>54.144851657940663</v>
      </c>
      <c r="H470" s="21">
        <f t="shared" si="15"/>
        <v>45.855148342059337</v>
      </c>
      <c r="I470"/>
      <c r="J470"/>
      <c r="K470"/>
      <c r="L470"/>
      <c r="M470"/>
      <c r="N470" s="7"/>
    </row>
    <row r="471" spans="1:14">
      <c r="A471" s="119"/>
      <c r="B471" s="15">
        <v>9762000</v>
      </c>
      <c r="C471" s="16" t="s">
        <v>483</v>
      </c>
      <c r="D471" s="17">
        <v>38</v>
      </c>
      <c r="E471" s="18">
        <v>66</v>
      </c>
      <c r="F471" s="19">
        <v>104</v>
      </c>
      <c r="G471" s="20">
        <f t="shared" si="14"/>
        <v>36.53846153846154</v>
      </c>
      <c r="H471" s="21">
        <f t="shared" si="15"/>
        <v>63.46153846153846</v>
      </c>
      <c r="I471"/>
      <c r="J471"/>
      <c r="K471"/>
      <c r="L471"/>
      <c r="M471"/>
      <c r="N471" s="7"/>
    </row>
    <row r="472" spans="1:14">
      <c r="A472" s="119"/>
      <c r="B472" s="15">
        <v>9763000</v>
      </c>
      <c r="C472" s="16" t="s">
        <v>484</v>
      </c>
      <c r="D472" s="17">
        <v>121</v>
      </c>
      <c r="E472" s="18">
        <v>115</v>
      </c>
      <c r="F472" s="19">
        <v>236</v>
      </c>
      <c r="G472" s="20">
        <f t="shared" si="14"/>
        <v>51.271186440677965</v>
      </c>
      <c r="H472" s="21">
        <f t="shared" si="15"/>
        <v>48.728813559322035</v>
      </c>
      <c r="I472"/>
      <c r="J472"/>
      <c r="K472"/>
      <c r="L472"/>
      <c r="M472"/>
      <c r="N472" s="7"/>
    </row>
    <row r="473" spans="1:14">
      <c r="A473" s="119"/>
      <c r="B473" s="15">
        <v>9764000</v>
      </c>
      <c r="C473" s="16" t="s">
        <v>485</v>
      </c>
      <c r="D473" s="17">
        <v>122</v>
      </c>
      <c r="E473" s="18">
        <v>122</v>
      </c>
      <c r="F473" s="19">
        <v>244</v>
      </c>
      <c r="G473" s="20">
        <f t="shared" si="14"/>
        <v>50</v>
      </c>
      <c r="H473" s="21">
        <f t="shared" si="15"/>
        <v>50</v>
      </c>
      <c r="I473"/>
      <c r="J473"/>
      <c r="K473"/>
      <c r="L473"/>
      <c r="M473"/>
      <c r="N473" s="7"/>
    </row>
    <row r="474" spans="1:14">
      <c r="A474" s="119"/>
      <c r="B474" s="15">
        <v>9771000</v>
      </c>
      <c r="C474" s="16" t="s">
        <v>486</v>
      </c>
      <c r="D474" s="17">
        <v>158</v>
      </c>
      <c r="E474" s="18">
        <v>484</v>
      </c>
      <c r="F474" s="19">
        <v>642</v>
      </c>
      <c r="G474" s="20">
        <f t="shared" si="14"/>
        <v>24.610591900311526</v>
      </c>
      <c r="H474" s="21">
        <f t="shared" si="15"/>
        <v>75.389408099688467</v>
      </c>
      <c r="I474"/>
      <c r="J474"/>
      <c r="K474"/>
      <c r="L474"/>
      <c r="M474"/>
      <c r="N474" s="7"/>
    </row>
    <row r="475" spans="1:14">
      <c r="A475" s="119"/>
      <c r="B475" s="15">
        <v>9772000</v>
      </c>
      <c r="C475" s="16" t="s">
        <v>487</v>
      </c>
      <c r="D475" s="17">
        <v>463</v>
      </c>
      <c r="E475" s="18">
        <v>707</v>
      </c>
      <c r="F475" s="19">
        <v>1170</v>
      </c>
      <c r="G475" s="20">
        <f t="shared" si="14"/>
        <v>39.572649572649574</v>
      </c>
      <c r="H475" s="21">
        <f t="shared" si="15"/>
        <v>60.427350427350426</v>
      </c>
      <c r="I475"/>
      <c r="J475"/>
      <c r="K475"/>
      <c r="L475"/>
      <c r="M475"/>
      <c r="N475" s="7"/>
    </row>
    <row r="476" spans="1:14">
      <c r="A476" s="119"/>
      <c r="B476" s="15">
        <v>9773000</v>
      </c>
      <c r="C476" s="16" t="s">
        <v>488</v>
      </c>
      <c r="D476" s="17">
        <v>38</v>
      </c>
      <c r="E476" s="18">
        <v>84</v>
      </c>
      <c r="F476" s="19">
        <v>122</v>
      </c>
      <c r="G476" s="20">
        <f t="shared" si="14"/>
        <v>31.147540983606557</v>
      </c>
      <c r="H476" s="21">
        <f t="shared" si="15"/>
        <v>68.852459016393439</v>
      </c>
      <c r="I476"/>
      <c r="J476"/>
      <c r="K476"/>
      <c r="L476"/>
      <c r="M476"/>
      <c r="N476" s="7"/>
    </row>
    <row r="477" spans="1:14">
      <c r="A477" s="119"/>
      <c r="B477" s="15">
        <v>9774000</v>
      </c>
      <c r="C477" s="16" t="s">
        <v>489</v>
      </c>
      <c r="D477" s="17">
        <v>142</v>
      </c>
      <c r="E477" s="18">
        <v>145</v>
      </c>
      <c r="F477" s="19">
        <v>287</v>
      </c>
      <c r="G477" s="20">
        <f t="shared" si="14"/>
        <v>49.477351916376307</v>
      </c>
      <c r="H477" s="21">
        <f t="shared" si="15"/>
        <v>50.522648083623693</v>
      </c>
      <c r="I477"/>
      <c r="J477"/>
      <c r="K477"/>
      <c r="L477"/>
      <c r="M477"/>
      <c r="N477" s="7"/>
    </row>
    <row r="478" spans="1:14">
      <c r="A478" s="119"/>
      <c r="B478" s="15">
        <v>9775000</v>
      </c>
      <c r="C478" s="16" t="s">
        <v>490</v>
      </c>
      <c r="D478" s="17">
        <v>135</v>
      </c>
      <c r="E478" s="18">
        <v>195</v>
      </c>
      <c r="F478" s="19">
        <v>330</v>
      </c>
      <c r="G478" s="20">
        <f t="shared" si="14"/>
        <v>40.909090909090907</v>
      </c>
      <c r="H478" s="21">
        <f t="shared" si="15"/>
        <v>59.090909090909093</v>
      </c>
      <c r="I478"/>
      <c r="J478"/>
      <c r="K478"/>
      <c r="L478"/>
      <c r="M478"/>
      <c r="N478" s="7"/>
    </row>
    <row r="479" spans="1:14">
      <c r="A479" s="119"/>
      <c r="B479" s="15">
        <v>9776000</v>
      </c>
      <c r="C479" s="16" t="s">
        <v>491</v>
      </c>
      <c r="D479" s="17">
        <v>104</v>
      </c>
      <c r="E479" s="18">
        <v>190</v>
      </c>
      <c r="F479" s="19">
        <v>294</v>
      </c>
      <c r="G479" s="20">
        <f t="shared" si="14"/>
        <v>35.374149659863946</v>
      </c>
      <c r="H479" s="21">
        <f t="shared" si="15"/>
        <v>64.625850340136054</v>
      </c>
      <c r="I479"/>
      <c r="J479"/>
      <c r="K479"/>
      <c r="L479"/>
      <c r="M479"/>
      <c r="N479" s="7"/>
    </row>
    <row r="480" spans="1:14">
      <c r="A480" s="119"/>
      <c r="B480" s="15">
        <v>9777000</v>
      </c>
      <c r="C480" s="16" t="s">
        <v>492</v>
      </c>
      <c r="D480" s="17">
        <v>163</v>
      </c>
      <c r="E480" s="18">
        <v>258</v>
      </c>
      <c r="F480" s="19">
        <v>421</v>
      </c>
      <c r="G480" s="20">
        <f t="shared" si="14"/>
        <v>38.717339667458432</v>
      </c>
      <c r="H480" s="21">
        <f t="shared" si="15"/>
        <v>61.282660332541568</v>
      </c>
      <c r="I480"/>
      <c r="J480"/>
      <c r="K480"/>
      <c r="L480"/>
      <c r="M480"/>
      <c r="N480" s="7"/>
    </row>
    <row r="481" spans="1:14">
      <c r="A481" s="119"/>
      <c r="B481" s="15">
        <v>9778000</v>
      </c>
      <c r="C481" s="16" t="s">
        <v>493</v>
      </c>
      <c r="D481" s="17">
        <v>82</v>
      </c>
      <c r="E481" s="18">
        <v>216</v>
      </c>
      <c r="F481" s="19">
        <v>298</v>
      </c>
      <c r="G481" s="20">
        <f t="shared" si="14"/>
        <v>27.516778523489933</v>
      </c>
      <c r="H481" s="21">
        <f t="shared" si="15"/>
        <v>72.483221476510067</v>
      </c>
      <c r="I481"/>
      <c r="J481"/>
      <c r="K481"/>
      <c r="L481"/>
      <c r="M481"/>
      <c r="N481" s="7"/>
    </row>
    <row r="482" spans="1:14">
      <c r="A482" s="119"/>
      <c r="B482" s="15">
        <v>9779000</v>
      </c>
      <c r="C482" s="16" t="s">
        <v>494</v>
      </c>
      <c r="D482" s="17">
        <v>105</v>
      </c>
      <c r="E482" s="18">
        <v>278</v>
      </c>
      <c r="F482" s="19">
        <v>383</v>
      </c>
      <c r="G482" s="20">
        <f t="shared" si="14"/>
        <v>27.41514360313316</v>
      </c>
      <c r="H482" s="21">
        <f t="shared" si="15"/>
        <v>72.58485639686684</v>
      </c>
      <c r="I482"/>
      <c r="J482"/>
      <c r="K482"/>
      <c r="L482"/>
      <c r="M482"/>
      <c r="N482" s="7"/>
    </row>
    <row r="483" spans="1:14">
      <c r="A483" s="120"/>
      <c r="B483" s="22">
        <v>9780000</v>
      </c>
      <c r="C483" s="23" t="s">
        <v>495</v>
      </c>
      <c r="D483" s="24">
        <v>166</v>
      </c>
      <c r="E483" s="25">
        <v>323</v>
      </c>
      <c r="F483" s="26">
        <v>489</v>
      </c>
      <c r="G483" s="27">
        <f t="shared" si="14"/>
        <v>33.946830265848668</v>
      </c>
      <c r="H483" s="28">
        <f t="shared" si="15"/>
        <v>66.053169734151325</v>
      </c>
      <c r="I483"/>
      <c r="J483"/>
      <c r="K483"/>
      <c r="L483"/>
      <c r="M483"/>
      <c r="N483" s="7"/>
    </row>
    <row r="484" spans="1:14" ht="15" customHeight="1">
      <c r="A484" s="107" t="s">
        <v>496</v>
      </c>
      <c r="B484" s="37">
        <v>10041000</v>
      </c>
      <c r="C484" s="38" t="s">
        <v>497</v>
      </c>
      <c r="D484" s="39">
        <v>551</v>
      </c>
      <c r="E484" s="40">
        <v>839</v>
      </c>
      <c r="F484" s="41">
        <v>1390</v>
      </c>
      <c r="G484" s="42">
        <f t="shared" si="14"/>
        <v>39.640287769784173</v>
      </c>
      <c r="H484" s="43">
        <f t="shared" si="15"/>
        <v>60.359712230215827</v>
      </c>
      <c r="I484"/>
      <c r="J484"/>
      <c r="K484"/>
      <c r="L484"/>
      <c r="M484"/>
      <c r="N484" s="7"/>
    </row>
    <row r="485" spans="1:14">
      <c r="A485" s="147"/>
      <c r="B485" s="37">
        <v>10042000</v>
      </c>
      <c r="C485" s="48" t="s">
        <v>498</v>
      </c>
      <c r="D485" s="49" t="s">
        <v>32</v>
      </c>
      <c r="E485" s="50" t="s">
        <v>32</v>
      </c>
      <c r="F485" s="51">
        <v>86</v>
      </c>
      <c r="G485" s="42" t="s">
        <v>32</v>
      </c>
      <c r="H485" s="43" t="s">
        <v>32</v>
      </c>
      <c r="I485"/>
      <c r="J485"/>
      <c r="K485"/>
      <c r="L485"/>
      <c r="M485"/>
      <c r="N485" s="7"/>
    </row>
    <row r="486" spans="1:14">
      <c r="A486" s="147"/>
      <c r="B486" s="37">
        <v>10043000</v>
      </c>
      <c r="C486" s="48" t="s">
        <v>499</v>
      </c>
      <c r="D486" s="49">
        <v>61</v>
      </c>
      <c r="E486" s="50">
        <v>75</v>
      </c>
      <c r="F486" s="51">
        <v>136</v>
      </c>
      <c r="G486" s="42">
        <f t="shared" si="14"/>
        <v>44.852941176470587</v>
      </c>
      <c r="H486" s="43">
        <f t="shared" si="15"/>
        <v>55.147058823529413</v>
      </c>
      <c r="I486"/>
      <c r="J486"/>
      <c r="K486"/>
      <c r="L486"/>
      <c r="M486"/>
      <c r="N486" s="7"/>
    </row>
    <row r="487" spans="1:14">
      <c r="A487" s="147"/>
      <c r="B487" s="37">
        <v>10044000</v>
      </c>
      <c r="C487" s="48" t="s">
        <v>500</v>
      </c>
      <c r="D487" s="49">
        <v>111</v>
      </c>
      <c r="E487" s="50">
        <v>255</v>
      </c>
      <c r="F487" s="51">
        <v>366</v>
      </c>
      <c r="G487" s="42">
        <f t="shared" si="14"/>
        <v>30.327868852459016</v>
      </c>
      <c r="H487" s="43">
        <f t="shared" si="15"/>
        <v>69.672131147540981</v>
      </c>
      <c r="I487"/>
      <c r="J487"/>
      <c r="K487"/>
      <c r="L487"/>
      <c r="M487"/>
      <c r="N487" s="7"/>
    </row>
    <row r="488" spans="1:14">
      <c r="A488" s="147"/>
      <c r="B488" s="37">
        <v>10045000</v>
      </c>
      <c r="C488" s="48" t="s">
        <v>501</v>
      </c>
      <c r="D488" s="49">
        <v>107</v>
      </c>
      <c r="E488" s="50">
        <v>192</v>
      </c>
      <c r="F488" s="51">
        <v>299</v>
      </c>
      <c r="G488" s="42">
        <f t="shared" si="14"/>
        <v>35.785953177257525</v>
      </c>
      <c r="H488" s="43">
        <f t="shared" si="15"/>
        <v>64.214046822742475</v>
      </c>
      <c r="I488"/>
      <c r="J488"/>
      <c r="K488"/>
      <c r="L488"/>
      <c r="M488"/>
      <c r="N488" s="7"/>
    </row>
    <row r="489" spans="1:14">
      <c r="A489" s="148"/>
      <c r="B489" s="37">
        <v>10046000</v>
      </c>
      <c r="C489" s="44" t="s">
        <v>502</v>
      </c>
      <c r="D489" s="45" t="s">
        <v>32</v>
      </c>
      <c r="E489" s="46" t="s">
        <v>32</v>
      </c>
      <c r="F489" s="47">
        <v>39</v>
      </c>
      <c r="G489" s="42" t="s">
        <v>32</v>
      </c>
      <c r="H489" s="43" t="s">
        <v>32</v>
      </c>
      <c r="I489"/>
      <c r="J489"/>
      <c r="K489"/>
      <c r="L489"/>
      <c r="M489"/>
      <c r="N489" s="7"/>
    </row>
    <row r="490" spans="1:14" ht="14.9" customHeight="1">
      <c r="A490" s="52" t="s">
        <v>503</v>
      </c>
      <c r="B490" s="53">
        <v>11000000</v>
      </c>
      <c r="C490" s="54" t="s">
        <v>504</v>
      </c>
      <c r="D490" s="55" t="s">
        <v>96</v>
      </c>
      <c r="E490" s="56" t="s">
        <v>96</v>
      </c>
      <c r="F490" s="57" t="s">
        <v>96</v>
      </c>
      <c r="G490" s="58" t="s">
        <v>96</v>
      </c>
      <c r="H490" s="59" t="s">
        <v>96</v>
      </c>
      <c r="I490"/>
      <c r="J490"/>
      <c r="K490"/>
      <c r="L490"/>
      <c r="M490"/>
      <c r="N490" s="7"/>
    </row>
    <row r="491" spans="1:14" ht="15" customHeight="1">
      <c r="A491" s="107" t="s">
        <v>505</v>
      </c>
      <c r="B491" s="37">
        <v>12051000</v>
      </c>
      <c r="C491" s="38" t="s">
        <v>506</v>
      </c>
      <c r="D491" s="39">
        <v>177</v>
      </c>
      <c r="E491" s="40">
        <v>1751</v>
      </c>
      <c r="F491" s="41">
        <v>1928</v>
      </c>
      <c r="G491" s="42">
        <f t="shared" si="14"/>
        <v>9.1804979253112027</v>
      </c>
      <c r="H491" s="43">
        <f t="shared" si="15"/>
        <v>90.819502074688799</v>
      </c>
      <c r="I491"/>
      <c r="J491"/>
      <c r="K491"/>
      <c r="L491"/>
      <c r="M491"/>
      <c r="N491" s="7"/>
    </row>
    <row r="492" spans="1:14">
      <c r="A492" s="147"/>
      <c r="B492" s="37">
        <v>12052000</v>
      </c>
      <c r="C492" s="48" t="s">
        <v>507</v>
      </c>
      <c r="D492" s="49">
        <v>481</v>
      </c>
      <c r="E492" s="50">
        <v>2388</v>
      </c>
      <c r="F492" s="51">
        <v>2869</v>
      </c>
      <c r="G492" s="42">
        <f t="shared" si="14"/>
        <v>16.765423492506098</v>
      </c>
      <c r="H492" s="43">
        <f t="shared" si="15"/>
        <v>83.234576507493898</v>
      </c>
      <c r="I492"/>
      <c r="J492"/>
      <c r="K492"/>
      <c r="L492"/>
      <c r="M492"/>
      <c r="N492" s="7"/>
    </row>
    <row r="493" spans="1:14">
      <c r="A493" s="147"/>
      <c r="B493" s="37">
        <v>12053000</v>
      </c>
      <c r="C493" s="48" t="s">
        <v>508</v>
      </c>
      <c r="D493" s="49">
        <v>405</v>
      </c>
      <c r="E493" s="50">
        <v>1252</v>
      </c>
      <c r="F493" s="51">
        <v>1657</v>
      </c>
      <c r="G493" s="42">
        <f t="shared" si="14"/>
        <v>24.44176222088111</v>
      </c>
      <c r="H493" s="43">
        <f t="shared" si="15"/>
        <v>75.558237779118883</v>
      </c>
      <c r="I493"/>
      <c r="J493"/>
      <c r="K493"/>
      <c r="L493"/>
      <c r="M493"/>
      <c r="N493" s="7"/>
    </row>
    <row r="494" spans="1:14">
      <c r="A494" s="147"/>
      <c r="B494" s="37">
        <v>12054000</v>
      </c>
      <c r="C494" s="48" t="s">
        <v>509</v>
      </c>
      <c r="D494" s="49">
        <v>998</v>
      </c>
      <c r="E494" s="50">
        <v>5788</v>
      </c>
      <c r="F494" s="51">
        <v>6786</v>
      </c>
      <c r="G494" s="42">
        <f t="shared" si="14"/>
        <v>14.706749189507811</v>
      </c>
      <c r="H494" s="43">
        <f t="shared" si="15"/>
        <v>85.293250810492196</v>
      </c>
      <c r="I494"/>
      <c r="J494"/>
      <c r="K494"/>
      <c r="L494"/>
      <c r="M494"/>
      <c r="N494" s="7"/>
    </row>
    <row r="495" spans="1:14">
      <c r="A495" s="147"/>
      <c r="B495" s="37">
        <v>12060000</v>
      </c>
      <c r="C495" s="48" t="s">
        <v>510</v>
      </c>
      <c r="D495" s="49">
        <v>563</v>
      </c>
      <c r="E495" s="50">
        <v>5442</v>
      </c>
      <c r="F495" s="51">
        <v>6005</v>
      </c>
      <c r="G495" s="42">
        <f t="shared" si="14"/>
        <v>9.3755203996669447</v>
      </c>
      <c r="H495" s="43">
        <f t="shared" si="15"/>
        <v>90.624479600333061</v>
      </c>
      <c r="I495"/>
      <c r="J495"/>
      <c r="K495"/>
      <c r="L495"/>
      <c r="M495"/>
      <c r="N495" s="7"/>
    </row>
    <row r="496" spans="1:14">
      <c r="A496" s="147"/>
      <c r="B496" s="37">
        <v>12061000</v>
      </c>
      <c r="C496" s="48" t="s">
        <v>511</v>
      </c>
      <c r="D496" s="49">
        <v>339</v>
      </c>
      <c r="E496" s="50">
        <v>4656</v>
      </c>
      <c r="F496" s="51">
        <v>4995</v>
      </c>
      <c r="G496" s="42">
        <f t="shared" si="14"/>
        <v>6.786786786786787</v>
      </c>
      <c r="H496" s="43">
        <f t="shared" si="15"/>
        <v>93.213213213213209</v>
      </c>
      <c r="I496"/>
      <c r="J496"/>
      <c r="K496"/>
      <c r="L496"/>
      <c r="M496"/>
      <c r="N496" s="7"/>
    </row>
    <row r="497" spans="1:14">
      <c r="A497" s="147"/>
      <c r="B497" s="37">
        <v>12062000</v>
      </c>
      <c r="C497" s="48" t="s">
        <v>512</v>
      </c>
      <c r="D497" s="49">
        <v>123</v>
      </c>
      <c r="E497" s="50">
        <v>2319</v>
      </c>
      <c r="F497" s="51">
        <v>2442</v>
      </c>
      <c r="G497" s="42">
        <f t="shared" si="14"/>
        <v>5.0368550368550364</v>
      </c>
      <c r="H497" s="43">
        <f t="shared" si="15"/>
        <v>94.96314496314497</v>
      </c>
      <c r="I497"/>
      <c r="J497"/>
      <c r="K497"/>
      <c r="L497"/>
      <c r="M497"/>
      <c r="N497" s="7"/>
    </row>
    <row r="498" spans="1:14">
      <c r="A498" s="147"/>
      <c r="B498" s="37">
        <v>12063000</v>
      </c>
      <c r="C498" s="48" t="s">
        <v>513</v>
      </c>
      <c r="D498" s="49">
        <v>500</v>
      </c>
      <c r="E498" s="50">
        <v>4365</v>
      </c>
      <c r="F498" s="51">
        <v>4865</v>
      </c>
      <c r="G498" s="42">
        <f t="shared" si="14"/>
        <v>10.277492291880781</v>
      </c>
      <c r="H498" s="43">
        <f t="shared" si="15"/>
        <v>89.722507708119224</v>
      </c>
      <c r="I498"/>
      <c r="J498"/>
      <c r="K498"/>
      <c r="L498"/>
      <c r="M498"/>
      <c r="N498" s="7"/>
    </row>
    <row r="499" spans="1:14">
      <c r="A499" s="147"/>
      <c r="B499" s="37">
        <v>12064000</v>
      </c>
      <c r="C499" s="48" t="s">
        <v>514</v>
      </c>
      <c r="D499" s="49">
        <v>393</v>
      </c>
      <c r="E499" s="50">
        <v>5736</v>
      </c>
      <c r="F499" s="51">
        <v>6129</v>
      </c>
      <c r="G499" s="42">
        <f t="shared" si="14"/>
        <v>6.4121390112579544</v>
      </c>
      <c r="H499" s="43">
        <f t="shared" si="15"/>
        <v>93.587860988742051</v>
      </c>
      <c r="I499"/>
      <c r="J499"/>
      <c r="K499"/>
      <c r="L499"/>
      <c r="M499"/>
      <c r="N499" s="7"/>
    </row>
    <row r="500" spans="1:14">
      <c r="A500" s="147"/>
      <c r="B500" s="37">
        <v>12065000</v>
      </c>
      <c r="C500" s="48" t="s">
        <v>515</v>
      </c>
      <c r="D500" s="49">
        <v>550</v>
      </c>
      <c r="E500" s="50">
        <v>5282</v>
      </c>
      <c r="F500" s="51">
        <v>5832</v>
      </c>
      <c r="G500" s="42">
        <f t="shared" si="14"/>
        <v>9.4307270233196157</v>
      </c>
      <c r="H500" s="43">
        <f t="shared" si="15"/>
        <v>90.569272976680381</v>
      </c>
      <c r="I500"/>
      <c r="J500"/>
      <c r="K500"/>
      <c r="L500"/>
      <c r="M500"/>
      <c r="N500" s="7"/>
    </row>
    <row r="501" spans="1:14">
      <c r="A501" s="147"/>
      <c r="B501" s="37">
        <v>12066000</v>
      </c>
      <c r="C501" s="48" t="s">
        <v>516</v>
      </c>
      <c r="D501" s="49">
        <v>164</v>
      </c>
      <c r="E501" s="50">
        <v>2525</v>
      </c>
      <c r="F501" s="51">
        <v>2689</v>
      </c>
      <c r="G501" s="42">
        <f t="shared" si="14"/>
        <v>6.0989215321680925</v>
      </c>
      <c r="H501" s="43">
        <f t="shared" si="15"/>
        <v>93.901078467831908</v>
      </c>
      <c r="I501"/>
      <c r="J501"/>
      <c r="K501"/>
      <c r="L501"/>
      <c r="M501"/>
      <c r="N501" s="7"/>
    </row>
    <row r="502" spans="1:14">
      <c r="A502" s="147"/>
      <c r="B502" s="37">
        <v>12067000</v>
      </c>
      <c r="C502" s="48" t="s">
        <v>517</v>
      </c>
      <c r="D502" s="49">
        <v>477</v>
      </c>
      <c r="E502" s="50">
        <v>4995</v>
      </c>
      <c r="F502" s="51">
        <v>5472</v>
      </c>
      <c r="G502" s="42">
        <f t="shared" si="14"/>
        <v>8.7171052631578956</v>
      </c>
      <c r="H502" s="43">
        <f t="shared" si="15"/>
        <v>91.28289473684211</v>
      </c>
      <c r="I502"/>
      <c r="J502"/>
      <c r="K502"/>
      <c r="L502"/>
      <c r="M502"/>
      <c r="N502" s="7"/>
    </row>
    <row r="503" spans="1:14">
      <c r="A503" s="147"/>
      <c r="B503" s="37">
        <v>12068000</v>
      </c>
      <c r="C503" s="48" t="s">
        <v>518</v>
      </c>
      <c r="D503" s="49">
        <v>194</v>
      </c>
      <c r="E503" s="50">
        <v>2439</v>
      </c>
      <c r="F503" s="51">
        <v>2633</v>
      </c>
      <c r="G503" s="42">
        <f t="shared" si="14"/>
        <v>7.3680212685150019</v>
      </c>
      <c r="H503" s="43">
        <f t="shared" si="15"/>
        <v>92.631978731484992</v>
      </c>
      <c r="I503"/>
      <c r="J503"/>
      <c r="K503"/>
      <c r="L503"/>
      <c r="M503"/>
      <c r="N503" s="7"/>
    </row>
    <row r="504" spans="1:14">
      <c r="A504" s="147"/>
      <c r="B504" s="37">
        <v>12069000</v>
      </c>
      <c r="C504" s="48" t="s">
        <v>519</v>
      </c>
      <c r="D504" s="49">
        <v>553</v>
      </c>
      <c r="E504" s="50">
        <v>6912</v>
      </c>
      <c r="F504" s="51">
        <v>7465</v>
      </c>
      <c r="G504" s="42">
        <f t="shared" si="14"/>
        <v>7.4079035498995314</v>
      </c>
      <c r="H504" s="43">
        <f t="shared" si="15"/>
        <v>92.59209645010047</v>
      </c>
      <c r="I504"/>
      <c r="J504"/>
      <c r="K504"/>
      <c r="L504"/>
      <c r="M504"/>
      <c r="N504" s="7"/>
    </row>
    <row r="505" spans="1:14">
      <c r="A505" s="147"/>
      <c r="B505" s="37">
        <v>12070000</v>
      </c>
      <c r="C505" s="48" t="s">
        <v>520</v>
      </c>
      <c r="D505" s="49">
        <v>171</v>
      </c>
      <c r="E505" s="50">
        <v>1543</v>
      </c>
      <c r="F505" s="51">
        <v>1714</v>
      </c>
      <c r="G505" s="42">
        <f t="shared" si="14"/>
        <v>9.9766627771295209</v>
      </c>
      <c r="H505" s="43">
        <f t="shared" si="15"/>
        <v>90.023337222870481</v>
      </c>
      <c r="I505"/>
      <c r="J505"/>
      <c r="K505"/>
      <c r="L505"/>
      <c r="M505"/>
      <c r="N505" s="7"/>
    </row>
    <row r="506" spans="1:14">
      <c r="A506" s="147"/>
      <c r="B506" s="37">
        <v>12071000</v>
      </c>
      <c r="C506" s="48" t="s">
        <v>521</v>
      </c>
      <c r="D506" s="49">
        <v>292</v>
      </c>
      <c r="E506" s="50">
        <v>2859</v>
      </c>
      <c r="F506" s="51">
        <v>3151</v>
      </c>
      <c r="G506" s="42">
        <f t="shared" si="14"/>
        <v>9.2668993970168199</v>
      </c>
      <c r="H506" s="43">
        <f t="shared" si="15"/>
        <v>90.733100602983185</v>
      </c>
      <c r="I506"/>
      <c r="J506"/>
      <c r="K506"/>
      <c r="L506"/>
      <c r="M506"/>
      <c r="N506" s="7"/>
    </row>
    <row r="507" spans="1:14">
      <c r="A507" s="147"/>
      <c r="B507" s="37">
        <v>12072000</v>
      </c>
      <c r="C507" s="48" t="s">
        <v>522</v>
      </c>
      <c r="D507" s="49">
        <v>516</v>
      </c>
      <c r="E507" s="50">
        <v>4212</v>
      </c>
      <c r="F507" s="51">
        <v>4728</v>
      </c>
      <c r="G507" s="42">
        <f t="shared" si="14"/>
        <v>10.913705583756345</v>
      </c>
      <c r="H507" s="43">
        <f t="shared" si="15"/>
        <v>89.086294416243661</v>
      </c>
      <c r="I507"/>
      <c r="J507"/>
      <c r="K507"/>
      <c r="L507"/>
      <c r="M507"/>
      <c r="N507" s="7"/>
    </row>
    <row r="508" spans="1:14">
      <c r="A508" s="148"/>
      <c r="B508" s="37">
        <v>12073000</v>
      </c>
      <c r="C508" s="44" t="s">
        <v>523</v>
      </c>
      <c r="D508" s="45">
        <v>286</v>
      </c>
      <c r="E508" s="46">
        <v>2603</v>
      </c>
      <c r="F508" s="47">
        <v>2889</v>
      </c>
      <c r="G508" s="42">
        <f t="shared" si="14"/>
        <v>9.8996192454136374</v>
      </c>
      <c r="H508" s="43">
        <f t="shared" si="15"/>
        <v>90.100380754586368</v>
      </c>
      <c r="I508"/>
      <c r="J508"/>
      <c r="K508"/>
      <c r="L508"/>
      <c r="M508"/>
      <c r="N508" s="7"/>
    </row>
    <row r="509" spans="1:14" ht="15" customHeight="1">
      <c r="A509" s="146" t="s">
        <v>524</v>
      </c>
      <c r="B509" s="8">
        <v>13003000</v>
      </c>
      <c r="C509" s="9" t="s">
        <v>525</v>
      </c>
      <c r="D509" s="10">
        <v>716</v>
      </c>
      <c r="E509" s="11">
        <v>4975</v>
      </c>
      <c r="F509" s="12">
        <v>5691</v>
      </c>
      <c r="G509" s="13">
        <f t="shared" si="14"/>
        <v>12.581268669829555</v>
      </c>
      <c r="H509" s="14">
        <f t="shared" si="15"/>
        <v>87.418731330170445</v>
      </c>
      <c r="I509"/>
      <c r="J509"/>
      <c r="K509"/>
      <c r="L509"/>
      <c r="M509"/>
      <c r="N509" s="7"/>
    </row>
    <row r="510" spans="1:14">
      <c r="A510" s="146"/>
      <c r="B510" s="15">
        <v>13004000</v>
      </c>
      <c r="C510" s="16" t="s">
        <v>526</v>
      </c>
      <c r="D510" s="17">
        <v>405</v>
      </c>
      <c r="E510" s="18">
        <v>2222</v>
      </c>
      <c r="F510" s="19">
        <v>2627</v>
      </c>
      <c r="G510" s="20">
        <f t="shared" si="14"/>
        <v>15.416825275980205</v>
      </c>
      <c r="H510" s="21">
        <f t="shared" si="15"/>
        <v>84.583174724019798</v>
      </c>
      <c r="I510"/>
      <c r="J510"/>
      <c r="K510"/>
      <c r="L510"/>
      <c r="M510"/>
      <c r="N510" s="7"/>
    </row>
    <row r="511" spans="1:14">
      <c r="A511" s="146"/>
      <c r="B511" s="15">
        <v>13071000</v>
      </c>
      <c r="C511" s="16" t="s">
        <v>527</v>
      </c>
      <c r="D511" s="17">
        <v>494</v>
      </c>
      <c r="E511" s="18">
        <v>5896</v>
      </c>
      <c r="F511" s="19">
        <v>6390</v>
      </c>
      <c r="G511" s="20">
        <f t="shared" si="14"/>
        <v>7.7308294209702657</v>
      </c>
      <c r="H511" s="21">
        <f t="shared" si="15"/>
        <v>92.269170579029733</v>
      </c>
      <c r="I511"/>
      <c r="J511"/>
      <c r="K511"/>
      <c r="L511"/>
      <c r="M511"/>
      <c r="N511" s="7"/>
    </row>
    <row r="512" spans="1:14">
      <c r="A512" s="146"/>
      <c r="B512" s="15">
        <v>13072000</v>
      </c>
      <c r="C512" s="16" t="s">
        <v>528</v>
      </c>
      <c r="D512" s="17">
        <v>263</v>
      </c>
      <c r="E512" s="18">
        <v>6124</v>
      </c>
      <c r="F512" s="19">
        <v>6387</v>
      </c>
      <c r="G512" s="20">
        <f t="shared" si="14"/>
        <v>4.1177391576640048</v>
      </c>
      <c r="H512" s="21">
        <f t="shared" si="15"/>
        <v>95.882260842335995</v>
      </c>
      <c r="I512"/>
      <c r="J512"/>
      <c r="K512"/>
      <c r="L512"/>
      <c r="M512"/>
      <c r="N512" s="7"/>
    </row>
    <row r="513" spans="1:14">
      <c r="A513" s="146"/>
      <c r="B513" s="15">
        <v>13073000</v>
      </c>
      <c r="C513" s="16" t="s">
        <v>529</v>
      </c>
      <c r="D513" s="17">
        <v>299</v>
      </c>
      <c r="E513" s="18">
        <v>5437</v>
      </c>
      <c r="F513" s="19">
        <v>5736</v>
      </c>
      <c r="G513" s="20">
        <f t="shared" si="14"/>
        <v>5.2126917712691769</v>
      </c>
      <c r="H513" s="21">
        <f t="shared" si="15"/>
        <v>94.787308228730822</v>
      </c>
      <c r="I513"/>
      <c r="J513"/>
      <c r="K513"/>
      <c r="L513"/>
      <c r="M513"/>
      <c r="N513" s="7"/>
    </row>
    <row r="514" spans="1:14">
      <c r="A514" s="146"/>
      <c r="B514" s="15">
        <v>13074000</v>
      </c>
      <c r="C514" s="16" t="s">
        <v>530</v>
      </c>
      <c r="D514" s="17">
        <v>241</v>
      </c>
      <c r="E514" s="18">
        <v>3953</v>
      </c>
      <c r="F514" s="19">
        <v>4194</v>
      </c>
      <c r="G514" s="20">
        <f t="shared" si="14"/>
        <v>5.7463042441583214</v>
      </c>
      <c r="H514" s="21">
        <f t="shared" si="15"/>
        <v>94.253695755841676</v>
      </c>
      <c r="I514"/>
      <c r="J514"/>
      <c r="K514"/>
      <c r="L514"/>
      <c r="M514"/>
      <c r="N514" s="7"/>
    </row>
    <row r="515" spans="1:14">
      <c r="A515" s="146"/>
      <c r="B515" s="15">
        <v>13075000</v>
      </c>
      <c r="C515" s="16" t="s">
        <v>531</v>
      </c>
      <c r="D515" s="17">
        <v>520</v>
      </c>
      <c r="E515" s="18">
        <v>5313</v>
      </c>
      <c r="F515" s="19">
        <v>5833</v>
      </c>
      <c r="G515" s="20">
        <f t="shared" si="14"/>
        <v>8.9147951311503508</v>
      </c>
      <c r="H515" s="21">
        <f t="shared" si="15"/>
        <v>91.085204868849644</v>
      </c>
      <c r="I515"/>
      <c r="J515"/>
      <c r="K515"/>
      <c r="L515"/>
      <c r="M515"/>
      <c r="N515" s="7"/>
    </row>
    <row r="516" spans="1:14">
      <c r="A516" s="146"/>
      <c r="B516" s="22">
        <v>13076000</v>
      </c>
      <c r="C516" s="23" t="s">
        <v>532</v>
      </c>
      <c r="D516" s="24">
        <v>283</v>
      </c>
      <c r="E516" s="25">
        <v>5030</v>
      </c>
      <c r="F516" s="26">
        <v>5313</v>
      </c>
      <c r="G516" s="27">
        <f t="shared" si="14"/>
        <v>5.3265575004705443</v>
      </c>
      <c r="H516" s="28">
        <f t="shared" si="15"/>
        <v>94.673442499529457</v>
      </c>
      <c r="I516"/>
      <c r="J516"/>
      <c r="K516"/>
      <c r="L516"/>
      <c r="M516"/>
      <c r="N516" s="7"/>
    </row>
    <row r="517" spans="1:14" ht="15" customHeight="1">
      <c r="A517" s="107" t="s">
        <v>533</v>
      </c>
      <c r="B517" s="37">
        <v>14511000</v>
      </c>
      <c r="C517" s="38" t="s">
        <v>534</v>
      </c>
      <c r="D517" s="39">
        <v>1090</v>
      </c>
      <c r="E517" s="40">
        <v>6371</v>
      </c>
      <c r="F517" s="41">
        <v>7461</v>
      </c>
      <c r="G517" s="42">
        <f t="shared" si="14"/>
        <v>14.609301702184693</v>
      </c>
      <c r="H517" s="43">
        <f t="shared" si="15"/>
        <v>85.390698297815305</v>
      </c>
      <c r="I517"/>
      <c r="J517"/>
      <c r="K517"/>
      <c r="L517"/>
      <c r="M517"/>
      <c r="N517" s="7"/>
    </row>
    <row r="518" spans="1:14">
      <c r="A518" s="147"/>
      <c r="B518" s="37">
        <v>14521000</v>
      </c>
      <c r="C518" s="48" t="s">
        <v>535</v>
      </c>
      <c r="D518" s="49">
        <v>385</v>
      </c>
      <c r="E518" s="50">
        <v>9043</v>
      </c>
      <c r="F518" s="51">
        <v>9428</v>
      </c>
      <c r="G518" s="42">
        <f t="shared" si="14"/>
        <v>4.0835808230801867</v>
      </c>
      <c r="H518" s="43">
        <f t="shared" si="15"/>
        <v>95.916419176919817</v>
      </c>
      <c r="I518"/>
      <c r="J518"/>
      <c r="K518"/>
      <c r="L518"/>
      <c r="M518"/>
      <c r="N518" s="7"/>
    </row>
    <row r="519" spans="1:14">
      <c r="A519" s="147"/>
      <c r="B519" s="37">
        <v>14522000</v>
      </c>
      <c r="C519" s="48" t="s">
        <v>536</v>
      </c>
      <c r="D519" s="49">
        <v>518</v>
      </c>
      <c r="E519" s="50">
        <v>8764</v>
      </c>
      <c r="F519" s="51">
        <v>9282</v>
      </c>
      <c r="G519" s="42">
        <f t="shared" si="14"/>
        <v>5.5806938159879333</v>
      </c>
      <c r="H519" s="43">
        <f t="shared" si="15"/>
        <v>94.419306184012072</v>
      </c>
      <c r="I519"/>
      <c r="J519"/>
      <c r="K519"/>
      <c r="L519"/>
      <c r="M519"/>
      <c r="N519" s="7"/>
    </row>
    <row r="520" spans="1:14">
      <c r="A520" s="147"/>
      <c r="B520" s="37">
        <v>14523000</v>
      </c>
      <c r="C520" s="48" t="s">
        <v>537</v>
      </c>
      <c r="D520" s="49">
        <v>562</v>
      </c>
      <c r="E520" s="50">
        <v>5484</v>
      </c>
      <c r="F520" s="51">
        <v>6046</v>
      </c>
      <c r="G520" s="42">
        <f t="shared" si="14"/>
        <v>9.2954019186238828</v>
      </c>
      <c r="H520" s="43">
        <f t="shared" si="15"/>
        <v>90.704598081376119</v>
      </c>
      <c r="I520"/>
      <c r="J520"/>
      <c r="K520"/>
      <c r="L520"/>
      <c r="M520"/>
      <c r="N520" s="7"/>
    </row>
    <row r="521" spans="1:14">
      <c r="A521" s="147"/>
      <c r="B521" s="37">
        <v>14524000</v>
      </c>
      <c r="C521" s="48" t="s">
        <v>538</v>
      </c>
      <c r="D521" s="49">
        <v>620</v>
      </c>
      <c r="E521" s="50">
        <v>8163</v>
      </c>
      <c r="F521" s="51">
        <v>8783</v>
      </c>
      <c r="G521" s="42">
        <f t="shared" si="14"/>
        <v>7.0590914266196059</v>
      </c>
      <c r="H521" s="43">
        <f t="shared" si="15"/>
        <v>92.940908573380398</v>
      </c>
      <c r="I521"/>
      <c r="J521"/>
      <c r="K521"/>
      <c r="L521"/>
      <c r="M521"/>
      <c r="N521" s="7"/>
    </row>
    <row r="522" spans="1:14">
      <c r="A522" s="147"/>
      <c r="B522" s="37">
        <v>14612000</v>
      </c>
      <c r="C522" s="48" t="s">
        <v>539</v>
      </c>
      <c r="D522" s="49">
        <v>3186</v>
      </c>
      <c r="E522" s="50">
        <v>17145</v>
      </c>
      <c r="F522" s="51">
        <v>20331</v>
      </c>
      <c r="G522" s="42">
        <f t="shared" si="14"/>
        <v>15.670650730411687</v>
      </c>
      <c r="H522" s="43">
        <f t="shared" si="15"/>
        <v>84.32934926958832</v>
      </c>
      <c r="I522"/>
      <c r="J522"/>
      <c r="K522"/>
      <c r="L522"/>
      <c r="M522"/>
      <c r="N522" s="7"/>
    </row>
    <row r="523" spans="1:14">
      <c r="A523" s="147"/>
      <c r="B523" s="37">
        <v>14625000</v>
      </c>
      <c r="C523" s="48" t="s">
        <v>540</v>
      </c>
      <c r="D523" s="49">
        <v>428</v>
      </c>
      <c r="E523" s="50">
        <v>9236</v>
      </c>
      <c r="F523" s="51">
        <v>9664</v>
      </c>
      <c r="G523" s="42">
        <f t="shared" si="14"/>
        <v>4.4288079470198678</v>
      </c>
      <c r="H523" s="43">
        <f t="shared" si="15"/>
        <v>95.571192052980138</v>
      </c>
      <c r="I523"/>
      <c r="J523"/>
      <c r="K523"/>
      <c r="L523"/>
      <c r="M523"/>
      <c r="N523" s="7"/>
    </row>
    <row r="524" spans="1:14">
      <c r="A524" s="147"/>
      <c r="B524" s="37">
        <v>14626000</v>
      </c>
      <c r="C524" s="48" t="s">
        <v>541</v>
      </c>
      <c r="D524" s="49">
        <v>659</v>
      </c>
      <c r="E524" s="50">
        <v>6534</v>
      </c>
      <c r="F524" s="51">
        <v>7193</v>
      </c>
      <c r="G524" s="42">
        <f t="shared" ref="G524:G567" si="16">D524*100/F524</f>
        <v>9.161684971500069</v>
      </c>
      <c r="H524" s="43">
        <f t="shared" ref="H524:H567" si="17">E524*100/F524</f>
        <v>90.838315028499935</v>
      </c>
      <c r="I524"/>
      <c r="J524"/>
      <c r="K524"/>
      <c r="L524"/>
      <c r="M524"/>
      <c r="N524" s="7"/>
    </row>
    <row r="525" spans="1:14">
      <c r="A525" s="147"/>
      <c r="B525" s="37">
        <v>14627000</v>
      </c>
      <c r="C525" s="48" t="s">
        <v>542</v>
      </c>
      <c r="D525" s="49">
        <v>436</v>
      </c>
      <c r="E525" s="50">
        <v>7565</v>
      </c>
      <c r="F525" s="51">
        <v>8001</v>
      </c>
      <c r="G525" s="42">
        <f t="shared" si="16"/>
        <v>5.4493188351456068</v>
      </c>
      <c r="H525" s="43">
        <f t="shared" si="17"/>
        <v>94.550681164854396</v>
      </c>
      <c r="I525"/>
      <c r="J525"/>
      <c r="K525"/>
      <c r="L525"/>
      <c r="M525"/>
      <c r="N525" s="7"/>
    </row>
    <row r="526" spans="1:14">
      <c r="A526" s="147"/>
      <c r="B526" s="37">
        <v>14628000</v>
      </c>
      <c r="C526" s="48" t="s">
        <v>543</v>
      </c>
      <c r="D526" s="49">
        <v>467</v>
      </c>
      <c r="E526" s="50">
        <v>8121</v>
      </c>
      <c r="F526" s="51">
        <v>8588</v>
      </c>
      <c r="G526" s="42">
        <f t="shared" si="16"/>
        <v>5.4378202142524454</v>
      </c>
      <c r="H526" s="43">
        <f t="shared" si="17"/>
        <v>94.56217978574756</v>
      </c>
      <c r="I526"/>
      <c r="J526"/>
      <c r="K526"/>
      <c r="L526"/>
      <c r="M526"/>
      <c r="N526" s="7"/>
    </row>
    <row r="527" spans="1:14">
      <c r="A527" s="147"/>
      <c r="B527" s="37">
        <v>14713000</v>
      </c>
      <c r="C527" s="48" t="s">
        <v>544</v>
      </c>
      <c r="D527" s="49">
        <v>3561</v>
      </c>
      <c r="E527" s="50">
        <v>16078</v>
      </c>
      <c r="F527" s="51">
        <v>19639</v>
      </c>
      <c r="G527" s="42">
        <f t="shared" si="16"/>
        <v>18.132287794694232</v>
      </c>
      <c r="H527" s="43">
        <f t="shared" si="17"/>
        <v>81.867712205305764</v>
      </c>
      <c r="I527"/>
      <c r="J527"/>
      <c r="K527"/>
      <c r="L527"/>
      <c r="M527"/>
      <c r="N527" s="7"/>
    </row>
    <row r="528" spans="1:14">
      <c r="A528" s="147"/>
      <c r="B528" s="37">
        <v>14729000</v>
      </c>
      <c r="C528" s="48" t="s">
        <v>545</v>
      </c>
      <c r="D528" s="49">
        <v>468</v>
      </c>
      <c r="E528" s="50">
        <v>8211</v>
      </c>
      <c r="F528" s="51">
        <v>8679</v>
      </c>
      <c r="G528" s="42">
        <f t="shared" si="16"/>
        <v>5.3923263048738335</v>
      </c>
      <c r="H528" s="43">
        <f t="shared" si="17"/>
        <v>94.607673695126167</v>
      </c>
      <c r="I528"/>
      <c r="J528"/>
      <c r="K528"/>
      <c r="L528"/>
      <c r="M528"/>
      <c r="N528" s="7"/>
    </row>
    <row r="529" spans="1:14">
      <c r="A529" s="148"/>
      <c r="B529" s="37">
        <v>14730000</v>
      </c>
      <c r="C529" s="44" t="s">
        <v>546</v>
      </c>
      <c r="D529" s="45">
        <v>421</v>
      </c>
      <c r="E529" s="46">
        <v>5754</v>
      </c>
      <c r="F529" s="47">
        <v>6175</v>
      </c>
      <c r="G529" s="42">
        <f t="shared" si="16"/>
        <v>6.8178137651821862</v>
      </c>
      <c r="H529" s="43">
        <f t="shared" si="17"/>
        <v>93.18218623481782</v>
      </c>
      <c r="I529"/>
      <c r="J529"/>
      <c r="K529"/>
      <c r="L529"/>
      <c r="M529"/>
      <c r="N529" s="7"/>
    </row>
    <row r="530" spans="1:14" ht="15" customHeight="1">
      <c r="A530" s="149" t="s">
        <v>547</v>
      </c>
      <c r="B530" s="8">
        <v>15001000</v>
      </c>
      <c r="C530" s="9" t="s">
        <v>548</v>
      </c>
      <c r="D530" s="10">
        <v>234</v>
      </c>
      <c r="E530" s="11">
        <v>1652</v>
      </c>
      <c r="F530" s="12">
        <v>1886</v>
      </c>
      <c r="G530" s="13">
        <f t="shared" si="16"/>
        <v>12.407211028632025</v>
      </c>
      <c r="H530" s="14">
        <f t="shared" si="17"/>
        <v>87.59278897136798</v>
      </c>
      <c r="I530"/>
      <c r="J530"/>
      <c r="K530"/>
      <c r="L530"/>
      <c r="M530"/>
      <c r="N530" s="7"/>
    </row>
    <row r="531" spans="1:14">
      <c r="A531" s="149"/>
      <c r="B531" s="15">
        <v>15002000</v>
      </c>
      <c r="C531" s="16" t="s">
        <v>549</v>
      </c>
      <c r="D531" s="17">
        <v>1162</v>
      </c>
      <c r="E531" s="18">
        <v>5185</v>
      </c>
      <c r="F531" s="19">
        <v>6347</v>
      </c>
      <c r="G531" s="20">
        <f t="shared" si="16"/>
        <v>18.307861982038759</v>
      </c>
      <c r="H531" s="21">
        <f t="shared" si="17"/>
        <v>81.692138017961241</v>
      </c>
      <c r="I531"/>
      <c r="J531"/>
      <c r="K531"/>
      <c r="L531"/>
      <c r="M531"/>
      <c r="N531" s="7"/>
    </row>
    <row r="532" spans="1:14">
      <c r="A532" s="149"/>
      <c r="B532" s="15">
        <v>15003000</v>
      </c>
      <c r="C532" s="16" t="s">
        <v>550</v>
      </c>
      <c r="D532" s="17">
        <v>1188</v>
      </c>
      <c r="E532" s="18">
        <v>5790</v>
      </c>
      <c r="F532" s="19">
        <v>6978</v>
      </c>
      <c r="G532" s="20">
        <f t="shared" si="16"/>
        <v>17.024935511607911</v>
      </c>
      <c r="H532" s="21">
        <f t="shared" si="17"/>
        <v>82.975064488392093</v>
      </c>
      <c r="I532"/>
      <c r="J532"/>
      <c r="K532"/>
      <c r="L532"/>
      <c r="M532"/>
      <c r="N532" s="7"/>
    </row>
    <row r="533" spans="1:14">
      <c r="A533" s="149"/>
      <c r="B533" s="15">
        <v>15081000</v>
      </c>
      <c r="C533" s="16" t="s">
        <v>551</v>
      </c>
      <c r="D533" s="17">
        <v>105</v>
      </c>
      <c r="E533" s="18">
        <v>2055</v>
      </c>
      <c r="F533" s="19">
        <v>2160</v>
      </c>
      <c r="G533" s="20">
        <f t="shared" si="16"/>
        <v>4.8611111111111107</v>
      </c>
      <c r="H533" s="21">
        <f t="shared" si="17"/>
        <v>95.138888888888886</v>
      </c>
      <c r="I533"/>
      <c r="J533"/>
      <c r="K533"/>
      <c r="L533"/>
      <c r="M533"/>
      <c r="N533" s="7"/>
    </row>
    <row r="534" spans="1:14">
      <c r="A534" s="149"/>
      <c r="B534" s="15">
        <v>15082000</v>
      </c>
      <c r="C534" s="16" t="s">
        <v>552</v>
      </c>
      <c r="D534" s="17">
        <v>161</v>
      </c>
      <c r="E534" s="18">
        <v>3337</v>
      </c>
      <c r="F534" s="19">
        <v>3498</v>
      </c>
      <c r="G534" s="20">
        <f t="shared" si="16"/>
        <v>4.6026300743281876</v>
      </c>
      <c r="H534" s="21">
        <f t="shared" si="17"/>
        <v>95.397369925671811</v>
      </c>
      <c r="I534"/>
      <c r="J534"/>
      <c r="K534"/>
      <c r="L534"/>
      <c r="M534"/>
      <c r="N534" s="7"/>
    </row>
    <row r="535" spans="1:14">
      <c r="A535" s="149"/>
      <c r="B535" s="15">
        <v>15083000</v>
      </c>
      <c r="C535" s="16" t="s">
        <v>553</v>
      </c>
      <c r="D535" s="17">
        <v>257</v>
      </c>
      <c r="E535" s="18">
        <v>4654</v>
      </c>
      <c r="F535" s="19">
        <v>4911</v>
      </c>
      <c r="G535" s="20">
        <f t="shared" si="16"/>
        <v>5.2331500712685806</v>
      </c>
      <c r="H535" s="21">
        <f t="shared" si="17"/>
        <v>94.766849928731418</v>
      </c>
      <c r="I535"/>
      <c r="J535"/>
      <c r="K535"/>
      <c r="L535"/>
      <c r="M535"/>
      <c r="N535" s="7"/>
    </row>
    <row r="536" spans="1:14">
      <c r="A536" s="149"/>
      <c r="B536" s="15">
        <v>15084000</v>
      </c>
      <c r="C536" s="16" t="s">
        <v>554</v>
      </c>
      <c r="D536" s="17">
        <v>371</v>
      </c>
      <c r="E536" s="18">
        <v>3998</v>
      </c>
      <c r="F536" s="19">
        <v>4369</v>
      </c>
      <c r="G536" s="20">
        <f t="shared" si="16"/>
        <v>8.4916456855115587</v>
      </c>
      <c r="H536" s="21">
        <f t="shared" si="17"/>
        <v>91.508354314488443</v>
      </c>
      <c r="I536"/>
      <c r="J536"/>
      <c r="K536"/>
      <c r="L536"/>
      <c r="M536"/>
      <c r="N536" s="7"/>
    </row>
    <row r="537" spans="1:14">
      <c r="A537" s="149"/>
      <c r="B537" s="15">
        <v>15085000</v>
      </c>
      <c r="C537" s="16" t="s">
        <v>555</v>
      </c>
      <c r="D537" s="17">
        <v>251</v>
      </c>
      <c r="E537" s="18">
        <v>4479</v>
      </c>
      <c r="F537" s="19">
        <v>4730</v>
      </c>
      <c r="G537" s="20">
        <f t="shared" si="16"/>
        <v>5.3065539112050741</v>
      </c>
      <c r="H537" s="21">
        <f t="shared" si="17"/>
        <v>94.693446088794929</v>
      </c>
      <c r="I537"/>
      <c r="J537"/>
      <c r="K537"/>
      <c r="L537"/>
      <c r="M537"/>
      <c r="N537" s="7"/>
    </row>
    <row r="538" spans="1:14">
      <c r="A538" s="149"/>
      <c r="B538" s="15">
        <v>15086000</v>
      </c>
      <c r="C538" s="16" t="s">
        <v>556</v>
      </c>
      <c r="D538" s="17">
        <v>116</v>
      </c>
      <c r="E538" s="18">
        <v>2289</v>
      </c>
      <c r="F538" s="19">
        <v>2405</v>
      </c>
      <c r="G538" s="20">
        <f t="shared" si="16"/>
        <v>4.8232848232848236</v>
      </c>
      <c r="H538" s="21">
        <f t="shared" si="17"/>
        <v>95.176715176715177</v>
      </c>
      <c r="I538"/>
      <c r="J538"/>
      <c r="K538"/>
      <c r="L538"/>
      <c r="M538"/>
      <c r="N538" s="7"/>
    </row>
    <row r="539" spans="1:14">
      <c r="A539" s="149"/>
      <c r="B539" s="15">
        <v>15087000</v>
      </c>
      <c r="C539" s="16" t="s">
        <v>557</v>
      </c>
      <c r="D539" s="17">
        <v>207</v>
      </c>
      <c r="E539" s="18">
        <v>2454</v>
      </c>
      <c r="F539" s="19">
        <v>2661</v>
      </c>
      <c r="G539" s="20">
        <f t="shared" si="16"/>
        <v>7.7790304396843295</v>
      </c>
      <c r="H539" s="21">
        <f t="shared" si="17"/>
        <v>92.220969560315666</v>
      </c>
      <c r="I539"/>
      <c r="J539"/>
      <c r="K539"/>
      <c r="L539"/>
      <c r="M539"/>
      <c r="N539" s="7"/>
    </row>
    <row r="540" spans="1:14">
      <c r="A540" s="149"/>
      <c r="B540" s="15">
        <v>15088000</v>
      </c>
      <c r="C540" s="16" t="s">
        <v>558</v>
      </c>
      <c r="D540" s="17">
        <v>342</v>
      </c>
      <c r="E540" s="18">
        <v>4508</v>
      </c>
      <c r="F540" s="19">
        <v>4850</v>
      </c>
      <c r="G540" s="20">
        <f t="shared" si="16"/>
        <v>7.0515463917525771</v>
      </c>
      <c r="H540" s="21">
        <f t="shared" si="17"/>
        <v>92.948453608247419</v>
      </c>
      <c r="I540"/>
      <c r="J540"/>
      <c r="K540"/>
      <c r="L540"/>
      <c r="M540"/>
      <c r="N540" s="7"/>
    </row>
    <row r="541" spans="1:14">
      <c r="A541" s="149"/>
      <c r="B541" s="15">
        <v>15089000</v>
      </c>
      <c r="C541" s="16" t="s">
        <v>559</v>
      </c>
      <c r="D541" s="17">
        <v>293</v>
      </c>
      <c r="E541" s="18">
        <v>4082</v>
      </c>
      <c r="F541" s="19">
        <v>4375</v>
      </c>
      <c r="G541" s="20">
        <f t="shared" si="16"/>
        <v>6.6971428571428575</v>
      </c>
      <c r="H541" s="21">
        <f t="shared" si="17"/>
        <v>93.30285714285715</v>
      </c>
      <c r="I541"/>
      <c r="J541"/>
      <c r="K541"/>
      <c r="L541"/>
      <c r="M541"/>
      <c r="N541" s="7"/>
    </row>
    <row r="542" spans="1:14">
      <c r="A542" s="149"/>
      <c r="B542" s="15">
        <v>15090000</v>
      </c>
      <c r="C542" s="16" t="s">
        <v>560</v>
      </c>
      <c r="D542" s="17">
        <v>152</v>
      </c>
      <c r="E542" s="18">
        <v>2191</v>
      </c>
      <c r="F542" s="19">
        <v>2343</v>
      </c>
      <c r="G542" s="20">
        <f t="shared" si="16"/>
        <v>6.4874093043107131</v>
      </c>
      <c r="H542" s="21">
        <f t="shared" si="17"/>
        <v>93.512590695689283</v>
      </c>
      <c r="I542"/>
      <c r="J542"/>
      <c r="K542"/>
      <c r="L542"/>
      <c r="M542"/>
      <c r="N542" s="7"/>
    </row>
    <row r="543" spans="1:14">
      <c r="A543" s="149"/>
      <c r="B543" s="22">
        <v>15091000</v>
      </c>
      <c r="C543" s="23" t="s">
        <v>561</v>
      </c>
      <c r="D543" s="24">
        <v>190</v>
      </c>
      <c r="E543" s="25">
        <v>2730</v>
      </c>
      <c r="F543" s="26">
        <v>2920</v>
      </c>
      <c r="G543" s="27">
        <f t="shared" si="16"/>
        <v>6.506849315068493</v>
      </c>
      <c r="H543" s="28">
        <f t="shared" si="17"/>
        <v>93.493150684931507</v>
      </c>
      <c r="I543"/>
      <c r="J543"/>
      <c r="K543"/>
      <c r="L543"/>
      <c r="M543"/>
      <c r="N543" s="7"/>
    </row>
    <row r="544" spans="1:14" ht="15" customHeight="1">
      <c r="A544" s="107" t="s">
        <v>562</v>
      </c>
      <c r="B544" s="37">
        <v>16051000</v>
      </c>
      <c r="C544" s="38" t="s">
        <v>563</v>
      </c>
      <c r="D544" s="39" t="s">
        <v>32</v>
      </c>
      <c r="E544" s="40" t="s">
        <v>32</v>
      </c>
      <c r="F544" s="41">
        <v>1</v>
      </c>
      <c r="G544" s="42" t="s">
        <v>32</v>
      </c>
      <c r="H544" s="43" t="s">
        <v>32</v>
      </c>
      <c r="I544"/>
      <c r="J544"/>
      <c r="K544"/>
      <c r="L544"/>
      <c r="M544"/>
      <c r="N544" s="7"/>
    </row>
    <row r="545" spans="1:14">
      <c r="A545" s="147"/>
      <c r="B545" s="37">
        <v>16052000</v>
      </c>
      <c r="C545" s="48" t="s">
        <v>564</v>
      </c>
      <c r="D545" s="49" t="s">
        <v>96</v>
      </c>
      <c r="E545" s="50" t="s">
        <v>96</v>
      </c>
      <c r="F545" s="51" t="s">
        <v>96</v>
      </c>
      <c r="G545" s="42" t="s">
        <v>96</v>
      </c>
      <c r="H545" s="43" t="s">
        <v>96</v>
      </c>
      <c r="I545"/>
      <c r="J545"/>
      <c r="K545"/>
      <c r="L545"/>
      <c r="M545"/>
      <c r="N545" s="7"/>
    </row>
    <row r="546" spans="1:14">
      <c r="A546" s="147"/>
      <c r="B546" s="37">
        <v>16053000</v>
      </c>
      <c r="C546" s="48" t="s">
        <v>565</v>
      </c>
      <c r="D546" s="49" t="s">
        <v>96</v>
      </c>
      <c r="E546" s="50" t="s">
        <v>96</v>
      </c>
      <c r="F546" s="51" t="s">
        <v>96</v>
      </c>
      <c r="G546" s="42" t="s">
        <v>96</v>
      </c>
      <c r="H546" s="43" t="s">
        <v>96</v>
      </c>
      <c r="I546"/>
      <c r="J546"/>
      <c r="K546"/>
      <c r="L546"/>
      <c r="M546"/>
      <c r="N546" s="7"/>
    </row>
    <row r="547" spans="1:14">
      <c r="A547" s="147"/>
      <c r="B547" s="37">
        <v>16054000</v>
      </c>
      <c r="C547" s="48" t="s">
        <v>566</v>
      </c>
      <c r="D547" s="49" t="s">
        <v>96</v>
      </c>
      <c r="E547" s="50" t="s">
        <v>96</v>
      </c>
      <c r="F547" s="51" t="s">
        <v>96</v>
      </c>
      <c r="G547" s="42" t="s">
        <v>96</v>
      </c>
      <c r="H547" s="43" t="s">
        <v>96</v>
      </c>
      <c r="I547"/>
      <c r="J547"/>
      <c r="K547"/>
      <c r="L547"/>
      <c r="M547"/>
      <c r="N547" s="7"/>
    </row>
    <row r="548" spans="1:14">
      <c r="A548" s="147"/>
      <c r="B548" s="37">
        <v>16055000</v>
      </c>
      <c r="C548" s="48" t="s">
        <v>567</v>
      </c>
      <c r="D548" s="49" t="s">
        <v>96</v>
      </c>
      <c r="E548" s="50" t="s">
        <v>96</v>
      </c>
      <c r="F548" s="51" t="s">
        <v>96</v>
      </c>
      <c r="G548" s="42" t="s">
        <v>96</v>
      </c>
      <c r="H548" s="43" t="s">
        <v>96</v>
      </c>
      <c r="I548"/>
      <c r="J548"/>
      <c r="K548"/>
      <c r="L548"/>
      <c r="M548"/>
      <c r="N548" s="7"/>
    </row>
    <row r="549" spans="1:14">
      <c r="A549" s="147"/>
      <c r="B549" s="37">
        <v>16056000</v>
      </c>
      <c r="C549" s="48" t="s">
        <v>568</v>
      </c>
      <c r="D549" s="49" t="s">
        <v>32</v>
      </c>
      <c r="E549" s="50" t="s">
        <v>32</v>
      </c>
      <c r="F549" s="51">
        <v>1</v>
      </c>
      <c r="G549" s="42" t="s">
        <v>32</v>
      </c>
      <c r="H549" s="43" t="s">
        <v>32</v>
      </c>
      <c r="I549"/>
      <c r="J549"/>
      <c r="K549"/>
      <c r="L549"/>
      <c r="M549"/>
      <c r="N549" s="7"/>
    </row>
    <row r="550" spans="1:14">
      <c r="A550" s="147"/>
      <c r="B550" s="37">
        <v>16061000</v>
      </c>
      <c r="C550" s="48" t="s">
        <v>569</v>
      </c>
      <c r="D550" s="49" t="s">
        <v>96</v>
      </c>
      <c r="E550" s="50" t="s">
        <v>96</v>
      </c>
      <c r="F550" s="51" t="s">
        <v>96</v>
      </c>
      <c r="G550" s="42" t="s">
        <v>96</v>
      </c>
      <c r="H550" s="43" t="s">
        <v>96</v>
      </c>
      <c r="I550"/>
      <c r="J550"/>
      <c r="K550"/>
      <c r="L550"/>
      <c r="M550"/>
      <c r="N550" s="7"/>
    </row>
    <row r="551" spans="1:14">
      <c r="A551" s="147"/>
      <c r="B551" s="37">
        <v>16062000</v>
      </c>
      <c r="C551" s="48" t="s">
        <v>570</v>
      </c>
      <c r="D551" s="49" t="s">
        <v>32</v>
      </c>
      <c r="E551" s="50" t="s">
        <v>32</v>
      </c>
      <c r="F551" s="51">
        <v>42</v>
      </c>
      <c r="G551" s="42" t="s">
        <v>32</v>
      </c>
      <c r="H551" s="43" t="s">
        <v>32</v>
      </c>
      <c r="I551"/>
      <c r="J551"/>
      <c r="K551"/>
      <c r="L551"/>
      <c r="M551"/>
      <c r="N551" s="7"/>
    </row>
    <row r="552" spans="1:14">
      <c r="A552" s="147"/>
      <c r="B552" s="37">
        <v>16063000</v>
      </c>
      <c r="C552" s="48" t="s">
        <v>571</v>
      </c>
      <c r="D552" s="49" t="s">
        <v>96</v>
      </c>
      <c r="E552" s="50" t="s">
        <v>96</v>
      </c>
      <c r="F552" s="51" t="s">
        <v>96</v>
      </c>
      <c r="G552" s="42" t="s">
        <v>96</v>
      </c>
      <c r="H552" s="43" t="s">
        <v>96</v>
      </c>
      <c r="I552"/>
      <c r="J552"/>
      <c r="K552"/>
      <c r="L552"/>
      <c r="M552"/>
      <c r="N552" s="7"/>
    </row>
    <row r="553" spans="1:14">
      <c r="A553" s="147"/>
      <c r="B553" s="37">
        <v>16064000</v>
      </c>
      <c r="C553" s="48" t="s">
        <v>572</v>
      </c>
      <c r="D553" s="49" t="s">
        <v>32</v>
      </c>
      <c r="E553" s="50" t="s">
        <v>32</v>
      </c>
      <c r="F553" s="51">
        <v>20</v>
      </c>
      <c r="G553" s="42" t="s">
        <v>32</v>
      </c>
      <c r="H553" s="43" t="s">
        <v>32</v>
      </c>
      <c r="I553"/>
      <c r="J553"/>
      <c r="K553"/>
      <c r="L553"/>
      <c r="M553"/>
      <c r="N553" s="7"/>
    </row>
    <row r="554" spans="1:14">
      <c r="A554" s="147"/>
      <c r="B554" s="37">
        <v>16065000</v>
      </c>
      <c r="C554" s="48" t="s">
        <v>573</v>
      </c>
      <c r="D554" s="49" t="s">
        <v>96</v>
      </c>
      <c r="E554" s="50" t="s">
        <v>96</v>
      </c>
      <c r="F554" s="51" t="s">
        <v>96</v>
      </c>
      <c r="G554" s="42" t="s">
        <v>96</v>
      </c>
      <c r="H554" s="43" t="s">
        <v>96</v>
      </c>
      <c r="I554"/>
      <c r="J554"/>
      <c r="K554"/>
      <c r="L554"/>
      <c r="M554"/>
      <c r="N554" s="7"/>
    </row>
    <row r="555" spans="1:14">
      <c r="A555" s="147"/>
      <c r="B555" s="37">
        <v>16066000</v>
      </c>
      <c r="C555" s="48" t="s">
        <v>574</v>
      </c>
      <c r="D555" s="49" t="s">
        <v>32</v>
      </c>
      <c r="E555" s="50" t="s">
        <v>32</v>
      </c>
      <c r="F555" s="51">
        <v>11</v>
      </c>
      <c r="G555" s="42" t="s">
        <v>32</v>
      </c>
      <c r="H555" s="43" t="s">
        <v>32</v>
      </c>
      <c r="I555"/>
      <c r="J555"/>
      <c r="K555"/>
      <c r="L555"/>
      <c r="M555"/>
      <c r="N555" s="7"/>
    </row>
    <row r="556" spans="1:14">
      <c r="A556" s="147"/>
      <c r="B556" s="37">
        <v>16067000</v>
      </c>
      <c r="C556" s="48" t="s">
        <v>575</v>
      </c>
      <c r="D556" s="49" t="s">
        <v>32</v>
      </c>
      <c r="E556" s="50" t="s">
        <v>32</v>
      </c>
      <c r="F556" s="51">
        <v>28</v>
      </c>
      <c r="G556" s="42" t="s">
        <v>32</v>
      </c>
      <c r="H556" s="43" t="s">
        <v>32</v>
      </c>
      <c r="I556"/>
      <c r="J556"/>
      <c r="K556"/>
      <c r="L556"/>
      <c r="M556"/>
      <c r="N556" s="7"/>
    </row>
    <row r="557" spans="1:14">
      <c r="A557" s="147"/>
      <c r="B557" s="37">
        <v>16068000</v>
      </c>
      <c r="C557" s="48" t="s">
        <v>576</v>
      </c>
      <c r="D557" s="49" t="s">
        <v>96</v>
      </c>
      <c r="E557" s="50" t="s">
        <v>96</v>
      </c>
      <c r="F557" s="51" t="s">
        <v>96</v>
      </c>
      <c r="G557" s="42" t="s">
        <v>96</v>
      </c>
      <c r="H557" s="43" t="s">
        <v>96</v>
      </c>
      <c r="I557"/>
      <c r="J557"/>
      <c r="K557"/>
      <c r="L557"/>
      <c r="M557"/>
      <c r="N557" s="7"/>
    </row>
    <row r="558" spans="1:14">
      <c r="A558" s="147"/>
      <c r="B558" s="37">
        <v>16069000</v>
      </c>
      <c r="C558" s="48" t="s">
        <v>577</v>
      </c>
      <c r="D558" s="49" t="s">
        <v>96</v>
      </c>
      <c r="E558" s="50" t="s">
        <v>96</v>
      </c>
      <c r="F558" s="51" t="s">
        <v>96</v>
      </c>
      <c r="G558" s="42" t="s">
        <v>96</v>
      </c>
      <c r="H558" s="43" t="s">
        <v>96</v>
      </c>
      <c r="I558"/>
      <c r="J558"/>
      <c r="K558"/>
      <c r="L558"/>
      <c r="M558"/>
      <c r="N558" s="7"/>
    </row>
    <row r="559" spans="1:14">
      <c r="A559" s="147"/>
      <c r="B559" s="37">
        <v>16070000</v>
      </c>
      <c r="C559" s="48" t="s">
        <v>578</v>
      </c>
      <c r="D559" s="49" t="s">
        <v>32</v>
      </c>
      <c r="E559" s="50" t="s">
        <v>32</v>
      </c>
      <c r="F559" s="51">
        <v>33</v>
      </c>
      <c r="G559" s="42" t="s">
        <v>32</v>
      </c>
      <c r="H559" s="43" t="s">
        <v>32</v>
      </c>
      <c r="I559"/>
      <c r="J559"/>
      <c r="K559"/>
      <c r="L559"/>
      <c r="M559"/>
      <c r="N559" s="7"/>
    </row>
    <row r="560" spans="1:14">
      <c r="A560" s="147"/>
      <c r="B560" s="37">
        <v>16071000</v>
      </c>
      <c r="C560" s="48" t="s">
        <v>579</v>
      </c>
      <c r="D560" s="49" t="s">
        <v>96</v>
      </c>
      <c r="E560" s="50" t="s">
        <v>96</v>
      </c>
      <c r="F560" s="51" t="s">
        <v>96</v>
      </c>
      <c r="G560" s="42" t="s">
        <v>96</v>
      </c>
      <c r="H560" s="43" t="s">
        <v>96</v>
      </c>
      <c r="I560"/>
      <c r="J560"/>
      <c r="K560"/>
      <c r="L560"/>
      <c r="M560"/>
      <c r="N560" s="7"/>
    </row>
    <row r="561" spans="1:14">
      <c r="A561" s="147"/>
      <c r="B561" s="37">
        <v>16072000</v>
      </c>
      <c r="C561" s="48" t="s">
        <v>580</v>
      </c>
      <c r="D561" s="49" t="s">
        <v>96</v>
      </c>
      <c r="E561" s="50" t="s">
        <v>96</v>
      </c>
      <c r="F561" s="51" t="s">
        <v>96</v>
      </c>
      <c r="G561" s="42" t="s">
        <v>96</v>
      </c>
      <c r="H561" s="43" t="s">
        <v>96</v>
      </c>
      <c r="I561"/>
      <c r="J561"/>
      <c r="K561"/>
      <c r="L561"/>
      <c r="M561"/>
      <c r="N561" s="7"/>
    </row>
    <row r="562" spans="1:14">
      <c r="A562" s="147"/>
      <c r="B562" s="37">
        <v>16073000</v>
      </c>
      <c r="C562" s="48" t="s">
        <v>581</v>
      </c>
      <c r="D562" s="49" t="s">
        <v>32</v>
      </c>
      <c r="E562" s="50" t="s">
        <v>32</v>
      </c>
      <c r="F562" s="51">
        <v>48</v>
      </c>
      <c r="G562" s="42" t="s">
        <v>32</v>
      </c>
      <c r="H562" s="43" t="s">
        <v>32</v>
      </c>
      <c r="I562"/>
      <c r="J562"/>
      <c r="K562"/>
      <c r="L562"/>
      <c r="M562"/>
      <c r="N562" s="7"/>
    </row>
    <row r="563" spans="1:14">
      <c r="A563" s="147"/>
      <c r="B563" s="37">
        <v>16074000</v>
      </c>
      <c r="C563" s="48" t="s">
        <v>582</v>
      </c>
      <c r="D563" s="49" t="s">
        <v>32</v>
      </c>
      <c r="E563" s="50" t="s">
        <v>32</v>
      </c>
      <c r="F563" s="51">
        <v>1</v>
      </c>
      <c r="G563" s="42" t="s">
        <v>32</v>
      </c>
      <c r="H563" s="43" t="s">
        <v>32</v>
      </c>
      <c r="I563"/>
      <c r="J563"/>
      <c r="K563"/>
      <c r="L563"/>
      <c r="M563"/>
      <c r="N563" s="7"/>
    </row>
    <row r="564" spans="1:14">
      <c r="A564" s="147"/>
      <c r="B564" s="37">
        <v>16075000</v>
      </c>
      <c r="C564" s="48" t="s">
        <v>583</v>
      </c>
      <c r="D564" s="49" t="s">
        <v>32</v>
      </c>
      <c r="E564" s="50" t="s">
        <v>32</v>
      </c>
      <c r="F564" s="51">
        <v>25</v>
      </c>
      <c r="G564" s="42" t="s">
        <v>32</v>
      </c>
      <c r="H564" s="43" t="s">
        <v>32</v>
      </c>
      <c r="I564"/>
      <c r="J564"/>
      <c r="K564"/>
      <c r="L564"/>
      <c r="M564"/>
      <c r="N564" s="7"/>
    </row>
    <row r="565" spans="1:14">
      <c r="A565" s="147"/>
      <c r="B565" s="37">
        <v>16076000</v>
      </c>
      <c r="C565" s="48" t="s">
        <v>584</v>
      </c>
      <c r="D565" s="49" t="s">
        <v>32</v>
      </c>
      <c r="E565" s="50" t="s">
        <v>32</v>
      </c>
      <c r="F565" s="51">
        <v>109</v>
      </c>
      <c r="G565" s="42" t="s">
        <v>32</v>
      </c>
      <c r="H565" s="43" t="s">
        <v>32</v>
      </c>
      <c r="I565"/>
      <c r="J565"/>
      <c r="K565"/>
      <c r="L565"/>
      <c r="M565"/>
      <c r="N565" s="7"/>
    </row>
    <row r="566" spans="1:14">
      <c r="A566" s="147"/>
      <c r="B566" s="37">
        <v>16077000</v>
      </c>
      <c r="C566" s="44" t="s">
        <v>585</v>
      </c>
      <c r="D566" s="45" t="s">
        <v>96</v>
      </c>
      <c r="E566" s="46" t="s">
        <v>96</v>
      </c>
      <c r="F566" s="47" t="s">
        <v>96</v>
      </c>
      <c r="G566" s="42" t="s">
        <v>96</v>
      </c>
      <c r="H566" s="43" t="s">
        <v>96</v>
      </c>
      <c r="I566"/>
      <c r="J566"/>
      <c r="K566"/>
      <c r="L566"/>
      <c r="M566"/>
      <c r="N566" s="7"/>
    </row>
    <row r="567" spans="1:14" ht="15" customHeight="1">
      <c r="A567" s="150" t="s">
        <v>586</v>
      </c>
      <c r="B567" s="151" t="s">
        <v>586</v>
      </c>
      <c r="C567" s="152"/>
      <c r="D567" s="60">
        <v>96310</v>
      </c>
      <c r="E567" s="61">
        <v>391542</v>
      </c>
      <c r="F567" s="62">
        <v>487852</v>
      </c>
      <c r="G567" s="63">
        <f t="shared" si="16"/>
        <v>19.741642957290324</v>
      </c>
      <c r="H567" s="64">
        <f t="shared" si="17"/>
        <v>80.258357042709676</v>
      </c>
      <c r="I567"/>
      <c r="J567"/>
      <c r="K567"/>
      <c r="L567"/>
      <c r="M567"/>
      <c r="N567" s="7"/>
    </row>
    <row r="568" spans="1:14" ht="18.75" customHeight="1">
      <c r="A568" s="153" t="s">
        <v>587</v>
      </c>
      <c r="B568" s="153"/>
      <c r="C568" s="153"/>
      <c r="D568" s="153"/>
      <c r="E568" s="153"/>
      <c r="F568" s="153"/>
      <c r="G568" s="153"/>
      <c r="H568" s="153"/>
      <c r="I568" s="65"/>
    </row>
    <row r="569" spans="1:14" ht="14.25" customHeight="1">
      <c r="A569" s="116" t="s">
        <v>588</v>
      </c>
      <c r="B569" s="116"/>
      <c r="C569" s="116"/>
      <c r="D569" s="116"/>
      <c r="E569" s="116"/>
      <c r="F569" s="116"/>
      <c r="G569" s="116"/>
      <c r="H569" s="116"/>
      <c r="I569" s="65"/>
    </row>
    <row r="570" spans="1:14" s="66" customFormat="1" ht="47.5" customHeight="1">
      <c r="A570" s="145" t="s">
        <v>589</v>
      </c>
      <c r="B570" s="145"/>
      <c r="C570" s="145"/>
      <c r="D570" s="145"/>
      <c r="E570" s="145"/>
      <c r="F570" s="145"/>
      <c r="G570" s="145"/>
      <c r="H570" s="145"/>
    </row>
    <row r="571" spans="1:14" ht="29.25" customHeight="1">
      <c r="A571" s="106" t="s">
        <v>590</v>
      </c>
      <c r="B571" s="106"/>
      <c r="C571" s="106"/>
      <c r="D571" s="106"/>
      <c r="E571" s="106"/>
      <c r="F571" s="106"/>
      <c r="G571" s="106"/>
      <c r="H571" s="106"/>
    </row>
    <row r="572" spans="1:14">
      <c r="A572" s="67"/>
    </row>
    <row r="573" spans="1:14">
      <c r="A573" s="67"/>
    </row>
    <row r="574" spans="1:14">
      <c r="A574" s="68"/>
    </row>
    <row r="575" spans="1:14">
      <c r="A575" s="68"/>
    </row>
    <row r="576" spans="1:14">
      <c r="A576" s="68"/>
    </row>
    <row r="577" spans="1:1">
      <c r="A577" s="68"/>
    </row>
    <row r="578" spans="1:1">
      <c r="A578" s="68"/>
    </row>
    <row r="579" spans="1:1">
      <c r="A579" s="68"/>
    </row>
    <row r="580" spans="1:1">
      <c r="A580" s="68"/>
    </row>
    <row r="581" spans="1:1">
      <c r="A581" s="68"/>
    </row>
    <row r="582" spans="1:1">
      <c r="A582" s="68"/>
    </row>
    <row r="583" spans="1:1">
      <c r="A583" s="68"/>
    </row>
    <row r="584" spans="1:1">
      <c r="A584" s="68"/>
    </row>
    <row r="585" spans="1:1">
      <c r="A585" s="68"/>
    </row>
  </sheetData>
  <mergeCells count="31">
    <mergeCell ref="A1:H1"/>
    <mergeCell ref="A3:A7"/>
    <mergeCell ref="B3:C7"/>
    <mergeCell ref="D3:F3"/>
    <mergeCell ref="G3:H3"/>
    <mergeCell ref="D4:D6"/>
    <mergeCell ref="E4:E6"/>
    <mergeCell ref="F4:F6"/>
    <mergeCell ref="G4:G6"/>
    <mergeCell ref="H4:H6"/>
    <mergeCell ref="A491:A508"/>
    <mergeCell ref="D7:F7"/>
    <mergeCell ref="G7:H7"/>
    <mergeCell ref="A8:A23"/>
    <mergeCell ref="A25:A79"/>
    <mergeCell ref="A80:A81"/>
    <mergeCell ref="A82:A267"/>
    <mergeCell ref="A268:A300"/>
    <mergeCell ref="A301:A341"/>
    <mergeCell ref="A342:A387"/>
    <mergeCell ref="A388:A483"/>
    <mergeCell ref="A484:A489"/>
    <mergeCell ref="A569:H569"/>
    <mergeCell ref="A570:H570"/>
    <mergeCell ref="A571:H571"/>
    <mergeCell ref="A509:A516"/>
    <mergeCell ref="A517:A529"/>
    <mergeCell ref="A530:A543"/>
    <mergeCell ref="A544:A566"/>
    <mergeCell ref="A567:C567"/>
    <mergeCell ref="A568:H568"/>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5DAFE4-BC26-4BF0-AA88-70D42E0EE3AD}">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6EE13720-EB55-4F79-80DE-699BFAB00009}">
  <ds:schemaRefs>
    <ds:schemaRef ds:uri="http://schemas.microsoft.com/sharepoint/v3/contenttype/forms"/>
  </ds:schemaRefs>
</ds:datastoreItem>
</file>

<file path=customXml/itemProps3.xml><?xml version="1.0" encoding="utf-8"?>
<ds:datastoreItem xmlns:ds="http://schemas.openxmlformats.org/officeDocument/2006/customXml" ds:itemID="{89BBB02E-5F2B-4CCF-93D8-B8F27FE5583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Inhalt</vt:lpstr>
      <vt:lpstr>JA_Migration_2023</vt:lpstr>
      <vt:lpstr>JA_Migration_2022</vt:lpstr>
      <vt:lpstr>JA_Migration_2021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Rahel Heidelberg</dc:creator>
  <cp:lastModifiedBy>Helena Hornung</cp:lastModifiedBy>
  <dcterms:created xsi:type="dcterms:W3CDTF">2015-06-05T18:19:34Z</dcterms:created>
  <dcterms:modified xsi:type="dcterms:W3CDTF">2024-08-16T12:58:06Z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