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C56B2A4F-3798-4149-AB95-CE732B838136}" xr6:coauthVersionLast="47" xr6:coauthVersionMax="47" xr10:uidLastSave="{00000000-0000-0000-0000-000000000000}"/>
  <bookViews>
    <workbookView xWindow="-108" yWindow="-108" windowWidth="30936" windowHeight="16776" activeTab="6" xr2:uid="{00000000-000D-0000-FFFF-FFFF00000000}"/>
  </bookViews>
  <sheets>
    <sheet name="Inhalt" sheetId="5" r:id="rId1"/>
    <sheet name="Kreis_Migration_2023" sheetId="8" r:id="rId2"/>
    <sheet name="Kreis_Migration_2022" sheetId="7" r:id="rId3"/>
    <sheet name="Kreis_Migration_2021" sheetId="6" r:id="rId4"/>
    <sheet name="Kreis_Migration_2020" sheetId="4" r:id="rId5"/>
    <sheet name="Kreis_Migration_2019" sheetId="3" r:id="rId6"/>
    <sheet name="Kreis_Migration_2018" sheetId="2"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08" i="8" l="1"/>
  <c r="G408" i="8"/>
  <c r="H407" i="8"/>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H408" i="7" l="1"/>
  <c r="G408" i="7"/>
  <c r="H406" i="7"/>
  <c r="G406" i="7"/>
  <c r="H405" i="7"/>
  <c r="G405" i="7"/>
  <c r="H403" i="7"/>
  <c r="G403" i="7"/>
  <c r="H394" i="7"/>
  <c r="G394" i="7"/>
  <c r="H393" i="7"/>
  <c r="G393" i="7"/>
  <c r="H391" i="7"/>
  <c r="G391" i="7"/>
  <c r="H390" i="7"/>
  <c r="G390" i="7"/>
  <c r="H386" i="7"/>
  <c r="G386" i="7"/>
  <c r="H385" i="7"/>
  <c r="G385" i="7"/>
  <c r="H384" i="7"/>
  <c r="G384" i="7"/>
  <c r="H383" i="7"/>
  <c r="G383" i="7"/>
  <c r="H382" i="7"/>
  <c r="G382" i="7"/>
  <c r="H381" i="7"/>
  <c r="G381" i="7"/>
  <c r="H380" i="7"/>
  <c r="G380" i="7"/>
  <c r="H378" i="7"/>
  <c r="G378" i="7"/>
  <c r="H377" i="7"/>
  <c r="G377" i="7"/>
  <c r="H376" i="7"/>
  <c r="G376" i="7"/>
  <c r="H375" i="7"/>
  <c r="G375" i="7"/>
  <c r="H374" i="7"/>
  <c r="G374" i="7"/>
  <c r="H373" i="7"/>
  <c r="G373"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6" i="7"/>
  <c r="G346" i="7"/>
  <c r="H345" i="7"/>
  <c r="G345" i="7"/>
  <c r="H344" i="7"/>
  <c r="G344" i="7"/>
  <c r="H343" i="7"/>
  <c r="G343" i="7"/>
  <c r="H342" i="7"/>
  <c r="G342" i="7"/>
  <c r="H341" i="7"/>
  <c r="G341" i="7"/>
  <c r="H340" i="7"/>
  <c r="G340" i="7"/>
  <c r="H339" i="7"/>
  <c r="G339" i="7"/>
  <c r="H338" i="7"/>
  <c r="G338" i="7"/>
  <c r="H337" i="7"/>
  <c r="G337" i="7"/>
  <c r="H336" i="7"/>
  <c r="G336"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2" i="7"/>
  <c r="G312" i="7"/>
  <c r="H311" i="7"/>
  <c r="G311" i="7"/>
  <c r="H310" i="7"/>
  <c r="G310" i="7"/>
  <c r="H308" i="7"/>
  <c r="G308" i="7"/>
  <c r="H307" i="7"/>
  <c r="G307" i="7"/>
  <c r="H306" i="7"/>
  <c r="G306" i="7"/>
  <c r="H305" i="7"/>
  <c r="G305" i="7"/>
  <c r="H304" i="7"/>
  <c r="G304"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F409" i="6" l="1"/>
  <c r="E409" i="6"/>
  <c r="H409" i="6" s="1"/>
  <c r="D409" i="6"/>
  <c r="H405" i="6"/>
  <c r="G405" i="6"/>
  <c r="H404" i="6"/>
  <c r="G404" i="6"/>
  <c r="H402" i="6"/>
  <c r="G402" i="6"/>
  <c r="H394" i="6"/>
  <c r="G394" i="6"/>
  <c r="H392" i="6"/>
  <c r="G392" i="6"/>
  <c r="H391" i="6"/>
  <c r="G391" i="6"/>
  <c r="H390" i="6"/>
  <c r="G390" i="6"/>
  <c r="H388" i="6"/>
  <c r="G388" i="6"/>
  <c r="H386" i="6"/>
  <c r="G386" i="6"/>
  <c r="H385" i="6"/>
  <c r="G385" i="6"/>
  <c r="H384" i="6"/>
  <c r="G384" i="6"/>
  <c r="H383" i="6"/>
  <c r="G383" i="6"/>
  <c r="H382" i="6"/>
  <c r="G382" i="6"/>
  <c r="H381" i="6"/>
  <c r="G381" i="6"/>
  <c r="H380" i="6"/>
  <c r="G380" i="6"/>
  <c r="H378" i="6"/>
  <c r="G378" i="6"/>
  <c r="H377" i="6"/>
  <c r="G377" i="6"/>
  <c r="H376" i="6"/>
  <c r="G376" i="6"/>
  <c r="H375" i="6"/>
  <c r="G375" i="6"/>
  <c r="H374" i="6"/>
  <c r="G374" i="6"/>
  <c r="H373" i="6"/>
  <c r="G373" i="6"/>
  <c r="H372" i="6"/>
  <c r="G372" i="6"/>
  <c r="H371" i="6"/>
  <c r="G371" i="6"/>
  <c r="H370" i="6"/>
  <c r="G370" i="6"/>
  <c r="H369" i="6"/>
  <c r="G369" i="6"/>
  <c r="H368" i="6"/>
  <c r="G368" i="6"/>
  <c r="H367" i="6"/>
  <c r="G367" i="6"/>
  <c r="H366" i="6"/>
  <c r="G366" i="6"/>
  <c r="H365" i="6"/>
  <c r="G365" i="6"/>
  <c r="H364" i="6"/>
  <c r="G364" i="6"/>
  <c r="H363" i="6"/>
  <c r="G363" i="6"/>
  <c r="H362" i="6"/>
  <c r="G362" i="6"/>
  <c r="H361" i="6"/>
  <c r="G361" i="6"/>
  <c r="H360" i="6"/>
  <c r="G360" i="6"/>
  <c r="H359" i="6"/>
  <c r="G359" i="6"/>
  <c r="H358" i="6"/>
  <c r="G358" i="6"/>
  <c r="H357" i="6"/>
  <c r="G357" i="6"/>
  <c r="H356" i="6"/>
  <c r="G356" i="6"/>
  <c r="H355" i="6"/>
  <c r="G355" i="6"/>
  <c r="H354" i="6"/>
  <c r="G354" i="6"/>
  <c r="H353" i="6"/>
  <c r="G353" i="6"/>
  <c r="H352" i="6"/>
  <c r="G352" i="6"/>
  <c r="H351" i="6"/>
  <c r="G351" i="6"/>
  <c r="H350" i="6"/>
  <c r="G350" i="6"/>
  <c r="H349" i="6"/>
  <c r="G349" i="6"/>
  <c r="H348" i="6"/>
  <c r="G348" i="6"/>
  <c r="H347" i="6"/>
  <c r="G347" i="6"/>
  <c r="H346" i="6"/>
  <c r="G346" i="6"/>
  <c r="H345" i="6"/>
  <c r="G345" i="6"/>
  <c r="H344" i="6"/>
  <c r="G344" i="6"/>
  <c r="H343" i="6"/>
  <c r="G343" i="6"/>
  <c r="H342" i="6"/>
  <c r="G342" i="6"/>
  <c r="H341" i="6"/>
  <c r="G341" i="6"/>
  <c r="H340" i="6"/>
  <c r="G340" i="6"/>
  <c r="H339" i="6"/>
  <c r="G339" i="6"/>
  <c r="H338" i="6"/>
  <c r="G338" i="6"/>
  <c r="H337" i="6"/>
  <c r="G337" i="6"/>
  <c r="H336" i="6"/>
  <c r="G336" i="6"/>
  <c r="H335" i="6"/>
  <c r="G335" i="6"/>
  <c r="H334" i="6"/>
  <c r="G334" i="6"/>
  <c r="H333" i="6"/>
  <c r="G333" i="6"/>
  <c r="H332" i="6"/>
  <c r="G332" i="6"/>
  <c r="H331" i="6"/>
  <c r="G331" i="6"/>
  <c r="H330" i="6"/>
  <c r="G330" i="6"/>
  <c r="H329" i="6"/>
  <c r="G329" i="6"/>
  <c r="H328" i="6"/>
  <c r="G328" i="6"/>
  <c r="H327" i="6"/>
  <c r="G327" i="6"/>
  <c r="H326" i="6"/>
  <c r="G326" i="6"/>
  <c r="H325" i="6"/>
  <c r="G325" i="6"/>
  <c r="H324" i="6"/>
  <c r="G324" i="6"/>
  <c r="H323" i="6"/>
  <c r="G323" i="6"/>
  <c r="H322" i="6"/>
  <c r="G322" i="6"/>
  <c r="H321" i="6"/>
  <c r="G321" i="6"/>
  <c r="H320" i="6"/>
  <c r="G320" i="6"/>
  <c r="H319" i="6"/>
  <c r="G319" i="6"/>
  <c r="H318" i="6"/>
  <c r="G318" i="6"/>
  <c r="H317" i="6"/>
  <c r="G317" i="6"/>
  <c r="H316" i="6"/>
  <c r="G316" i="6"/>
  <c r="H315" i="6"/>
  <c r="G315" i="6"/>
  <c r="H314" i="6"/>
  <c r="G314" i="6"/>
  <c r="H313" i="6"/>
  <c r="G313" i="6"/>
  <c r="H312" i="6"/>
  <c r="G312" i="6"/>
  <c r="H311" i="6"/>
  <c r="G311" i="6"/>
  <c r="H310" i="6"/>
  <c r="G310" i="6"/>
  <c r="H307" i="6"/>
  <c r="G307" i="6"/>
  <c r="H306" i="6"/>
  <c r="G306" i="6"/>
  <c r="H305" i="6"/>
  <c r="G305" i="6"/>
  <c r="H304" i="6"/>
  <c r="G304" i="6"/>
  <c r="H302" i="6"/>
  <c r="G302" i="6"/>
  <c r="H301" i="6"/>
  <c r="G301" i="6"/>
  <c r="H300" i="6"/>
  <c r="G300" i="6"/>
  <c r="H299" i="6"/>
  <c r="G299" i="6"/>
  <c r="H298" i="6"/>
  <c r="G298" i="6"/>
  <c r="H297" i="6"/>
  <c r="G297" i="6"/>
  <c r="H296" i="6"/>
  <c r="G296" i="6"/>
  <c r="H295" i="6"/>
  <c r="G295" i="6"/>
  <c r="H294" i="6"/>
  <c r="G294" i="6"/>
  <c r="H293" i="6"/>
  <c r="G293" i="6"/>
  <c r="H292" i="6"/>
  <c r="G292" i="6"/>
  <c r="H291" i="6"/>
  <c r="G291" i="6"/>
  <c r="H290" i="6"/>
  <c r="G290" i="6"/>
  <c r="H289" i="6"/>
  <c r="G289" i="6"/>
  <c r="H288" i="6"/>
  <c r="G288" i="6"/>
  <c r="H287" i="6"/>
  <c r="G287" i="6"/>
  <c r="H286" i="6"/>
  <c r="G286" i="6"/>
  <c r="H285" i="6"/>
  <c r="G285" i="6"/>
  <c r="H284" i="6"/>
  <c r="G284" i="6"/>
  <c r="H283" i="6"/>
  <c r="G283" i="6"/>
  <c r="H282" i="6"/>
  <c r="G282" i="6"/>
  <c r="H281" i="6"/>
  <c r="G281" i="6"/>
  <c r="H280" i="6"/>
  <c r="G280" i="6"/>
  <c r="H279" i="6"/>
  <c r="G279" i="6"/>
  <c r="H278" i="6"/>
  <c r="G278" i="6"/>
  <c r="H276" i="6"/>
  <c r="G276" i="6"/>
  <c r="H275" i="6"/>
  <c r="G275" i="6"/>
  <c r="H274" i="6"/>
  <c r="G274" i="6"/>
  <c r="H273" i="6"/>
  <c r="G273" i="6"/>
  <c r="H272" i="6"/>
  <c r="G272" i="6"/>
  <c r="H271" i="6"/>
  <c r="G271" i="6"/>
  <c r="H270" i="6"/>
  <c r="G270" i="6"/>
  <c r="H269" i="6"/>
  <c r="G269" i="6"/>
  <c r="H268" i="6"/>
  <c r="G268" i="6"/>
  <c r="H267" i="6"/>
  <c r="G267" i="6"/>
  <c r="H266" i="6"/>
  <c r="G266" i="6"/>
  <c r="H265" i="6"/>
  <c r="G265" i="6"/>
  <c r="H264" i="6"/>
  <c r="G264" i="6"/>
  <c r="H263" i="6"/>
  <c r="G263" i="6"/>
  <c r="H262" i="6"/>
  <c r="G262" i="6"/>
  <c r="H261" i="6"/>
  <c r="G261" i="6"/>
  <c r="H260" i="6"/>
  <c r="G260" i="6"/>
  <c r="H259" i="6"/>
  <c r="G259" i="6"/>
  <c r="H258" i="6"/>
  <c r="G258" i="6"/>
  <c r="H257" i="6"/>
  <c r="G257" i="6"/>
  <c r="H256" i="6"/>
  <c r="G256" i="6"/>
  <c r="H255" i="6"/>
  <c r="G255" i="6"/>
  <c r="H254" i="6"/>
  <c r="G254" i="6"/>
  <c r="H253" i="6"/>
  <c r="G253" i="6"/>
  <c r="H252" i="6"/>
  <c r="G252" i="6"/>
  <c r="H251" i="6"/>
  <c r="G251" i="6"/>
  <c r="H250" i="6"/>
  <c r="G250" i="6"/>
  <c r="H249" i="6"/>
  <c r="G249" i="6"/>
  <c r="H248" i="6"/>
  <c r="G248" i="6"/>
  <c r="H247" i="6"/>
  <c r="G247" i="6"/>
  <c r="H246" i="6"/>
  <c r="G246" i="6"/>
  <c r="H245" i="6"/>
  <c r="G245" i="6"/>
  <c r="H244" i="6"/>
  <c r="G244" i="6"/>
  <c r="H243" i="6"/>
  <c r="G243" i="6"/>
  <c r="H242" i="6"/>
  <c r="G242" i="6"/>
  <c r="H241" i="6"/>
  <c r="G241" i="6"/>
  <c r="H240" i="6"/>
  <c r="G240" i="6"/>
  <c r="H239" i="6"/>
  <c r="G239" i="6"/>
  <c r="H238" i="6"/>
  <c r="G238" i="6"/>
  <c r="H237" i="6"/>
  <c r="G237" i="6"/>
  <c r="H236" i="6"/>
  <c r="G236" i="6"/>
  <c r="H235" i="6"/>
  <c r="G235" i="6"/>
  <c r="H234" i="6"/>
  <c r="G234" i="6"/>
  <c r="H233" i="6"/>
  <c r="G233" i="6"/>
  <c r="H232" i="6"/>
  <c r="G232" i="6"/>
  <c r="H231" i="6"/>
  <c r="G231" i="6"/>
  <c r="H230" i="6"/>
  <c r="G230" i="6"/>
  <c r="H229" i="6"/>
  <c r="G229" i="6"/>
  <c r="H228" i="6"/>
  <c r="G228" i="6"/>
  <c r="H227" i="6"/>
  <c r="G227" i="6"/>
  <c r="H226" i="6"/>
  <c r="G226" i="6"/>
  <c r="H225" i="6"/>
  <c r="G225" i="6"/>
  <c r="H224" i="6"/>
  <c r="G224" i="6"/>
  <c r="H223" i="6"/>
  <c r="G223" i="6"/>
  <c r="H222" i="6"/>
  <c r="G222" i="6"/>
  <c r="H221" i="6"/>
  <c r="G221" i="6"/>
  <c r="H220" i="6"/>
  <c r="G220" i="6"/>
  <c r="H219" i="6"/>
  <c r="G219" i="6"/>
  <c r="H218" i="6"/>
  <c r="G218" i="6"/>
  <c r="H217" i="6"/>
  <c r="G217" i="6"/>
  <c r="H216" i="6"/>
  <c r="G216" i="6"/>
  <c r="H215" i="6"/>
  <c r="G215" i="6"/>
  <c r="H214" i="6"/>
  <c r="G214" i="6"/>
  <c r="H213" i="6"/>
  <c r="G213" i="6"/>
  <c r="H212" i="6"/>
  <c r="G212" i="6"/>
  <c r="H211" i="6"/>
  <c r="G211" i="6"/>
  <c r="H210" i="6"/>
  <c r="G210" i="6"/>
  <c r="H209" i="6"/>
  <c r="G209" i="6"/>
  <c r="H208" i="6"/>
  <c r="G208" i="6"/>
  <c r="H207" i="6"/>
  <c r="G207" i="6"/>
  <c r="H206" i="6"/>
  <c r="G206" i="6"/>
  <c r="H205" i="6"/>
  <c r="G205" i="6"/>
  <c r="H204" i="6"/>
  <c r="G204" i="6"/>
  <c r="H203" i="6"/>
  <c r="G203" i="6"/>
  <c r="H202" i="6"/>
  <c r="G202" i="6"/>
  <c r="H201" i="6"/>
  <c r="G201" i="6"/>
  <c r="H200" i="6"/>
  <c r="G200" i="6"/>
  <c r="H199" i="6"/>
  <c r="G199" i="6"/>
  <c r="H198" i="6"/>
  <c r="G198" i="6"/>
  <c r="H197" i="6"/>
  <c r="G197" i="6"/>
  <c r="H196" i="6"/>
  <c r="G196" i="6"/>
  <c r="H195" i="6"/>
  <c r="G195" i="6"/>
  <c r="H194" i="6"/>
  <c r="G194" i="6"/>
  <c r="H193" i="6"/>
  <c r="G193" i="6"/>
  <c r="H192" i="6"/>
  <c r="G192" i="6"/>
  <c r="H191" i="6"/>
  <c r="G191" i="6"/>
  <c r="H190" i="6"/>
  <c r="G190" i="6"/>
  <c r="H189" i="6"/>
  <c r="G189" i="6"/>
  <c r="H188" i="6"/>
  <c r="G188" i="6"/>
  <c r="H187" i="6"/>
  <c r="G187" i="6"/>
  <c r="H186" i="6"/>
  <c r="G186" i="6"/>
  <c r="H185" i="6"/>
  <c r="G185" i="6"/>
  <c r="H184" i="6"/>
  <c r="G184" i="6"/>
  <c r="H183" i="6"/>
  <c r="G183" i="6"/>
  <c r="H182" i="6"/>
  <c r="G182" i="6"/>
  <c r="H181" i="6"/>
  <c r="G181" i="6"/>
  <c r="H180" i="6"/>
  <c r="G180" i="6"/>
  <c r="H179" i="6"/>
  <c r="G179" i="6"/>
  <c r="H178" i="6"/>
  <c r="G178" i="6"/>
  <c r="H177" i="6"/>
  <c r="G177" i="6"/>
  <c r="H176" i="6"/>
  <c r="G176" i="6"/>
  <c r="H175" i="6"/>
  <c r="G175" i="6"/>
  <c r="H174" i="6"/>
  <c r="G174" i="6"/>
  <c r="H173" i="6"/>
  <c r="G173" i="6"/>
  <c r="H172" i="6"/>
  <c r="G172" i="6"/>
  <c r="H171" i="6"/>
  <c r="G171" i="6"/>
  <c r="H170" i="6"/>
  <c r="G170" i="6"/>
  <c r="H169" i="6"/>
  <c r="G169" i="6"/>
  <c r="H168" i="6"/>
  <c r="G168" i="6"/>
  <c r="H167" i="6"/>
  <c r="G167" i="6"/>
  <c r="H166" i="6"/>
  <c r="G166" i="6"/>
  <c r="H165" i="6"/>
  <c r="G165" i="6"/>
  <c r="H164" i="6"/>
  <c r="G164" i="6"/>
  <c r="H163" i="6"/>
  <c r="G163" i="6"/>
  <c r="H162" i="6"/>
  <c r="G162" i="6"/>
  <c r="H161" i="6"/>
  <c r="G161" i="6"/>
  <c r="H160" i="6"/>
  <c r="G160" i="6"/>
  <c r="H159" i="6"/>
  <c r="G159" i="6"/>
  <c r="H158" i="6"/>
  <c r="G158" i="6"/>
  <c r="H157" i="6"/>
  <c r="G157" i="6"/>
  <c r="H156" i="6"/>
  <c r="G156" i="6"/>
  <c r="H155" i="6"/>
  <c r="G155" i="6"/>
  <c r="H153" i="6"/>
  <c r="G153" i="6"/>
  <c r="H152" i="6"/>
  <c r="G152" i="6"/>
  <c r="H151" i="6"/>
  <c r="G151" i="6"/>
  <c r="H150" i="6"/>
  <c r="G150" i="6"/>
  <c r="H149" i="6"/>
  <c r="G149" i="6"/>
  <c r="H148" i="6"/>
  <c r="G148" i="6"/>
  <c r="H147" i="6"/>
  <c r="G147" i="6"/>
  <c r="H146" i="6"/>
  <c r="G146" i="6"/>
  <c r="H145" i="6"/>
  <c r="G145" i="6"/>
  <c r="H144" i="6"/>
  <c r="G144" i="6"/>
  <c r="H143" i="6"/>
  <c r="G143" i="6"/>
  <c r="H142" i="6"/>
  <c r="G142" i="6"/>
  <c r="H141" i="6"/>
  <c r="G141" i="6"/>
  <c r="H140" i="6"/>
  <c r="G140" i="6"/>
  <c r="H139" i="6"/>
  <c r="G139" i="6"/>
  <c r="H138" i="6"/>
  <c r="G138" i="6"/>
  <c r="H137" i="6"/>
  <c r="G137" i="6"/>
  <c r="H136" i="6"/>
  <c r="G136" i="6"/>
  <c r="H135" i="6"/>
  <c r="G135" i="6"/>
  <c r="H134" i="6"/>
  <c r="G134" i="6"/>
  <c r="H133" i="6"/>
  <c r="G133" i="6"/>
  <c r="H132" i="6"/>
  <c r="G132" i="6"/>
  <c r="H131" i="6"/>
  <c r="G131" i="6"/>
  <c r="H130" i="6"/>
  <c r="G130" i="6"/>
  <c r="H129" i="6"/>
  <c r="G129" i="6"/>
  <c r="H128" i="6"/>
  <c r="G128" i="6"/>
  <c r="H127" i="6"/>
  <c r="G127" i="6"/>
  <c r="H126" i="6"/>
  <c r="G126" i="6"/>
  <c r="H125" i="6"/>
  <c r="G125" i="6"/>
  <c r="H124" i="6"/>
  <c r="G124" i="6"/>
  <c r="H123" i="6"/>
  <c r="G123" i="6"/>
  <c r="H122" i="6"/>
  <c r="G122" i="6"/>
  <c r="H121" i="6"/>
  <c r="G121" i="6"/>
  <c r="H120" i="6"/>
  <c r="G120" i="6"/>
  <c r="H119" i="6"/>
  <c r="G119" i="6"/>
  <c r="H118" i="6"/>
  <c r="G118" i="6"/>
  <c r="H117" i="6"/>
  <c r="G117" i="6"/>
  <c r="H116" i="6"/>
  <c r="G116" i="6"/>
  <c r="H115" i="6"/>
  <c r="G115" i="6"/>
  <c r="H114" i="6"/>
  <c r="G114" i="6"/>
  <c r="H113" i="6"/>
  <c r="G113" i="6"/>
  <c r="H112" i="6"/>
  <c r="G112" i="6"/>
  <c r="H111" i="6"/>
  <c r="G111" i="6"/>
  <c r="H110" i="6"/>
  <c r="G110" i="6"/>
  <c r="H109" i="6"/>
  <c r="G109" i="6"/>
  <c r="H108" i="6"/>
  <c r="G108" i="6"/>
  <c r="H107" i="6"/>
  <c r="G107" i="6"/>
  <c r="H106" i="6"/>
  <c r="G106" i="6"/>
  <c r="H105" i="6"/>
  <c r="G105" i="6"/>
  <c r="H104" i="6"/>
  <c r="G104" i="6"/>
  <c r="H103" i="6"/>
  <c r="G103" i="6"/>
  <c r="H102" i="6"/>
  <c r="G102" i="6"/>
  <c r="H101" i="6"/>
  <c r="G101" i="6"/>
  <c r="H100" i="6"/>
  <c r="G100" i="6"/>
  <c r="H99" i="6"/>
  <c r="G99" i="6"/>
  <c r="H98" i="6"/>
  <c r="G98" i="6"/>
  <c r="H97" i="6"/>
  <c r="G97" i="6"/>
  <c r="H96" i="6"/>
  <c r="G96" i="6"/>
  <c r="H95" i="6"/>
  <c r="G95" i="6"/>
  <c r="H94" i="6"/>
  <c r="G94" i="6"/>
  <c r="H93" i="6"/>
  <c r="G93" i="6"/>
  <c r="H92" i="6"/>
  <c r="G92" i="6"/>
  <c r="H91" i="6"/>
  <c r="G91" i="6"/>
  <c r="H90" i="6"/>
  <c r="G90" i="6"/>
  <c r="H89" i="6"/>
  <c r="G89" i="6"/>
  <c r="H88" i="6"/>
  <c r="G88" i="6"/>
  <c r="H87" i="6"/>
  <c r="G87" i="6"/>
  <c r="H86" i="6"/>
  <c r="G86" i="6"/>
  <c r="H85" i="6"/>
  <c r="G85" i="6"/>
  <c r="H84" i="6"/>
  <c r="G84" i="6"/>
  <c r="H83" i="6"/>
  <c r="G83" i="6"/>
  <c r="H82" i="6"/>
  <c r="G82" i="6"/>
  <c r="H81" i="6"/>
  <c r="G81" i="6"/>
  <c r="H80" i="6"/>
  <c r="G80" i="6"/>
  <c r="H79" i="6"/>
  <c r="G79" i="6"/>
  <c r="H78" i="6"/>
  <c r="G78" i="6"/>
  <c r="H77" i="6"/>
  <c r="G77" i="6"/>
  <c r="H76" i="6"/>
  <c r="G76" i="6"/>
  <c r="H75" i="6"/>
  <c r="G75" i="6"/>
  <c r="H74" i="6"/>
  <c r="G74" i="6"/>
  <c r="H73" i="6"/>
  <c r="G73" i="6"/>
  <c r="H72" i="6"/>
  <c r="G72" i="6"/>
  <c r="H71" i="6"/>
  <c r="G71" i="6"/>
  <c r="H70" i="6"/>
  <c r="G70" i="6"/>
  <c r="H69" i="6"/>
  <c r="G69" i="6"/>
  <c r="H68" i="6"/>
  <c r="G68" i="6"/>
  <c r="H67" i="6"/>
  <c r="G67" i="6"/>
  <c r="H66" i="6"/>
  <c r="G66" i="6"/>
  <c r="H65" i="6"/>
  <c r="G65" i="6"/>
  <c r="H64" i="6"/>
  <c r="G64" i="6"/>
  <c r="H63" i="6"/>
  <c r="G63" i="6"/>
  <c r="H62" i="6"/>
  <c r="G62" i="6"/>
  <c r="H61" i="6"/>
  <c r="G61" i="6"/>
  <c r="H60" i="6"/>
  <c r="G60" i="6"/>
  <c r="H59" i="6"/>
  <c r="G59" i="6"/>
  <c r="H58" i="6"/>
  <c r="G58" i="6"/>
  <c r="H57" i="6"/>
  <c r="G57" i="6"/>
  <c r="H56" i="6"/>
  <c r="G56" i="6"/>
  <c r="H55" i="6"/>
  <c r="G55" i="6"/>
  <c r="H54" i="6"/>
  <c r="G54" i="6"/>
  <c r="H53" i="6"/>
  <c r="G53" i="6"/>
  <c r="H52" i="6"/>
  <c r="G52" i="6"/>
  <c r="H51" i="6"/>
  <c r="G51" i="6"/>
  <c r="H50" i="6"/>
  <c r="G50" i="6"/>
  <c r="H49" i="6"/>
  <c r="G49" i="6"/>
  <c r="H48" i="6"/>
  <c r="G48" i="6"/>
  <c r="H47" i="6"/>
  <c r="G47" i="6"/>
  <c r="H46" i="6"/>
  <c r="G46" i="6"/>
  <c r="H45" i="6"/>
  <c r="G45" i="6"/>
  <c r="H44" i="6"/>
  <c r="G44" i="6"/>
  <c r="H43" i="6"/>
  <c r="G43" i="6"/>
  <c r="H42" i="6"/>
  <c r="G42" i="6"/>
  <c r="H41" i="6"/>
  <c r="G41" i="6"/>
  <c r="H40" i="6"/>
  <c r="G40" i="6"/>
  <c r="H39" i="6"/>
  <c r="G39" i="6"/>
  <c r="H38" i="6"/>
  <c r="G38" i="6"/>
  <c r="H37" i="6"/>
  <c r="G37" i="6"/>
  <c r="H36" i="6"/>
  <c r="G36" i="6"/>
  <c r="H35" i="6"/>
  <c r="G35" i="6"/>
  <c r="H34" i="6"/>
  <c r="G34" i="6"/>
  <c r="H33" i="6"/>
  <c r="G33" i="6"/>
  <c r="H32" i="6"/>
  <c r="G32" i="6"/>
  <c r="H31" i="6"/>
  <c r="G31" i="6"/>
  <c r="H30" i="6"/>
  <c r="G30" i="6"/>
  <c r="H29" i="6"/>
  <c r="G29" i="6"/>
  <c r="H28" i="6"/>
  <c r="G28" i="6"/>
  <c r="H27" i="6"/>
  <c r="G27" i="6"/>
  <c r="H26" i="6"/>
  <c r="G26" i="6"/>
  <c r="H25" i="6"/>
  <c r="G25" i="6"/>
  <c r="H24" i="6"/>
  <c r="G24" i="6"/>
  <c r="H23" i="6"/>
  <c r="G23" i="6"/>
  <c r="H22" i="6"/>
  <c r="G22" i="6"/>
  <c r="H21" i="6"/>
  <c r="G21" i="6"/>
  <c r="H20" i="6"/>
  <c r="G20" i="6"/>
  <c r="H19" i="6"/>
  <c r="G19" i="6"/>
  <c r="H18" i="6"/>
  <c r="G18" i="6"/>
  <c r="H17" i="6"/>
  <c r="G17" i="6"/>
  <c r="H16" i="6"/>
  <c r="G16" i="6"/>
  <c r="H15" i="6"/>
  <c r="G15" i="6"/>
  <c r="H14" i="6"/>
  <c r="G14" i="6"/>
  <c r="H13" i="6"/>
  <c r="G13" i="6"/>
  <c r="H12" i="6"/>
  <c r="G12" i="6"/>
  <c r="H11" i="6"/>
  <c r="G11" i="6"/>
  <c r="H10" i="6"/>
  <c r="G10" i="6"/>
  <c r="H9" i="6"/>
  <c r="G9" i="6"/>
  <c r="H8" i="6"/>
  <c r="G8" i="6"/>
  <c r="F409" i="4"/>
  <c r="E409" i="4"/>
  <c r="D409" i="4"/>
  <c r="G409" i="4" s="1"/>
  <c r="H407" i="4"/>
  <c r="G407" i="4"/>
  <c r="H406" i="4"/>
  <c r="G406" i="4"/>
  <c r="H394" i="4"/>
  <c r="G394" i="4"/>
  <c r="H392" i="4"/>
  <c r="G392" i="4"/>
  <c r="H391" i="4"/>
  <c r="G391" i="4"/>
  <c r="H390" i="4"/>
  <c r="G390" i="4"/>
  <c r="H388" i="4"/>
  <c r="G388" i="4"/>
  <c r="H386" i="4"/>
  <c r="G386" i="4"/>
  <c r="H385" i="4"/>
  <c r="G385" i="4"/>
  <c r="H384" i="4"/>
  <c r="G384" i="4"/>
  <c r="H383" i="4"/>
  <c r="G383" i="4"/>
  <c r="H382" i="4"/>
  <c r="G382" i="4"/>
  <c r="H381" i="4"/>
  <c r="G381" i="4"/>
  <c r="H378" i="4"/>
  <c r="G378" i="4"/>
  <c r="H377" i="4"/>
  <c r="G377" i="4"/>
  <c r="H376" i="4"/>
  <c r="G376" i="4"/>
  <c r="H375" i="4"/>
  <c r="G375" i="4"/>
  <c r="H374" i="4"/>
  <c r="G374" i="4"/>
  <c r="H373" i="4"/>
  <c r="G373" i="4"/>
  <c r="H371" i="4"/>
  <c r="G371" i="4"/>
  <c r="H370" i="4"/>
  <c r="G370" i="4"/>
  <c r="H369" i="4"/>
  <c r="G369" i="4"/>
  <c r="H368" i="4"/>
  <c r="G368" i="4"/>
  <c r="H367" i="4"/>
  <c r="G367" i="4"/>
  <c r="H366" i="4"/>
  <c r="G366" i="4"/>
  <c r="H365" i="4"/>
  <c r="G365" i="4"/>
  <c r="H364" i="4"/>
  <c r="G364" i="4"/>
  <c r="H363" i="4"/>
  <c r="G363" i="4"/>
  <c r="H361" i="4"/>
  <c r="G361" i="4"/>
  <c r="H360" i="4"/>
  <c r="G360" i="4"/>
  <c r="H359" i="4"/>
  <c r="G359" i="4"/>
  <c r="H358" i="4"/>
  <c r="G358" i="4"/>
  <c r="H357" i="4"/>
  <c r="G357" i="4"/>
  <c r="H356" i="4"/>
  <c r="G356" i="4"/>
  <c r="H355" i="4"/>
  <c r="G355" i="4"/>
  <c r="H354" i="4"/>
  <c r="G354" i="4"/>
  <c r="H353" i="4"/>
  <c r="G353" i="4"/>
  <c r="H352" i="4"/>
  <c r="G352" i="4"/>
  <c r="H351" i="4"/>
  <c r="G351" i="4"/>
  <c r="H350" i="4"/>
  <c r="G350" i="4"/>
  <c r="H349" i="4"/>
  <c r="G349" i="4"/>
  <c r="H348" i="4"/>
  <c r="G348" i="4"/>
  <c r="H347" i="4"/>
  <c r="G347" i="4"/>
  <c r="H346" i="4"/>
  <c r="G346" i="4"/>
  <c r="H345" i="4"/>
  <c r="G345" i="4"/>
  <c r="H344" i="4"/>
  <c r="G344" i="4"/>
  <c r="H343" i="4"/>
  <c r="G343" i="4"/>
  <c r="H342" i="4"/>
  <c r="G342" i="4"/>
  <c r="H341" i="4"/>
  <c r="G341" i="4"/>
  <c r="H340" i="4"/>
  <c r="G340" i="4"/>
  <c r="H339" i="4"/>
  <c r="G339" i="4"/>
  <c r="H338" i="4"/>
  <c r="G338" i="4"/>
  <c r="H337" i="4"/>
  <c r="G337" i="4"/>
  <c r="H336" i="4"/>
  <c r="G336" i="4"/>
  <c r="H334" i="4"/>
  <c r="G334" i="4"/>
  <c r="H333" i="4"/>
  <c r="G333" i="4"/>
  <c r="H332" i="4"/>
  <c r="G332" i="4"/>
  <c r="H331" i="4"/>
  <c r="G331" i="4"/>
  <c r="H330" i="4"/>
  <c r="G330" i="4"/>
  <c r="H329" i="4"/>
  <c r="G329" i="4"/>
  <c r="H328" i="4"/>
  <c r="G328" i="4"/>
  <c r="H327" i="4"/>
  <c r="G327" i="4"/>
  <c r="H326" i="4"/>
  <c r="G326" i="4"/>
  <c r="H325" i="4"/>
  <c r="G325" i="4"/>
  <c r="H324" i="4"/>
  <c r="G324" i="4"/>
  <c r="H323" i="4"/>
  <c r="G323" i="4"/>
  <c r="H322" i="4"/>
  <c r="G322" i="4"/>
  <c r="H321" i="4"/>
  <c r="G321" i="4"/>
  <c r="H320" i="4"/>
  <c r="G320" i="4"/>
  <c r="H319" i="4"/>
  <c r="G319" i="4"/>
  <c r="H318" i="4"/>
  <c r="G318" i="4"/>
  <c r="H317" i="4"/>
  <c r="G317" i="4"/>
  <c r="H316" i="4"/>
  <c r="G316" i="4"/>
  <c r="H315" i="4"/>
  <c r="G315" i="4"/>
  <c r="H314" i="4"/>
  <c r="G314" i="4"/>
  <c r="H313" i="4"/>
  <c r="G313" i="4"/>
  <c r="H312" i="4"/>
  <c r="G312" i="4"/>
  <c r="H311" i="4"/>
  <c r="G311" i="4"/>
  <c r="H310" i="4"/>
  <c r="G310" i="4"/>
  <c r="H307" i="4"/>
  <c r="G307" i="4"/>
  <c r="H306" i="4"/>
  <c r="G306" i="4"/>
  <c r="H304" i="4"/>
  <c r="G304" i="4"/>
  <c r="H303" i="4"/>
  <c r="G303" i="4"/>
  <c r="H302" i="4"/>
  <c r="G302" i="4"/>
  <c r="H301" i="4"/>
  <c r="G301" i="4"/>
  <c r="H300" i="4"/>
  <c r="G300" i="4"/>
  <c r="H299" i="4"/>
  <c r="G299" i="4"/>
  <c r="H298" i="4"/>
  <c r="G298" i="4"/>
  <c r="H297" i="4"/>
  <c r="G297" i="4"/>
  <c r="H296" i="4"/>
  <c r="G296" i="4"/>
  <c r="H295" i="4"/>
  <c r="G295" i="4"/>
  <c r="H294" i="4"/>
  <c r="G294" i="4"/>
  <c r="H293" i="4"/>
  <c r="G293" i="4"/>
  <c r="H292" i="4"/>
  <c r="G292" i="4"/>
  <c r="H291" i="4"/>
  <c r="G291" i="4"/>
  <c r="H290" i="4"/>
  <c r="G290" i="4"/>
  <c r="H289" i="4"/>
  <c r="G289" i="4"/>
  <c r="H288" i="4"/>
  <c r="G288" i="4"/>
  <c r="H287" i="4"/>
  <c r="G287" i="4"/>
  <c r="H286" i="4"/>
  <c r="G286" i="4"/>
  <c r="H285" i="4"/>
  <c r="G285" i="4"/>
  <c r="H284" i="4"/>
  <c r="G284" i="4"/>
  <c r="H283" i="4"/>
  <c r="G283" i="4"/>
  <c r="H282" i="4"/>
  <c r="G282" i="4"/>
  <c r="H281" i="4"/>
  <c r="G281" i="4"/>
  <c r="H280" i="4"/>
  <c r="G280" i="4"/>
  <c r="H279" i="4"/>
  <c r="G279" i="4"/>
  <c r="H278" i="4"/>
  <c r="G278" i="4"/>
  <c r="H277" i="4"/>
  <c r="G277" i="4"/>
  <c r="H276" i="4"/>
  <c r="G276" i="4"/>
  <c r="H275" i="4"/>
  <c r="G275" i="4"/>
  <c r="H274" i="4"/>
  <c r="G274" i="4"/>
  <c r="H273" i="4"/>
  <c r="G273" i="4"/>
  <c r="H272" i="4"/>
  <c r="G272" i="4"/>
  <c r="H271" i="4"/>
  <c r="G271" i="4"/>
  <c r="H270" i="4"/>
  <c r="G270" i="4"/>
  <c r="H269" i="4"/>
  <c r="G269" i="4"/>
  <c r="H268" i="4"/>
  <c r="G268" i="4"/>
  <c r="H267" i="4"/>
  <c r="G267" i="4"/>
  <c r="H266" i="4"/>
  <c r="G266" i="4"/>
  <c r="H265" i="4"/>
  <c r="G265" i="4"/>
  <c r="H264" i="4"/>
  <c r="G264" i="4"/>
  <c r="H263" i="4"/>
  <c r="G263" i="4"/>
  <c r="H262" i="4"/>
  <c r="G262" i="4"/>
  <c r="H261" i="4"/>
  <c r="G261" i="4"/>
  <c r="H260" i="4"/>
  <c r="G260" i="4"/>
  <c r="H259" i="4"/>
  <c r="G259" i="4"/>
  <c r="H258" i="4"/>
  <c r="G258" i="4"/>
  <c r="H257" i="4"/>
  <c r="G257" i="4"/>
  <c r="H256" i="4"/>
  <c r="G256" i="4"/>
  <c r="H255" i="4"/>
  <c r="G255" i="4"/>
  <c r="H254" i="4"/>
  <c r="G254" i="4"/>
  <c r="H253" i="4"/>
  <c r="G253" i="4"/>
  <c r="H252" i="4"/>
  <c r="G252" i="4"/>
  <c r="H251" i="4"/>
  <c r="G251" i="4"/>
  <c r="H250" i="4"/>
  <c r="G250" i="4"/>
  <c r="H249" i="4"/>
  <c r="G249" i="4"/>
  <c r="H248" i="4"/>
  <c r="G248" i="4"/>
  <c r="H247" i="4"/>
  <c r="G247" i="4"/>
  <c r="H246" i="4"/>
  <c r="G246" i="4"/>
  <c r="H245" i="4"/>
  <c r="G245" i="4"/>
  <c r="H244" i="4"/>
  <c r="G244" i="4"/>
  <c r="H243" i="4"/>
  <c r="G243" i="4"/>
  <c r="H242" i="4"/>
  <c r="G242" i="4"/>
  <c r="H241" i="4"/>
  <c r="G241" i="4"/>
  <c r="H240" i="4"/>
  <c r="G240" i="4"/>
  <c r="H239" i="4"/>
  <c r="G239" i="4"/>
  <c r="H238" i="4"/>
  <c r="G238" i="4"/>
  <c r="H237" i="4"/>
  <c r="G237" i="4"/>
  <c r="H236" i="4"/>
  <c r="G236" i="4"/>
  <c r="H235" i="4"/>
  <c r="G235" i="4"/>
  <c r="H234" i="4"/>
  <c r="G234" i="4"/>
  <c r="H233" i="4"/>
  <c r="G233" i="4"/>
  <c r="H232" i="4"/>
  <c r="G232" i="4"/>
  <c r="H231" i="4"/>
  <c r="G231" i="4"/>
  <c r="H230" i="4"/>
  <c r="G230" i="4"/>
  <c r="H229" i="4"/>
  <c r="G229" i="4"/>
  <c r="H228" i="4"/>
  <c r="G228" i="4"/>
  <c r="H227" i="4"/>
  <c r="G227" i="4"/>
  <c r="H226" i="4"/>
  <c r="G226" i="4"/>
  <c r="H225" i="4"/>
  <c r="G225" i="4"/>
  <c r="H224" i="4"/>
  <c r="G224" i="4"/>
  <c r="H223" i="4"/>
  <c r="G223" i="4"/>
  <c r="H222" i="4"/>
  <c r="G222" i="4"/>
  <c r="H221" i="4"/>
  <c r="G221" i="4"/>
  <c r="H220" i="4"/>
  <c r="G220" i="4"/>
  <c r="H219" i="4"/>
  <c r="G219" i="4"/>
  <c r="H218" i="4"/>
  <c r="G218" i="4"/>
  <c r="H217" i="4"/>
  <c r="G217" i="4"/>
  <c r="H216" i="4"/>
  <c r="G216" i="4"/>
  <c r="H215" i="4"/>
  <c r="G215" i="4"/>
  <c r="H214" i="4"/>
  <c r="G214" i="4"/>
  <c r="H213" i="4"/>
  <c r="G213" i="4"/>
  <c r="H212" i="4"/>
  <c r="G212" i="4"/>
  <c r="H211" i="4"/>
  <c r="G211" i="4"/>
  <c r="H210" i="4"/>
  <c r="G210" i="4"/>
  <c r="H209" i="4"/>
  <c r="G209" i="4"/>
  <c r="H208" i="4"/>
  <c r="G208" i="4"/>
  <c r="H207" i="4"/>
  <c r="G207" i="4"/>
  <c r="H206" i="4"/>
  <c r="G206" i="4"/>
  <c r="H205" i="4"/>
  <c r="G205" i="4"/>
  <c r="H204" i="4"/>
  <c r="G204" i="4"/>
  <c r="H203" i="4"/>
  <c r="G203" i="4"/>
  <c r="H202" i="4"/>
  <c r="G202" i="4"/>
  <c r="H201" i="4"/>
  <c r="G201" i="4"/>
  <c r="H200" i="4"/>
  <c r="G200" i="4"/>
  <c r="H199" i="4"/>
  <c r="G199" i="4"/>
  <c r="H198" i="4"/>
  <c r="G198" i="4"/>
  <c r="H197" i="4"/>
  <c r="G197" i="4"/>
  <c r="H196" i="4"/>
  <c r="G196" i="4"/>
  <c r="H195" i="4"/>
  <c r="G195" i="4"/>
  <c r="H194" i="4"/>
  <c r="G194" i="4"/>
  <c r="H193" i="4"/>
  <c r="G193" i="4"/>
  <c r="H192" i="4"/>
  <c r="G192" i="4"/>
  <c r="H191" i="4"/>
  <c r="G191" i="4"/>
  <c r="H190" i="4"/>
  <c r="G190" i="4"/>
  <c r="H189" i="4"/>
  <c r="G189" i="4"/>
  <c r="H188" i="4"/>
  <c r="G188" i="4"/>
  <c r="H187" i="4"/>
  <c r="G187" i="4"/>
  <c r="H186" i="4"/>
  <c r="G186" i="4"/>
  <c r="H185" i="4"/>
  <c r="G185" i="4"/>
  <c r="H184" i="4"/>
  <c r="G184" i="4"/>
  <c r="H183" i="4"/>
  <c r="G183" i="4"/>
  <c r="H182" i="4"/>
  <c r="G182" i="4"/>
  <c r="H181" i="4"/>
  <c r="G181" i="4"/>
  <c r="H180" i="4"/>
  <c r="G180" i="4"/>
  <c r="H179" i="4"/>
  <c r="G179" i="4"/>
  <c r="H178" i="4"/>
  <c r="G178" i="4"/>
  <c r="H177" i="4"/>
  <c r="G177" i="4"/>
  <c r="H176" i="4"/>
  <c r="G176" i="4"/>
  <c r="H175" i="4"/>
  <c r="G175" i="4"/>
  <c r="H174" i="4"/>
  <c r="G174" i="4"/>
  <c r="H173" i="4"/>
  <c r="G173" i="4"/>
  <c r="H172" i="4"/>
  <c r="G172" i="4"/>
  <c r="H171" i="4"/>
  <c r="G171" i="4"/>
  <c r="H170" i="4"/>
  <c r="G170" i="4"/>
  <c r="H169" i="4"/>
  <c r="G169" i="4"/>
  <c r="H168" i="4"/>
  <c r="G168" i="4"/>
  <c r="H167" i="4"/>
  <c r="G167" i="4"/>
  <c r="H166" i="4"/>
  <c r="G166" i="4"/>
  <c r="H165" i="4"/>
  <c r="G165" i="4"/>
  <c r="H164" i="4"/>
  <c r="G164" i="4"/>
  <c r="H163" i="4"/>
  <c r="G163" i="4"/>
  <c r="H162" i="4"/>
  <c r="G162" i="4"/>
  <c r="H161" i="4"/>
  <c r="G161" i="4"/>
  <c r="H160" i="4"/>
  <c r="G160" i="4"/>
  <c r="H159" i="4"/>
  <c r="G159" i="4"/>
  <c r="H158" i="4"/>
  <c r="G158" i="4"/>
  <c r="H157" i="4"/>
  <c r="G157" i="4"/>
  <c r="H156" i="4"/>
  <c r="G156" i="4"/>
  <c r="H155" i="4"/>
  <c r="G155" i="4"/>
  <c r="H154" i="4"/>
  <c r="G154" i="4"/>
  <c r="H153" i="4"/>
  <c r="G153" i="4"/>
  <c r="H152" i="4"/>
  <c r="G152" i="4"/>
  <c r="H151" i="4"/>
  <c r="G151" i="4"/>
  <c r="H150" i="4"/>
  <c r="G150" i="4"/>
  <c r="H149" i="4"/>
  <c r="G149" i="4"/>
  <c r="H148" i="4"/>
  <c r="G148" i="4"/>
  <c r="H147" i="4"/>
  <c r="G147" i="4"/>
  <c r="H146" i="4"/>
  <c r="G146" i="4"/>
  <c r="H145" i="4"/>
  <c r="G145" i="4"/>
  <c r="H144" i="4"/>
  <c r="G144" i="4"/>
  <c r="H143" i="4"/>
  <c r="G143" i="4"/>
  <c r="H142" i="4"/>
  <c r="G142" i="4"/>
  <c r="H141" i="4"/>
  <c r="G141" i="4"/>
  <c r="H140" i="4"/>
  <c r="G140" i="4"/>
  <c r="H139" i="4"/>
  <c r="G139" i="4"/>
  <c r="H138" i="4"/>
  <c r="G138" i="4"/>
  <c r="H137" i="4"/>
  <c r="G137" i="4"/>
  <c r="H136" i="4"/>
  <c r="G136" i="4"/>
  <c r="H135" i="4"/>
  <c r="G135" i="4"/>
  <c r="H134" i="4"/>
  <c r="G134" i="4"/>
  <c r="H133" i="4"/>
  <c r="G133" i="4"/>
  <c r="H132" i="4"/>
  <c r="G132" i="4"/>
  <c r="H131" i="4"/>
  <c r="G131" i="4"/>
  <c r="H130" i="4"/>
  <c r="G130" i="4"/>
  <c r="H129" i="4"/>
  <c r="G129" i="4"/>
  <c r="H128" i="4"/>
  <c r="G128" i="4"/>
  <c r="H127" i="4"/>
  <c r="G127" i="4"/>
  <c r="H126" i="4"/>
  <c r="G126" i="4"/>
  <c r="H125" i="4"/>
  <c r="G125" i="4"/>
  <c r="H124" i="4"/>
  <c r="G124" i="4"/>
  <c r="H123" i="4"/>
  <c r="G123" i="4"/>
  <c r="H122" i="4"/>
  <c r="G122" i="4"/>
  <c r="H121" i="4"/>
  <c r="G121" i="4"/>
  <c r="H120" i="4"/>
  <c r="G120" i="4"/>
  <c r="H119" i="4"/>
  <c r="G119" i="4"/>
  <c r="H118" i="4"/>
  <c r="G118" i="4"/>
  <c r="H117" i="4"/>
  <c r="G117" i="4"/>
  <c r="H116" i="4"/>
  <c r="G116" i="4"/>
  <c r="H115" i="4"/>
  <c r="G115" i="4"/>
  <c r="H114" i="4"/>
  <c r="G114" i="4"/>
  <c r="H113" i="4"/>
  <c r="G113" i="4"/>
  <c r="H112" i="4"/>
  <c r="G112" i="4"/>
  <c r="H111" i="4"/>
  <c r="G111" i="4"/>
  <c r="H110" i="4"/>
  <c r="G110" i="4"/>
  <c r="H109" i="4"/>
  <c r="G109" i="4"/>
  <c r="H108" i="4"/>
  <c r="G108" i="4"/>
  <c r="H107" i="4"/>
  <c r="G107" i="4"/>
  <c r="H106" i="4"/>
  <c r="G106" i="4"/>
  <c r="H105" i="4"/>
  <c r="G105" i="4"/>
  <c r="H104" i="4"/>
  <c r="G104" i="4"/>
  <c r="H103" i="4"/>
  <c r="G103" i="4"/>
  <c r="H102" i="4"/>
  <c r="G102" i="4"/>
  <c r="H101" i="4"/>
  <c r="G101" i="4"/>
  <c r="H100" i="4"/>
  <c r="G100" i="4"/>
  <c r="H99" i="4"/>
  <c r="G99" i="4"/>
  <c r="H98" i="4"/>
  <c r="G98" i="4"/>
  <c r="H97" i="4"/>
  <c r="G97" i="4"/>
  <c r="H96" i="4"/>
  <c r="G96" i="4"/>
  <c r="H95" i="4"/>
  <c r="G95" i="4"/>
  <c r="H94" i="4"/>
  <c r="G94" i="4"/>
  <c r="H93" i="4"/>
  <c r="G93" i="4"/>
  <c r="H92" i="4"/>
  <c r="G92" i="4"/>
  <c r="H91" i="4"/>
  <c r="G91" i="4"/>
  <c r="H90" i="4"/>
  <c r="G90" i="4"/>
  <c r="H89" i="4"/>
  <c r="G89" i="4"/>
  <c r="H88" i="4"/>
  <c r="G88" i="4"/>
  <c r="H87" i="4"/>
  <c r="G87" i="4"/>
  <c r="H86" i="4"/>
  <c r="G86" i="4"/>
  <c r="H85" i="4"/>
  <c r="G85" i="4"/>
  <c r="H84" i="4"/>
  <c r="G84" i="4"/>
  <c r="H83" i="4"/>
  <c r="G83" i="4"/>
  <c r="H82" i="4"/>
  <c r="G82" i="4"/>
  <c r="H81" i="4"/>
  <c r="G81" i="4"/>
  <c r="H80" i="4"/>
  <c r="G80" i="4"/>
  <c r="H79" i="4"/>
  <c r="G79" i="4"/>
  <c r="H78" i="4"/>
  <c r="G78" i="4"/>
  <c r="H77" i="4"/>
  <c r="G77" i="4"/>
  <c r="H76" i="4"/>
  <c r="G76" i="4"/>
  <c r="H75" i="4"/>
  <c r="G75" i="4"/>
  <c r="H74" i="4"/>
  <c r="G74" i="4"/>
  <c r="H73" i="4"/>
  <c r="G73" i="4"/>
  <c r="H72" i="4"/>
  <c r="G72" i="4"/>
  <c r="H71" i="4"/>
  <c r="G71" i="4"/>
  <c r="H70" i="4"/>
  <c r="G70" i="4"/>
  <c r="H69" i="4"/>
  <c r="G69" i="4"/>
  <c r="H68" i="4"/>
  <c r="G68" i="4"/>
  <c r="H67" i="4"/>
  <c r="G67" i="4"/>
  <c r="H66" i="4"/>
  <c r="G66" i="4"/>
  <c r="H65" i="4"/>
  <c r="G65" i="4"/>
  <c r="H64" i="4"/>
  <c r="G64" i="4"/>
  <c r="H63" i="4"/>
  <c r="G63" i="4"/>
  <c r="H62" i="4"/>
  <c r="G62" i="4"/>
  <c r="H61" i="4"/>
  <c r="G61" i="4"/>
  <c r="H60" i="4"/>
  <c r="G60" i="4"/>
  <c r="H59" i="4"/>
  <c r="G59" i="4"/>
  <c r="H58" i="4"/>
  <c r="G58" i="4"/>
  <c r="H57" i="4"/>
  <c r="G57" i="4"/>
  <c r="H56" i="4"/>
  <c r="G56" i="4"/>
  <c r="H55" i="4"/>
  <c r="G55" i="4"/>
  <c r="H54" i="4"/>
  <c r="G54" i="4"/>
  <c r="H53" i="4"/>
  <c r="G53" i="4"/>
  <c r="H52" i="4"/>
  <c r="G52" i="4"/>
  <c r="H51" i="4"/>
  <c r="G51" i="4"/>
  <c r="H50" i="4"/>
  <c r="G50" i="4"/>
  <c r="H49" i="4"/>
  <c r="G49" i="4"/>
  <c r="H48" i="4"/>
  <c r="G48" i="4"/>
  <c r="H47" i="4"/>
  <c r="G47" i="4"/>
  <c r="H46" i="4"/>
  <c r="G46" i="4"/>
  <c r="H45" i="4"/>
  <c r="G45" i="4"/>
  <c r="H44" i="4"/>
  <c r="G44" i="4"/>
  <c r="H43" i="4"/>
  <c r="G43" i="4"/>
  <c r="H42" i="4"/>
  <c r="G42" i="4"/>
  <c r="H41" i="4"/>
  <c r="G41" i="4"/>
  <c r="H40" i="4"/>
  <c r="G40" i="4"/>
  <c r="H39" i="4"/>
  <c r="G39" i="4"/>
  <c r="H38" i="4"/>
  <c r="G38" i="4"/>
  <c r="H37" i="4"/>
  <c r="G37" i="4"/>
  <c r="H36" i="4"/>
  <c r="G36" i="4"/>
  <c r="H35" i="4"/>
  <c r="G35" i="4"/>
  <c r="H34" i="4"/>
  <c r="G34" i="4"/>
  <c r="H33" i="4"/>
  <c r="G33" i="4"/>
  <c r="H32" i="4"/>
  <c r="G32" i="4"/>
  <c r="H31" i="4"/>
  <c r="G31" i="4"/>
  <c r="H30" i="4"/>
  <c r="G30" i="4"/>
  <c r="H29" i="4"/>
  <c r="G29" i="4"/>
  <c r="H28" i="4"/>
  <c r="G28" i="4"/>
  <c r="H27" i="4"/>
  <c r="G27" i="4"/>
  <c r="H26" i="4"/>
  <c r="G26" i="4"/>
  <c r="H25" i="4"/>
  <c r="G25" i="4"/>
  <c r="H24" i="4"/>
  <c r="G24" i="4"/>
  <c r="H23" i="4"/>
  <c r="G23" i="4"/>
  <c r="H22" i="4"/>
  <c r="G22" i="4"/>
  <c r="H21" i="4"/>
  <c r="G21" i="4"/>
  <c r="H20" i="4"/>
  <c r="G20" i="4"/>
  <c r="H19" i="4"/>
  <c r="G19" i="4"/>
  <c r="H18" i="4"/>
  <c r="G18" i="4"/>
  <c r="H17" i="4"/>
  <c r="G17" i="4"/>
  <c r="H16" i="4"/>
  <c r="G16" i="4"/>
  <c r="H15" i="4"/>
  <c r="G15" i="4"/>
  <c r="H14" i="4"/>
  <c r="G14" i="4"/>
  <c r="H13" i="4"/>
  <c r="G13" i="4"/>
  <c r="H12" i="4"/>
  <c r="G12" i="4"/>
  <c r="H11" i="4"/>
  <c r="G11" i="4"/>
  <c r="H10" i="4"/>
  <c r="G10" i="4"/>
  <c r="H9" i="4"/>
  <c r="G9" i="4"/>
  <c r="H8" i="4"/>
  <c r="G8" i="4"/>
  <c r="H409" i="2"/>
  <c r="G409" i="2"/>
  <c r="H393" i="2"/>
  <c r="G393" i="2"/>
  <c r="H392" i="2"/>
  <c r="G392" i="2"/>
  <c r="H390" i="2"/>
  <c r="G390" i="2"/>
  <c r="H388" i="2"/>
  <c r="G388" i="2"/>
  <c r="H386" i="2"/>
  <c r="G386" i="2"/>
  <c r="H385" i="2"/>
  <c r="G385" i="2"/>
  <c r="H384" i="2"/>
  <c r="G384" i="2"/>
  <c r="H383" i="2"/>
  <c r="G383" i="2"/>
  <c r="H382" i="2"/>
  <c r="G382" i="2"/>
  <c r="H381" i="2"/>
  <c r="G381" i="2"/>
  <c r="H380" i="2"/>
  <c r="G380" i="2"/>
  <c r="H378" i="2"/>
  <c r="G378" i="2"/>
  <c r="H377" i="2"/>
  <c r="G377" i="2"/>
  <c r="H376" i="2"/>
  <c r="G376" i="2"/>
  <c r="H375" i="2"/>
  <c r="G375" i="2"/>
  <c r="H374" i="2"/>
  <c r="G374" i="2"/>
  <c r="H373" i="2"/>
  <c r="G373" i="2"/>
  <c r="H371" i="2"/>
  <c r="G371" i="2"/>
  <c r="H370" i="2"/>
  <c r="G370" i="2"/>
  <c r="H369" i="2"/>
  <c r="G369" i="2"/>
  <c r="H368" i="2"/>
  <c r="G368" i="2"/>
  <c r="H367" i="2"/>
  <c r="G367" i="2"/>
  <c r="H366" i="2"/>
  <c r="G366" i="2"/>
  <c r="H365" i="2"/>
  <c r="G365" i="2"/>
  <c r="H364" i="2"/>
  <c r="G364" i="2"/>
  <c r="H363" i="2"/>
  <c r="G363" i="2"/>
  <c r="H362" i="2"/>
  <c r="G362" i="2"/>
  <c r="H361" i="2"/>
  <c r="G361" i="2"/>
  <c r="H360" i="2"/>
  <c r="G360" i="2"/>
  <c r="H359" i="2"/>
  <c r="G359" i="2"/>
  <c r="H358" i="2"/>
  <c r="G358" i="2"/>
  <c r="H357" i="2"/>
  <c r="G357" i="2"/>
  <c r="H356" i="2"/>
  <c r="G356" i="2"/>
  <c r="H355" i="2"/>
  <c r="G355" i="2"/>
  <c r="H354" i="2"/>
  <c r="G354" i="2"/>
  <c r="H353" i="2"/>
  <c r="G353" i="2"/>
  <c r="H352" i="2"/>
  <c r="G352" i="2"/>
  <c r="H351" i="2"/>
  <c r="G351" i="2"/>
  <c r="H349" i="2"/>
  <c r="G349" i="2"/>
  <c r="H348" i="2"/>
  <c r="G348" i="2"/>
  <c r="H347" i="2"/>
  <c r="G347" i="2"/>
  <c r="H346" i="2"/>
  <c r="G346" i="2"/>
  <c r="H345" i="2"/>
  <c r="G345" i="2"/>
  <c r="H344" i="2"/>
  <c r="G344" i="2"/>
  <c r="H343" i="2"/>
  <c r="G343" i="2"/>
  <c r="H342" i="2"/>
  <c r="G342" i="2"/>
  <c r="H341" i="2"/>
  <c r="G341" i="2"/>
  <c r="H340" i="2"/>
  <c r="G340" i="2"/>
  <c r="H339" i="2"/>
  <c r="G339" i="2"/>
  <c r="H338" i="2"/>
  <c r="G338" i="2"/>
  <c r="H337" i="2"/>
  <c r="G337" i="2"/>
  <c r="H336" i="2"/>
  <c r="G336" i="2"/>
  <c r="H334" i="2"/>
  <c r="G334" i="2"/>
  <c r="H333" i="2"/>
  <c r="G333" i="2"/>
  <c r="H332" i="2"/>
  <c r="G332" i="2"/>
  <c r="H331" i="2"/>
  <c r="G331" i="2"/>
  <c r="H330" i="2"/>
  <c r="G330" i="2"/>
  <c r="H329" i="2"/>
  <c r="G329" i="2"/>
  <c r="H328" i="2"/>
  <c r="G328" i="2"/>
  <c r="H327" i="2"/>
  <c r="G327" i="2"/>
  <c r="H326" i="2"/>
  <c r="G326" i="2"/>
  <c r="H325" i="2"/>
  <c r="G325" i="2"/>
  <c r="H324" i="2"/>
  <c r="G324" i="2"/>
  <c r="H323" i="2"/>
  <c r="G323" i="2"/>
  <c r="H321" i="2"/>
  <c r="G321" i="2"/>
  <c r="H320" i="2"/>
  <c r="G320" i="2"/>
  <c r="H319" i="2"/>
  <c r="G319" i="2"/>
  <c r="H318" i="2"/>
  <c r="G318" i="2"/>
  <c r="H317" i="2"/>
  <c r="G317" i="2"/>
  <c r="H316" i="2"/>
  <c r="G316" i="2"/>
  <c r="H315" i="2"/>
  <c r="G315" i="2"/>
  <c r="H314" i="2"/>
  <c r="G314" i="2"/>
  <c r="H313" i="2"/>
  <c r="G313" i="2"/>
  <c r="H312" i="2"/>
  <c r="G312" i="2"/>
  <c r="H311" i="2"/>
  <c r="G311" i="2"/>
  <c r="H310" i="2"/>
  <c r="G310" i="2"/>
  <c r="H307" i="2"/>
  <c r="G307" i="2"/>
  <c r="H306" i="2"/>
  <c r="G306" i="2"/>
  <c r="H304" i="2"/>
  <c r="G304" i="2"/>
  <c r="H303" i="2"/>
  <c r="G303" i="2"/>
  <c r="H302" i="2"/>
  <c r="G302" i="2"/>
  <c r="H300" i="2"/>
  <c r="G300" i="2"/>
  <c r="H298" i="2"/>
  <c r="G298" i="2"/>
  <c r="H297" i="2"/>
  <c r="G297" i="2"/>
  <c r="H296" i="2"/>
  <c r="G296" i="2"/>
  <c r="H295" i="2"/>
  <c r="G295" i="2"/>
  <c r="H294" i="2"/>
  <c r="G294" i="2"/>
  <c r="H293" i="2"/>
  <c r="G293" i="2"/>
  <c r="H292" i="2"/>
  <c r="G292" i="2"/>
  <c r="H291" i="2"/>
  <c r="G291" i="2"/>
  <c r="H290" i="2"/>
  <c r="G290" i="2"/>
  <c r="H289" i="2"/>
  <c r="G289" i="2"/>
  <c r="H288" i="2"/>
  <c r="G288" i="2"/>
  <c r="H287" i="2"/>
  <c r="G287" i="2"/>
  <c r="H286" i="2"/>
  <c r="G286" i="2"/>
  <c r="H285" i="2"/>
  <c r="G285" i="2"/>
  <c r="H284" i="2"/>
  <c r="G284" i="2"/>
  <c r="H283" i="2"/>
  <c r="G283" i="2"/>
  <c r="H282" i="2"/>
  <c r="G282" i="2"/>
  <c r="H281" i="2"/>
  <c r="G281" i="2"/>
  <c r="H280" i="2"/>
  <c r="G280" i="2"/>
  <c r="H279" i="2"/>
  <c r="G279" i="2"/>
  <c r="H278" i="2"/>
  <c r="G278" i="2"/>
  <c r="H277" i="2"/>
  <c r="G277" i="2"/>
  <c r="H276" i="2"/>
  <c r="G276" i="2"/>
  <c r="H275" i="2"/>
  <c r="G275" i="2"/>
  <c r="H274" i="2"/>
  <c r="G274" i="2"/>
  <c r="H273" i="2"/>
  <c r="G273" i="2"/>
  <c r="H272" i="2"/>
  <c r="G272" i="2"/>
  <c r="H271" i="2"/>
  <c r="G271" i="2"/>
  <c r="H270" i="2"/>
  <c r="G270" i="2"/>
  <c r="H269" i="2"/>
  <c r="G269" i="2"/>
  <c r="H268" i="2"/>
  <c r="G268" i="2"/>
  <c r="H267" i="2"/>
  <c r="G267" i="2"/>
  <c r="H266" i="2"/>
  <c r="G266" i="2"/>
  <c r="H265" i="2"/>
  <c r="G265" i="2"/>
  <c r="H264" i="2"/>
  <c r="G264" i="2"/>
  <c r="H263" i="2"/>
  <c r="G263" i="2"/>
  <c r="H262" i="2"/>
  <c r="G262" i="2"/>
  <c r="H261" i="2"/>
  <c r="G261" i="2"/>
  <c r="H260" i="2"/>
  <c r="G260" i="2"/>
  <c r="H259" i="2"/>
  <c r="G259" i="2"/>
  <c r="H258" i="2"/>
  <c r="G258" i="2"/>
  <c r="H257" i="2"/>
  <c r="G257" i="2"/>
  <c r="H256" i="2"/>
  <c r="G256" i="2"/>
  <c r="H255" i="2"/>
  <c r="G255" i="2"/>
  <c r="H253" i="2"/>
  <c r="G253" i="2"/>
  <c r="H252" i="2"/>
  <c r="G252" i="2"/>
  <c r="H250" i="2"/>
  <c r="G250" i="2"/>
  <c r="H249" i="2"/>
  <c r="G249" i="2"/>
  <c r="H248" i="2"/>
  <c r="G248" i="2"/>
  <c r="H247" i="2"/>
  <c r="G247" i="2"/>
  <c r="H246" i="2"/>
  <c r="G246" i="2"/>
  <c r="H245" i="2"/>
  <c r="G245" i="2"/>
  <c r="H244" i="2"/>
  <c r="G244" i="2"/>
  <c r="H243" i="2"/>
  <c r="G243" i="2"/>
  <c r="H242" i="2"/>
  <c r="G242" i="2"/>
  <c r="H241" i="2"/>
  <c r="G241" i="2"/>
  <c r="H240" i="2"/>
  <c r="G240" i="2"/>
  <c r="H239" i="2"/>
  <c r="G239" i="2"/>
  <c r="H238" i="2"/>
  <c r="G238" i="2"/>
  <c r="H237" i="2"/>
  <c r="G237" i="2"/>
  <c r="H236" i="2"/>
  <c r="G236" i="2"/>
  <c r="H235" i="2"/>
  <c r="G235" i="2"/>
  <c r="H234" i="2"/>
  <c r="G234" i="2"/>
  <c r="H233" i="2"/>
  <c r="G233" i="2"/>
  <c r="H232" i="2"/>
  <c r="G232" i="2"/>
  <c r="H231" i="2"/>
  <c r="G231" i="2"/>
  <c r="H230" i="2"/>
  <c r="G230" i="2"/>
  <c r="H229" i="2"/>
  <c r="G229" i="2"/>
  <c r="H228" i="2"/>
  <c r="G228" i="2"/>
  <c r="H227" i="2"/>
  <c r="G227" i="2"/>
  <c r="H226" i="2"/>
  <c r="G226" i="2"/>
  <c r="H225" i="2"/>
  <c r="G225" i="2"/>
  <c r="H224" i="2"/>
  <c r="G224" i="2"/>
  <c r="H223" i="2"/>
  <c r="G223" i="2"/>
  <c r="H222" i="2"/>
  <c r="G222" i="2"/>
  <c r="H221" i="2"/>
  <c r="G221" i="2"/>
  <c r="H220" i="2"/>
  <c r="G220" i="2"/>
  <c r="H219" i="2"/>
  <c r="G219" i="2"/>
  <c r="H218" i="2"/>
  <c r="G218" i="2"/>
  <c r="H217" i="2"/>
  <c r="G217" i="2"/>
  <c r="H216" i="2"/>
  <c r="G216" i="2"/>
  <c r="H215" i="2"/>
  <c r="G215" i="2"/>
  <c r="H214" i="2"/>
  <c r="G214" i="2"/>
  <c r="H213" i="2"/>
  <c r="G213" i="2"/>
  <c r="H212" i="2"/>
  <c r="G212" i="2"/>
  <c r="H211" i="2"/>
  <c r="G211" i="2"/>
  <c r="H210" i="2"/>
  <c r="G210" i="2"/>
  <c r="H209" i="2"/>
  <c r="G209" i="2"/>
  <c r="H208" i="2"/>
  <c r="G208" i="2"/>
  <c r="H207" i="2"/>
  <c r="G207" i="2"/>
  <c r="H206" i="2"/>
  <c r="G206" i="2"/>
  <c r="H205" i="2"/>
  <c r="G205" i="2"/>
  <c r="H204" i="2"/>
  <c r="G204" i="2"/>
  <c r="H203" i="2"/>
  <c r="G203" i="2"/>
  <c r="H202" i="2"/>
  <c r="G202" i="2"/>
  <c r="H201" i="2"/>
  <c r="G201" i="2"/>
  <c r="H200" i="2"/>
  <c r="G200" i="2"/>
  <c r="H199" i="2"/>
  <c r="G199" i="2"/>
  <c r="H198" i="2"/>
  <c r="G198" i="2"/>
  <c r="H197" i="2"/>
  <c r="G197" i="2"/>
  <c r="H196" i="2"/>
  <c r="G196" i="2"/>
  <c r="H195" i="2"/>
  <c r="G195" i="2"/>
  <c r="H194" i="2"/>
  <c r="G194" i="2"/>
  <c r="H193" i="2"/>
  <c r="G193" i="2"/>
  <c r="H192" i="2"/>
  <c r="G192" i="2"/>
  <c r="H191" i="2"/>
  <c r="G191" i="2"/>
  <c r="H190" i="2"/>
  <c r="G190" i="2"/>
  <c r="H189" i="2"/>
  <c r="G189" i="2"/>
  <c r="H188" i="2"/>
  <c r="G188" i="2"/>
  <c r="H187" i="2"/>
  <c r="G187" i="2"/>
  <c r="H186" i="2"/>
  <c r="G186" i="2"/>
  <c r="H185" i="2"/>
  <c r="G185" i="2"/>
  <c r="H184" i="2"/>
  <c r="G184" i="2"/>
  <c r="H183" i="2"/>
  <c r="G183" i="2"/>
  <c r="H182" i="2"/>
  <c r="G182" i="2"/>
  <c r="H181" i="2"/>
  <c r="G181" i="2"/>
  <c r="H180" i="2"/>
  <c r="G180" i="2"/>
  <c r="H179" i="2"/>
  <c r="G179" i="2"/>
  <c r="H177" i="2"/>
  <c r="G177" i="2"/>
  <c r="H176" i="2"/>
  <c r="G176" i="2"/>
  <c r="H175" i="2"/>
  <c r="G175" i="2"/>
  <c r="H174" i="2"/>
  <c r="G174" i="2"/>
  <c r="H173" i="2"/>
  <c r="G173" i="2"/>
  <c r="H172" i="2"/>
  <c r="G172" i="2"/>
  <c r="H170" i="2"/>
  <c r="G170" i="2"/>
  <c r="H169" i="2"/>
  <c r="G169" i="2"/>
  <c r="H167" i="2"/>
  <c r="G167" i="2"/>
  <c r="H165" i="2"/>
  <c r="G165" i="2"/>
  <c r="H163" i="2"/>
  <c r="G163" i="2"/>
  <c r="H161" i="2"/>
  <c r="G161" i="2"/>
  <c r="H159" i="2"/>
  <c r="G159" i="2"/>
  <c r="H156" i="2"/>
  <c r="G156" i="2"/>
  <c r="H152" i="2"/>
  <c r="G152" i="2"/>
  <c r="H151" i="2"/>
  <c r="G151" i="2"/>
  <c r="H149" i="2"/>
  <c r="G149" i="2"/>
  <c r="H148" i="2"/>
  <c r="G148" i="2"/>
  <c r="H147" i="2"/>
  <c r="G147" i="2"/>
  <c r="H146" i="2"/>
  <c r="G146" i="2"/>
  <c r="H145" i="2"/>
  <c r="G145" i="2"/>
  <c r="H144" i="2"/>
  <c r="G144" i="2"/>
  <c r="H143" i="2"/>
  <c r="G143" i="2"/>
  <c r="H142" i="2"/>
  <c r="G142" i="2"/>
  <c r="H141" i="2"/>
  <c r="G141" i="2"/>
  <c r="H140" i="2"/>
  <c r="G140" i="2"/>
  <c r="H139" i="2"/>
  <c r="G139" i="2"/>
  <c r="H138" i="2"/>
  <c r="G138" i="2"/>
  <c r="H137" i="2"/>
  <c r="G137" i="2"/>
  <c r="H136" i="2"/>
  <c r="G136" i="2"/>
  <c r="H135" i="2"/>
  <c r="G135" i="2"/>
  <c r="H134" i="2"/>
  <c r="G134" i="2"/>
  <c r="H133" i="2"/>
  <c r="G133" i="2"/>
  <c r="H132" i="2"/>
  <c r="G132" i="2"/>
  <c r="H131" i="2"/>
  <c r="G131" i="2"/>
  <c r="H130" i="2"/>
  <c r="G130" i="2"/>
  <c r="H129" i="2"/>
  <c r="G129" i="2"/>
  <c r="H128" i="2"/>
  <c r="G128" i="2"/>
  <c r="H127" i="2"/>
  <c r="G127" i="2"/>
  <c r="H126" i="2"/>
  <c r="G126" i="2"/>
  <c r="H125" i="2"/>
  <c r="G125" i="2"/>
  <c r="H124" i="2"/>
  <c r="G124" i="2"/>
  <c r="H123" i="2"/>
  <c r="G123" i="2"/>
  <c r="H122" i="2"/>
  <c r="G122" i="2"/>
  <c r="H121" i="2"/>
  <c r="G121" i="2"/>
  <c r="H120" i="2"/>
  <c r="G120" i="2"/>
  <c r="H119" i="2"/>
  <c r="G119" i="2"/>
  <c r="H118" i="2"/>
  <c r="G118" i="2"/>
  <c r="H117" i="2"/>
  <c r="G117" i="2"/>
  <c r="H116" i="2"/>
  <c r="G116" i="2"/>
  <c r="H115" i="2"/>
  <c r="G115" i="2"/>
  <c r="H114" i="2"/>
  <c r="G114" i="2"/>
  <c r="H113" i="2"/>
  <c r="G113" i="2"/>
  <c r="H112" i="2"/>
  <c r="G112" i="2"/>
  <c r="H111" i="2"/>
  <c r="G111" i="2"/>
  <c r="H110" i="2"/>
  <c r="G110" i="2"/>
  <c r="H109" i="2"/>
  <c r="G109" i="2"/>
  <c r="H108" i="2"/>
  <c r="G108"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9" i="2"/>
  <c r="G79" i="2"/>
  <c r="H78" i="2"/>
  <c r="G78" i="2"/>
  <c r="H77" i="2"/>
  <c r="G77" i="2"/>
  <c r="H76" i="2"/>
  <c r="G76" i="2"/>
  <c r="H75" i="2"/>
  <c r="G75" i="2"/>
  <c r="H74" i="2"/>
  <c r="G74" i="2"/>
  <c r="H73" i="2"/>
  <c r="G73" i="2"/>
  <c r="H72" i="2"/>
  <c r="G72" i="2"/>
  <c r="H71" i="2"/>
  <c r="G71" i="2"/>
  <c r="H70" i="2"/>
  <c r="G70" i="2"/>
  <c r="H69" i="2"/>
  <c r="G69" i="2"/>
  <c r="H68" i="2"/>
  <c r="G68" i="2"/>
  <c r="H67" i="2"/>
  <c r="G67" i="2"/>
  <c r="H66" i="2"/>
  <c r="G66" i="2"/>
  <c r="H65" i="2"/>
  <c r="G65" i="2"/>
  <c r="H64" i="2"/>
  <c r="G64" i="2"/>
  <c r="H63" i="2"/>
  <c r="G63" i="2"/>
  <c r="H62" i="2"/>
  <c r="G62" i="2"/>
  <c r="H61" i="2"/>
  <c r="G61" i="2"/>
  <c r="H60" i="2"/>
  <c r="G60" i="2"/>
  <c r="H59" i="2"/>
  <c r="G59" i="2"/>
  <c r="H58" i="2"/>
  <c r="G58" i="2"/>
  <c r="H57" i="2"/>
  <c r="G57" i="2"/>
  <c r="H56" i="2"/>
  <c r="G56" i="2"/>
  <c r="H55" i="2"/>
  <c r="G55" i="2"/>
  <c r="H54" i="2"/>
  <c r="G54" i="2"/>
  <c r="H53" i="2"/>
  <c r="G53" i="2"/>
  <c r="H52" i="2"/>
  <c r="G52" i="2"/>
  <c r="H51" i="2"/>
  <c r="G51" i="2"/>
  <c r="H50" i="2"/>
  <c r="G50" i="2"/>
  <c r="H49" i="2"/>
  <c r="G49" i="2"/>
  <c r="H48" i="2"/>
  <c r="G48" i="2"/>
  <c r="H47" i="2"/>
  <c r="G47" i="2"/>
  <c r="H46" i="2"/>
  <c r="G46" i="2"/>
  <c r="H45" i="2"/>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7" i="2"/>
  <c r="G27" i="2"/>
  <c r="H26" i="2"/>
  <c r="G26" i="2"/>
  <c r="H25" i="2"/>
  <c r="G25" i="2"/>
  <c r="H24" i="2"/>
  <c r="G24" i="2"/>
  <c r="H23" i="2"/>
  <c r="G23" i="2"/>
  <c r="H22" i="2"/>
  <c r="G22" i="2"/>
  <c r="H21" i="2"/>
  <c r="G21" i="2"/>
  <c r="H20" i="2"/>
  <c r="G20" i="2"/>
  <c r="H19" i="2"/>
  <c r="G19" i="2"/>
  <c r="H18" i="2"/>
  <c r="G18" i="2"/>
  <c r="H17" i="2"/>
  <c r="G17" i="2"/>
  <c r="H16" i="2"/>
  <c r="G16" i="2"/>
  <c r="H15" i="2"/>
  <c r="G15" i="2"/>
  <c r="H14" i="2"/>
  <c r="G14" i="2"/>
  <c r="H13" i="2"/>
  <c r="G13" i="2"/>
  <c r="H12" i="2"/>
  <c r="G12" i="2"/>
  <c r="H11" i="2"/>
  <c r="G11" i="2"/>
  <c r="H10" i="2"/>
  <c r="G10" i="2"/>
  <c r="H9" i="2"/>
  <c r="G9" i="2"/>
  <c r="H8" i="2"/>
  <c r="G8" i="2"/>
  <c r="G409" i="6" l="1"/>
  <c r="H409" i="4"/>
</calcChain>
</file>

<file path=xl/sharedStrings.xml><?xml version="1.0" encoding="utf-8"?>
<sst xmlns="http://schemas.openxmlformats.org/spreadsheetml/2006/main" count="3367" uniqueCount="455">
  <si>
    <t>Bundesland</t>
  </si>
  <si>
    <t>Kreis bzw. kreisfreie Stadt</t>
  </si>
  <si>
    <t>… von denen mindestens ein Elternteil ausländischer Herkunft ist</t>
  </si>
  <si>
    <t>… deren Eltern beide in Deutschland geboren wurden</t>
  </si>
  <si>
    <t>Insgesamt</t>
  </si>
  <si>
    <t>Anzahl</t>
  </si>
  <si>
    <t>In %</t>
  </si>
  <si>
    <t>Schleswig-Holstein</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</si>
  <si>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</si>
  <si>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</si>
  <si>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</si>
  <si>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</si>
  <si>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</si>
  <si>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</si>
  <si>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</si>
  <si>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</si>
  <si>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</si>
  <si>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</si>
  <si>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</si>
  <si>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</si>
  <si>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</si>
  <si>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</si>
  <si>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</si>
  <si>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t>
  </si>
  <si>
    <t>Hamburg, Freie und Hansestadt</t>
  </si>
  <si>
    <t>Niedersachsen</t>
  </si>
  <si>
    <t>KFR Braunschweig, Stadt</t>
  </si>
  <si>
    <t>KFR Salzgitter, Stadt</t>
  </si>
  <si>
    <t>KFR Wolfsburg, Stadt</t>
  </si>
  <si>
    <t>LKR Gifhorn</t>
  </si>
  <si>
    <t>LKR Goslar</t>
  </si>
  <si>
    <t>LKR Helmstedt</t>
  </si>
  <si>
    <t>LKR Northeim</t>
  </si>
  <si>
    <t>LKR Peine</t>
  </si>
  <si>
    <t>LKR Wolfenbüttel</t>
  </si>
  <si>
    <t>LKR Göttingen</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</si>
  <si>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</si>
  <si>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</si>
  <si>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</si>
  <si>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</si>
  <si>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</si>
  <si>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</si>
  <si>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</si>
  <si>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</si>
  <si>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</si>
  <si>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</si>
  <si>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</si>
  <si>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</si>
  <si>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</si>
  <si>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</si>
  <si>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</si>
  <si>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</si>
  <si>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</si>
  <si>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</si>
  <si>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</si>
  <si>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</si>
  <si>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</si>
  <si>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</si>
  <si>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</si>
  <si>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</si>
  <si>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</si>
  <si>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</si>
  <si>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</si>
  <si>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</si>
  <si>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</si>
  <si>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</si>
  <si>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</si>
  <si>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</si>
  <si>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</si>
  <si>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</si>
  <si>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</si>
  <si>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t>
  </si>
  <si>
    <t>Bremen, Stadt</t>
  </si>
  <si>
    <t>Bremerhaven, Stadt</t>
  </si>
  <si>
    <t>Nordrhein-Westfalen</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</si>
  <si>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</si>
  <si>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</si>
  <si>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</si>
  <si>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</si>
  <si>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</si>
  <si>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</si>
  <si>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</si>
  <si>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</si>
  <si>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</si>
  <si>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</si>
  <si>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</si>
  <si>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</si>
  <si>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</si>
  <si>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</si>
  <si>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</si>
  <si>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</si>
  <si>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</si>
  <si>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</si>
  <si>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</si>
  <si>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</si>
  <si>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</si>
  <si>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</si>
  <si>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</si>
  <si>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</si>
  <si>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</si>
  <si>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</si>
  <si>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</si>
  <si>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</si>
  <si>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</si>
  <si>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</si>
  <si>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</si>
  <si>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</si>
  <si>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</si>
  <si>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</si>
  <si>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</si>
  <si>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</si>
  <si>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</si>
  <si>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</si>
  <si>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</si>
  <si>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</si>
  <si>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</si>
  <si>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</si>
  <si>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</si>
  <si>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</si>
  <si>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</si>
  <si>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</si>
  <si>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</si>
  <si>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</si>
  <si>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</si>
  <si>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</si>
  <si>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</si>
  <si>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</si>
  <si>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</si>
  <si>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Hessen</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</si>
  <si>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</si>
  <si>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</si>
  <si>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</si>
  <si>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</si>
  <si>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</si>
  <si>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</si>
  <si>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</si>
  <si>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</si>
  <si>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</si>
  <si>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</si>
  <si>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</si>
  <si>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</si>
  <si>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</si>
  <si>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</si>
  <si>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</si>
  <si>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</si>
  <si>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</si>
  <si>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</si>
  <si>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</si>
  <si>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</si>
  <si>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</si>
  <si>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</si>
  <si>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</si>
  <si>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</si>
  <si>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</si>
  <si>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</si>
  <si>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Rheinland-Pfalz</t>
  </si>
  <si>
    <t>KFR Koblenz, kreisfreie Stadt</t>
  </si>
  <si>
    <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</si>
  <si>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</si>
  <si>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</si>
  <si>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</si>
  <si>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</si>
  <si>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</si>
  <si>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</si>
  <si>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</si>
  <si>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</si>
  <si>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</si>
  <si>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</si>
  <si>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</si>
  <si>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</si>
  <si>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</si>
  <si>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</si>
  <si>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</si>
  <si>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</si>
  <si>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</si>
  <si>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Landau in der Pfalz, kreisfreie Stadt</t>
  </si>
  <si>
    <t>KFR Ludwigshafen am Rhein,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</si>
  <si>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</si>
  <si>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</si>
  <si>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</si>
  <si>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</si>
  <si>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</si>
  <si>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</si>
  <si>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</si>
  <si>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</si>
  <si>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</si>
  <si>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</si>
  <si>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</si>
  <si>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</si>
  <si>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</si>
  <si>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</si>
  <si>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</si>
  <si>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</si>
  <si>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Baden-Württemberg</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</si>
  <si>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</si>
  <si>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</si>
  <si>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</si>
  <si>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</si>
  <si>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</si>
  <si>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</si>
  <si>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</si>
  <si>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</si>
  <si>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</si>
  <si>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</si>
  <si>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</si>
  <si>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</si>
  <si>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</si>
  <si>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</si>
  <si>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</si>
  <si>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</si>
  <si>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</si>
  <si>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</si>
  <si>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</si>
  <si>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</si>
  <si>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</si>
  <si>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</si>
  <si>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</si>
  <si>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</si>
  <si>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</si>
  <si>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</si>
  <si>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</si>
  <si>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</si>
  <si>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</si>
  <si>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</si>
  <si>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</si>
  <si>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</si>
  <si>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</si>
  <si>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</si>
  <si>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</si>
  <si>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</si>
  <si>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</si>
  <si>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</si>
  <si>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</si>
  <si>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</si>
  <si>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</si>
  <si>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</si>
  <si>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</si>
  <si>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</si>
  <si>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Bayern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</si>
  <si>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</si>
  <si>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</si>
  <si>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</si>
  <si>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</si>
  <si>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</si>
  <si>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</si>
  <si>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</si>
  <si>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</si>
  <si>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</si>
  <si>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</si>
  <si>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</si>
  <si>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</si>
  <si>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</si>
  <si>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</si>
  <si>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</si>
  <si>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</si>
  <si>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</si>
  <si>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</si>
  <si>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</si>
  <si>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</si>
  <si>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</si>
  <si>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</si>
  <si>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</si>
  <si>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</si>
  <si>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</si>
  <si>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</si>
  <si>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</si>
  <si>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</si>
  <si>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</si>
  <si>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</si>
  <si>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</si>
  <si>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</si>
  <si>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</si>
  <si>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</si>
  <si>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</si>
  <si>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</si>
  <si>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</si>
  <si>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</si>
  <si>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</si>
  <si>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</si>
  <si>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</si>
  <si>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</si>
  <si>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</si>
  <si>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</si>
  <si>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</si>
  <si>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</si>
  <si>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</si>
  <si>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</si>
  <si>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</si>
  <si>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</si>
  <si>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</si>
  <si>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</si>
  <si>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</si>
  <si>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</si>
  <si>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</si>
  <si>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</si>
  <si>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</si>
  <si>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</si>
  <si>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</si>
  <si>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</si>
  <si>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</si>
  <si>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</si>
  <si>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</si>
  <si>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</si>
  <si>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</si>
  <si>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</si>
  <si>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</si>
  <si>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</si>
  <si>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</si>
  <si>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</si>
  <si>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</si>
  <si>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</si>
  <si>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</si>
  <si>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</si>
  <si>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</si>
  <si>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</si>
  <si>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</si>
  <si>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</si>
  <si>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</si>
  <si>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</si>
  <si>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</si>
  <si>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</si>
  <si>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</si>
  <si>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</si>
  <si>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</si>
  <si>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</si>
  <si>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</si>
  <si>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</si>
  <si>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</si>
  <si>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</si>
  <si>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</si>
  <si>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</si>
  <si>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</si>
  <si>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</si>
  <si>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</si>
  <si>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</si>
  <si>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Saarland</t>
  </si>
  <si>
    <t>LKR Regionalverband Saarbrücken</t>
  </si>
  <si>
    <t>LKR Merzig-Wadern</t>
  </si>
  <si>
    <t>LKR Neunkirchen</t>
  </si>
  <si>
    <t>LKR Saarlouis</t>
  </si>
  <si>
    <t>LKR Saarpfalz-Kreis</t>
  </si>
  <si>
    <t>LKR St. Wendel</t>
  </si>
  <si>
    <t>Berlin</t>
  </si>
  <si>
    <t>Berlin, Stadt</t>
  </si>
  <si>
    <t>Brandenburg</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</si>
  <si>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</si>
  <si>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</si>
  <si>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</si>
  <si>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</si>
  <si>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</si>
  <si>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</si>
  <si>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</si>
  <si>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</si>
  <si>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</si>
  <si>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</si>
  <si>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</si>
  <si>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</si>
  <si>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</si>
  <si>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</si>
  <si>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</si>
  <si>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</si>
  <si>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</si>
  <si>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</si>
  <si>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Mecklenburg-Vorpommern</t>
  </si>
  <si>
    <t>KFR Rostock</t>
  </si>
  <si>
    <t>KFR Schwerin</t>
  </si>
  <si>
    <t>LKR Mecklenburgische Seenplatte</t>
  </si>
  <si>
    <t>LKR Rostock</t>
  </si>
  <si>
    <t>LKR Vorpommern-Rügen</t>
  </si>
  <si>
    <t>LKR Nordwestmecklenburg</t>
  </si>
  <si>
    <t>LKR Vorpommern-Greifswald</t>
  </si>
  <si>
    <t>LKR Ludwigslust-Parchim</t>
  </si>
  <si>
    <t>Sachsen</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</si>
  <si>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</si>
  <si>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</si>
  <si>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</si>
  <si>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</si>
  <si>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</si>
  <si>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</si>
  <si>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</si>
  <si>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</si>
  <si>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</si>
  <si>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</si>
  <si>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</si>
  <si>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</si>
  <si>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</si>
  <si>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Sachsen-Anhalt</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</si>
  <si>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</si>
  <si>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</si>
  <si>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</si>
  <si>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</si>
  <si>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</si>
  <si>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</si>
  <si>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</si>
  <si>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</si>
  <si>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</si>
  <si>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</si>
  <si>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</si>
  <si>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</si>
  <si>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</si>
  <si>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</si>
  <si>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Thüringen</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</si>
  <si>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</si>
  <si>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</si>
  <si>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</si>
  <si>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</si>
  <si>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</si>
  <si>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</si>
  <si>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</si>
  <si>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</si>
  <si>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</si>
  <si>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</si>
  <si>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</si>
  <si>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</si>
  <si>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</si>
  <si>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</si>
  <si>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</si>
  <si>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</si>
  <si>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</si>
  <si>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</si>
  <si>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</si>
  <si>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</si>
  <si>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</si>
  <si>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</si>
  <si>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</si>
  <si>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</si>
  <si>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 Laut amtlicher Kinder- und Jugendhilfestatistik keine Kinder in öffentlich geförderter Kindertagespflege vorhanden.</t>
  </si>
  <si>
    <t>* Ohne Kinder, die zusätzlich eine Kindertageseinrichtung besuchen. Dies kann zu geringfügigen Abweichungen zu in anderen Tabellen ausgewiesenen Daten führen, bei denen Kinder, die zusätzlich zur Kindertagespflege eine KiTa besuchen, doppelt gezählt werden.</t>
  </si>
  <si>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</si>
  <si>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</si>
  <si>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 trifft nicht zu</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</si>
  <si>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</si>
  <si>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</si>
  <si>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</si>
  <si>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</si>
  <si>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Kinder in Kindertagespflege mit und ohne Migrationshintergrund</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</si>
  <si>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</si>
  <si>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</si>
  <si>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</si>
  <si>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Tab136r_i106r_lm24: Kinder ab 3 Jahren bis Schuleintritt in Kindertagespflege* mit und ohne Migrationshintergrund (mindestens ein Elternteil ausländischer Herkunft) in den Kreisen bzw. kreisfreien Städten am 01.03.2023 (Anzahl; Anteile in %)</t>
  </si>
  <si>
    <t>* Ohne Kinder, die zusätzlich eine Kindertageseinrichtung besuchen. Dies kann zu geringfügigen Abweichungen zu in anderen Tabellen ausgewiesenen Daten führen, bei denen Kinder, die zusätzlich zur Kindertagespflege eine Kindertageseinrichtung besuchen, doppelt gezählt werden.</t>
  </si>
  <si>
    <t>Kinder ab 3 Jahren bis Schuleintritt in Kindertagespflege* …</t>
  </si>
  <si>
    <t>Kinder ab 3 Jahren bis Schuleintritt  in Kindertagespflege* …</t>
  </si>
  <si>
    <t>Tab136r_i106r_lm23: Kinder ab 3 Jahren bis Schuleintritt in Kindertagespflege* mit und ohne Migrationshintergrund (mindestens ein Elternteil ausländischer Herkunft) in den Kreisen bzw. kreisfreien Städten am 01.03.2022 (Anzahl; Anteile in %)</t>
  </si>
  <si>
    <t>Tab136r_i106r_lm22:Kinder ab 3 Jahren bis Schuleintritt in Kindertagespflege* mit und ohne Migrationshintergrund (mindestens ein Elternteil ausländischer Herkunft) in den Kreisen bzw. kreisfreien Städten am 01.03.2021*** (Anzahl; Anteile in %)</t>
  </si>
  <si>
    <t>Tab136r_i106r_lm21: Kinder ab 3 Jahren bis Schuleintritt in Kindertagespflege* mit und ohne Migrationshintergrund (mindestens ein Elternteil ausländischer Herkunft) in den Kreisen bzw. kreisfreien Städten am 01.03.2020 (Anzahl; Anteile in %)</t>
  </si>
  <si>
    <t>Tab136r_i106r_lm20: Kinder ab 3 Jahren bis Schuleintritt in Kindertagespflege*  mit und ohne Migrationshintergrund (mindestens ein Elternteil ausländischer Herkunft) in den Kreisen bzw. kreisfreien Städten am 01.03.2019 (Anzahl; Anteile in %)</t>
  </si>
  <si>
    <t>Tab136r_i106r_lm19: Kinder ab 3 Jahren bis Schuleintritt in Kindertagespflege*  mit und ohne Migrationshintergrund (mindestens ein Elternteil ausländischer Herkunft) in den Kreisen bzw. kreisfreien Städten am 01.03.2018 (Anzahl; Anteile in %)</t>
  </si>
  <si>
    <r>
      <rPr>
        <sz val="15"/>
        <color theme="3"/>
        <rFont val="Calibri"/>
        <family val="2"/>
        <scheme val="minor"/>
      </rPr>
      <t xml:space="preserve">Tab136r_i106r_lm23: </t>
    </r>
    <r>
      <rPr>
        <b/>
        <sz val="15"/>
        <color theme="3"/>
        <rFont val="Calibri"/>
        <family val="2"/>
        <scheme val="minor"/>
      </rPr>
      <t xml:space="preserve">Kinder ab 3 Jahren bis Schuleintritt in Kindertagespflege* mit und ohne Migrationshintergrund (mindestens ein Elternteil ausländischer Herkunft) in den Kreisen bzw. kreisfreien Städten am 01.03.2022 </t>
    </r>
    <r>
      <rPr>
        <sz val="15"/>
        <color theme="3"/>
        <rFont val="Calibri"/>
        <family val="2"/>
        <scheme val="minor"/>
      </rPr>
      <t>(Anzahl; Anteile in %)</t>
    </r>
  </si>
  <si>
    <t>Kinder ab 3 Jahren bis Schuleintritt in Kindertagespflege*  …</t>
  </si>
  <si>
    <r>
      <rPr>
        <sz val="15"/>
        <color theme="3"/>
        <rFont val="Calibri"/>
        <family val="2"/>
        <scheme val="minor"/>
      </rPr>
      <t xml:space="preserve">Tab136r_i106r_lm22: </t>
    </r>
    <r>
      <rPr>
        <b/>
        <sz val="15"/>
        <color theme="3"/>
        <rFont val="Calibri"/>
        <family val="2"/>
        <scheme val="minor"/>
      </rPr>
      <t xml:space="preserve">Kinder ab 3 Jahren bis Schuleintritt in Kindertagespflege* mit und ohne Migrationshintergrund (mindestens ein Elternteil ausländischer Herkunft) in den Kreisen bzw. kreisfreien Städten am 01.03.2021** </t>
    </r>
    <r>
      <rPr>
        <sz val="15"/>
        <color theme="3"/>
        <rFont val="Calibri"/>
        <family val="2"/>
        <scheme val="minor"/>
      </rPr>
      <t>(Anzahl; Anteile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</si>
  <si>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</si>
  <si>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r>
      <rPr>
        <sz val="15"/>
        <color theme="3"/>
        <rFont val="Calibri"/>
        <family val="2"/>
        <scheme val="minor"/>
      </rPr>
      <t xml:space="preserve">Tab136r_i106r_lm21: </t>
    </r>
    <r>
      <rPr>
        <b/>
        <sz val="15"/>
        <color theme="3"/>
        <rFont val="Calibri"/>
        <family val="2"/>
        <scheme val="minor"/>
      </rPr>
      <t xml:space="preserve">Kinder ab 3 Jahren bis Schuleintritt in Kindertagespflege*  mit und ohne Migrationshintergrund (mindestens ein Elternteil ausländischer Herkunft) in den Kreisen bzw. kreisfreien Städten am 01.03.2020 </t>
    </r>
    <r>
      <rPr>
        <sz val="15"/>
        <color theme="3"/>
        <rFont val="Calibri"/>
        <family val="2"/>
        <scheme val="minor"/>
      </rPr>
      <t>(Anzahl; Anteile in %)</t>
    </r>
  </si>
  <si>
    <t>Tab136r_i106r_lm20: Kinder ab 3 Jahren bis Schuleintritt in Kindertagespflege* mit und ohne Migrationshintergrund (mindestens ein Elternteil ausländischer Herkunft) in den Kreisen bzw. kreisfreien Städten am 01.03.2019 (Anzahl; Anteile in %)</t>
  </si>
  <si>
    <r>
      <rPr>
        <sz val="15"/>
        <color theme="3"/>
        <rFont val="Calibri"/>
        <family val="2"/>
        <scheme val="minor"/>
      </rPr>
      <t xml:space="preserve">Tab136r_i106r_lm19: </t>
    </r>
    <r>
      <rPr>
        <b/>
        <sz val="15"/>
        <color theme="3"/>
        <rFont val="Calibri"/>
        <family val="2"/>
        <scheme val="minor"/>
      </rPr>
      <t xml:space="preserve">Kinder ab 3 Jahren bis Schuleintritt in Kindertagespflege*  mit und ohne Migrationshintergrund (mindestens ein Elternteil ausländischer Herkunft) in den Kreisen bzw. kreisfreien Städten am 01.03.2018 </t>
    </r>
    <r>
      <rPr>
        <sz val="15"/>
        <color theme="3"/>
        <rFont val="Calibri"/>
        <family val="2"/>
        <scheme val="minor"/>
      </rPr>
      <t>(Anzahl; Anteile in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</si>
</sst>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17">
    <font>
      <sz val="11"/>
      <color theme="1"/>
      <name val="Calibri"/>
      <family val="2"/>
      <scheme val="minor"/>
    </font>
    <font>
      <sz val="11"/>
      <color theme="1"/>
      <name val="Calibri"/>
      <family val="2"/>
      <scheme val="minor"/>
    </font>
    <font>
      <b/>
      <sz val="15"/>
      <color theme="3"/>
      <name val="Calibri"/>
      <family val="2"/>
      <scheme val="minor"/>
    </font>
    <font>
      <b/>
      <sz val="11"/>
      <color theme="1"/>
      <name val="Calibri"/>
      <family val="2"/>
      <scheme val="minor"/>
    </font>
    <font>
      <b/>
      <sz val="15"/>
      <color theme="3"/>
      <name val="Arial"/>
      <family val="2"/>
    </font>
    <font>
      <sz val="15"/>
      <color theme="3"/>
      <name val="Calibri"/>
      <family val="2"/>
      <scheme val="minor"/>
    </font>
    <font>
      <sz val="11"/>
      <name val="Calibri"/>
      <family val="2"/>
      <scheme val="minor"/>
    </font>
    <font>
      <sz val="10"/>
      <name val="Arial"/>
      <family val="2"/>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
    </font>
    <font>
      <u/>
      <sz val="12"/>
      <color theme="10"/>
      <name val="Calibri"/>
      <family val="2"/>
      <scheme val="minor"/>
    </font>
    <font>
      <sz val="12"/>
      <color theme="10"/>
      <name val="Calibri"/>
      <family val="2"/>
      <scheme val="minor"/>
    </font>
  </fonts>
  <fills count="12">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8">
    <border>
      <left/>
      <right/>
      <top/>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rgb="FFAEAEAE"/>
      </bottom>
      <diagonal/>
    </border>
    <border>
      <left style="thin">
        <color rgb="FFE0E0E0"/>
      </left>
      <right style="thin">
        <color indexed="64"/>
      </right>
      <top style="thin">
        <color indexed="64"/>
      </top>
      <bottom style="thin">
        <color rgb="FFAEAEAE"/>
      </bottom>
      <diagonal/>
    </border>
    <border>
      <left/>
      <right/>
      <top style="thin">
        <color indexed="64"/>
      </top>
      <bottom style="thin">
        <color rgb="FFAEAEAE"/>
      </bottom>
      <diagonal/>
    </border>
    <border>
      <left style="thin">
        <color rgb="FFE0E0E0"/>
      </left>
      <right style="thin">
        <color rgb="FFE0E0E0"/>
      </right>
      <top style="thin">
        <color indexed="64"/>
      </top>
      <bottom style="thin">
        <color rgb="FFAEAEAE"/>
      </bottom>
      <diagonal/>
    </border>
    <border>
      <left style="thin">
        <color indexed="64"/>
      </left>
      <right/>
      <top style="thin">
        <color rgb="FFAEAEAE"/>
      </top>
      <bottom style="thin">
        <color rgb="FFAEAEAE"/>
      </bottom>
      <diagonal/>
    </border>
    <border>
      <left style="thin">
        <color rgb="FFE0E0E0"/>
      </left>
      <right style="thin">
        <color indexed="64"/>
      </right>
      <top style="thin">
        <color rgb="FFAEAEAE"/>
      </top>
      <bottom style="thin">
        <color rgb="FFAEAEAE"/>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indexed="64"/>
      </left>
      <right/>
      <top style="thin">
        <color rgb="FFAEAEAE"/>
      </top>
      <bottom style="thin">
        <color indexed="64"/>
      </bottom>
      <diagonal/>
    </border>
    <border>
      <left style="thin">
        <color rgb="FFE0E0E0"/>
      </left>
      <right style="thin">
        <color indexed="64"/>
      </right>
      <top style="thin">
        <color rgb="FFAEAEAE"/>
      </top>
      <bottom style="thin">
        <color indexed="64"/>
      </bottom>
      <diagonal/>
    </border>
    <border>
      <left/>
      <right/>
      <top style="thin">
        <color rgb="FFAEAEAE"/>
      </top>
      <bottom style="thin">
        <color indexed="64"/>
      </bottom>
      <diagonal/>
    </border>
    <border>
      <left style="thin">
        <color rgb="FFE0E0E0"/>
      </left>
      <right style="thin">
        <color rgb="FFE0E0E0"/>
      </right>
      <top style="thin">
        <color rgb="FFAEAEAE"/>
      </top>
      <bottom style="thin">
        <color indexed="64"/>
      </bottom>
      <diagonal/>
    </border>
    <border>
      <left style="thin">
        <color auto="1"/>
      </left>
      <right/>
      <top/>
      <bottom/>
      <diagonal/>
    </border>
    <border>
      <left style="thin">
        <color rgb="FFE0E0E0"/>
      </left>
      <right style="thin">
        <color indexed="64"/>
      </right>
      <top/>
      <bottom/>
      <diagonal/>
    </border>
    <border>
      <left style="thin">
        <color rgb="FFE0E0E0"/>
      </left>
      <right style="thin">
        <color rgb="FFE0E0E0"/>
      </right>
      <top/>
      <bottom/>
      <diagonal/>
    </border>
    <border>
      <left style="thin">
        <color rgb="FFE0E0E0"/>
      </left>
      <right/>
      <top style="thin">
        <color indexed="64"/>
      </top>
      <bottom style="thin">
        <color rgb="FFAEAEAE"/>
      </bottom>
      <diagonal/>
    </border>
    <border>
      <left style="thin">
        <color rgb="FFE0E0E0"/>
      </left>
      <right/>
      <top style="thin">
        <color rgb="FFAEAEAE"/>
      </top>
      <bottom style="thin">
        <color rgb="FFAEAEAE"/>
      </bottom>
      <diagonal/>
    </border>
    <border>
      <left style="thin">
        <color rgb="FFE0E0E0"/>
      </left>
      <right/>
      <top style="thin">
        <color rgb="FFAEAEAE"/>
      </top>
      <bottom style="thin">
        <color indexed="64"/>
      </bottom>
      <diagonal/>
    </border>
    <border>
      <left style="thin">
        <color indexed="64"/>
      </left>
      <right/>
      <top/>
      <bottom style="thin">
        <color rgb="FFAEAEAE"/>
      </bottom>
      <diagonal/>
    </border>
    <border>
      <left style="thin">
        <color rgb="FFE0E0E0"/>
      </left>
      <right style="thin">
        <color indexed="64"/>
      </right>
      <top/>
      <bottom style="thin">
        <color rgb="FFAEAEAE"/>
      </bottom>
      <diagonal/>
    </border>
    <border>
      <left/>
      <right/>
      <top/>
      <bottom style="thin">
        <color rgb="FFAEAEAE"/>
      </bottom>
      <diagonal/>
    </border>
    <border>
      <left style="thin">
        <color rgb="FFE0E0E0"/>
      </left>
      <right style="thin">
        <color rgb="FFE0E0E0"/>
      </right>
      <top/>
      <bottom style="thin">
        <color rgb="FFAEAEAE"/>
      </bottom>
      <diagonal/>
    </border>
    <border>
      <left style="thin">
        <color indexed="64"/>
      </left>
      <right/>
      <top style="thin">
        <color rgb="FFAEAEAE"/>
      </top>
      <bottom/>
      <diagonal/>
    </border>
    <border>
      <left style="thin">
        <color rgb="FFE0E0E0"/>
      </left>
      <right style="thin">
        <color indexed="64"/>
      </right>
      <top style="thin">
        <color rgb="FFAEAEAE"/>
      </top>
      <bottom/>
      <diagonal/>
    </border>
    <border>
      <left/>
      <right/>
      <top style="thin">
        <color rgb="FFAEAEAE"/>
      </top>
      <bottom/>
      <diagonal/>
    </border>
    <border>
      <left style="thin">
        <color rgb="FFE0E0E0"/>
      </left>
      <right style="thin">
        <color rgb="FFE0E0E0"/>
      </right>
      <top style="thin">
        <color rgb="FFAEAEAE"/>
      </top>
      <bottom/>
      <diagonal/>
    </border>
    <border>
      <left/>
      <right style="thin">
        <color indexed="64"/>
      </right>
      <top style="thin">
        <color rgb="FFAEAEAE"/>
      </top>
      <bottom style="thin">
        <color rgb="FFAEAEAE"/>
      </bottom>
      <diagonal/>
    </border>
    <border>
      <left/>
      <right style="thin">
        <color indexed="64"/>
      </right>
      <top style="thin">
        <color rgb="FFAEAEAE"/>
      </top>
      <bottom/>
      <diagonal/>
    </border>
    <border>
      <left style="thin">
        <color rgb="FFE0E0E0"/>
      </left>
      <right style="thin">
        <color indexed="64"/>
      </right>
      <top style="thin">
        <color indexed="64"/>
      </top>
      <bottom style="thin">
        <color indexed="64"/>
      </bottom>
      <diagonal/>
    </border>
    <border>
      <left style="thin">
        <color rgb="FFE0E0E0"/>
      </left>
      <right style="thin">
        <color rgb="FFE0E0E0"/>
      </right>
      <top style="thin">
        <color indexed="64"/>
      </top>
      <bottom style="thin">
        <color indexed="64"/>
      </bottom>
      <diagonal/>
    </border>
    <border>
      <left/>
      <right style="thin">
        <color indexed="64"/>
      </right>
      <top/>
      <bottom style="thin">
        <color rgb="FFAEAEAE"/>
      </bottom>
      <diagonal/>
    </border>
    <border>
      <left/>
      <right style="thin">
        <color indexed="64"/>
      </right>
      <top style="thin">
        <color indexed="64"/>
      </top>
      <bottom style="thin">
        <color rgb="FFAEAEAE"/>
      </bottom>
      <diagonal/>
    </border>
    <border>
      <left/>
      <right style="thin">
        <color indexed="64"/>
      </right>
      <top style="thin">
        <color rgb="FFAEAEAE"/>
      </top>
      <bottom style="thin">
        <color indexed="64"/>
      </bottom>
      <diagonal/>
    </border>
    <border>
      <left/>
      <right/>
      <top style="thin">
        <color auto="1"/>
      </top>
      <bottom/>
      <diagonal/>
    </border>
    <border>
      <left style="thin">
        <color auto="1"/>
      </left>
      <right/>
      <top/>
      <bottom style="thin">
        <color auto="1"/>
      </bottom>
      <diagonal/>
    </border>
    <border>
      <left/>
      <right/>
      <top/>
      <bottom style="thin">
        <color indexed="64"/>
      </bottom>
      <diagonal/>
    </border>
  </borders>
  <cellStyleXfs count="18">
    <xf numFmtId="0" fontId="0" fillId="0" borderId="0"/>
    <xf numFmtId="0" fontId="4" fillId="0" borderId="1" applyNumberFormat="0" applyFill="0" applyAlignment="0" applyProtection="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8" fillId="0" borderId="0" applyNumberFormat="0" applyFill="0" applyBorder="0" applyAlignment="0" applyProtection="0"/>
    <xf numFmtId="0" fontId="15" fillId="0" borderId="0" applyNumberFormat="0" applyFill="0" applyBorder="0" applyAlignment="0" applyProtection="0"/>
  </cellStyleXfs>
  <cellXfs count="182">
    <xf numFmtId="0" fontId="0" fillId="0" borderId="0" xfId="0"/>
    <xf numFmtId="0" fontId="3" fillId="0" borderId="0" xfId="0" applyFont="1"/>
    <xf numFmtId="0" fontId="1" fillId="7" borderId="12" xfId="5" applyFill="1" applyBorder="1" applyAlignment="1">
      <alignment horizontal="right" vertical="top"/>
    </xf>
    <xf numFmtId="3" fontId="1" fillId="7" borderId="13" xfId="6" applyNumberFormat="1" applyFill="1" applyBorder="1" applyAlignment="1">
      <alignment horizontal="left" vertical="top"/>
    </xf>
    <xf numFmtId="164" fontId="1" fillId="7" borderId="12" xfId="5" applyNumberFormat="1" applyFill="1" applyBorder="1" applyAlignment="1">
      <alignment horizontal="right" vertical="top"/>
    </xf>
    <xf numFmtId="164" fontId="1" fillId="7" borderId="13" xfId="6" applyNumberFormat="1" applyFill="1" applyBorder="1" applyAlignment="1">
      <alignment horizontal="right" vertical="top"/>
    </xf>
    <xf numFmtId="0" fontId="1" fillId="7" borderId="16" xfId="8" applyFill="1" applyBorder="1" applyAlignment="1">
      <alignment horizontal="right" vertical="top"/>
    </xf>
    <xf numFmtId="3" fontId="1" fillId="7" borderId="17" xfId="9" applyNumberFormat="1" applyFill="1" applyBorder="1" applyAlignment="1">
      <alignment horizontal="left" vertical="top"/>
    </xf>
    <xf numFmtId="164" fontId="1" fillId="7" borderId="16" xfId="8" applyNumberFormat="1" applyFill="1" applyBorder="1" applyAlignment="1">
      <alignment horizontal="right" vertical="top"/>
    </xf>
    <xf numFmtId="164" fontId="1" fillId="7" borderId="17" xfId="9" applyNumberFormat="1" applyFill="1" applyBorder="1" applyAlignment="1">
      <alignment horizontal="right" vertical="top"/>
    </xf>
    <xf numFmtId="164" fontId="0" fillId="7" borderId="16" xfId="8" applyNumberFormat="1" applyFont="1" applyFill="1" applyBorder="1" applyAlignment="1">
      <alignment horizontal="right" vertical="top"/>
    </xf>
    <xf numFmtId="164" fontId="0" fillId="7" borderId="17" xfId="9" applyNumberFormat="1" applyFont="1" applyFill="1" applyBorder="1" applyAlignment="1">
      <alignment horizontal="right" vertical="top"/>
    </xf>
    <xf numFmtId="0" fontId="1" fillId="7" borderId="20" xfId="8" applyFill="1" applyBorder="1" applyAlignment="1">
      <alignment horizontal="right" vertical="top"/>
    </xf>
    <xf numFmtId="3" fontId="1" fillId="7" borderId="21" xfId="9" applyNumberFormat="1" applyFill="1" applyBorder="1" applyAlignment="1">
      <alignment horizontal="left" vertical="top"/>
    </xf>
    <xf numFmtId="164" fontId="1" fillId="7" borderId="20" xfId="8" applyNumberFormat="1" applyFill="1" applyBorder="1" applyAlignment="1">
      <alignment horizontal="right" vertical="top"/>
    </xf>
    <xf numFmtId="164" fontId="1" fillId="7" borderId="21" xfId="9" applyNumberFormat="1" applyFill="1" applyBorder="1" applyAlignment="1">
      <alignment horizontal="right" vertical="top"/>
    </xf>
    <xf numFmtId="0" fontId="6" fillId="8" borderId="5" xfId="0" applyFont="1" applyFill="1" applyBorder="1" applyAlignment="1">
      <alignment horizontal="center" vertical="center"/>
    </xf>
    <xf numFmtId="0" fontId="1" fillId="0" borderId="24" xfId="8" applyBorder="1" applyAlignment="1">
      <alignment horizontal="right" vertical="top"/>
    </xf>
    <xf numFmtId="3" fontId="1" fillId="0" borderId="25" xfId="9" applyNumberFormat="1" applyBorder="1" applyAlignment="1">
      <alignment horizontal="left" vertical="top"/>
    </xf>
    <xf numFmtId="164" fontId="1" fillId="0" borderId="24" xfId="8" applyNumberFormat="1" applyBorder="1" applyAlignment="1">
      <alignment horizontal="right" vertical="top"/>
    </xf>
    <xf numFmtId="164" fontId="1" fillId="0" borderId="25" xfId="9" applyNumberFormat="1" applyBorder="1" applyAlignment="1">
      <alignment horizontal="right" vertical="top"/>
    </xf>
    <xf numFmtId="0" fontId="1" fillId="7" borderId="12" xfId="8" applyFill="1" applyBorder="1" applyAlignment="1">
      <alignment horizontal="right" vertical="top"/>
    </xf>
    <xf numFmtId="3" fontId="1" fillId="7" borderId="13" xfId="9" applyNumberFormat="1" applyFill="1" applyBorder="1" applyAlignment="1">
      <alignment horizontal="left" vertical="top"/>
    </xf>
    <xf numFmtId="164" fontId="1" fillId="7" borderId="12" xfId="8" applyNumberFormat="1" applyFill="1" applyBorder="1" applyAlignment="1">
      <alignment horizontal="right" vertical="top"/>
    </xf>
    <xf numFmtId="164" fontId="1" fillId="7" borderId="13" xfId="9" applyNumberFormat="1" applyFill="1" applyBorder="1" applyAlignment="1">
      <alignment horizontal="right" vertical="top"/>
    </xf>
    <xf numFmtId="164" fontId="0" fillId="7" borderId="20" xfId="8" applyNumberFormat="1" applyFont="1" applyFill="1" applyBorder="1" applyAlignment="1">
      <alignment horizontal="right" vertical="top"/>
    </xf>
    <xf numFmtId="164" fontId="0" fillId="7" borderId="21" xfId="9" applyNumberFormat="1" applyFont="1" applyFill="1" applyBorder="1" applyAlignment="1">
      <alignment horizontal="right" vertical="top"/>
    </xf>
    <xf numFmtId="0" fontId="1" fillId="0" borderId="30" xfId="8" applyBorder="1" applyAlignment="1">
      <alignment horizontal="right" vertical="top"/>
    </xf>
    <xf numFmtId="3" fontId="1" fillId="0" borderId="31" xfId="9" applyNumberFormat="1" applyBorder="1" applyAlignment="1">
      <alignment horizontal="left" vertical="top"/>
    </xf>
    <xf numFmtId="164" fontId="1" fillId="0" borderId="30" xfId="8" applyNumberFormat="1" applyBorder="1" applyAlignment="1">
      <alignment horizontal="right" vertical="top"/>
    </xf>
    <xf numFmtId="164" fontId="1" fillId="0" borderId="31" xfId="9" applyNumberFormat="1" applyBorder="1" applyAlignment="1">
      <alignment horizontal="right" vertical="top"/>
    </xf>
    <xf numFmtId="0" fontId="1" fillId="0" borderId="34" xfId="8" applyBorder="1" applyAlignment="1">
      <alignment horizontal="right" vertical="top"/>
    </xf>
    <xf numFmtId="3" fontId="1" fillId="0" borderId="35" xfId="9" applyNumberFormat="1" applyBorder="1" applyAlignment="1">
      <alignment horizontal="left" vertical="top"/>
    </xf>
    <xf numFmtId="164" fontId="1" fillId="0" borderId="34" xfId="8" applyNumberFormat="1" applyBorder="1" applyAlignment="1">
      <alignment horizontal="right" vertical="top"/>
    </xf>
    <xf numFmtId="164" fontId="1" fillId="0" borderId="35" xfId="9" applyNumberFormat="1" applyBorder="1" applyAlignment="1">
      <alignment horizontal="right" vertical="top"/>
    </xf>
    <xf numFmtId="3" fontId="1" fillId="7" borderId="38" xfId="8" applyNumberFormat="1" applyFill="1" applyBorder="1" applyAlignment="1">
      <alignment horizontal="left" vertical="top"/>
    </xf>
    <xf numFmtId="164" fontId="1" fillId="7" borderId="38" xfId="8" applyNumberFormat="1" applyFill="1" applyBorder="1" applyAlignment="1">
      <alignment horizontal="right" vertical="top"/>
    </xf>
    <xf numFmtId="0" fontId="1" fillId="0" borderId="16" xfId="8" applyBorder="1" applyAlignment="1">
      <alignment horizontal="right" vertical="top"/>
    </xf>
    <xf numFmtId="3" fontId="1" fillId="0" borderId="17" xfId="9" applyNumberFormat="1" applyBorder="1" applyAlignment="1">
      <alignment horizontal="left" vertical="top"/>
    </xf>
    <xf numFmtId="164" fontId="1" fillId="0" borderId="16" xfId="8" applyNumberFormat="1" applyBorder="1" applyAlignment="1">
      <alignment horizontal="right" vertical="top"/>
    </xf>
    <xf numFmtId="164" fontId="1" fillId="0" borderId="17" xfId="9" applyNumberFormat="1" applyBorder="1" applyAlignment="1">
      <alignment horizontal="right" vertical="top"/>
    </xf>
    <xf numFmtId="164" fontId="0" fillId="0" borderId="16" xfId="8" applyNumberFormat="1" applyFont="1" applyBorder="1" applyAlignment="1">
      <alignment horizontal="right" vertical="top"/>
    </xf>
    <xf numFmtId="164" fontId="0" fillId="0" borderId="17" xfId="9" applyNumberFormat="1" applyFont="1" applyBorder="1" applyAlignment="1">
      <alignment horizontal="right" vertical="top"/>
    </xf>
    <xf numFmtId="164" fontId="0" fillId="0" borderId="34" xfId="8" applyNumberFormat="1" applyFont="1" applyBorder="1" applyAlignment="1">
      <alignment horizontal="right" vertical="top"/>
    </xf>
    <xf numFmtId="164" fontId="0" fillId="0" borderId="35" xfId="9" applyNumberFormat="1" applyFont="1" applyBorder="1" applyAlignment="1">
      <alignment horizontal="right" vertical="top"/>
    </xf>
    <xf numFmtId="164" fontId="0" fillId="7" borderId="12" xfId="8" applyNumberFormat="1" applyFont="1" applyFill="1" applyBorder="1" applyAlignment="1">
      <alignment horizontal="right" vertical="top"/>
    </xf>
    <xf numFmtId="3" fontId="1" fillId="0" borderId="38" xfId="8" applyNumberFormat="1" applyBorder="1" applyAlignment="1">
      <alignment horizontal="left" vertical="top"/>
    </xf>
    <xf numFmtId="164" fontId="1" fillId="0" borderId="38" xfId="8" applyNumberFormat="1" applyBorder="1" applyAlignment="1">
      <alignment horizontal="right" vertical="top"/>
    </xf>
    <xf numFmtId="3" fontId="1" fillId="0" borderId="39" xfId="8" applyNumberFormat="1" applyBorder="1" applyAlignment="1">
      <alignment horizontal="left" vertical="top"/>
    </xf>
    <xf numFmtId="164" fontId="0" fillId="0" borderId="39" xfId="8" applyNumberFormat="1" applyFont="1" applyBorder="1" applyAlignment="1">
      <alignment horizontal="right" vertical="top"/>
    </xf>
    <xf numFmtId="0" fontId="6" fillId="7" borderId="2" xfId="0" applyFont="1" applyFill="1" applyBorder="1" applyAlignment="1">
      <alignment horizontal="center"/>
    </xf>
    <xf numFmtId="0" fontId="1" fillId="7" borderId="9" xfId="8" applyFill="1" applyBorder="1" applyAlignment="1">
      <alignment horizontal="right" vertical="top"/>
    </xf>
    <xf numFmtId="3" fontId="1" fillId="7" borderId="40" xfId="9" applyNumberFormat="1" applyFill="1" applyBorder="1" applyAlignment="1">
      <alignment horizontal="left" vertical="top"/>
    </xf>
    <xf numFmtId="164" fontId="1" fillId="7" borderId="9" xfId="8" applyNumberFormat="1" applyFill="1" applyBorder="1" applyAlignment="1">
      <alignment horizontal="right" vertical="top"/>
    </xf>
    <xf numFmtId="164" fontId="1" fillId="7" borderId="40" xfId="9" applyNumberFormat="1" applyFill="1" applyBorder="1" applyAlignment="1">
      <alignment horizontal="right" vertical="top"/>
    </xf>
    <xf numFmtId="3" fontId="1" fillId="0" borderId="42" xfId="8" applyNumberFormat="1" applyBorder="1" applyAlignment="1">
      <alignment horizontal="left" vertical="top"/>
    </xf>
    <xf numFmtId="164" fontId="1" fillId="0" borderId="42" xfId="8" applyNumberFormat="1" applyBorder="1" applyAlignment="1">
      <alignment horizontal="right" vertical="top"/>
    </xf>
    <xf numFmtId="3" fontId="1" fillId="7" borderId="43" xfId="8" applyNumberFormat="1" applyFill="1" applyBorder="1" applyAlignment="1">
      <alignment horizontal="left" vertical="top"/>
    </xf>
    <xf numFmtId="164" fontId="0" fillId="7" borderId="43" xfId="8" applyNumberFormat="1" applyFont="1" applyFill="1" applyBorder="1" applyAlignment="1">
      <alignment horizontal="right" vertical="top"/>
    </xf>
    <xf numFmtId="164" fontId="0" fillId="7" borderId="38" xfId="8" applyNumberFormat="1" applyFont="1" applyFill="1" applyBorder="1" applyAlignment="1">
      <alignment horizontal="right" vertical="top"/>
    </xf>
    <xf numFmtId="3" fontId="1" fillId="7" borderId="44" xfId="8" applyNumberFormat="1" applyFill="1" applyBorder="1" applyAlignment="1">
      <alignment horizontal="left" vertical="top"/>
    </xf>
    <xf numFmtId="164" fontId="0" fillId="0" borderId="38" xfId="8" applyNumberFormat="1" applyFont="1" applyBorder="1" applyAlignment="1">
      <alignment horizontal="right" vertical="top"/>
    </xf>
    <xf numFmtId="0" fontId="1" fillId="0" borderId="20" xfId="8" applyBorder="1" applyAlignment="1">
      <alignment horizontal="right" vertical="top"/>
    </xf>
    <xf numFmtId="3" fontId="1" fillId="0" borderId="44" xfId="8" applyNumberFormat="1" applyBorder="1" applyAlignment="1">
      <alignment horizontal="left" vertical="top"/>
    </xf>
    <xf numFmtId="3" fontId="1" fillId="2" borderId="10" xfId="12" applyNumberFormat="1" applyFill="1" applyBorder="1" applyAlignment="1">
      <alignment horizontal="right" vertical="top"/>
    </xf>
    <xf numFmtId="3" fontId="1" fillId="2" borderId="41" xfId="13" applyNumberFormat="1" applyFill="1" applyBorder="1" applyAlignment="1">
      <alignment horizontal="right" vertical="top"/>
    </xf>
    <xf numFmtId="3" fontId="1" fillId="2" borderId="40" xfId="14" applyNumberFormat="1" applyFill="1" applyBorder="1" applyAlignment="1">
      <alignment horizontal="right" vertical="top"/>
    </xf>
    <xf numFmtId="165" fontId="1" fillId="2" borderId="9" xfId="0" applyNumberFormat="1" applyFont="1" applyFill="1" applyBorder="1" applyAlignment="1">
      <alignment horizontal="right"/>
    </xf>
    <xf numFmtId="165" fontId="1" fillId="2" borderId="11" xfId="0" applyNumberFormat="1" applyFont="1" applyFill="1" applyBorder="1" applyAlignment="1">
      <alignment horizontal="right"/>
    </xf>
    <xf numFmtId="166" fontId="0" fillId="0" borderId="0" xfId="0" applyNumberFormat="1"/>
    <xf numFmtId="0" fontId="6" fillId="0" borderId="0" xfId="4" applyFont="1"/>
    <xf numFmtId="0" fontId="6" fillId="0" borderId="0" xfId="0" applyFont="1"/>
    <xf numFmtId="0" fontId="2" fillId="0" borderId="0" xfId="1" applyFont="1" applyFill="1" applyBorder="1" applyAlignment="1"/>
    <xf numFmtId="3" fontId="1" fillId="0" borderId="0" xfId="8" applyNumberFormat="1" applyAlignment="1">
      <alignment horizontal="right" vertical="top"/>
    </xf>
    <xf numFmtId="3" fontId="1" fillId="0" borderId="26" xfId="9" applyNumberFormat="1" applyBorder="1" applyAlignment="1">
      <alignment horizontal="right" vertical="top"/>
    </xf>
    <xf numFmtId="3" fontId="1" fillId="0" borderId="25" xfId="10" applyNumberFormat="1" applyBorder="1" applyAlignment="1">
      <alignment horizontal="right" vertical="top"/>
    </xf>
    <xf numFmtId="3" fontId="1" fillId="0" borderId="32" xfId="8" applyNumberFormat="1" applyBorder="1" applyAlignment="1">
      <alignment horizontal="right" vertical="top"/>
    </xf>
    <xf numFmtId="3" fontId="1" fillId="0" borderId="33" xfId="9" applyNumberFormat="1" applyBorder="1" applyAlignment="1">
      <alignment horizontal="right" vertical="top"/>
    </xf>
    <xf numFmtId="3" fontId="1" fillId="0" borderId="31" xfId="10" applyNumberFormat="1" applyBorder="1" applyAlignment="1">
      <alignment horizontal="right" vertical="top"/>
    </xf>
    <xf numFmtId="3" fontId="1" fillId="0" borderId="36" xfId="8" applyNumberFormat="1" applyBorder="1" applyAlignment="1">
      <alignment horizontal="right" vertical="top"/>
    </xf>
    <xf numFmtId="3" fontId="1" fillId="0" borderId="37" xfId="9" applyNumberFormat="1" applyBorder="1" applyAlignment="1">
      <alignment horizontal="right" vertical="top"/>
    </xf>
    <xf numFmtId="3" fontId="1" fillId="0" borderId="35" xfId="10" applyNumberFormat="1" applyBorder="1" applyAlignment="1">
      <alignment horizontal="right" vertical="top"/>
    </xf>
    <xf numFmtId="3" fontId="1" fillId="0" borderId="18" xfId="8" applyNumberFormat="1" applyBorder="1" applyAlignment="1">
      <alignment horizontal="right" vertical="top"/>
    </xf>
    <xf numFmtId="3" fontId="1" fillId="0" borderId="19" xfId="9" applyNumberFormat="1" applyBorder="1" applyAlignment="1">
      <alignment horizontal="right" vertical="top"/>
    </xf>
    <xf numFmtId="3" fontId="1" fillId="0" borderId="17" xfId="10" applyNumberFormat="1" applyBorder="1" applyAlignment="1">
      <alignment horizontal="right" vertical="top"/>
    </xf>
    <xf numFmtId="3" fontId="0" fillId="0" borderId="18" xfId="8" applyNumberFormat="1" applyFont="1" applyBorder="1" applyAlignment="1">
      <alignment horizontal="right" vertical="top"/>
    </xf>
    <xf numFmtId="3" fontId="0" fillId="0" borderId="17" xfId="10" applyNumberFormat="1" applyFont="1" applyBorder="1" applyAlignment="1">
      <alignment horizontal="right" vertical="top"/>
    </xf>
    <xf numFmtId="3" fontId="1" fillId="7" borderId="14" xfId="5" applyNumberFormat="1" applyFill="1" applyBorder="1" applyAlignment="1">
      <alignment horizontal="right" vertical="top"/>
    </xf>
    <xf numFmtId="3" fontId="1" fillId="7" borderId="15" xfId="6" applyNumberFormat="1" applyFill="1" applyBorder="1" applyAlignment="1">
      <alignment horizontal="right" vertical="top"/>
    </xf>
    <xf numFmtId="3" fontId="1" fillId="7" borderId="13" xfId="7" applyNumberFormat="1" applyFill="1" applyBorder="1" applyAlignment="1">
      <alignment horizontal="right" vertical="top"/>
    </xf>
    <xf numFmtId="3" fontId="1" fillId="7" borderId="18" xfId="8" applyNumberFormat="1" applyFill="1" applyBorder="1" applyAlignment="1">
      <alignment horizontal="right" vertical="top"/>
    </xf>
    <xf numFmtId="3" fontId="1" fillId="7" borderId="19" xfId="9" applyNumberFormat="1" applyFill="1" applyBorder="1" applyAlignment="1">
      <alignment horizontal="right" vertical="top"/>
    </xf>
    <xf numFmtId="3" fontId="1" fillId="7" borderId="17" xfId="10" applyNumberFormat="1" applyFill="1" applyBorder="1" applyAlignment="1">
      <alignment horizontal="right" vertical="top"/>
    </xf>
    <xf numFmtId="3" fontId="1" fillId="7" borderId="22" xfId="8" applyNumberFormat="1" applyFill="1" applyBorder="1" applyAlignment="1">
      <alignment horizontal="right" vertical="top"/>
    </xf>
    <xf numFmtId="3" fontId="1" fillId="7" borderId="23" xfId="9" applyNumberFormat="1" applyFill="1" applyBorder="1" applyAlignment="1">
      <alignment horizontal="right" vertical="top"/>
    </xf>
    <xf numFmtId="3" fontId="1" fillId="7" borderId="21" xfId="10" applyNumberFormat="1" applyFill="1" applyBorder="1" applyAlignment="1">
      <alignment horizontal="right" vertical="top"/>
    </xf>
    <xf numFmtId="3" fontId="1" fillId="7" borderId="14" xfId="8" applyNumberFormat="1" applyFill="1" applyBorder="1" applyAlignment="1">
      <alignment horizontal="right" vertical="top"/>
    </xf>
    <xf numFmtId="3" fontId="1" fillId="7" borderId="15" xfId="9" applyNumberFormat="1" applyFill="1" applyBorder="1" applyAlignment="1">
      <alignment horizontal="right" vertical="top"/>
    </xf>
    <xf numFmtId="3" fontId="1" fillId="7" borderId="27" xfId="10" applyNumberFormat="1" applyFill="1" applyBorder="1" applyAlignment="1">
      <alignment horizontal="right" vertical="top"/>
    </xf>
    <xf numFmtId="3" fontId="1" fillId="7" borderId="28" xfId="10" applyNumberFormat="1" applyFill="1" applyBorder="1" applyAlignment="1">
      <alignment horizontal="right" vertical="top"/>
    </xf>
    <xf numFmtId="3" fontId="1" fillId="7" borderId="29" xfId="10" applyNumberFormat="1" applyFill="1" applyBorder="1" applyAlignment="1">
      <alignment horizontal="right" vertical="top"/>
    </xf>
    <xf numFmtId="3" fontId="1" fillId="7" borderId="13" xfId="10" applyNumberFormat="1" applyFill="1" applyBorder="1" applyAlignment="1">
      <alignment horizontal="right" vertical="top"/>
    </xf>
    <xf numFmtId="3" fontId="1" fillId="7" borderId="10" xfId="8" applyNumberFormat="1" applyFill="1" applyBorder="1" applyAlignment="1">
      <alignment horizontal="right" vertical="top"/>
    </xf>
    <xf numFmtId="3" fontId="1" fillId="7" borderId="41" xfId="9" applyNumberFormat="1" applyFill="1" applyBorder="1" applyAlignment="1">
      <alignment horizontal="right" vertical="top"/>
    </xf>
    <xf numFmtId="3" fontId="1" fillId="7" borderId="40" xfId="10" applyNumberFormat="1" applyFill="1" applyBorder="1" applyAlignment="1">
      <alignment horizontal="right" vertical="top"/>
    </xf>
    <xf numFmtId="3" fontId="0" fillId="7" borderId="18" xfId="8" applyNumberFormat="1" applyFont="1" applyFill="1" applyBorder="1" applyAlignment="1">
      <alignment horizontal="right" vertical="top"/>
    </xf>
    <xf numFmtId="3" fontId="0" fillId="7" borderId="19" xfId="9" applyNumberFormat="1" applyFont="1" applyFill="1" applyBorder="1" applyAlignment="1">
      <alignment horizontal="right" vertical="top"/>
    </xf>
    <xf numFmtId="3" fontId="0" fillId="7" borderId="17" xfId="10" applyNumberFormat="1" applyFont="1" applyFill="1" applyBorder="1" applyAlignment="1">
      <alignment horizontal="right" vertical="top"/>
    </xf>
    <xf numFmtId="0" fontId="7" fillId="0" borderId="0" xfId="15"/>
    <xf numFmtId="3" fontId="0" fillId="0" borderId="19" xfId="9" applyNumberFormat="1" applyFont="1" applyBorder="1" applyAlignment="1">
      <alignment horizontal="right" vertical="top"/>
    </xf>
    <xf numFmtId="3" fontId="0" fillId="0" borderId="36" xfId="8" applyNumberFormat="1" applyFont="1" applyBorder="1" applyAlignment="1">
      <alignment horizontal="right" vertical="top"/>
    </xf>
    <xf numFmtId="3" fontId="0" fillId="0" borderId="37" xfId="9" applyNumberFormat="1" applyFont="1" applyBorder="1" applyAlignment="1">
      <alignment horizontal="right" vertical="top"/>
    </xf>
    <xf numFmtId="3" fontId="0" fillId="0" borderId="35" xfId="10" applyNumberFormat="1" applyFont="1" applyBorder="1" applyAlignment="1">
      <alignment horizontal="right" vertical="top"/>
    </xf>
    <xf numFmtId="3" fontId="0" fillId="7" borderId="14" xfId="8" applyNumberFormat="1" applyFont="1" applyFill="1" applyBorder="1" applyAlignment="1">
      <alignment horizontal="right" vertical="top"/>
    </xf>
    <xf numFmtId="3" fontId="0" fillId="7" borderId="13" xfId="10" applyNumberFormat="1" applyFont="1" applyFill="1" applyBorder="1" applyAlignment="1">
      <alignment horizontal="right" vertical="top"/>
    </xf>
    <xf numFmtId="0" fontId="0" fillId="9" borderId="0" xfId="0" applyFill="1"/>
    <xf numFmtId="3" fontId="0" fillId="0" borderId="18" xfId="8" quotePrefix="1" applyNumberFormat="1" applyFont="1" applyBorder="1" applyAlignment="1">
      <alignment horizontal="right" vertical="top"/>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2" xfId="0" applyFont="1" applyFill="1" applyBorder="1" applyAlignment="1">
      <alignment horizontal="center" vertical="center"/>
    </xf>
    <xf numFmtId="0" fontId="14" fillId="11" borderId="24" xfId="0" applyFont="1" applyFill="1" applyBorder="1" applyAlignment="1">
      <alignment horizontal="center" vertical="center"/>
    </xf>
    <xf numFmtId="0" fontId="14" fillId="11" borderId="6" xfId="0" applyFont="1" applyFill="1" applyBorder="1" applyAlignment="1">
      <alignment horizontal="center" vertical="center"/>
    </xf>
    <xf numFmtId="0" fontId="16" fillId="11" borderId="24" xfId="16" applyFont="1" applyFill="1" applyBorder="1" applyAlignment="1">
      <alignment horizontal="left" vertical="center" wrapText="1" indent="1"/>
    </xf>
    <xf numFmtId="0" fontId="16" fillId="11" borderId="0" xfId="16" applyFont="1" applyFill="1" applyBorder="1" applyAlignment="1">
      <alignment horizontal="left" vertical="center" wrapText="1" indent="1"/>
    </xf>
    <xf numFmtId="0" fontId="16" fillId="11" borderId="6" xfId="16" applyFont="1" applyFill="1" applyBorder="1" applyAlignment="1">
      <alignment horizontal="left" vertical="center" wrapText="1" indent="1"/>
    </xf>
    <xf numFmtId="0" fontId="14" fillId="0" borderId="24" xfId="0" applyFont="1" applyBorder="1" applyAlignment="1">
      <alignment horizontal="center" vertical="center"/>
    </xf>
    <xf numFmtId="0" fontId="14" fillId="0" borderId="6" xfId="0" applyFont="1" applyBorder="1" applyAlignment="1">
      <alignment horizontal="center" vertical="center"/>
    </xf>
    <xf numFmtId="0" fontId="16" fillId="0" borderId="24" xfId="16" applyFont="1" applyBorder="1" applyAlignment="1">
      <alignment horizontal="left" vertical="center" wrapText="1" indent="1"/>
    </xf>
    <xf numFmtId="0" fontId="16" fillId="0" borderId="0" xfId="16" applyFont="1" applyBorder="1" applyAlignment="1">
      <alignment horizontal="left" vertical="center" wrapText="1" indent="1"/>
    </xf>
    <xf numFmtId="0" fontId="16" fillId="0" borderId="6" xfId="16" applyFont="1" applyBorder="1" applyAlignment="1">
      <alignment horizontal="left" vertical="center" wrapText="1" indent="1"/>
    </xf>
    <xf numFmtId="0" fontId="16" fillId="0" borderId="24" xfId="16" applyFont="1" applyFill="1" applyBorder="1" applyAlignment="1">
      <alignment horizontal="left" vertical="center" wrapText="1" indent="1"/>
    </xf>
    <xf numFmtId="0" fontId="16" fillId="0" borderId="0" xfId="16" applyFont="1" applyFill="1" applyBorder="1" applyAlignment="1">
      <alignment horizontal="left" vertical="center" wrapText="1" indent="1"/>
    </xf>
    <xf numFmtId="0" fontId="16" fillId="0" borderId="6" xfId="16" applyFont="1" applyFill="1" applyBorder="1" applyAlignment="1">
      <alignment horizontal="left" vertical="center" wrapText="1" indent="1"/>
    </xf>
    <xf numFmtId="0" fontId="15" fillId="9" borderId="0" xfId="17" applyFill="1" applyBorder="1" applyAlignment="1">
      <alignment horizontal="left" wrapText="1"/>
    </xf>
    <xf numFmtId="0" fontId="14" fillId="11" borderId="46" xfId="0" applyFont="1" applyFill="1" applyBorder="1" applyAlignment="1">
      <alignment horizontal="center" vertical="center"/>
    </xf>
    <xf numFmtId="0" fontId="14" fillId="11" borderId="8" xfId="0" applyFont="1" applyFill="1" applyBorder="1" applyAlignment="1">
      <alignment horizontal="center" vertical="center"/>
    </xf>
    <xf numFmtId="0" fontId="16" fillId="11" borderId="46" xfId="16" applyFont="1" applyFill="1" applyBorder="1" applyAlignment="1">
      <alignment horizontal="left" vertical="center" wrapText="1" indent="1"/>
    </xf>
    <xf numFmtId="0" fontId="16" fillId="11" borderId="47" xfId="16" applyFont="1" applyFill="1" applyBorder="1" applyAlignment="1">
      <alignment horizontal="left" vertical="center" wrapText="1" indent="1"/>
    </xf>
    <xf numFmtId="0" fontId="16" fillId="11" borderId="8" xfId="16" applyFont="1" applyFill="1" applyBorder="1" applyAlignment="1">
      <alignment horizontal="left" vertical="center" wrapText="1" indent="1"/>
    </xf>
    <xf numFmtId="0" fontId="2" fillId="0" borderId="0" xfId="1" applyFont="1" applyFill="1" applyBorder="1" applyAlignment="1">
      <alignment horizontal="left" vertical="top" wrapText="1"/>
    </xf>
    <xf numFmtId="0" fontId="6" fillId="3" borderId="2" xfId="0" applyFont="1" applyFill="1" applyBorder="1" applyAlignment="1">
      <alignment horizontal="center" vertical="center" wrapText="1"/>
    </xf>
    <xf numFmtId="3" fontId="0" fillId="0" borderId="2" xfId="0" applyNumberFormat="1" applyBorder="1" applyAlignment="1">
      <alignment horizontal="center"/>
    </xf>
    <xf numFmtId="3" fontId="1" fillId="0" borderId="2" xfId="0" applyNumberFormat="1" applyFont="1" applyBorder="1" applyAlignment="1">
      <alignment horizontal="center"/>
    </xf>
    <xf numFmtId="0" fontId="0" fillId="0" borderId="2" xfId="0" applyBorder="1" applyAlignment="1">
      <alignment horizontal="center"/>
    </xf>
    <xf numFmtId="0" fontId="1" fillId="0" borderId="2" xfId="0" applyFont="1" applyBorder="1" applyAlignment="1">
      <alignment horizontal="center"/>
    </xf>
    <xf numFmtId="0" fontId="6" fillId="4" borderId="3" xfId="2" applyFont="1" applyFill="1" applyBorder="1" applyAlignment="1">
      <alignment horizontal="center" vertical="center" wrapText="1"/>
    </xf>
    <xf numFmtId="0" fontId="6" fillId="4" borderId="5" xfId="2" applyFont="1" applyFill="1" applyBorder="1" applyAlignment="1">
      <alignment horizontal="center" vertical="center" wrapText="1"/>
    </xf>
    <xf numFmtId="0" fontId="6" fillId="4" borderId="7" xfId="2" applyFont="1" applyFill="1" applyBorder="1" applyAlignment="1">
      <alignment horizontal="center" vertical="center" wrapText="1"/>
    </xf>
    <xf numFmtId="0" fontId="6" fillId="5" borderId="3" xfId="3" applyFont="1" applyFill="1" applyBorder="1" applyAlignment="1">
      <alignment horizontal="center" vertical="center" wrapText="1"/>
    </xf>
    <xf numFmtId="0" fontId="6" fillId="5" borderId="5" xfId="3" applyFont="1" applyFill="1" applyBorder="1" applyAlignment="1">
      <alignment horizontal="center" vertical="center" wrapText="1"/>
    </xf>
    <xf numFmtId="0" fontId="6" fillId="5" borderId="7" xfId="3" applyFont="1" applyFill="1" applyBorder="1" applyAlignment="1">
      <alignment horizontal="center" vertical="center" wrapText="1"/>
    </xf>
    <xf numFmtId="0" fontId="6" fillId="0" borderId="4" xfId="4" applyFont="1" applyBorder="1" applyAlignment="1">
      <alignment horizontal="center" vertical="center" wrapText="1"/>
    </xf>
    <xf numFmtId="0" fontId="6" fillId="0" borderId="6" xfId="4" applyFont="1" applyBorder="1" applyAlignment="1">
      <alignment horizontal="center" vertical="center" wrapText="1"/>
    </xf>
    <xf numFmtId="0" fontId="6" fillId="0" borderId="8" xfId="4" applyFont="1" applyBorder="1" applyAlignment="1">
      <alignment horizontal="center" vertical="center" wrapText="1"/>
    </xf>
    <xf numFmtId="0" fontId="6" fillId="4" borderId="2" xfId="2" applyFont="1" applyFill="1" applyBorder="1" applyAlignment="1">
      <alignment horizontal="center" vertical="center" wrapText="1"/>
    </xf>
    <xf numFmtId="0" fontId="6" fillId="5" borderId="2" xfId="3" applyFont="1" applyFill="1" applyBorder="1" applyAlignment="1">
      <alignment horizontal="center" vertical="center" wrapText="1"/>
    </xf>
    <xf numFmtId="0" fontId="6" fillId="0" borderId="7" xfId="0" applyFont="1" applyBorder="1" applyAlignment="1">
      <alignment horizontal="center" vertical="center" textRotation="90"/>
    </xf>
    <xf numFmtId="0" fontId="6" fillId="0" borderId="2" xfId="0" applyFont="1" applyBorder="1" applyAlignment="1">
      <alignment horizontal="center" vertical="center" textRotation="90"/>
    </xf>
    <xf numFmtId="0" fontId="6" fillId="0" borderId="3" xfId="0" applyFont="1" applyBorder="1" applyAlignment="1">
      <alignment horizontal="center" vertical="center" textRotation="90"/>
    </xf>
    <xf numFmtId="0" fontId="6" fillId="6" borderId="9" xfId="3" applyFont="1" applyFill="1" applyBorder="1" applyAlignment="1">
      <alignment horizontal="center" vertical="center" wrapText="1"/>
    </xf>
    <xf numFmtId="0" fontId="6" fillId="6" borderId="10" xfId="3" applyFont="1" applyFill="1" applyBorder="1" applyAlignment="1">
      <alignment horizontal="center" vertical="center" wrapText="1"/>
    </xf>
    <xf numFmtId="0" fontId="6" fillId="6" borderId="11" xfId="3" applyFont="1" applyFill="1" applyBorder="1" applyAlignment="1">
      <alignment horizontal="center" vertical="center" wrapText="1"/>
    </xf>
    <xf numFmtId="0" fontId="6" fillId="6" borderId="2" xfId="3" applyFont="1" applyFill="1" applyBorder="1" applyAlignment="1">
      <alignment horizontal="center" vertical="center" wrapText="1"/>
    </xf>
    <xf numFmtId="0" fontId="6" fillId="7" borderId="2" xfId="0" applyFont="1" applyFill="1" applyBorder="1" applyAlignment="1">
      <alignment horizontal="center" vertical="center" textRotation="90"/>
    </xf>
    <xf numFmtId="0" fontId="6" fillId="8" borderId="7" xfId="0" applyFont="1" applyFill="1" applyBorder="1" applyAlignment="1">
      <alignment horizontal="center" vertical="center"/>
    </xf>
    <xf numFmtId="0" fontId="6" fillId="8" borderId="3" xfId="0" applyFont="1" applyFill="1" applyBorder="1" applyAlignment="1">
      <alignment horizontal="center" vertical="center"/>
    </xf>
    <xf numFmtId="0" fontId="6" fillId="0" borderId="0" xfId="0" applyFont="1" applyAlignment="1">
      <alignment horizontal="left" vertical="top" wrapText="1"/>
    </xf>
    <xf numFmtId="0" fontId="6" fillId="7" borderId="3" xfId="0" applyFont="1" applyFill="1" applyBorder="1" applyAlignment="1">
      <alignment horizontal="center" vertical="center" textRotation="90" wrapText="1"/>
    </xf>
    <xf numFmtId="0" fontId="6" fillId="7" borderId="5" xfId="0" applyFont="1" applyFill="1" applyBorder="1" applyAlignment="1">
      <alignment horizontal="center" vertical="center" textRotation="90" wrapText="1"/>
    </xf>
    <xf numFmtId="0" fontId="6" fillId="7" borderId="7" xfId="0" applyFont="1" applyFill="1" applyBorder="1" applyAlignment="1">
      <alignment horizontal="center" vertical="center" textRotation="90" wrapText="1"/>
    </xf>
    <xf numFmtId="0" fontId="6" fillId="7" borderId="3" xfId="0" applyFont="1" applyFill="1" applyBorder="1" applyAlignment="1">
      <alignment horizontal="center" vertical="center" textRotation="90"/>
    </xf>
    <xf numFmtId="0" fontId="6" fillId="7" borderId="5" xfId="0" applyFont="1" applyFill="1" applyBorder="1" applyAlignment="1">
      <alignment horizontal="center" vertical="center" textRotation="90"/>
    </xf>
    <xf numFmtId="0" fontId="6" fillId="7" borderId="7" xfId="0" applyFont="1" applyFill="1" applyBorder="1" applyAlignment="1">
      <alignment horizontal="center" vertical="center" textRotation="90"/>
    </xf>
    <xf numFmtId="0" fontId="0" fillId="2" borderId="9" xfId="11" applyFont="1" applyFill="1" applyBorder="1" applyAlignment="1">
      <alignment horizontal="center" vertical="top" wrapText="1"/>
    </xf>
    <xf numFmtId="0" fontId="0" fillId="2" borderId="10" xfId="11" applyFont="1" applyFill="1" applyBorder="1" applyAlignment="1">
      <alignment horizontal="center" vertical="top" wrapText="1"/>
    </xf>
    <xf numFmtId="0" fontId="0" fillId="2" borderId="11" xfId="11" applyFont="1" applyFill="1" applyBorder="1" applyAlignment="1">
      <alignment horizontal="center" vertical="top" wrapText="1"/>
    </xf>
    <xf numFmtId="0" fontId="0" fillId="0" borderId="45" xfId="0" quotePrefix="1" applyBorder="1" applyAlignment="1">
      <alignment horizontal="left" vertical="center"/>
    </xf>
    <xf numFmtId="0" fontId="0" fillId="0" borderId="45" xfId="0" applyBorder="1" applyAlignment="1">
      <alignment horizontal="left" vertical="center"/>
    </xf>
    <xf numFmtId="0" fontId="6" fillId="0" borderId="0" xfId="0" applyFont="1" applyAlignment="1">
      <alignment horizontal="left" wrapText="1"/>
    </xf>
    <xf numFmtId="0" fontId="2" fillId="0" borderId="0" xfId="1" applyFont="1" applyFill="1" applyBorder="1" applyAlignment="1">
      <alignment horizontal="left" wrapText="1"/>
    </xf>
  </cellXfs>
  <cellStyles count="18">
    <cellStyle name="Hyperlink" xfId="17" xr:uid="{226DE40E-629C-42CD-9EB3-A59F2F9CD065}"/>
    <cellStyle name="Link" xfId="16" builtinId="8"/>
    <cellStyle name="Standard" xfId="0" builtinId="0"/>
    <cellStyle name="Standard 2 2" xfId="4" xr:uid="{00000000-0005-0000-0000-000001000000}"/>
    <cellStyle name="Standard_Tab136r_i106r_lm21" xfId="15" xr:uid="{3A5991B2-57E4-485E-8F49-FA5B1C2B7A6E}"/>
    <cellStyle name="style1487671340252" xfId="2" xr:uid="{00000000-0005-0000-0000-000002000000}"/>
    <cellStyle name="style1487671347517" xfId="3" xr:uid="{00000000-0005-0000-0000-000003000000}"/>
    <cellStyle name="style1490944556943" xfId="11" xr:uid="{00000000-0005-0000-0000-000004000000}"/>
    <cellStyle name="style1490944562677" xfId="5" xr:uid="{00000000-0005-0000-0000-000005000000}"/>
    <cellStyle name="style1490944562771" xfId="6" xr:uid="{00000000-0005-0000-0000-000006000000}"/>
    <cellStyle name="style1490944562896" xfId="7" xr:uid="{00000000-0005-0000-0000-000007000000}"/>
    <cellStyle name="style1490944563099" xfId="8" xr:uid="{00000000-0005-0000-0000-000008000000}"/>
    <cellStyle name="style1490944563271" xfId="9" xr:uid="{00000000-0005-0000-0000-000009000000}"/>
    <cellStyle name="style1490944563396" xfId="10" xr:uid="{00000000-0005-0000-0000-00000A000000}"/>
    <cellStyle name="style1490944564318" xfId="12" xr:uid="{00000000-0005-0000-0000-00000B000000}"/>
    <cellStyle name="style1490944564427" xfId="13" xr:uid="{00000000-0005-0000-0000-00000C000000}"/>
    <cellStyle name="style1490944564552" xfId="14" xr:uid="{00000000-0005-0000-0000-00000D000000}"/>
    <cellStyle name="Überschrift 1 2" xfId="1"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A378F-D898-48D5-85F2-8DC9A0E7E881}">
  <sheetPr>
    <tabColor rgb="FF00B0F0"/>
  </sheetPr>
  <dimension ref="A1:J14"/>
  <sheetViews>
    <sheetView workbookViewId="0">
      <selection activeCell="D13" sqref="D13:I13"/>
    </sheetView>
  </sheetViews>
  <sheetFormatPr baseColWidth="10" defaultColWidth="12.5546875" defaultRowHeight="14.4"/>
  <cols>
    <col min="1" max="1" width="5" customWidth="1"/>
    <col min="3" max="3" width="10.44140625" customWidth="1"/>
    <col min="9" max="9" width="86.44140625" customWidth="1"/>
    <col min="10" max="10" width="6.33203125" customWidth="1"/>
  </cols>
  <sheetData>
    <row r="1" spans="1:10" ht="33" customHeight="1">
      <c r="A1" s="115"/>
      <c r="B1" s="115"/>
      <c r="C1" s="115"/>
      <c r="D1" s="115"/>
      <c r="E1" s="115"/>
      <c r="F1" s="115"/>
      <c r="G1" s="115"/>
      <c r="H1" s="115"/>
      <c r="I1" s="115"/>
      <c r="J1" s="115"/>
    </row>
    <row r="2" spans="1:10">
      <c r="A2" s="115"/>
      <c r="B2" s="117" t="s">
        <v>432</v>
      </c>
      <c r="C2" s="118"/>
      <c r="D2" s="118"/>
      <c r="E2" s="118"/>
      <c r="F2" s="118"/>
      <c r="G2" s="118"/>
      <c r="H2" s="118"/>
      <c r="I2" s="118"/>
      <c r="J2" s="115"/>
    </row>
    <row r="3" spans="1:10" ht="24" customHeight="1">
      <c r="A3" s="115"/>
      <c r="B3" s="118"/>
      <c r="C3" s="118"/>
      <c r="D3" s="118"/>
      <c r="E3" s="118"/>
      <c r="F3" s="118"/>
      <c r="G3" s="118"/>
      <c r="H3" s="118"/>
      <c r="I3" s="118"/>
      <c r="J3" s="115"/>
    </row>
    <row r="4" spans="1:10">
      <c r="A4" s="115"/>
      <c r="B4" s="119" t="s">
        <v>435</v>
      </c>
      <c r="C4" s="120"/>
      <c r="D4" s="120"/>
      <c r="E4" s="120"/>
      <c r="F4" s="120"/>
      <c r="G4" s="120"/>
      <c r="H4" s="120"/>
      <c r="I4" s="120"/>
      <c r="J4" s="115"/>
    </row>
    <row r="5" spans="1:10" ht="39.9" customHeight="1">
      <c r="A5" s="115"/>
      <c r="B5" s="120"/>
      <c r="C5" s="120"/>
      <c r="D5" s="120"/>
      <c r="E5" s="120"/>
      <c r="F5" s="120"/>
      <c r="G5" s="120"/>
      <c r="H5" s="120"/>
      <c r="I5" s="120"/>
      <c r="J5" s="115"/>
    </row>
    <row r="6" spans="1:10">
      <c r="A6" s="115"/>
      <c r="B6" s="121" t="s">
        <v>433</v>
      </c>
      <c r="C6" s="121"/>
      <c r="D6" s="121" t="s">
        <v>434</v>
      </c>
      <c r="E6" s="121"/>
      <c r="F6" s="121"/>
      <c r="G6" s="121"/>
      <c r="H6" s="121"/>
      <c r="I6" s="121"/>
      <c r="J6" s="115"/>
    </row>
    <row r="7" spans="1:10">
      <c r="A7" s="115"/>
      <c r="B7" s="121"/>
      <c r="C7" s="121"/>
      <c r="D7" s="121"/>
      <c r="E7" s="121"/>
      <c r="F7" s="121"/>
      <c r="G7" s="121"/>
      <c r="H7" s="121"/>
      <c r="I7" s="121"/>
      <c r="J7" s="115"/>
    </row>
    <row r="8" spans="1:10" ht="33" customHeight="1">
      <c r="A8" s="115"/>
      <c r="B8" s="127">
        <v>2023</v>
      </c>
      <c r="C8" s="128"/>
      <c r="D8" s="132" t="s">
        <v>439</v>
      </c>
      <c r="E8" s="133"/>
      <c r="F8" s="133"/>
      <c r="G8" s="133"/>
      <c r="H8" s="133"/>
      <c r="I8" s="134"/>
      <c r="J8" s="115"/>
    </row>
    <row r="9" spans="1:10" ht="33" customHeight="1">
      <c r="A9" s="115"/>
      <c r="B9" s="122">
        <v>2022</v>
      </c>
      <c r="C9" s="123"/>
      <c r="D9" s="124" t="s">
        <v>443</v>
      </c>
      <c r="E9" s="125"/>
      <c r="F9" s="125"/>
      <c r="G9" s="125"/>
      <c r="H9" s="125"/>
      <c r="I9" s="126"/>
      <c r="J9" s="115"/>
    </row>
    <row r="10" spans="1:10" ht="33.75" customHeight="1">
      <c r="A10" s="115"/>
      <c r="B10" s="127">
        <v>2021</v>
      </c>
      <c r="C10" s="128"/>
      <c r="D10" s="129" t="s">
        <v>444</v>
      </c>
      <c r="E10" s="130"/>
      <c r="F10" s="130"/>
      <c r="G10" s="130"/>
      <c r="H10" s="130"/>
      <c r="I10" s="131"/>
      <c r="J10" s="115"/>
    </row>
    <row r="11" spans="1:10" ht="33" customHeight="1">
      <c r="A11" s="115"/>
      <c r="B11" s="122">
        <v>2020</v>
      </c>
      <c r="C11" s="123"/>
      <c r="D11" s="124" t="s">
        <v>445</v>
      </c>
      <c r="E11" s="125"/>
      <c r="F11" s="125"/>
      <c r="G11" s="125"/>
      <c r="H11" s="125"/>
      <c r="I11" s="126"/>
      <c r="J11" s="115"/>
    </row>
    <row r="12" spans="1:10" ht="33.75" customHeight="1">
      <c r="A12" s="115"/>
      <c r="B12" s="127">
        <v>2019</v>
      </c>
      <c r="C12" s="128"/>
      <c r="D12" s="129" t="s">
        <v>446</v>
      </c>
      <c r="E12" s="130"/>
      <c r="F12" s="130"/>
      <c r="G12" s="130"/>
      <c r="H12" s="130"/>
      <c r="I12" s="131"/>
      <c r="J12" s="115"/>
    </row>
    <row r="13" spans="1:10" ht="34.5" customHeight="1">
      <c r="A13" s="115"/>
      <c r="B13" s="136">
        <v>2018</v>
      </c>
      <c r="C13" s="137"/>
      <c r="D13" s="138" t="s">
        <v>447</v>
      </c>
      <c r="E13" s="139"/>
      <c r="F13" s="139"/>
      <c r="G13" s="139"/>
      <c r="H13" s="139"/>
      <c r="I13" s="140"/>
      <c r="J13" s="115"/>
    </row>
    <row r="14" spans="1:10" ht="15.6">
      <c r="A14" s="115"/>
      <c r="B14" s="115"/>
      <c r="C14" s="115"/>
      <c r="D14" s="135"/>
      <c r="E14" s="135"/>
      <c r="F14" s="135"/>
      <c r="G14" s="135"/>
      <c r="H14" s="135"/>
      <c r="I14" s="135"/>
      <c r="J14" s="115"/>
    </row>
  </sheetData>
  <mergeCells count="17">
    <mergeCell ref="D14:I14"/>
    <mergeCell ref="B12:C12"/>
    <mergeCell ref="D12:I12"/>
    <mergeCell ref="B13:C13"/>
    <mergeCell ref="D13:I13"/>
    <mergeCell ref="B2:I3"/>
    <mergeCell ref="B4:I5"/>
    <mergeCell ref="B6:C7"/>
    <mergeCell ref="D6:I7"/>
    <mergeCell ref="B11:C11"/>
    <mergeCell ref="D11:I11"/>
    <mergeCell ref="B9:C9"/>
    <mergeCell ref="D9:I9"/>
    <mergeCell ref="B10:C10"/>
    <mergeCell ref="D10:I10"/>
    <mergeCell ref="B8:C8"/>
    <mergeCell ref="D8:I8"/>
  </mergeCells>
  <hyperlinks>
    <hyperlink ref="D11:I11" location="Kreis_Migration_2020!A1" display="Tab136r_i106r_lm21: Kinder ab 3 Jahren bis Schuleintritt in Kindertagespflege* mit und ohne Migrationshintergrund (mindestens ein Elternteil ausländischer Herkunft) in den Kreisen bzw. kreisfreien Städten am 01.03.2020 (Anzahl; Anteile in %)" xr:uid="{2F77A16D-BEB4-4F5E-A334-2AD174036151}"/>
    <hyperlink ref="D12:I12" location="Kreis_Migration_2019!A1" display="Tab136r_i106r_lm20: Kinder ab 3 Jahren bis Schuleintritt in Kindertagespflege*  mit und ohne Migrationshintergrund (mindestens ein Elternteil ausländischer Herkunft) in den Kreisen bzw. kreisfreien Städten am 01.03.2019 (Anzahl; Anteile in %)" xr:uid="{1A09798E-103E-4F8F-961C-05B72D6B54F5}"/>
    <hyperlink ref="D13:I13" location="Kreis_Migration_2018!A1" display="Tab136r_i106r_lm19: Kinder ab 3 Jahren bis Schuleintritt in Kindertagespflege*  mit und ohne Migrationshintergrund (mindestens ein Elternteil ausländischer Herkunft) in den Kreisen bzw. kreisfreien Städten am 01.03.2018 (Anzahl; Anteile in %)" xr:uid="{09D43EDA-845C-4F05-9B81-BB52541930DC}"/>
    <hyperlink ref="D10" location="Kreis_Migration_2021!A1" display="Tab136r_i106r_lm22: Kinder im Alter von 3 bis unter 6 Jahren bis zum Schulbesuch* in Kindertagespflege** mit und ohne Migrationshintergrund (mindestens ein Elternteil ausländischer Herkunft) in den Kreisen bzw. kreisfreien Städten am 01.03.2021*** (Anzahl; Anteile in %)" xr:uid="{5CD0953C-D50E-4EC5-A834-2963A292BA49}"/>
    <hyperlink ref="D9:I9" location="Kreis_Migration_2022!A1" display="Tab136r_i106r_lm23: Kinder ab 3 Jahren bis Schuleintritt in Kindertagespflege* mit und ohne Migrationshintergrund (mindestens ein Elternteil ausländischer Herkunft) in den Kreisen bzw. kreisfreien Städten am 01.03.2022 (Anzahl; Anteile in %)" xr:uid="{094CB44E-5F12-4E23-8D32-AB7CB76CB6BC}"/>
    <hyperlink ref="D8:I8" location="Kreis_Migration_2023!A1" display="Tab136r_i106r_lm24: Kinder ab 3 Jahren bis Schuleintritt in Kindertagespflege* mit und ohne Migrationshintergrund (mindestens ein Elternteil ausländischer Herkunft) in den Kreisen bzw. kreisfreien Städten am 01.03.2023 (Anzahl; Anteile in %)" xr:uid="{BA6DC227-7FC6-41F0-A631-3E2354E16851}"/>
    <hyperlink ref="D10:I10" location="Kreis_Migration_2021!A1" display="Tab136r_i106r_lm22:Kinder ab 3 Jahren bis Schuleintritt in Kindertagespflege* mit und ohne Migrationshintergrund (mindestens ein Elternteil ausländischer Herkunft) in den Kreisen bzw. kreisfreien Städten am 01.03.2021*** (Anzahl; Anteile in %)" xr:uid="{222B23BD-F760-4DA2-A772-1E724C2936A7}"/>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5D00C8-5F3E-4CF1-BF91-CE66FB361004}">
  <sheetPr>
    <tabColor rgb="FF002060"/>
  </sheetPr>
  <dimension ref="A1:Y421"/>
  <sheetViews>
    <sheetView zoomScale="80" zoomScaleNormal="80" workbookViewId="0">
      <pane xSplit="1" ySplit="7" topLeftCell="B368" activePane="bottomRight" state="frozen"/>
      <selection pane="topRight" activeCell="B1" sqref="B1"/>
      <selection pane="bottomLeft" activeCell="A8" sqref="A8"/>
      <selection pane="bottomRight" sqref="A1:H1"/>
    </sheetView>
  </sheetViews>
  <sheetFormatPr baseColWidth="10" defaultColWidth="41.33203125" defaultRowHeight="14.4"/>
  <cols>
    <col min="1" max="1" width="15.44140625" style="71" customWidth="1"/>
    <col min="2" max="2" width="12.44140625" customWidth="1"/>
    <col min="3" max="3" width="39.6640625" customWidth="1"/>
    <col min="4" max="5" width="33.44140625" customWidth="1"/>
    <col min="6" max="6" width="15.6640625" customWidth="1"/>
    <col min="7" max="7" width="33.44140625" customWidth="1"/>
    <col min="8" max="8" width="39.33203125" customWidth="1"/>
    <col min="9" max="9" width="6.33203125" customWidth="1"/>
  </cols>
  <sheetData>
    <row r="1" spans="1:25" ht="39" customHeight="1">
      <c r="A1" s="141" t="s">
        <v>439</v>
      </c>
      <c r="B1" s="141"/>
      <c r="C1" s="141"/>
      <c r="D1" s="141"/>
      <c r="E1" s="141"/>
      <c r="F1" s="141"/>
      <c r="G1" s="141"/>
      <c r="H1" s="141"/>
      <c r="I1" s="72"/>
      <c r="J1" s="72"/>
      <c r="K1" s="72"/>
      <c r="L1" s="72"/>
      <c r="M1" s="72"/>
      <c r="N1" s="72"/>
      <c r="O1" s="72"/>
      <c r="P1" s="72"/>
      <c r="Q1" s="72"/>
      <c r="R1" s="72"/>
      <c r="S1" s="72"/>
      <c r="T1" s="72"/>
      <c r="U1" s="72"/>
      <c r="V1" s="72"/>
      <c r="W1" s="72"/>
      <c r="X1" s="72"/>
      <c r="Y1" s="72"/>
    </row>
    <row r="2" spans="1:25">
      <c r="A2" s="1"/>
    </row>
    <row r="3" spans="1:25" ht="14.4" customHeight="1">
      <c r="A3" s="142" t="s">
        <v>0</v>
      </c>
      <c r="B3" s="142" t="s">
        <v>1</v>
      </c>
      <c r="C3" s="142"/>
      <c r="D3" s="143" t="s">
        <v>441</v>
      </c>
      <c r="E3" s="144"/>
      <c r="F3" s="144"/>
      <c r="G3" s="145" t="s">
        <v>442</v>
      </c>
      <c r="H3" s="146"/>
    </row>
    <row r="4" spans="1:25" ht="14.4" customHeight="1">
      <c r="A4" s="142"/>
      <c r="B4" s="142"/>
      <c r="C4" s="142"/>
      <c r="D4" s="147" t="s">
        <v>2</v>
      </c>
      <c r="E4" s="150" t="s">
        <v>3</v>
      </c>
      <c r="F4" s="153" t="s">
        <v>4</v>
      </c>
      <c r="G4" s="156" t="s">
        <v>2</v>
      </c>
      <c r="H4" s="157" t="s">
        <v>3</v>
      </c>
    </row>
    <row r="5" spans="1:25">
      <c r="A5" s="142"/>
      <c r="B5" s="142"/>
      <c r="C5" s="142"/>
      <c r="D5" s="148"/>
      <c r="E5" s="151"/>
      <c r="F5" s="154"/>
      <c r="G5" s="156"/>
      <c r="H5" s="157"/>
    </row>
    <row r="6" spans="1:25">
      <c r="A6" s="142"/>
      <c r="B6" s="142"/>
      <c r="C6" s="142"/>
      <c r="D6" s="149"/>
      <c r="E6" s="152"/>
      <c r="F6" s="155"/>
      <c r="G6" s="156"/>
      <c r="H6" s="157"/>
    </row>
    <row r="7" spans="1:25">
      <c r="A7" s="142"/>
      <c r="B7" s="142"/>
      <c r="C7" s="142"/>
      <c r="D7" s="161" t="s">
        <v>5</v>
      </c>
      <c r="E7" s="162"/>
      <c r="F7" s="163"/>
      <c r="G7" s="164" t="s">
        <v>6</v>
      </c>
      <c r="H7" s="164"/>
    </row>
    <row r="8" spans="1:25" ht="14.4" customHeight="1">
      <c r="A8" s="165" t="s">
        <v>7</v>
      </c>
      <c r="B8" s="2">
        <v>1001</v>
      </c>
      <c r="C8" s="3" t="s">
        <v>8</v>
      </c>
      <c r="D8" s="87">
        <v>23</v>
      </c>
      <c r="E8" s="88">
        <v>27</v>
      </c>
      <c r="F8" s="89">
        <v>50</v>
      </c>
      <c r="G8" s="8">
        <f t="shared" ref="G8:H23" si="0">IF(D8="x","x",IF(D8="-","-",IF($F8=0,"-",D8*100/$F8)))</f>
        <v>46</v>
      </c>
      <c r="H8" s="9">
        <f t="shared" si="0"/>
        <v>54</v>
      </c>
    </row>
    <row r="9" spans="1:25">
      <c r="A9" s="165"/>
      <c r="B9" s="6">
        <v>1002</v>
      </c>
      <c r="C9" s="7" t="s">
        <v>9</v>
      </c>
      <c r="D9" s="90">
        <v>6</v>
      </c>
      <c r="E9" s="91">
        <v>25</v>
      </c>
      <c r="F9" s="92">
        <v>31</v>
      </c>
      <c r="G9" s="8">
        <f t="shared" si="0"/>
        <v>19.35483870967742</v>
      </c>
      <c r="H9" s="9">
        <f t="shared" si="0"/>
        <v>80.645161290322577</v>
      </c>
    </row>
    <row r="10" spans="1:25">
      <c r="A10" s="165"/>
      <c r="B10" s="6">
        <v>1003</v>
      </c>
      <c r="C10" s="7" t="s">
        <v>10</v>
      </c>
      <c r="D10" s="90">
        <v>120</v>
      </c>
      <c r="E10" s="91">
        <v>306</v>
      </c>
      <c r="F10" s="92">
        <v>426</v>
      </c>
      <c r="G10" s="8">
        <f t="shared" si="0"/>
        <v>28.169014084507044</v>
      </c>
      <c r="H10" s="9">
        <f t="shared" si="0"/>
        <v>71.83098591549296</v>
      </c>
    </row>
    <row r="11" spans="1:25">
      <c r="A11" s="165"/>
      <c r="B11" s="6">
        <v>1004</v>
      </c>
      <c r="C11" s="7" t="s">
        <v>11</v>
      </c>
      <c r="D11" s="90">
        <v>19</v>
      </c>
      <c r="E11" s="91">
        <v>80</v>
      </c>
      <c r="F11" s="92">
        <v>99</v>
      </c>
      <c r="G11" s="8">
        <f t="shared" si="0"/>
        <v>19.19191919191919</v>
      </c>
      <c r="H11" s="9">
        <f t="shared" si="0"/>
        <v>80.808080808080803</v>
      </c>
    </row>
    <row r="12" spans="1:25">
      <c r="A12" s="165"/>
      <c r="B12" s="6">
        <v>1051</v>
      </c>
      <c r="C12" s="7" t="s">
        <v>12</v>
      </c>
      <c r="D12" s="90">
        <v>2</v>
      </c>
      <c r="E12" s="91">
        <v>22</v>
      </c>
      <c r="F12" s="92">
        <v>24</v>
      </c>
      <c r="G12" s="10">
        <f t="shared" si="0"/>
        <v>8.3333333333333339</v>
      </c>
      <c r="H12" s="11">
        <f t="shared" si="0"/>
        <v>91.666666666666671</v>
      </c>
    </row>
    <row r="13" spans="1:25">
      <c r="A13" s="165"/>
      <c r="B13" s="6">
        <v>1053</v>
      </c>
      <c r="C13" s="7" t="s">
        <v>13</v>
      </c>
      <c r="D13" s="90">
        <v>21</v>
      </c>
      <c r="E13" s="91">
        <v>87</v>
      </c>
      <c r="F13" s="92">
        <v>108</v>
      </c>
      <c r="G13" s="8">
        <f t="shared" si="0"/>
        <v>19.444444444444443</v>
      </c>
      <c r="H13" s="9">
        <f t="shared" si="0"/>
        <v>80.555555555555557</v>
      </c>
    </row>
    <row r="14" spans="1:25">
      <c r="A14" s="165"/>
      <c r="B14" s="6">
        <v>1054</v>
      </c>
      <c r="C14" s="7" t="s">
        <v>14</v>
      </c>
      <c r="D14" s="90">
        <v>5</v>
      </c>
      <c r="E14" s="91">
        <v>11</v>
      </c>
      <c r="F14" s="92">
        <v>16</v>
      </c>
      <c r="G14" s="8">
        <f t="shared" si="0"/>
        <v>31.25</v>
      </c>
      <c r="H14" s="9">
        <f t="shared" si="0"/>
        <v>68.75</v>
      </c>
    </row>
    <row r="15" spans="1:25">
      <c r="A15" s="165"/>
      <c r="B15" s="6">
        <v>1055</v>
      </c>
      <c r="C15" s="7" t="s">
        <v>15</v>
      </c>
      <c r="D15" s="90">
        <v>7</v>
      </c>
      <c r="E15" s="91">
        <v>54</v>
      </c>
      <c r="F15" s="92">
        <v>61</v>
      </c>
      <c r="G15" s="8">
        <f t="shared" si="0"/>
        <v>11.475409836065573</v>
      </c>
      <c r="H15" s="9">
        <f t="shared" si="0"/>
        <v>88.52459016393442</v>
      </c>
    </row>
    <row r="16" spans="1:25">
      <c r="A16" s="165"/>
      <c r="B16" s="6">
        <v>1056</v>
      </c>
      <c r="C16" s="7" t="s">
        <v>16</v>
      </c>
      <c r="D16" s="90">
        <v>131</v>
      </c>
      <c r="E16" s="91">
        <v>227</v>
      </c>
      <c r="F16" s="92">
        <v>358</v>
      </c>
      <c r="G16" s="8">
        <f t="shared" si="0"/>
        <v>36.592178770949722</v>
      </c>
      <c r="H16" s="9">
        <f t="shared" si="0"/>
        <v>63.407821229050278</v>
      </c>
    </row>
    <row r="17" spans="1:8">
      <c r="A17" s="165"/>
      <c r="B17" s="6">
        <v>1057</v>
      </c>
      <c r="C17" s="7" t="s">
        <v>17</v>
      </c>
      <c r="D17" s="90">
        <v>6</v>
      </c>
      <c r="E17" s="91">
        <v>54</v>
      </c>
      <c r="F17" s="92">
        <v>60</v>
      </c>
      <c r="G17" s="8">
        <f t="shared" si="0"/>
        <v>10</v>
      </c>
      <c r="H17" s="9">
        <f t="shared" si="0"/>
        <v>90</v>
      </c>
    </row>
    <row r="18" spans="1:8">
      <c r="A18" s="165"/>
      <c r="B18" s="6">
        <v>1058</v>
      </c>
      <c r="C18" s="7" t="s">
        <v>18</v>
      </c>
      <c r="D18" s="90">
        <v>0</v>
      </c>
      <c r="E18" s="91">
        <v>67</v>
      </c>
      <c r="F18" s="92">
        <v>67</v>
      </c>
      <c r="G18" s="8">
        <f t="shared" si="0"/>
        <v>0</v>
      </c>
      <c r="H18" s="9">
        <f t="shared" si="0"/>
        <v>100</v>
      </c>
    </row>
    <row r="19" spans="1:8">
      <c r="A19" s="165"/>
      <c r="B19" s="6">
        <v>1059</v>
      </c>
      <c r="C19" s="7" t="s">
        <v>19</v>
      </c>
      <c r="D19" s="105">
        <v>2</v>
      </c>
      <c r="E19" s="106">
        <v>8</v>
      </c>
      <c r="F19" s="107">
        <v>10</v>
      </c>
      <c r="G19" s="10">
        <f t="shared" si="0"/>
        <v>20</v>
      </c>
      <c r="H19" s="11">
        <f t="shared" si="0"/>
        <v>80</v>
      </c>
    </row>
    <row r="20" spans="1:8">
      <c r="A20" s="165"/>
      <c r="B20" s="6">
        <v>1060</v>
      </c>
      <c r="C20" s="7" t="s">
        <v>20</v>
      </c>
      <c r="D20" s="90">
        <v>17</v>
      </c>
      <c r="E20" s="91">
        <v>117</v>
      </c>
      <c r="F20" s="92">
        <v>134</v>
      </c>
      <c r="G20" s="8">
        <f t="shared" si="0"/>
        <v>12.686567164179104</v>
      </c>
      <c r="H20" s="9">
        <f t="shared" si="0"/>
        <v>87.31343283582089</v>
      </c>
    </row>
    <row r="21" spans="1:8">
      <c r="A21" s="165"/>
      <c r="B21" s="6">
        <v>1061</v>
      </c>
      <c r="C21" s="7" t="s">
        <v>21</v>
      </c>
      <c r="D21" s="90">
        <v>20</v>
      </c>
      <c r="E21" s="91">
        <v>59</v>
      </c>
      <c r="F21" s="92">
        <v>79</v>
      </c>
      <c r="G21" s="8">
        <f t="shared" si="0"/>
        <v>25.316455696202532</v>
      </c>
      <c r="H21" s="9">
        <f t="shared" si="0"/>
        <v>74.683544303797461</v>
      </c>
    </row>
    <row r="22" spans="1:8">
      <c r="A22" s="165"/>
      <c r="B22" s="12">
        <v>1062</v>
      </c>
      <c r="C22" s="13" t="s">
        <v>22</v>
      </c>
      <c r="D22" s="93">
        <v>12</v>
      </c>
      <c r="E22" s="94">
        <v>62</v>
      </c>
      <c r="F22" s="95">
        <v>74</v>
      </c>
      <c r="G22" s="14">
        <f t="shared" si="0"/>
        <v>16.216216216216218</v>
      </c>
      <c r="H22" s="15">
        <f t="shared" si="0"/>
        <v>83.78378378378379</v>
      </c>
    </row>
    <row r="23" spans="1:8" ht="14.7" customHeight="1">
      <c r="A23" s="16" t="s">
        <v>23</v>
      </c>
      <c r="B23" s="17">
        <v>2000</v>
      </c>
      <c r="C23" s="18" t="s">
        <v>24</v>
      </c>
      <c r="D23" s="73">
        <v>165</v>
      </c>
      <c r="E23" s="74">
        <v>602</v>
      </c>
      <c r="F23" s="75">
        <v>767</v>
      </c>
      <c r="G23" s="19">
        <f t="shared" si="0"/>
        <v>21.512385919165581</v>
      </c>
      <c r="H23" s="20">
        <f t="shared" si="0"/>
        <v>78.487614080834419</v>
      </c>
    </row>
    <row r="24" spans="1:8" ht="14.4" customHeight="1">
      <c r="A24" s="165" t="s">
        <v>25</v>
      </c>
      <c r="B24" s="21">
        <v>3101</v>
      </c>
      <c r="C24" s="22" t="s">
        <v>26</v>
      </c>
      <c r="D24" s="96">
        <v>22</v>
      </c>
      <c r="E24" s="97">
        <v>64</v>
      </c>
      <c r="F24" s="98">
        <v>86</v>
      </c>
      <c r="G24" s="23">
        <f t="shared" ref="G24:H39" si="1">IF(D24="x","x",IF(D24="-","-",IF($F24=0,"-",D24*100/$F24)))</f>
        <v>25.581395348837209</v>
      </c>
      <c r="H24" s="24">
        <f t="shared" si="1"/>
        <v>74.418604651162795</v>
      </c>
    </row>
    <row r="25" spans="1:8">
      <c r="A25" s="165"/>
      <c r="B25" s="6">
        <v>3102</v>
      </c>
      <c r="C25" s="7" t="s">
        <v>27</v>
      </c>
      <c r="D25" s="90">
        <v>25</v>
      </c>
      <c r="E25" s="91">
        <v>33</v>
      </c>
      <c r="F25" s="99">
        <v>58</v>
      </c>
      <c r="G25" s="8">
        <f t="shared" si="1"/>
        <v>43.103448275862071</v>
      </c>
      <c r="H25" s="9">
        <f t="shared" si="1"/>
        <v>56.896551724137929</v>
      </c>
    </row>
    <row r="26" spans="1:8">
      <c r="A26" s="165"/>
      <c r="B26" s="6">
        <v>3103</v>
      </c>
      <c r="C26" s="7" t="s">
        <v>28</v>
      </c>
      <c r="D26" s="90">
        <v>1</v>
      </c>
      <c r="E26" s="91">
        <v>12</v>
      </c>
      <c r="F26" s="99">
        <v>13</v>
      </c>
      <c r="G26" s="8">
        <f t="shared" si="1"/>
        <v>7.6923076923076925</v>
      </c>
      <c r="H26" s="9">
        <f t="shared" si="1"/>
        <v>92.307692307692307</v>
      </c>
    </row>
    <row r="27" spans="1:8">
      <c r="A27" s="165"/>
      <c r="B27" s="6">
        <v>3151</v>
      </c>
      <c r="C27" s="7" t="s">
        <v>29</v>
      </c>
      <c r="D27" s="90">
        <v>1</v>
      </c>
      <c r="E27" s="91">
        <v>40</v>
      </c>
      <c r="F27" s="99">
        <v>41</v>
      </c>
      <c r="G27" s="8">
        <f t="shared" si="1"/>
        <v>2.4390243902439024</v>
      </c>
      <c r="H27" s="9">
        <f t="shared" si="1"/>
        <v>97.560975609756099</v>
      </c>
    </row>
    <row r="28" spans="1:8">
      <c r="A28" s="165"/>
      <c r="B28" s="6">
        <v>3153</v>
      </c>
      <c r="C28" s="7" t="s">
        <v>30</v>
      </c>
      <c r="D28" s="90">
        <v>22</v>
      </c>
      <c r="E28" s="91">
        <v>81</v>
      </c>
      <c r="F28" s="99">
        <v>103</v>
      </c>
      <c r="G28" s="8">
        <f t="shared" si="1"/>
        <v>21.359223300970875</v>
      </c>
      <c r="H28" s="9">
        <f t="shared" si="1"/>
        <v>78.640776699029132</v>
      </c>
    </row>
    <row r="29" spans="1:8">
      <c r="A29" s="165"/>
      <c r="B29" s="6">
        <v>3154</v>
      </c>
      <c r="C29" s="7" t="s">
        <v>31</v>
      </c>
      <c r="D29" s="90">
        <v>2</v>
      </c>
      <c r="E29" s="91">
        <v>4</v>
      </c>
      <c r="F29" s="99">
        <v>6</v>
      </c>
      <c r="G29" s="8">
        <f t="shared" si="1"/>
        <v>33.333333333333336</v>
      </c>
      <c r="H29" s="9">
        <f t="shared" si="1"/>
        <v>66.666666666666671</v>
      </c>
    </row>
    <row r="30" spans="1:8">
      <c r="A30" s="165"/>
      <c r="B30" s="6">
        <v>3155</v>
      </c>
      <c r="C30" s="7" t="s">
        <v>32</v>
      </c>
      <c r="D30" s="90">
        <v>8</v>
      </c>
      <c r="E30" s="91">
        <v>30</v>
      </c>
      <c r="F30" s="99">
        <v>38</v>
      </c>
      <c r="G30" s="8">
        <f t="shared" si="1"/>
        <v>21.05263157894737</v>
      </c>
      <c r="H30" s="9">
        <f t="shared" si="1"/>
        <v>78.94736842105263</v>
      </c>
    </row>
    <row r="31" spans="1:8">
      <c r="A31" s="165"/>
      <c r="B31" s="6">
        <v>3157</v>
      </c>
      <c r="C31" s="7" t="s">
        <v>33</v>
      </c>
      <c r="D31" s="90">
        <v>4</v>
      </c>
      <c r="E31" s="91">
        <v>40</v>
      </c>
      <c r="F31" s="99">
        <v>44</v>
      </c>
      <c r="G31" s="8">
        <f t="shared" si="1"/>
        <v>9.0909090909090917</v>
      </c>
      <c r="H31" s="9">
        <f t="shared" si="1"/>
        <v>90.909090909090907</v>
      </c>
    </row>
    <row r="32" spans="1:8">
      <c r="A32" s="165"/>
      <c r="B32" s="6">
        <v>3158</v>
      </c>
      <c r="C32" s="7" t="s">
        <v>34</v>
      </c>
      <c r="D32" s="90">
        <v>3</v>
      </c>
      <c r="E32" s="91">
        <v>18</v>
      </c>
      <c r="F32" s="99">
        <v>21</v>
      </c>
      <c r="G32" s="8">
        <f t="shared" si="1"/>
        <v>14.285714285714286</v>
      </c>
      <c r="H32" s="9">
        <f t="shared" si="1"/>
        <v>85.714285714285708</v>
      </c>
    </row>
    <row r="33" spans="1:8">
      <c r="A33" s="165"/>
      <c r="B33" s="6">
        <v>3159</v>
      </c>
      <c r="C33" s="7" t="s">
        <v>35</v>
      </c>
      <c r="D33" s="90">
        <v>18</v>
      </c>
      <c r="E33" s="91">
        <v>130</v>
      </c>
      <c r="F33" s="99">
        <v>148</v>
      </c>
      <c r="G33" s="8">
        <f t="shared" si="1"/>
        <v>12.162162162162161</v>
      </c>
      <c r="H33" s="9">
        <f t="shared" si="1"/>
        <v>87.837837837837839</v>
      </c>
    </row>
    <row r="34" spans="1:8">
      <c r="A34" s="165"/>
      <c r="B34" s="6">
        <v>3241</v>
      </c>
      <c r="C34" s="7" t="s">
        <v>36</v>
      </c>
      <c r="D34" s="90">
        <v>125</v>
      </c>
      <c r="E34" s="91">
        <v>210</v>
      </c>
      <c r="F34" s="99">
        <v>335</v>
      </c>
      <c r="G34" s="8">
        <f t="shared" si="1"/>
        <v>37.313432835820898</v>
      </c>
      <c r="H34" s="9">
        <f t="shared" si="1"/>
        <v>62.686567164179102</v>
      </c>
    </row>
    <row r="35" spans="1:8">
      <c r="A35" s="165"/>
      <c r="B35" s="6">
        <v>3251</v>
      </c>
      <c r="C35" s="7" t="s">
        <v>37</v>
      </c>
      <c r="D35" s="90">
        <v>37</v>
      </c>
      <c r="E35" s="91">
        <v>129</v>
      </c>
      <c r="F35" s="99">
        <v>166</v>
      </c>
      <c r="G35" s="8">
        <f t="shared" si="1"/>
        <v>22.289156626506024</v>
      </c>
      <c r="H35" s="9">
        <f t="shared" si="1"/>
        <v>77.710843373493972</v>
      </c>
    </row>
    <row r="36" spans="1:8">
      <c r="A36" s="165"/>
      <c r="B36" s="6">
        <v>3252</v>
      </c>
      <c r="C36" s="7" t="s">
        <v>38</v>
      </c>
      <c r="D36" s="90">
        <v>21</v>
      </c>
      <c r="E36" s="91">
        <v>132</v>
      </c>
      <c r="F36" s="99">
        <v>153</v>
      </c>
      <c r="G36" s="8">
        <f t="shared" si="1"/>
        <v>13.725490196078431</v>
      </c>
      <c r="H36" s="9">
        <f t="shared" si="1"/>
        <v>86.274509803921575</v>
      </c>
    </row>
    <row r="37" spans="1:8">
      <c r="A37" s="165"/>
      <c r="B37" s="6">
        <v>3254</v>
      </c>
      <c r="C37" s="7" t="s">
        <v>39</v>
      </c>
      <c r="D37" s="90">
        <v>12</v>
      </c>
      <c r="E37" s="91">
        <v>76</v>
      </c>
      <c r="F37" s="99">
        <v>88</v>
      </c>
      <c r="G37" s="8">
        <f t="shared" si="1"/>
        <v>13.636363636363637</v>
      </c>
      <c r="H37" s="9">
        <f t="shared" si="1"/>
        <v>86.36363636363636</v>
      </c>
    </row>
    <row r="38" spans="1:8">
      <c r="A38" s="165"/>
      <c r="B38" s="6">
        <v>3255</v>
      </c>
      <c r="C38" s="7" t="s">
        <v>40</v>
      </c>
      <c r="D38" s="90">
        <v>4</v>
      </c>
      <c r="E38" s="91">
        <v>28</v>
      </c>
      <c r="F38" s="99">
        <v>32</v>
      </c>
      <c r="G38" s="8">
        <f t="shared" si="1"/>
        <v>12.5</v>
      </c>
      <c r="H38" s="9">
        <f t="shared" si="1"/>
        <v>87.5</v>
      </c>
    </row>
    <row r="39" spans="1:8">
      <c r="A39" s="165"/>
      <c r="B39" s="6">
        <v>3256</v>
      </c>
      <c r="C39" s="7" t="s">
        <v>41</v>
      </c>
      <c r="D39" s="90">
        <v>7</v>
      </c>
      <c r="E39" s="91">
        <v>41</v>
      </c>
      <c r="F39" s="99">
        <v>48</v>
      </c>
      <c r="G39" s="8">
        <f t="shared" si="1"/>
        <v>14.583333333333334</v>
      </c>
      <c r="H39" s="9">
        <f t="shared" si="1"/>
        <v>85.416666666666671</v>
      </c>
    </row>
    <row r="40" spans="1:8">
      <c r="A40" s="165"/>
      <c r="B40" s="6">
        <v>3257</v>
      </c>
      <c r="C40" s="7" t="s">
        <v>42</v>
      </c>
      <c r="D40" s="90">
        <v>10</v>
      </c>
      <c r="E40" s="91">
        <v>46</v>
      </c>
      <c r="F40" s="99">
        <v>56</v>
      </c>
      <c r="G40" s="8">
        <f t="shared" ref="G40:H103" si="2">IF(D40="x","x",IF(D40="-","-",IF($F40=0,"-",D40*100/$F40)))</f>
        <v>17.857142857142858</v>
      </c>
      <c r="H40" s="9">
        <f t="shared" si="2"/>
        <v>82.142857142857139</v>
      </c>
    </row>
    <row r="41" spans="1:8">
      <c r="A41" s="165"/>
      <c r="B41" s="6">
        <v>3351</v>
      </c>
      <c r="C41" s="7" t="s">
        <v>43</v>
      </c>
      <c r="D41" s="90">
        <v>3</v>
      </c>
      <c r="E41" s="91">
        <v>46</v>
      </c>
      <c r="F41" s="99">
        <v>49</v>
      </c>
      <c r="G41" s="8">
        <f t="shared" si="2"/>
        <v>6.1224489795918364</v>
      </c>
      <c r="H41" s="9">
        <f t="shared" si="2"/>
        <v>93.877551020408163</v>
      </c>
    </row>
    <row r="42" spans="1:8">
      <c r="A42" s="165"/>
      <c r="B42" s="6">
        <v>3352</v>
      </c>
      <c r="C42" s="7" t="s">
        <v>44</v>
      </c>
      <c r="D42" s="90">
        <v>2</v>
      </c>
      <c r="E42" s="91">
        <v>39</v>
      </c>
      <c r="F42" s="99">
        <v>41</v>
      </c>
      <c r="G42" s="8">
        <f t="shared" si="2"/>
        <v>4.8780487804878048</v>
      </c>
      <c r="H42" s="9">
        <f t="shared" si="2"/>
        <v>95.121951219512198</v>
      </c>
    </row>
    <row r="43" spans="1:8">
      <c r="A43" s="165"/>
      <c r="B43" s="6">
        <v>3353</v>
      </c>
      <c r="C43" s="7" t="s">
        <v>45</v>
      </c>
      <c r="D43" s="90">
        <v>10</v>
      </c>
      <c r="E43" s="91">
        <v>140</v>
      </c>
      <c r="F43" s="99">
        <v>150</v>
      </c>
      <c r="G43" s="8">
        <f t="shared" si="2"/>
        <v>6.666666666666667</v>
      </c>
      <c r="H43" s="9">
        <f t="shared" si="2"/>
        <v>93.333333333333329</v>
      </c>
    </row>
    <row r="44" spans="1:8">
      <c r="A44" s="165"/>
      <c r="B44" s="6">
        <v>3354</v>
      </c>
      <c r="C44" s="7" t="s">
        <v>46</v>
      </c>
      <c r="D44" s="90">
        <v>3</v>
      </c>
      <c r="E44" s="91">
        <v>33</v>
      </c>
      <c r="F44" s="99">
        <v>36</v>
      </c>
      <c r="G44" s="8">
        <f t="shared" si="2"/>
        <v>8.3333333333333339</v>
      </c>
      <c r="H44" s="9">
        <f t="shared" si="2"/>
        <v>91.666666666666671</v>
      </c>
    </row>
    <row r="45" spans="1:8">
      <c r="A45" s="165"/>
      <c r="B45" s="6">
        <v>3355</v>
      </c>
      <c r="C45" s="7" t="s">
        <v>47</v>
      </c>
      <c r="D45" s="90">
        <v>3</v>
      </c>
      <c r="E45" s="91">
        <v>56</v>
      </c>
      <c r="F45" s="99">
        <v>59</v>
      </c>
      <c r="G45" s="8">
        <f t="shared" si="2"/>
        <v>5.0847457627118642</v>
      </c>
      <c r="H45" s="9">
        <f t="shared" si="2"/>
        <v>94.915254237288138</v>
      </c>
    </row>
    <row r="46" spans="1:8">
      <c r="A46" s="165"/>
      <c r="B46" s="6">
        <v>3356</v>
      </c>
      <c r="C46" s="7" t="s">
        <v>48</v>
      </c>
      <c r="D46" s="90">
        <v>2</v>
      </c>
      <c r="E46" s="91">
        <v>13</v>
      </c>
      <c r="F46" s="99">
        <v>15</v>
      </c>
      <c r="G46" s="10">
        <f t="shared" si="2"/>
        <v>13.333333333333334</v>
      </c>
      <c r="H46" s="11">
        <f t="shared" si="2"/>
        <v>86.666666666666671</v>
      </c>
    </row>
    <row r="47" spans="1:8">
      <c r="A47" s="165"/>
      <c r="B47" s="6">
        <v>3357</v>
      </c>
      <c r="C47" s="7" t="s">
        <v>49</v>
      </c>
      <c r="D47" s="90">
        <v>2</v>
      </c>
      <c r="E47" s="91">
        <v>29</v>
      </c>
      <c r="F47" s="99">
        <v>31</v>
      </c>
      <c r="G47" s="8">
        <f t="shared" si="2"/>
        <v>6.4516129032258061</v>
      </c>
      <c r="H47" s="9">
        <f t="shared" si="2"/>
        <v>93.548387096774192</v>
      </c>
    </row>
    <row r="48" spans="1:8">
      <c r="A48" s="165"/>
      <c r="B48" s="6">
        <v>3358</v>
      </c>
      <c r="C48" s="7" t="s">
        <v>50</v>
      </c>
      <c r="D48" s="90">
        <v>11</v>
      </c>
      <c r="E48" s="91">
        <v>76</v>
      </c>
      <c r="F48" s="99">
        <v>87</v>
      </c>
      <c r="G48" s="8">
        <f t="shared" si="2"/>
        <v>12.64367816091954</v>
      </c>
      <c r="H48" s="9">
        <f t="shared" si="2"/>
        <v>87.356321839080465</v>
      </c>
    </row>
    <row r="49" spans="1:8">
      <c r="A49" s="165"/>
      <c r="B49" s="6">
        <v>3359</v>
      </c>
      <c r="C49" s="7" t="s">
        <v>51</v>
      </c>
      <c r="D49" s="90">
        <v>37</v>
      </c>
      <c r="E49" s="91">
        <v>131</v>
      </c>
      <c r="F49" s="99">
        <v>168</v>
      </c>
      <c r="G49" s="8">
        <f t="shared" si="2"/>
        <v>22.023809523809526</v>
      </c>
      <c r="H49" s="9">
        <f t="shared" si="2"/>
        <v>77.976190476190482</v>
      </c>
    </row>
    <row r="50" spans="1:8">
      <c r="A50" s="165"/>
      <c r="B50" s="6">
        <v>3360</v>
      </c>
      <c r="C50" s="7" t="s">
        <v>52</v>
      </c>
      <c r="D50" s="90">
        <v>4</v>
      </c>
      <c r="E50" s="91">
        <v>86</v>
      </c>
      <c r="F50" s="99">
        <v>90</v>
      </c>
      <c r="G50" s="8">
        <f t="shared" si="2"/>
        <v>4.4444444444444446</v>
      </c>
      <c r="H50" s="9">
        <f t="shared" si="2"/>
        <v>95.555555555555557</v>
      </c>
    </row>
    <row r="51" spans="1:8">
      <c r="A51" s="165"/>
      <c r="B51" s="6">
        <v>3361</v>
      </c>
      <c r="C51" s="7" t="s">
        <v>53</v>
      </c>
      <c r="D51" s="90">
        <v>7</v>
      </c>
      <c r="E51" s="91">
        <v>58</v>
      </c>
      <c r="F51" s="99">
        <v>65</v>
      </c>
      <c r="G51" s="8">
        <f t="shared" si="2"/>
        <v>10.76923076923077</v>
      </c>
      <c r="H51" s="9">
        <f t="shared" si="2"/>
        <v>89.230769230769226</v>
      </c>
    </row>
    <row r="52" spans="1:8">
      <c r="A52" s="165"/>
      <c r="B52" s="6">
        <v>3401</v>
      </c>
      <c r="C52" s="7" t="s">
        <v>54</v>
      </c>
      <c r="D52" s="90">
        <v>46</v>
      </c>
      <c r="E52" s="91">
        <v>81</v>
      </c>
      <c r="F52" s="99">
        <v>127</v>
      </c>
      <c r="G52" s="8">
        <f t="shared" si="2"/>
        <v>36.220472440944881</v>
      </c>
      <c r="H52" s="9">
        <f t="shared" si="2"/>
        <v>63.779527559055119</v>
      </c>
    </row>
    <row r="53" spans="1:8">
      <c r="A53" s="165"/>
      <c r="B53" s="6">
        <v>3402</v>
      </c>
      <c r="C53" s="7" t="s">
        <v>55</v>
      </c>
      <c r="D53" s="90">
        <v>1</v>
      </c>
      <c r="E53" s="91">
        <v>3</v>
      </c>
      <c r="F53" s="99">
        <v>4</v>
      </c>
      <c r="G53" s="8">
        <f t="shared" si="2"/>
        <v>25</v>
      </c>
      <c r="H53" s="9">
        <f t="shared" si="2"/>
        <v>75</v>
      </c>
    </row>
    <row r="54" spans="1:8">
      <c r="A54" s="165"/>
      <c r="B54" s="6">
        <v>3403</v>
      </c>
      <c r="C54" s="7" t="s">
        <v>56</v>
      </c>
      <c r="D54" s="90">
        <v>10</v>
      </c>
      <c r="E54" s="91">
        <v>43</v>
      </c>
      <c r="F54" s="99">
        <v>53</v>
      </c>
      <c r="G54" s="8">
        <f t="shared" si="2"/>
        <v>18.867924528301888</v>
      </c>
      <c r="H54" s="9">
        <f t="shared" si="2"/>
        <v>81.132075471698116</v>
      </c>
    </row>
    <row r="55" spans="1:8">
      <c r="A55" s="165"/>
      <c r="B55" s="6">
        <v>3404</v>
      </c>
      <c r="C55" s="7" t="s">
        <v>57</v>
      </c>
      <c r="D55" s="90">
        <v>11</v>
      </c>
      <c r="E55" s="91">
        <v>28</v>
      </c>
      <c r="F55" s="99">
        <v>39</v>
      </c>
      <c r="G55" s="8">
        <f t="shared" si="2"/>
        <v>28.205128205128204</v>
      </c>
      <c r="H55" s="9">
        <f t="shared" si="2"/>
        <v>71.794871794871796</v>
      </c>
    </row>
    <row r="56" spans="1:8">
      <c r="A56" s="165"/>
      <c r="B56" s="6">
        <v>3405</v>
      </c>
      <c r="C56" s="7" t="s">
        <v>58</v>
      </c>
      <c r="D56" s="90">
        <v>25</v>
      </c>
      <c r="E56" s="91">
        <v>50</v>
      </c>
      <c r="F56" s="99">
        <v>75</v>
      </c>
      <c r="G56" s="8">
        <f t="shared" si="2"/>
        <v>33.333333333333336</v>
      </c>
      <c r="H56" s="9">
        <f t="shared" si="2"/>
        <v>66.666666666666671</v>
      </c>
    </row>
    <row r="57" spans="1:8">
      <c r="A57" s="165"/>
      <c r="B57" s="6">
        <v>3451</v>
      </c>
      <c r="C57" s="7" t="s">
        <v>59</v>
      </c>
      <c r="D57" s="90">
        <v>0</v>
      </c>
      <c r="E57" s="91">
        <v>65</v>
      </c>
      <c r="F57" s="99">
        <v>65</v>
      </c>
      <c r="G57" s="10">
        <f t="shared" si="2"/>
        <v>0</v>
      </c>
      <c r="H57" s="11">
        <f t="shared" si="2"/>
        <v>100</v>
      </c>
    </row>
    <row r="58" spans="1:8">
      <c r="A58" s="165"/>
      <c r="B58" s="6">
        <v>3452</v>
      </c>
      <c r="C58" s="7" t="s">
        <v>60</v>
      </c>
      <c r="D58" s="90">
        <v>1</v>
      </c>
      <c r="E58" s="91">
        <v>105</v>
      </c>
      <c r="F58" s="99">
        <v>106</v>
      </c>
      <c r="G58" s="8">
        <f t="shared" si="2"/>
        <v>0.94339622641509435</v>
      </c>
      <c r="H58" s="9">
        <f t="shared" si="2"/>
        <v>99.056603773584911</v>
      </c>
    </row>
    <row r="59" spans="1:8">
      <c r="A59" s="165"/>
      <c r="B59" s="6">
        <v>3453</v>
      </c>
      <c r="C59" s="7" t="s">
        <v>61</v>
      </c>
      <c r="D59" s="90">
        <v>10</v>
      </c>
      <c r="E59" s="91">
        <v>56</v>
      </c>
      <c r="F59" s="99">
        <v>66</v>
      </c>
      <c r="G59" s="8">
        <f t="shared" si="2"/>
        <v>15.151515151515152</v>
      </c>
      <c r="H59" s="9">
        <f t="shared" si="2"/>
        <v>84.848484848484844</v>
      </c>
    </row>
    <row r="60" spans="1:8">
      <c r="A60" s="165"/>
      <c r="B60" s="6">
        <v>3454</v>
      </c>
      <c r="C60" s="7" t="s">
        <v>62</v>
      </c>
      <c r="D60" s="90">
        <v>9</v>
      </c>
      <c r="E60" s="91">
        <v>63</v>
      </c>
      <c r="F60" s="99">
        <v>72</v>
      </c>
      <c r="G60" s="8">
        <f t="shared" si="2"/>
        <v>12.5</v>
      </c>
      <c r="H60" s="9">
        <f t="shared" si="2"/>
        <v>87.5</v>
      </c>
    </row>
    <row r="61" spans="1:8">
      <c r="A61" s="165"/>
      <c r="B61" s="6">
        <v>3455</v>
      </c>
      <c r="C61" s="7" t="s">
        <v>63</v>
      </c>
      <c r="D61" s="90">
        <v>2</v>
      </c>
      <c r="E61" s="91">
        <v>51</v>
      </c>
      <c r="F61" s="99">
        <v>53</v>
      </c>
      <c r="G61" s="8">
        <f t="shared" si="2"/>
        <v>3.7735849056603774</v>
      </c>
      <c r="H61" s="9">
        <f t="shared" si="2"/>
        <v>96.226415094339629</v>
      </c>
    </row>
    <row r="62" spans="1:8">
      <c r="A62" s="165"/>
      <c r="B62" s="6">
        <v>3456</v>
      </c>
      <c r="C62" s="7" t="s">
        <v>64</v>
      </c>
      <c r="D62" s="90">
        <v>66</v>
      </c>
      <c r="E62" s="91">
        <v>98</v>
      </c>
      <c r="F62" s="99">
        <v>164</v>
      </c>
      <c r="G62" s="8">
        <f t="shared" si="2"/>
        <v>40.243902439024389</v>
      </c>
      <c r="H62" s="9">
        <f t="shared" si="2"/>
        <v>59.756097560975611</v>
      </c>
    </row>
    <row r="63" spans="1:8">
      <c r="A63" s="165"/>
      <c r="B63" s="6">
        <v>3457</v>
      </c>
      <c r="C63" s="7" t="s">
        <v>65</v>
      </c>
      <c r="D63" s="90">
        <v>0</v>
      </c>
      <c r="E63" s="91">
        <v>33</v>
      </c>
      <c r="F63" s="99">
        <v>33</v>
      </c>
      <c r="G63" s="10">
        <f t="shared" si="2"/>
        <v>0</v>
      </c>
      <c r="H63" s="11">
        <f t="shared" si="2"/>
        <v>100</v>
      </c>
    </row>
    <row r="64" spans="1:8">
      <c r="A64" s="165"/>
      <c r="B64" s="6">
        <v>3458</v>
      </c>
      <c r="C64" s="7" t="s">
        <v>66</v>
      </c>
      <c r="D64" s="90">
        <v>7</v>
      </c>
      <c r="E64" s="91">
        <v>83</v>
      </c>
      <c r="F64" s="99">
        <v>90</v>
      </c>
      <c r="G64" s="8">
        <f t="shared" si="2"/>
        <v>7.7777777777777777</v>
      </c>
      <c r="H64" s="9">
        <f t="shared" si="2"/>
        <v>92.222222222222229</v>
      </c>
    </row>
    <row r="65" spans="1:8">
      <c r="A65" s="165"/>
      <c r="B65" s="6">
        <v>3459</v>
      </c>
      <c r="C65" s="7" t="s">
        <v>67</v>
      </c>
      <c r="D65" s="90">
        <v>39</v>
      </c>
      <c r="E65" s="91">
        <v>299</v>
      </c>
      <c r="F65" s="99">
        <v>338</v>
      </c>
      <c r="G65" s="8">
        <f t="shared" si="2"/>
        <v>11.538461538461538</v>
      </c>
      <c r="H65" s="9">
        <f t="shared" si="2"/>
        <v>88.461538461538467</v>
      </c>
    </row>
    <row r="66" spans="1:8">
      <c r="A66" s="165"/>
      <c r="B66" s="6">
        <v>3460</v>
      </c>
      <c r="C66" s="7" t="s">
        <v>68</v>
      </c>
      <c r="D66" s="90">
        <v>24</v>
      </c>
      <c r="E66" s="91">
        <v>73</v>
      </c>
      <c r="F66" s="99">
        <v>97</v>
      </c>
      <c r="G66" s="8">
        <f t="shared" si="2"/>
        <v>24.742268041237114</v>
      </c>
      <c r="H66" s="9">
        <f t="shared" si="2"/>
        <v>75.257731958762889</v>
      </c>
    </row>
    <row r="67" spans="1:8">
      <c r="A67" s="165"/>
      <c r="B67" s="6">
        <v>3461</v>
      </c>
      <c r="C67" s="7" t="s">
        <v>69</v>
      </c>
      <c r="D67" s="90">
        <v>1</v>
      </c>
      <c r="E67" s="91">
        <v>15</v>
      </c>
      <c r="F67" s="99">
        <v>16</v>
      </c>
      <c r="G67" s="8">
        <f t="shared" si="2"/>
        <v>6.25</v>
      </c>
      <c r="H67" s="9">
        <f t="shared" si="2"/>
        <v>93.75</v>
      </c>
    </row>
    <row r="68" spans="1:8">
      <c r="A68" s="165"/>
      <c r="B68" s="12">
        <v>3462</v>
      </c>
      <c r="C68" s="13" t="s">
        <v>70</v>
      </c>
      <c r="D68" s="93">
        <v>0</v>
      </c>
      <c r="E68" s="94">
        <v>39</v>
      </c>
      <c r="F68" s="100">
        <v>39</v>
      </c>
      <c r="G68" s="25">
        <f t="shared" si="2"/>
        <v>0</v>
      </c>
      <c r="H68" s="26">
        <f t="shared" si="2"/>
        <v>100</v>
      </c>
    </row>
    <row r="69" spans="1:8">
      <c r="A69" s="166" t="s">
        <v>71</v>
      </c>
      <c r="B69" s="27">
        <v>4011</v>
      </c>
      <c r="C69" s="28" t="s">
        <v>72</v>
      </c>
      <c r="D69" s="76">
        <v>10</v>
      </c>
      <c r="E69" s="77">
        <v>107</v>
      </c>
      <c r="F69" s="78">
        <v>117</v>
      </c>
      <c r="G69" s="29">
        <f t="shared" si="2"/>
        <v>8.5470085470085468</v>
      </c>
      <c r="H69" s="30">
        <f t="shared" si="2"/>
        <v>91.452991452991455</v>
      </c>
    </row>
    <row r="70" spans="1:8">
      <c r="A70" s="167"/>
      <c r="B70" s="31">
        <v>4012</v>
      </c>
      <c r="C70" s="32" t="s">
        <v>73</v>
      </c>
      <c r="D70" s="79">
        <v>9</v>
      </c>
      <c r="E70" s="80">
        <v>24</v>
      </c>
      <c r="F70" s="81">
        <v>33</v>
      </c>
      <c r="G70" s="33">
        <f t="shared" si="2"/>
        <v>27.272727272727273</v>
      </c>
      <c r="H70" s="34">
        <f t="shared" si="2"/>
        <v>72.727272727272734</v>
      </c>
    </row>
    <row r="71" spans="1:8" ht="14.4" customHeight="1">
      <c r="A71" s="165" t="s">
        <v>74</v>
      </c>
      <c r="B71" s="21">
        <v>5111</v>
      </c>
      <c r="C71" s="22" t="s">
        <v>75</v>
      </c>
      <c r="D71" s="96">
        <v>280</v>
      </c>
      <c r="E71" s="97">
        <v>240</v>
      </c>
      <c r="F71" s="101">
        <v>520</v>
      </c>
      <c r="G71" s="23">
        <f t="shared" si="2"/>
        <v>53.846153846153847</v>
      </c>
      <c r="H71" s="24">
        <f t="shared" si="2"/>
        <v>46.153846153846153</v>
      </c>
    </row>
    <row r="72" spans="1:8">
      <c r="A72" s="165"/>
      <c r="B72" s="6">
        <v>5112</v>
      </c>
      <c r="C72" s="7" t="s">
        <v>76</v>
      </c>
      <c r="D72" s="90">
        <v>89</v>
      </c>
      <c r="E72" s="91">
        <v>127</v>
      </c>
      <c r="F72" s="92">
        <v>216</v>
      </c>
      <c r="G72" s="8">
        <f t="shared" si="2"/>
        <v>41.203703703703702</v>
      </c>
      <c r="H72" s="9">
        <f t="shared" si="2"/>
        <v>58.796296296296298</v>
      </c>
    </row>
    <row r="73" spans="1:8">
      <c r="A73" s="165"/>
      <c r="B73" s="6">
        <v>5113</v>
      </c>
      <c r="C73" s="7" t="s">
        <v>77</v>
      </c>
      <c r="D73" s="90">
        <v>433</v>
      </c>
      <c r="E73" s="91">
        <v>226</v>
      </c>
      <c r="F73" s="92">
        <v>659</v>
      </c>
      <c r="G73" s="8">
        <f t="shared" si="2"/>
        <v>65.705614567526553</v>
      </c>
      <c r="H73" s="9">
        <f t="shared" si="2"/>
        <v>34.294385432473447</v>
      </c>
    </row>
    <row r="74" spans="1:8">
      <c r="A74" s="165"/>
      <c r="B74" s="6">
        <v>5114</v>
      </c>
      <c r="C74" s="7" t="s">
        <v>78</v>
      </c>
      <c r="D74" s="90">
        <v>43</v>
      </c>
      <c r="E74" s="91">
        <v>66</v>
      </c>
      <c r="F74" s="92">
        <v>109</v>
      </c>
      <c r="G74" s="8">
        <f t="shared" si="2"/>
        <v>39.449541284403672</v>
      </c>
      <c r="H74" s="9">
        <f t="shared" si="2"/>
        <v>60.550458715596328</v>
      </c>
    </row>
    <row r="75" spans="1:8">
      <c r="A75" s="165"/>
      <c r="B75" s="6">
        <v>5116</v>
      </c>
      <c r="C75" s="7" t="s">
        <v>79</v>
      </c>
      <c r="D75" s="90">
        <v>48</v>
      </c>
      <c r="E75" s="91">
        <v>116</v>
      </c>
      <c r="F75" s="92">
        <v>164</v>
      </c>
      <c r="G75" s="8">
        <f t="shared" si="2"/>
        <v>29.26829268292683</v>
      </c>
      <c r="H75" s="9">
        <f t="shared" si="2"/>
        <v>70.731707317073173</v>
      </c>
    </row>
    <row r="76" spans="1:8">
      <c r="A76" s="165"/>
      <c r="B76" s="6">
        <v>5117</v>
      </c>
      <c r="C76" s="7" t="s">
        <v>80</v>
      </c>
      <c r="D76" s="90">
        <v>156</v>
      </c>
      <c r="E76" s="91">
        <v>74</v>
      </c>
      <c r="F76" s="92">
        <v>230</v>
      </c>
      <c r="G76" s="8">
        <f t="shared" si="2"/>
        <v>67.826086956521735</v>
      </c>
      <c r="H76" s="9">
        <f t="shared" si="2"/>
        <v>32.173913043478258</v>
      </c>
    </row>
    <row r="77" spans="1:8">
      <c r="A77" s="165"/>
      <c r="B77" s="6">
        <v>5119</v>
      </c>
      <c r="C77" s="7" t="s">
        <v>81</v>
      </c>
      <c r="D77" s="90">
        <v>104</v>
      </c>
      <c r="E77" s="91">
        <v>96</v>
      </c>
      <c r="F77" s="92">
        <v>200</v>
      </c>
      <c r="G77" s="8">
        <f t="shared" si="2"/>
        <v>52</v>
      </c>
      <c r="H77" s="9">
        <f t="shared" si="2"/>
        <v>48</v>
      </c>
    </row>
    <row r="78" spans="1:8">
      <c r="A78" s="165"/>
      <c r="B78" s="6">
        <v>5120</v>
      </c>
      <c r="C78" s="7" t="s">
        <v>82</v>
      </c>
      <c r="D78" s="90">
        <v>8</v>
      </c>
      <c r="E78" s="91">
        <v>11</v>
      </c>
      <c r="F78" s="92">
        <v>19</v>
      </c>
      <c r="G78" s="8">
        <f t="shared" si="2"/>
        <v>42.10526315789474</v>
      </c>
      <c r="H78" s="9">
        <f t="shared" si="2"/>
        <v>57.89473684210526</v>
      </c>
    </row>
    <row r="79" spans="1:8">
      <c r="A79" s="165"/>
      <c r="B79" s="6">
        <v>5122</v>
      </c>
      <c r="C79" s="7" t="s">
        <v>83</v>
      </c>
      <c r="D79" s="90">
        <v>7</v>
      </c>
      <c r="E79" s="91">
        <v>36</v>
      </c>
      <c r="F79" s="92">
        <v>43</v>
      </c>
      <c r="G79" s="8">
        <f t="shared" si="2"/>
        <v>16.279069767441861</v>
      </c>
      <c r="H79" s="9">
        <f t="shared" si="2"/>
        <v>83.720930232558146</v>
      </c>
    </row>
    <row r="80" spans="1:8">
      <c r="A80" s="165"/>
      <c r="B80" s="6">
        <v>5124</v>
      </c>
      <c r="C80" s="7" t="s">
        <v>84</v>
      </c>
      <c r="D80" s="90">
        <v>47</v>
      </c>
      <c r="E80" s="91">
        <v>38</v>
      </c>
      <c r="F80" s="92">
        <v>85</v>
      </c>
      <c r="G80" s="8">
        <f t="shared" si="2"/>
        <v>55.294117647058826</v>
      </c>
      <c r="H80" s="9">
        <f t="shared" si="2"/>
        <v>44.705882352941174</v>
      </c>
    </row>
    <row r="81" spans="1:8">
      <c r="A81" s="165"/>
      <c r="B81" s="6">
        <v>5154</v>
      </c>
      <c r="C81" s="7" t="s">
        <v>85</v>
      </c>
      <c r="D81" s="90">
        <v>28</v>
      </c>
      <c r="E81" s="91">
        <v>62</v>
      </c>
      <c r="F81" s="92">
        <v>90</v>
      </c>
      <c r="G81" s="8">
        <f t="shared" si="2"/>
        <v>31.111111111111111</v>
      </c>
      <c r="H81" s="9">
        <f t="shared" si="2"/>
        <v>68.888888888888886</v>
      </c>
    </row>
    <row r="82" spans="1:8">
      <c r="A82" s="165"/>
      <c r="B82" s="6">
        <v>5158</v>
      </c>
      <c r="C82" s="7" t="s">
        <v>86</v>
      </c>
      <c r="D82" s="90">
        <v>85</v>
      </c>
      <c r="E82" s="91">
        <v>125</v>
      </c>
      <c r="F82" s="92">
        <v>210</v>
      </c>
      <c r="G82" s="8">
        <f t="shared" si="2"/>
        <v>40.476190476190474</v>
      </c>
      <c r="H82" s="9">
        <f t="shared" si="2"/>
        <v>59.523809523809526</v>
      </c>
    </row>
    <row r="83" spans="1:8">
      <c r="A83" s="165"/>
      <c r="B83" s="6">
        <v>5162</v>
      </c>
      <c r="C83" s="7" t="s">
        <v>87</v>
      </c>
      <c r="D83" s="90">
        <v>24</v>
      </c>
      <c r="E83" s="91">
        <v>72</v>
      </c>
      <c r="F83" s="92">
        <v>96</v>
      </c>
      <c r="G83" s="8">
        <f t="shared" si="2"/>
        <v>25</v>
      </c>
      <c r="H83" s="9">
        <f t="shared" si="2"/>
        <v>75</v>
      </c>
    </row>
    <row r="84" spans="1:8">
      <c r="A84" s="165"/>
      <c r="B84" s="6">
        <v>5166</v>
      </c>
      <c r="C84" s="7" t="s">
        <v>88</v>
      </c>
      <c r="D84" s="90">
        <v>9</v>
      </c>
      <c r="E84" s="91">
        <v>44</v>
      </c>
      <c r="F84" s="92">
        <v>53</v>
      </c>
      <c r="G84" s="8">
        <f t="shared" si="2"/>
        <v>16.981132075471699</v>
      </c>
      <c r="H84" s="9">
        <f t="shared" si="2"/>
        <v>83.018867924528308</v>
      </c>
    </row>
    <row r="85" spans="1:8">
      <c r="A85" s="165"/>
      <c r="B85" s="6">
        <v>5170</v>
      </c>
      <c r="C85" s="7" t="s">
        <v>89</v>
      </c>
      <c r="D85" s="90">
        <v>83</v>
      </c>
      <c r="E85" s="91">
        <v>169</v>
      </c>
      <c r="F85" s="92">
        <v>252</v>
      </c>
      <c r="G85" s="8">
        <f t="shared" si="2"/>
        <v>32.936507936507937</v>
      </c>
      <c r="H85" s="9">
        <f t="shared" si="2"/>
        <v>67.063492063492063</v>
      </c>
    </row>
    <row r="86" spans="1:8">
      <c r="A86" s="165"/>
      <c r="B86" s="6">
        <v>5314</v>
      </c>
      <c r="C86" s="7" t="s">
        <v>90</v>
      </c>
      <c r="D86" s="90">
        <v>59</v>
      </c>
      <c r="E86" s="91">
        <v>69</v>
      </c>
      <c r="F86" s="92">
        <v>128</v>
      </c>
      <c r="G86" s="8">
        <f t="shared" si="2"/>
        <v>46.09375</v>
      </c>
      <c r="H86" s="9">
        <f t="shared" si="2"/>
        <v>53.90625</v>
      </c>
    </row>
    <row r="87" spans="1:8">
      <c r="A87" s="165"/>
      <c r="B87" s="6">
        <v>5315</v>
      </c>
      <c r="C87" s="7" t="s">
        <v>91</v>
      </c>
      <c r="D87" s="90">
        <v>63</v>
      </c>
      <c r="E87" s="91">
        <v>127</v>
      </c>
      <c r="F87" s="92">
        <v>190</v>
      </c>
      <c r="G87" s="8">
        <f t="shared" si="2"/>
        <v>33.157894736842103</v>
      </c>
      <c r="H87" s="9">
        <f t="shared" si="2"/>
        <v>66.84210526315789</v>
      </c>
    </row>
    <row r="88" spans="1:8">
      <c r="A88" s="165"/>
      <c r="B88" s="6">
        <v>5316</v>
      </c>
      <c r="C88" s="7" t="s">
        <v>92</v>
      </c>
      <c r="D88" s="90">
        <v>26</v>
      </c>
      <c r="E88" s="91">
        <v>43</v>
      </c>
      <c r="F88" s="92">
        <v>69</v>
      </c>
      <c r="G88" s="8">
        <f t="shared" si="2"/>
        <v>37.681159420289852</v>
      </c>
      <c r="H88" s="9">
        <f t="shared" si="2"/>
        <v>62.318840579710148</v>
      </c>
    </row>
    <row r="89" spans="1:8">
      <c r="A89" s="165"/>
      <c r="B89" s="6">
        <v>5334</v>
      </c>
      <c r="C89" s="35" t="s">
        <v>93</v>
      </c>
      <c r="D89" s="90">
        <v>54</v>
      </c>
      <c r="E89" s="90">
        <v>73</v>
      </c>
      <c r="F89" s="92">
        <v>127</v>
      </c>
      <c r="G89" s="8">
        <f t="shared" si="2"/>
        <v>42.519685039370081</v>
      </c>
      <c r="H89" s="36">
        <f t="shared" si="2"/>
        <v>57.480314960629919</v>
      </c>
    </row>
    <row r="90" spans="1:8">
      <c r="A90" s="165"/>
      <c r="B90" s="6">
        <v>5358</v>
      </c>
      <c r="C90" s="7" t="s">
        <v>94</v>
      </c>
      <c r="D90" s="90">
        <v>71</v>
      </c>
      <c r="E90" s="91">
        <v>54</v>
      </c>
      <c r="F90" s="92">
        <v>125</v>
      </c>
      <c r="G90" s="8">
        <f t="shared" si="2"/>
        <v>56.8</v>
      </c>
      <c r="H90" s="9">
        <f t="shared" si="2"/>
        <v>43.2</v>
      </c>
    </row>
    <row r="91" spans="1:8">
      <c r="A91" s="165"/>
      <c r="B91" s="6">
        <v>5362</v>
      </c>
      <c r="C91" s="7" t="s">
        <v>95</v>
      </c>
      <c r="D91" s="90">
        <v>37</v>
      </c>
      <c r="E91" s="91">
        <v>98</v>
      </c>
      <c r="F91" s="92">
        <v>135</v>
      </c>
      <c r="G91" s="8">
        <f t="shared" si="2"/>
        <v>27.407407407407408</v>
      </c>
      <c r="H91" s="9">
        <f t="shared" si="2"/>
        <v>72.592592592592595</v>
      </c>
    </row>
    <row r="92" spans="1:8">
      <c r="A92" s="165"/>
      <c r="B92" s="6">
        <v>5366</v>
      </c>
      <c r="C92" s="7" t="s">
        <v>96</v>
      </c>
      <c r="D92" s="90">
        <v>5</v>
      </c>
      <c r="E92" s="91">
        <v>14</v>
      </c>
      <c r="F92" s="92">
        <v>19</v>
      </c>
      <c r="G92" s="8">
        <f t="shared" si="2"/>
        <v>26.315789473684209</v>
      </c>
      <c r="H92" s="9">
        <f t="shared" si="2"/>
        <v>73.684210526315795</v>
      </c>
    </row>
    <row r="93" spans="1:8">
      <c r="A93" s="165"/>
      <c r="B93" s="6">
        <v>5370</v>
      </c>
      <c r="C93" s="7" t="s">
        <v>97</v>
      </c>
      <c r="D93" s="90">
        <v>17</v>
      </c>
      <c r="E93" s="91">
        <v>43</v>
      </c>
      <c r="F93" s="92">
        <v>60</v>
      </c>
      <c r="G93" s="8">
        <f t="shared" si="2"/>
        <v>28.333333333333332</v>
      </c>
      <c r="H93" s="9">
        <f t="shared" si="2"/>
        <v>71.666666666666671</v>
      </c>
    </row>
    <row r="94" spans="1:8">
      <c r="A94" s="165"/>
      <c r="B94" s="6">
        <v>5374</v>
      </c>
      <c r="C94" s="7" t="s">
        <v>98</v>
      </c>
      <c r="D94" s="90">
        <v>16</v>
      </c>
      <c r="E94" s="91">
        <v>76</v>
      </c>
      <c r="F94" s="92">
        <v>92</v>
      </c>
      <c r="G94" s="8">
        <f t="shared" si="2"/>
        <v>17.391304347826086</v>
      </c>
      <c r="H94" s="9">
        <f t="shared" si="2"/>
        <v>82.608695652173907</v>
      </c>
    </row>
    <row r="95" spans="1:8">
      <c r="A95" s="165"/>
      <c r="B95" s="6">
        <v>5378</v>
      </c>
      <c r="C95" s="7" t="s">
        <v>99</v>
      </c>
      <c r="D95" s="90">
        <v>55</v>
      </c>
      <c r="E95" s="91">
        <v>75</v>
      </c>
      <c r="F95" s="92">
        <v>130</v>
      </c>
      <c r="G95" s="8">
        <f t="shared" si="2"/>
        <v>42.307692307692307</v>
      </c>
      <c r="H95" s="9">
        <f t="shared" si="2"/>
        <v>57.692307692307693</v>
      </c>
    </row>
    <row r="96" spans="1:8">
      <c r="A96" s="165"/>
      <c r="B96" s="6">
        <v>5382</v>
      </c>
      <c r="C96" s="7" t="s">
        <v>100</v>
      </c>
      <c r="D96" s="90">
        <v>38</v>
      </c>
      <c r="E96" s="91">
        <v>115</v>
      </c>
      <c r="F96" s="92">
        <v>153</v>
      </c>
      <c r="G96" s="8">
        <f t="shared" si="2"/>
        <v>24.836601307189543</v>
      </c>
      <c r="H96" s="9">
        <f t="shared" si="2"/>
        <v>75.16339869281046</v>
      </c>
    </row>
    <row r="97" spans="1:8">
      <c r="A97" s="165"/>
      <c r="B97" s="6">
        <v>5512</v>
      </c>
      <c r="C97" s="7" t="s">
        <v>101</v>
      </c>
      <c r="D97" s="90">
        <v>6</v>
      </c>
      <c r="E97" s="91">
        <v>34</v>
      </c>
      <c r="F97" s="92">
        <v>40</v>
      </c>
      <c r="G97" s="8">
        <f t="shared" si="2"/>
        <v>15</v>
      </c>
      <c r="H97" s="9">
        <f t="shared" si="2"/>
        <v>85</v>
      </c>
    </row>
    <row r="98" spans="1:8">
      <c r="A98" s="165"/>
      <c r="B98" s="6">
        <v>5513</v>
      </c>
      <c r="C98" s="7" t="s">
        <v>102</v>
      </c>
      <c r="D98" s="90">
        <v>38</v>
      </c>
      <c r="E98" s="91">
        <v>19</v>
      </c>
      <c r="F98" s="92">
        <v>57</v>
      </c>
      <c r="G98" s="8">
        <f t="shared" si="2"/>
        <v>66.666666666666671</v>
      </c>
      <c r="H98" s="9">
        <f t="shared" si="2"/>
        <v>33.333333333333336</v>
      </c>
    </row>
    <row r="99" spans="1:8">
      <c r="A99" s="165"/>
      <c r="B99" s="6">
        <v>5515</v>
      </c>
      <c r="C99" s="7" t="s">
        <v>103</v>
      </c>
      <c r="D99" s="90">
        <v>9</v>
      </c>
      <c r="E99" s="91">
        <v>81</v>
      </c>
      <c r="F99" s="92">
        <v>90</v>
      </c>
      <c r="G99" s="8">
        <f t="shared" si="2"/>
        <v>10</v>
      </c>
      <c r="H99" s="9">
        <f t="shared" si="2"/>
        <v>90</v>
      </c>
    </row>
    <row r="100" spans="1:8">
      <c r="A100" s="165"/>
      <c r="B100" s="6">
        <v>5554</v>
      </c>
      <c r="C100" s="7" t="s">
        <v>104</v>
      </c>
      <c r="D100" s="90">
        <v>31</v>
      </c>
      <c r="E100" s="91">
        <v>91</v>
      </c>
      <c r="F100" s="92">
        <v>122</v>
      </c>
      <c r="G100" s="8">
        <f t="shared" si="2"/>
        <v>25.409836065573771</v>
      </c>
      <c r="H100" s="9">
        <f t="shared" si="2"/>
        <v>74.590163934426229</v>
      </c>
    </row>
    <row r="101" spans="1:8">
      <c r="A101" s="165"/>
      <c r="B101" s="6">
        <v>5558</v>
      </c>
      <c r="C101" s="7" t="s">
        <v>105</v>
      </c>
      <c r="D101" s="90">
        <v>2</v>
      </c>
      <c r="E101" s="91">
        <v>19</v>
      </c>
      <c r="F101" s="92">
        <v>21</v>
      </c>
      <c r="G101" s="8">
        <f t="shared" si="2"/>
        <v>9.5238095238095237</v>
      </c>
      <c r="H101" s="9">
        <f t="shared" si="2"/>
        <v>90.476190476190482</v>
      </c>
    </row>
    <row r="102" spans="1:8">
      <c r="A102" s="165"/>
      <c r="B102" s="6">
        <v>5562</v>
      </c>
      <c r="C102" s="7" t="s">
        <v>106</v>
      </c>
      <c r="D102" s="90">
        <v>64</v>
      </c>
      <c r="E102" s="91">
        <v>127</v>
      </c>
      <c r="F102" s="92">
        <v>191</v>
      </c>
      <c r="G102" s="8">
        <f t="shared" si="2"/>
        <v>33.507853403141361</v>
      </c>
      <c r="H102" s="9">
        <f t="shared" si="2"/>
        <v>66.492146596858632</v>
      </c>
    </row>
    <row r="103" spans="1:8">
      <c r="A103" s="165"/>
      <c r="B103" s="6">
        <v>5566</v>
      </c>
      <c r="C103" s="7" t="s">
        <v>107</v>
      </c>
      <c r="D103" s="90">
        <v>18</v>
      </c>
      <c r="E103" s="91">
        <v>213</v>
      </c>
      <c r="F103" s="92">
        <v>231</v>
      </c>
      <c r="G103" s="8">
        <f t="shared" si="2"/>
        <v>7.7922077922077921</v>
      </c>
      <c r="H103" s="9">
        <f t="shared" si="2"/>
        <v>92.20779220779221</v>
      </c>
    </row>
    <row r="104" spans="1:8">
      <c r="A104" s="165"/>
      <c r="B104" s="6">
        <v>5570</v>
      </c>
      <c r="C104" s="7" t="s">
        <v>108</v>
      </c>
      <c r="D104" s="90">
        <v>22</v>
      </c>
      <c r="E104" s="91">
        <v>55</v>
      </c>
      <c r="F104" s="92">
        <v>77</v>
      </c>
      <c r="G104" s="8">
        <f t="shared" ref="G104:H167" si="3">IF(D104="x","x",IF(D104="-","-",IF($F104=0,"-",D104*100/$F104)))</f>
        <v>28.571428571428573</v>
      </c>
      <c r="H104" s="9">
        <f t="shared" si="3"/>
        <v>71.428571428571431</v>
      </c>
    </row>
    <row r="105" spans="1:8">
      <c r="A105" s="165"/>
      <c r="B105" s="6">
        <v>5711</v>
      </c>
      <c r="C105" s="7" t="s">
        <v>109</v>
      </c>
      <c r="D105" s="90">
        <v>0</v>
      </c>
      <c r="E105" s="91">
        <v>1</v>
      </c>
      <c r="F105" s="92">
        <v>1</v>
      </c>
      <c r="G105" s="8">
        <f t="shared" si="3"/>
        <v>0</v>
      </c>
      <c r="H105" s="9">
        <f t="shared" si="3"/>
        <v>100</v>
      </c>
    </row>
    <row r="106" spans="1:8">
      <c r="A106" s="165"/>
      <c r="B106" s="6">
        <v>5754</v>
      </c>
      <c r="C106" s="7" t="s">
        <v>110</v>
      </c>
      <c r="D106" s="90">
        <v>23</v>
      </c>
      <c r="E106" s="91">
        <v>72</v>
      </c>
      <c r="F106" s="92">
        <v>95</v>
      </c>
      <c r="G106" s="8">
        <f t="shared" si="3"/>
        <v>24.210526315789473</v>
      </c>
      <c r="H106" s="9">
        <f t="shared" si="3"/>
        <v>75.78947368421052</v>
      </c>
    </row>
    <row r="107" spans="1:8">
      <c r="A107" s="165"/>
      <c r="B107" s="6">
        <v>5758</v>
      </c>
      <c r="C107" s="35" t="s">
        <v>111</v>
      </c>
      <c r="D107" s="90">
        <v>8</v>
      </c>
      <c r="E107" s="90">
        <v>79</v>
      </c>
      <c r="F107" s="92">
        <v>87</v>
      </c>
      <c r="G107" s="8">
        <f t="shared" si="3"/>
        <v>9.1954022988505741</v>
      </c>
      <c r="H107" s="36">
        <f t="shared" si="3"/>
        <v>90.804597701149419</v>
      </c>
    </row>
    <row r="108" spans="1:8">
      <c r="A108" s="165"/>
      <c r="B108" s="6">
        <v>5762</v>
      </c>
      <c r="C108" s="7" t="s">
        <v>112</v>
      </c>
      <c r="D108" s="90">
        <v>7</v>
      </c>
      <c r="E108" s="91">
        <v>19</v>
      </c>
      <c r="F108" s="92">
        <v>26</v>
      </c>
      <c r="G108" s="8">
        <f t="shared" si="3"/>
        <v>26.923076923076923</v>
      </c>
      <c r="H108" s="9">
        <f t="shared" si="3"/>
        <v>73.07692307692308</v>
      </c>
    </row>
    <row r="109" spans="1:8">
      <c r="A109" s="165"/>
      <c r="B109" s="6">
        <v>5766</v>
      </c>
      <c r="C109" s="7" t="s">
        <v>113</v>
      </c>
      <c r="D109" s="90">
        <v>38</v>
      </c>
      <c r="E109" s="91">
        <v>69</v>
      </c>
      <c r="F109" s="92">
        <v>107</v>
      </c>
      <c r="G109" s="8">
        <f t="shared" si="3"/>
        <v>35.514018691588788</v>
      </c>
      <c r="H109" s="9">
        <f t="shared" si="3"/>
        <v>64.485981308411212</v>
      </c>
    </row>
    <row r="110" spans="1:8">
      <c r="A110" s="165"/>
      <c r="B110" s="6">
        <v>5770</v>
      </c>
      <c r="C110" s="7" t="s">
        <v>114</v>
      </c>
      <c r="D110" s="90">
        <v>37</v>
      </c>
      <c r="E110" s="91">
        <v>82</v>
      </c>
      <c r="F110" s="92">
        <v>119</v>
      </c>
      <c r="G110" s="8">
        <f t="shared" si="3"/>
        <v>31.092436974789916</v>
      </c>
      <c r="H110" s="9">
        <f t="shared" si="3"/>
        <v>68.907563025210081</v>
      </c>
    </row>
    <row r="111" spans="1:8">
      <c r="A111" s="165"/>
      <c r="B111" s="6">
        <v>5774</v>
      </c>
      <c r="C111" s="7" t="s">
        <v>115</v>
      </c>
      <c r="D111" s="90">
        <v>23</v>
      </c>
      <c r="E111" s="91">
        <v>32</v>
      </c>
      <c r="F111" s="92">
        <v>55</v>
      </c>
      <c r="G111" s="8">
        <f t="shared" si="3"/>
        <v>41.81818181818182</v>
      </c>
      <c r="H111" s="9">
        <f t="shared" si="3"/>
        <v>58.18181818181818</v>
      </c>
    </row>
    <row r="112" spans="1:8">
      <c r="A112" s="165"/>
      <c r="B112" s="6">
        <v>5911</v>
      </c>
      <c r="C112" s="7" t="s">
        <v>116</v>
      </c>
      <c r="D112" s="90">
        <v>81</v>
      </c>
      <c r="E112" s="91">
        <v>144</v>
      </c>
      <c r="F112" s="92">
        <v>225</v>
      </c>
      <c r="G112" s="8">
        <f t="shared" si="3"/>
        <v>36</v>
      </c>
      <c r="H112" s="9">
        <f t="shared" si="3"/>
        <v>64</v>
      </c>
    </row>
    <row r="113" spans="1:8">
      <c r="A113" s="165"/>
      <c r="B113" s="6">
        <v>5913</v>
      </c>
      <c r="C113" s="7" t="s">
        <v>117</v>
      </c>
      <c r="D113" s="90">
        <v>208</v>
      </c>
      <c r="E113" s="91">
        <v>172</v>
      </c>
      <c r="F113" s="92">
        <v>380</v>
      </c>
      <c r="G113" s="8">
        <f t="shared" si="3"/>
        <v>54.736842105263158</v>
      </c>
      <c r="H113" s="9">
        <f t="shared" si="3"/>
        <v>45.263157894736842</v>
      </c>
    </row>
    <row r="114" spans="1:8">
      <c r="A114" s="165"/>
      <c r="B114" s="6">
        <v>5914</v>
      </c>
      <c r="C114" s="7" t="s">
        <v>118</v>
      </c>
      <c r="D114" s="90">
        <v>9</v>
      </c>
      <c r="E114" s="91">
        <v>15</v>
      </c>
      <c r="F114" s="92">
        <v>24</v>
      </c>
      <c r="G114" s="8">
        <f t="shared" si="3"/>
        <v>37.5</v>
      </c>
      <c r="H114" s="9">
        <f t="shared" si="3"/>
        <v>62.5</v>
      </c>
    </row>
    <row r="115" spans="1:8">
      <c r="A115" s="165"/>
      <c r="B115" s="6">
        <v>5915</v>
      </c>
      <c r="C115" s="7" t="s">
        <v>119</v>
      </c>
      <c r="D115" s="90">
        <v>10</v>
      </c>
      <c r="E115" s="91">
        <v>37</v>
      </c>
      <c r="F115" s="92">
        <v>47</v>
      </c>
      <c r="G115" s="8">
        <f t="shared" si="3"/>
        <v>21.276595744680851</v>
      </c>
      <c r="H115" s="9">
        <f t="shared" si="3"/>
        <v>78.723404255319153</v>
      </c>
    </row>
    <row r="116" spans="1:8">
      <c r="A116" s="165"/>
      <c r="B116" s="6">
        <v>5916</v>
      </c>
      <c r="C116" s="7" t="s">
        <v>120</v>
      </c>
      <c r="D116" s="90">
        <v>27</v>
      </c>
      <c r="E116" s="91">
        <v>23</v>
      </c>
      <c r="F116" s="92">
        <v>50</v>
      </c>
      <c r="G116" s="8">
        <f t="shared" si="3"/>
        <v>54</v>
      </c>
      <c r="H116" s="9">
        <f t="shared" si="3"/>
        <v>46</v>
      </c>
    </row>
    <row r="117" spans="1:8">
      <c r="A117" s="165"/>
      <c r="B117" s="6">
        <v>5954</v>
      </c>
      <c r="C117" s="7" t="s">
        <v>121</v>
      </c>
      <c r="D117" s="90">
        <v>33</v>
      </c>
      <c r="E117" s="91">
        <v>125</v>
      </c>
      <c r="F117" s="92">
        <v>158</v>
      </c>
      <c r="G117" s="8">
        <f t="shared" si="3"/>
        <v>20.88607594936709</v>
      </c>
      <c r="H117" s="9">
        <f t="shared" si="3"/>
        <v>79.113924050632917</v>
      </c>
    </row>
    <row r="118" spans="1:8">
      <c r="A118" s="165"/>
      <c r="B118" s="6">
        <v>5958</v>
      </c>
      <c r="C118" s="7" t="s">
        <v>122</v>
      </c>
      <c r="D118" s="90">
        <v>7</v>
      </c>
      <c r="E118" s="91">
        <v>37</v>
      </c>
      <c r="F118" s="92">
        <v>44</v>
      </c>
      <c r="G118" s="8">
        <f t="shared" si="3"/>
        <v>15.909090909090908</v>
      </c>
      <c r="H118" s="9">
        <f t="shared" si="3"/>
        <v>84.090909090909093</v>
      </c>
    </row>
    <row r="119" spans="1:8">
      <c r="A119" s="165"/>
      <c r="B119" s="6">
        <v>5962</v>
      </c>
      <c r="C119" s="7" t="s">
        <v>123</v>
      </c>
      <c r="D119" s="90">
        <v>61</v>
      </c>
      <c r="E119" s="91">
        <v>92</v>
      </c>
      <c r="F119" s="92">
        <v>153</v>
      </c>
      <c r="G119" s="8">
        <f t="shared" si="3"/>
        <v>39.869281045751634</v>
      </c>
      <c r="H119" s="9">
        <f t="shared" si="3"/>
        <v>60.130718954248366</v>
      </c>
    </row>
    <row r="120" spans="1:8">
      <c r="A120" s="165"/>
      <c r="B120" s="6">
        <v>5966</v>
      </c>
      <c r="C120" s="7" t="s">
        <v>124</v>
      </c>
      <c r="D120" s="90">
        <v>2</v>
      </c>
      <c r="E120" s="91">
        <v>1</v>
      </c>
      <c r="F120" s="92">
        <v>3</v>
      </c>
      <c r="G120" s="8">
        <f t="shared" si="3"/>
        <v>66.666666666666671</v>
      </c>
      <c r="H120" s="9">
        <f t="shared" si="3"/>
        <v>33.333333333333336</v>
      </c>
    </row>
    <row r="121" spans="1:8">
      <c r="A121" s="165"/>
      <c r="B121" s="6">
        <v>5970</v>
      </c>
      <c r="C121" s="7" t="s">
        <v>125</v>
      </c>
      <c r="D121" s="90">
        <v>28</v>
      </c>
      <c r="E121" s="91">
        <v>69</v>
      </c>
      <c r="F121" s="92">
        <v>97</v>
      </c>
      <c r="G121" s="8">
        <f t="shared" si="3"/>
        <v>28.865979381443299</v>
      </c>
      <c r="H121" s="9">
        <f t="shared" si="3"/>
        <v>71.134020618556704</v>
      </c>
    </row>
    <row r="122" spans="1:8">
      <c r="A122" s="165"/>
      <c r="B122" s="6">
        <v>5974</v>
      </c>
      <c r="C122" s="7" t="s">
        <v>126</v>
      </c>
      <c r="D122" s="90">
        <v>6</v>
      </c>
      <c r="E122" s="91">
        <v>49</v>
      </c>
      <c r="F122" s="92">
        <v>55</v>
      </c>
      <c r="G122" s="8">
        <f t="shared" si="3"/>
        <v>10.909090909090908</v>
      </c>
      <c r="H122" s="9">
        <f t="shared" si="3"/>
        <v>89.090909090909093</v>
      </c>
    </row>
    <row r="123" spans="1:8">
      <c r="A123" s="165"/>
      <c r="B123" s="12">
        <v>5978</v>
      </c>
      <c r="C123" s="13" t="s">
        <v>127</v>
      </c>
      <c r="D123" s="93">
        <v>80</v>
      </c>
      <c r="E123" s="94">
        <v>88</v>
      </c>
      <c r="F123" s="95">
        <v>168</v>
      </c>
      <c r="G123" s="14">
        <f t="shared" si="3"/>
        <v>47.61904761904762</v>
      </c>
      <c r="H123" s="15">
        <f t="shared" si="3"/>
        <v>52.38095238095238</v>
      </c>
    </row>
    <row r="124" spans="1:8" ht="14.4" customHeight="1">
      <c r="A124" s="158" t="s">
        <v>128</v>
      </c>
      <c r="B124" s="27">
        <v>6411</v>
      </c>
      <c r="C124" s="28" t="s">
        <v>129</v>
      </c>
      <c r="D124" s="76">
        <v>7</v>
      </c>
      <c r="E124" s="77">
        <v>17</v>
      </c>
      <c r="F124" s="78">
        <v>24</v>
      </c>
      <c r="G124" s="29">
        <f t="shared" si="3"/>
        <v>29.166666666666668</v>
      </c>
      <c r="H124" s="30">
        <f t="shared" si="3"/>
        <v>70.833333333333329</v>
      </c>
    </row>
    <row r="125" spans="1:8">
      <c r="A125" s="159"/>
      <c r="B125" s="37">
        <v>6412</v>
      </c>
      <c r="C125" s="38" t="s">
        <v>130</v>
      </c>
      <c r="D125" s="82">
        <v>119</v>
      </c>
      <c r="E125" s="83">
        <v>70</v>
      </c>
      <c r="F125" s="84">
        <v>189</v>
      </c>
      <c r="G125" s="39">
        <f t="shared" si="3"/>
        <v>62.962962962962962</v>
      </c>
      <c r="H125" s="40">
        <f t="shared" si="3"/>
        <v>37.037037037037038</v>
      </c>
    </row>
    <row r="126" spans="1:8">
      <c r="A126" s="159"/>
      <c r="B126" s="37">
        <v>6413</v>
      </c>
      <c r="C126" s="38" t="s">
        <v>131</v>
      </c>
      <c r="D126" s="82">
        <v>120</v>
      </c>
      <c r="E126" s="83">
        <v>52</v>
      </c>
      <c r="F126" s="84">
        <v>172</v>
      </c>
      <c r="G126" s="39">
        <f t="shared" si="3"/>
        <v>69.767441860465112</v>
      </c>
      <c r="H126" s="40">
        <f t="shared" si="3"/>
        <v>30.232558139534884</v>
      </c>
    </row>
    <row r="127" spans="1:8">
      <c r="A127" s="159"/>
      <c r="B127" s="37">
        <v>6414</v>
      </c>
      <c r="C127" s="38" t="s">
        <v>132</v>
      </c>
      <c r="D127" s="82">
        <v>11</v>
      </c>
      <c r="E127" s="83">
        <v>12</v>
      </c>
      <c r="F127" s="84">
        <v>23</v>
      </c>
      <c r="G127" s="39">
        <f t="shared" si="3"/>
        <v>47.826086956521742</v>
      </c>
      <c r="H127" s="40">
        <f t="shared" si="3"/>
        <v>52.173913043478258</v>
      </c>
    </row>
    <row r="128" spans="1:8">
      <c r="A128" s="159"/>
      <c r="B128" s="37">
        <v>6431</v>
      </c>
      <c r="C128" s="38" t="s">
        <v>133</v>
      </c>
      <c r="D128" s="82">
        <v>3</v>
      </c>
      <c r="E128" s="83">
        <v>9</v>
      </c>
      <c r="F128" s="84">
        <v>12</v>
      </c>
      <c r="G128" s="39">
        <f t="shared" si="3"/>
        <v>25</v>
      </c>
      <c r="H128" s="40">
        <f t="shared" si="3"/>
        <v>75</v>
      </c>
    </row>
    <row r="129" spans="1:8">
      <c r="A129" s="159"/>
      <c r="B129" s="37">
        <v>6432</v>
      </c>
      <c r="C129" s="38" t="s">
        <v>134</v>
      </c>
      <c r="D129" s="82">
        <v>7</v>
      </c>
      <c r="E129" s="83">
        <v>21</v>
      </c>
      <c r="F129" s="84">
        <v>28</v>
      </c>
      <c r="G129" s="39">
        <f t="shared" si="3"/>
        <v>25</v>
      </c>
      <c r="H129" s="40">
        <f t="shared" si="3"/>
        <v>75</v>
      </c>
    </row>
    <row r="130" spans="1:8">
      <c r="A130" s="159"/>
      <c r="B130" s="37">
        <v>6433</v>
      </c>
      <c r="C130" s="38" t="s">
        <v>135</v>
      </c>
      <c r="D130" s="82">
        <v>10</v>
      </c>
      <c r="E130" s="83">
        <v>20</v>
      </c>
      <c r="F130" s="84">
        <v>30</v>
      </c>
      <c r="G130" s="39">
        <f t="shared" si="3"/>
        <v>33.333333333333336</v>
      </c>
      <c r="H130" s="40">
        <f t="shared" si="3"/>
        <v>66.666666666666671</v>
      </c>
    </row>
    <row r="131" spans="1:8">
      <c r="A131" s="159"/>
      <c r="B131" s="37">
        <v>6434</v>
      </c>
      <c r="C131" s="38" t="s">
        <v>136</v>
      </c>
      <c r="D131" s="82">
        <v>16</v>
      </c>
      <c r="E131" s="83">
        <v>10</v>
      </c>
      <c r="F131" s="84">
        <v>26</v>
      </c>
      <c r="G131" s="39">
        <f t="shared" si="3"/>
        <v>61.53846153846154</v>
      </c>
      <c r="H131" s="40">
        <f t="shared" si="3"/>
        <v>38.46153846153846</v>
      </c>
    </row>
    <row r="132" spans="1:8">
      <c r="A132" s="159"/>
      <c r="B132" s="37">
        <v>6435</v>
      </c>
      <c r="C132" s="38" t="s">
        <v>137</v>
      </c>
      <c r="D132" s="82">
        <v>3</v>
      </c>
      <c r="E132" s="83">
        <v>7</v>
      </c>
      <c r="F132" s="84">
        <v>10</v>
      </c>
      <c r="G132" s="39">
        <f t="shared" si="3"/>
        <v>30</v>
      </c>
      <c r="H132" s="40">
        <f t="shared" si="3"/>
        <v>70</v>
      </c>
    </row>
    <row r="133" spans="1:8">
      <c r="A133" s="159"/>
      <c r="B133" s="37">
        <v>6436</v>
      </c>
      <c r="C133" s="38" t="s">
        <v>138</v>
      </c>
      <c r="D133" s="82">
        <v>10</v>
      </c>
      <c r="E133" s="83">
        <v>18</v>
      </c>
      <c r="F133" s="84">
        <v>28</v>
      </c>
      <c r="G133" s="39">
        <f t="shared" si="3"/>
        <v>35.714285714285715</v>
      </c>
      <c r="H133" s="40">
        <f t="shared" si="3"/>
        <v>64.285714285714292</v>
      </c>
    </row>
    <row r="134" spans="1:8">
      <c r="A134" s="159"/>
      <c r="B134" s="37">
        <v>6437</v>
      </c>
      <c r="C134" s="38" t="s">
        <v>139</v>
      </c>
      <c r="D134" s="82">
        <v>4</v>
      </c>
      <c r="E134" s="83">
        <v>4</v>
      </c>
      <c r="F134" s="84">
        <v>8</v>
      </c>
      <c r="G134" s="39">
        <f t="shared" si="3"/>
        <v>50</v>
      </c>
      <c r="H134" s="40">
        <f t="shared" si="3"/>
        <v>50</v>
      </c>
    </row>
    <row r="135" spans="1:8">
      <c r="A135" s="159"/>
      <c r="B135" s="37">
        <v>6438</v>
      </c>
      <c r="C135" s="38" t="s">
        <v>140</v>
      </c>
      <c r="D135" s="82">
        <v>22</v>
      </c>
      <c r="E135" s="83">
        <v>35</v>
      </c>
      <c r="F135" s="84">
        <v>57</v>
      </c>
      <c r="G135" s="39">
        <f t="shared" si="3"/>
        <v>38.596491228070178</v>
      </c>
      <c r="H135" s="40">
        <f t="shared" si="3"/>
        <v>61.403508771929822</v>
      </c>
    </row>
    <row r="136" spans="1:8">
      <c r="A136" s="159"/>
      <c r="B136" s="37">
        <v>6439</v>
      </c>
      <c r="C136" s="38" t="s">
        <v>141</v>
      </c>
      <c r="D136" s="82">
        <v>6</v>
      </c>
      <c r="E136" s="83">
        <v>14</v>
      </c>
      <c r="F136" s="84">
        <v>20</v>
      </c>
      <c r="G136" s="39">
        <f t="shared" si="3"/>
        <v>30</v>
      </c>
      <c r="H136" s="40">
        <f t="shared" si="3"/>
        <v>70</v>
      </c>
    </row>
    <row r="137" spans="1:8">
      <c r="A137" s="159"/>
      <c r="B137" s="37">
        <v>6440</v>
      </c>
      <c r="C137" s="38" t="s">
        <v>142</v>
      </c>
      <c r="D137" s="82">
        <v>6</v>
      </c>
      <c r="E137" s="83">
        <v>18</v>
      </c>
      <c r="F137" s="84">
        <v>24</v>
      </c>
      <c r="G137" s="39">
        <f t="shared" si="3"/>
        <v>25</v>
      </c>
      <c r="H137" s="40">
        <f t="shared" si="3"/>
        <v>75</v>
      </c>
    </row>
    <row r="138" spans="1:8">
      <c r="A138" s="159"/>
      <c r="B138" s="37">
        <v>6531</v>
      </c>
      <c r="C138" s="38" t="s">
        <v>143</v>
      </c>
      <c r="D138" s="82">
        <v>8</v>
      </c>
      <c r="E138" s="83">
        <v>8</v>
      </c>
      <c r="F138" s="84">
        <v>16</v>
      </c>
      <c r="G138" s="39">
        <f t="shared" si="3"/>
        <v>50</v>
      </c>
      <c r="H138" s="40">
        <f t="shared" si="3"/>
        <v>50</v>
      </c>
    </row>
    <row r="139" spans="1:8">
      <c r="A139" s="159"/>
      <c r="B139" s="37">
        <v>6532</v>
      </c>
      <c r="C139" s="38" t="s">
        <v>144</v>
      </c>
      <c r="D139" s="82">
        <v>4</v>
      </c>
      <c r="E139" s="83">
        <v>6</v>
      </c>
      <c r="F139" s="84">
        <v>10</v>
      </c>
      <c r="G139" s="39">
        <f t="shared" si="3"/>
        <v>40</v>
      </c>
      <c r="H139" s="40">
        <f t="shared" si="3"/>
        <v>60</v>
      </c>
    </row>
    <row r="140" spans="1:8">
      <c r="A140" s="159"/>
      <c r="B140" s="37">
        <v>6533</v>
      </c>
      <c r="C140" s="38" t="s">
        <v>145</v>
      </c>
      <c r="D140" s="82">
        <v>4</v>
      </c>
      <c r="E140" s="83">
        <v>23</v>
      </c>
      <c r="F140" s="84">
        <v>27</v>
      </c>
      <c r="G140" s="41">
        <f t="shared" si="3"/>
        <v>14.814814814814815</v>
      </c>
      <c r="H140" s="42">
        <f t="shared" si="3"/>
        <v>85.18518518518519</v>
      </c>
    </row>
    <row r="141" spans="1:8">
      <c r="A141" s="159"/>
      <c r="B141" s="37">
        <v>6534</v>
      </c>
      <c r="C141" s="38" t="s">
        <v>146</v>
      </c>
      <c r="D141" s="82">
        <v>1</v>
      </c>
      <c r="E141" s="83">
        <v>9</v>
      </c>
      <c r="F141" s="84">
        <v>10</v>
      </c>
      <c r="G141" s="39">
        <f t="shared" si="3"/>
        <v>10</v>
      </c>
      <c r="H141" s="40">
        <f t="shared" si="3"/>
        <v>90</v>
      </c>
    </row>
    <row r="142" spans="1:8">
      <c r="A142" s="159"/>
      <c r="B142" s="37">
        <v>6535</v>
      </c>
      <c r="C142" s="38" t="s">
        <v>147</v>
      </c>
      <c r="D142" s="82">
        <v>0</v>
      </c>
      <c r="E142" s="83">
        <v>7</v>
      </c>
      <c r="F142" s="84">
        <v>7</v>
      </c>
      <c r="G142" s="39">
        <f t="shared" si="3"/>
        <v>0</v>
      </c>
      <c r="H142" s="40">
        <f t="shared" si="3"/>
        <v>100</v>
      </c>
    </row>
    <row r="143" spans="1:8">
      <c r="A143" s="159"/>
      <c r="B143" s="37">
        <v>6611</v>
      </c>
      <c r="C143" s="38" t="s">
        <v>148</v>
      </c>
      <c r="D143" s="82">
        <v>8</v>
      </c>
      <c r="E143" s="83">
        <v>13</v>
      </c>
      <c r="F143" s="84">
        <v>21</v>
      </c>
      <c r="G143" s="39">
        <f t="shared" si="3"/>
        <v>38.095238095238095</v>
      </c>
      <c r="H143" s="40">
        <f t="shared" si="3"/>
        <v>61.904761904761905</v>
      </c>
    </row>
    <row r="144" spans="1:8">
      <c r="A144" s="159"/>
      <c r="B144" s="37">
        <v>6631</v>
      </c>
      <c r="C144" s="38" t="s">
        <v>149</v>
      </c>
      <c r="D144" s="82">
        <v>10</v>
      </c>
      <c r="E144" s="83">
        <v>36</v>
      </c>
      <c r="F144" s="84">
        <v>46</v>
      </c>
      <c r="G144" s="39">
        <f t="shared" si="3"/>
        <v>21.739130434782609</v>
      </c>
      <c r="H144" s="40">
        <f t="shared" si="3"/>
        <v>78.260869565217391</v>
      </c>
    </row>
    <row r="145" spans="1:8">
      <c r="A145" s="159"/>
      <c r="B145" s="37">
        <v>6632</v>
      </c>
      <c r="C145" s="38" t="s">
        <v>150</v>
      </c>
      <c r="D145" s="82">
        <v>4</v>
      </c>
      <c r="E145" s="83">
        <v>7</v>
      </c>
      <c r="F145" s="84">
        <v>11</v>
      </c>
      <c r="G145" s="39">
        <f t="shared" si="3"/>
        <v>36.363636363636367</v>
      </c>
      <c r="H145" s="40">
        <f t="shared" si="3"/>
        <v>63.636363636363633</v>
      </c>
    </row>
    <row r="146" spans="1:8">
      <c r="A146" s="159"/>
      <c r="B146" s="37">
        <v>6633</v>
      </c>
      <c r="C146" s="38" t="s">
        <v>151</v>
      </c>
      <c r="D146" s="82">
        <v>4</v>
      </c>
      <c r="E146" s="83">
        <v>100</v>
      </c>
      <c r="F146" s="84">
        <v>104</v>
      </c>
      <c r="G146" s="39">
        <f t="shared" si="3"/>
        <v>3.8461538461538463</v>
      </c>
      <c r="H146" s="40">
        <f t="shared" si="3"/>
        <v>96.15384615384616</v>
      </c>
    </row>
    <row r="147" spans="1:8">
      <c r="A147" s="159"/>
      <c r="B147" s="37">
        <v>6634</v>
      </c>
      <c r="C147" s="38" t="s">
        <v>152</v>
      </c>
      <c r="D147" s="82">
        <v>0</v>
      </c>
      <c r="E147" s="83">
        <v>3</v>
      </c>
      <c r="F147" s="84">
        <v>3</v>
      </c>
      <c r="G147" s="39">
        <f t="shared" si="3"/>
        <v>0</v>
      </c>
      <c r="H147" s="40">
        <f t="shared" si="3"/>
        <v>100</v>
      </c>
    </row>
    <row r="148" spans="1:8">
      <c r="A148" s="159"/>
      <c r="B148" s="37">
        <v>6635</v>
      </c>
      <c r="C148" s="38" t="s">
        <v>153</v>
      </c>
      <c r="D148" s="82">
        <v>2</v>
      </c>
      <c r="E148" s="83">
        <v>16</v>
      </c>
      <c r="F148" s="84">
        <v>18</v>
      </c>
      <c r="G148" s="39">
        <f t="shared" si="3"/>
        <v>11.111111111111111</v>
      </c>
      <c r="H148" s="40">
        <f t="shared" si="3"/>
        <v>88.888888888888886</v>
      </c>
    </row>
    <row r="149" spans="1:8">
      <c r="A149" s="160"/>
      <c r="B149" s="31">
        <v>6636</v>
      </c>
      <c r="C149" s="32" t="s">
        <v>154</v>
      </c>
      <c r="D149" s="79">
        <v>3</v>
      </c>
      <c r="E149" s="80">
        <v>9</v>
      </c>
      <c r="F149" s="81">
        <v>12</v>
      </c>
      <c r="G149" s="43">
        <f t="shared" si="3"/>
        <v>25</v>
      </c>
      <c r="H149" s="44">
        <f t="shared" si="3"/>
        <v>75</v>
      </c>
    </row>
    <row r="150" spans="1:8" ht="14.4" customHeight="1">
      <c r="A150" s="165" t="s">
        <v>155</v>
      </c>
      <c r="B150" s="21">
        <v>7111</v>
      </c>
      <c r="C150" s="22" t="s">
        <v>156</v>
      </c>
      <c r="D150" s="96">
        <v>45</v>
      </c>
      <c r="E150" s="97">
        <v>83</v>
      </c>
      <c r="F150" s="101">
        <v>128</v>
      </c>
      <c r="G150" s="45">
        <f t="shared" si="3"/>
        <v>35.15625</v>
      </c>
      <c r="H150" s="24">
        <f t="shared" si="3"/>
        <v>64.84375</v>
      </c>
    </row>
    <row r="151" spans="1:8">
      <c r="A151" s="165"/>
      <c r="B151" s="6">
        <v>7131</v>
      </c>
      <c r="C151" s="35" t="s">
        <v>158</v>
      </c>
      <c r="D151" s="90">
        <v>9</v>
      </c>
      <c r="E151" s="90">
        <v>8</v>
      </c>
      <c r="F151" s="92">
        <v>17</v>
      </c>
      <c r="G151" s="8">
        <f t="shared" si="3"/>
        <v>52.941176470588232</v>
      </c>
      <c r="H151" s="36">
        <f t="shared" si="3"/>
        <v>47.058823529411768</v>
      </c>
    </row>
    <row r="152" spans="1:8">
      <c r="A152" s="165"/>
      <c r="B152" s="6">
        <v>7132</v>
      </c>
      <c r="C152" s="7" t="s">
        <v>159</v>
      </c>
      <c r="D152" s="90">
        <v>6</v>
      </c>
      <c r="E152" s="91">
        <v>13</v>
      </c>
      <c r="F152" s="92">
        <v>19</v>
      </c>
      <c r="G152" s="8">
        <f t="shared" si="3"/>
        <v>31.578947368421051</v>
      </c>
      <c r="H152" s="9">
        <f t="shared" si="3"/>
        <v>68.421052631578945</v>
      </c>
    </row>
    <row r="153" spans="1:8" ht="14.25" customHeight="1">
      <c r="A153" s="165"/>
      <c r="B153" s="6">
        <v>7133</v>
      </c>
      <c r="C153" s="7" t="s">
        <v>160</v>
      </c>
      <c r="D153" s="105">
        <v>0</v>
      </c>
      <c r="E153" s="106">
        <v>0</v>
      </c>
      <c r="F153" s="107">
        <v>0</v>
      </c>
      <c r="G153" s="10" t="str">
        <f t="shared" si="3"/>
        <v>-</v>
      </c>
      <c r="H153" s="11" t="str">
        <f t="shared" si="3"/>
        <v>-</v>
      </c>
    </row>
    <row r="154" spans="1:8">
      <c r="A154" s="165"/>
      <c r="B154" s="6">
        <v>7134</v>
      </c>
      <c r="C154" s="35" t="s">
        <v>161</v>
      </c>
      <c r="D154" s="105">
        <v>0</v>
      </c>
      <c r="E154" s="105">
        <v>0</v>
      </c>
      <c r="F154" s="107">
        <v>0</v>
      </c>
      <c r="G154" s="10" t="str">
        <f t="shared" si="3"/>
        <v>-</v>
      </c>
      <c r="H154" s="11" t="str">
        <f t="shared" si="3"/>
        <v>-</v>
      </c>
    </row>
    <row r="155" spans="1:8">
      <c r="A155" s="165"/>
      <c r="B155" s="6">
        <v>7135</v>
      </c>
      <c r="C155" s="7" t="s">
        <v>162</v>
      </c>
      <c r="D155" s="105">
        <v>4</v>
      </c>
      <c r="E155" s="106">
        <v>19</v>
      </c>
      <c r="F155" s="107">
        <v>23</v>
      </c>
      <c r="G155" s="10">
        <f t="shared" si="3"/>
        <v>17.391304347826086</v>
      </c>
      <c r="H155" s="11">
        <f t="shared" si="3"/>
        <v>82.608695652173907</v>
      </c>
    </row>
    <row r="156" spans="1:8">
      <c r="A156" s="165"/>
      <c r="B156" s="6">
        <v>7137</v>
      </c>
      <c r="C156" s="7" t="s">
        <v>163</v>
      </c>
      <c r="D156" s="90">
        <v>3</v>
      </c>
      <c r="E156" s="91">
        <v>12</v>
      </c>
      <c r="F156" s="92">
        <v>15</v>
      </c>
      <c r="G156" s="8">
        <f t="shared" si="3"/>
        <v>20</v>
      </c>
      <c r="H156" s="9">
        <f t="shared" si="3"/>
        <v>80</v>
      </c>
    </row>
    <row r="157" spans="1:8">
      <c r="A157" s="165"/>
      <c r="B157" s="6">
        <v>7138</v>
      </c>
      <c r="C157" s="35" t="s">
        <v>164</v>
      </c>
      <c r="D157" s="90">
        <v>19</v>
      </c>
      <c r="E157" s="90">
        <v>20</v>
      </c>
      <c r="F157" s="92">
        <v>39</v>
      </c>
      <c r="G157" s="10">
        <f t="shared" si="3"/>
        <v>48.717948717948715</v>
      </c>
      <c r="H157" s="36">
        <f t="shared" si="3"/>
        <v>51.282051282051285</v>
      </c>
    </row>
    <row r="158" spans="1:8">
      <c r="A158" s="165"/>
      <c r="B158" s="6">
        <v>7140</v>
      </c>
      <c r="C158" s="7" t="s">
        <v>165</v>
      </c>
      <c r="D158" s="105">
        <v>3</v>
      </c>
      <c r="E158" s="106">
        <v>2</v>
      </c>
      <c r="F158" s="107">
        <v>5</v>
      </c>
      <c r="G158" s="10">
        <f t="shared" si="3"/>
        <v>60</v>
      </c>
      <c r="H158" s="59">
        <f t="shared" si="3"/>
        <v>40</v>
      </c>
    </row>
    <row r="159" spans="1:8">
      <c r="A159" s="165"/>
      <c r="B159" s="6">
        <v>7141</v>
      </c>
      <c r="C159" s="7" t="s">
        <v>166</v>
      </c>
      <c r="D159" s="90">
        <v>6</v>
      </c>
      <c r="E159" s="91">
        <v>20</v>
      </c>
      <c r="F159" s="92">
        <v>26</v>
      </c>
      <c r="G159" s="8">
        <f t="shared" si="3"/>
        <v>23.076923076923077</v>
      </c>
      <c r="H159" s="9">
        <f t="shared" si="3"/>
        <v>76.92307692307692</v>
      </c>
    </row>
    <row r="160" spans="1:8">
      <c r="A160" s="165"/>
      <c r="B160" s="6">
        <v>7143</v>
      </c>
      <c r="C160" s="7" t="s">
        <v>167</v>
      </c>
      <c r="D160" s="105">
        <v>3</v>
      </c>
      <c r="E160" s="106">
        <v>2</v>
      </c>
      <c r="F160" s="107">
        <v>5</v>
      </c>
      <c r="G160" s="10">
        <f t="shared" si="3"/>
        <v>60</v>
      </c>
      <c r="H160" s="11">
        <f t="shared" si="3"/>
        <v>40</v>
      </c>
    </row>
    <row r="161" spans="1:8">
      <c r="A161" s="165"/>
      <c r="B161" s="6">
        <v>7211</v>
      </c>
      <c r="C161" s="7" t="s">
        <v>168</v>
      </c>
      <c r="D161" s="90">
        <v>24</v>
      </c>
      <c r="E161" s="91">
        <v>18</v>
      </c>
      <c r="F161" s="92">
        <v>42</v>
      </c>
      <c r="G161" s="8">
        <f t="shared" si="3"/>
        <v>57.142857142857146</v>
      </c>
      <c r="H161" s="9">
        <f t="shared" si="3"/>
        <v>42.857142857142854</v>
      </c>
    </row>
    <row r="162" spans="1:8">
      <c r="A162" s="165"/>
      <c r="B162" s="6">
        <v>7231</v>
      </c>
      <c r="C162" s="7" t="s">
        <v>169</v>
      </c>
      <c r="D162" s="105">
        <v>0</v>
      </c>
      <c r="E162" s="106">
        <v>1</v>
      </c>
      <c r="F162" s="107">
        <v>1</v>
      </c>
      <c r="G162" s="10">
        <f t="shared" si="3"/>
        <v>0</v>
      </c>
      <c r="H162" s="11">
        <f t="shared" si="3"/>
        <v>100</v>
      </c>
    </row>
    <row r="163" spans="1:8">
      <c r="A163" s="165"/>
      <c r="B163" s="6">
        <v>7232</v>
      </c>
      <c r="C163" s="35" t="s">
        <v>170</v>
      </c>
      <c r="D163" s="90">
        <v>3</v>
      </c>
      <c r="E163" s="90">
        <v>27</v>
      </c>
      <c r="F163" s="92">
        <v>30</v>
      </c>
      <c r="G163" s="8">
        <f t="shared" si="3"/>
        <v>10</v>
      </c>
      <c r="H163" s="36">
        <f t="shared" si="3"/>
        <v>90</v>
      </c>
    </row>
    <row r="164" spans="1:8">
      <c r="A164" s="165"/>
      <c r="B164" s="6">
        <v>7233</v>
      </c>
      <c r="C164" s="35" t="s">
        <v>171</v>
      </c>
      <c r="D164" s="105">
        <v>1</v>
      </c>
      <c r="E164" s="105">
        <v>6</v>
      </c>
      <c r="F164" s="107">
        <v>7</v>
      </c>
      <c r="G164" s="10">
        <f t="shared" si="3"/>
        <v>14.285714285714286</v>
      </c>
      <c r="H164" s="59">
        <f t="shared" si="3"/>
        <v>85.714285714285708</v>
      </c>
    </row>
    <row r="165" spans="1:8">
      <c r="A165" s="165"/>
      <c r="B165" s="6">
        <v>7235</v>
      </c>
      <c r="C165" s="7" t="s">
        <v>172</v>
      </c>
      <c r="D165" s="90">
        <v>26</v>
      </c>
      <c r="E165" s="91">
        <v>11</v>
      </c>
      <c r="F165" s="92">
        <v>37</v>
      </c>
      <c r="G165" s="8">
        <f t="shared" si="3"/>
        <v>70.270270270270274</v>
      </c>
      <c r="H165" s="9">
        <f t="shared" si="3"/>
        <v>29.72972972972973</v>
      </c>
    </row>
    <row r="166" spans="1:8">
      <c r="A166" s="165"/>
      <c r="B166" s="6">
        <v>7311</v>
      </c>
      <c r="C166" s="35" t="s">
        <v>173</v>
      </c>
      <c r="D166" s="90">
        <v>2</v>
      </c>
      <c r="E166" s="90">
        <v>3</v>
      </c>
      <c r="F166" s="92">
        <v>5</v>
      </c>
      <c r="G166" s="10">
        <f t="shared" si="3"/>
        <v>40</v>
      </c>
      <c r="H166" s="36">
        <f t="shared" si="3"/>
        <v>60</v>
      </c>
    </row>
    <row r="167" spans="1:8">
      <c r="A167" s="165"/>
      <c r="B167" s="6">
        <v>7312</v>
      </c>
      <c r="C167" s="7" t="s">
        <v>174</v>
      </c>
      <c r="D167" s="90">
        <v>2</v>
      </c>
      <c r="E167" s="91">
        <v>0</v>
      </c>
      <c r="F167" s="92">
        <v>2</v>
      </c>
      <c r="G167" s="8">
        <f t="shared" si="3"/>
        <v>100</v>
      </c>
      <c r="H167" s="9">
        <f t="shared" si="3"/>
        <v>0</v>
      </c>
    </row>
    <row r="168" spans="1:8">
      <c r="A168" s="165"/>
      <c r="B168" s="6">
        <v>7313</v>
      </c>
      <c r="C168" s="35" t="s">
        <v>175</v>
      </c>
      <c r="D168" s="105">
        <v>2</v>
      </c>
      <c r="E168" s="105">
        <v>3</v>
      </c>
      <c r="F168" s="107">
        <v>5</v>
      </c>
      <c r="G168" s="10">
        <f t="shared" ref="G168:H231" si="4">IF(D168="x","x",IF(D168="-","-",IF($F168=0,"-",D168*100/$F168)))</f>
        <v>40</v>
      </c>
      <c r="H168" s="59">
        <f t="shared" si="4"/>
        <v>60</v>
      </c>
    </row>
    <row r="169" spans="1:8">
      <c r="A169" s="165"/>
      <c r="B169" s="6">
        <v>7314</v>
      </c>
      <c r="C169" s="7" t="s">
        <v>176</v>
      </c>
      <c r="D169" s="90">
        <v>63</v>
      </c>
      <c r="E169" s="91">
        <v>39</v>
      </c>
      <c r="F169" s="92">
        <v>102</v>
      </c>
      <c r="G169" s="8">
        <f t="shared" si="4"/>
        <v>61.764705882352942</v>
      </c>
      <c r="H169" s="9">
        <f t="shared" si="4"/>
        <v>38.235294117647058</v>
      </c>
    </row>
    <row r="170" spans="1:8">
      <c r="A170" s="165"/>
      <c r="B170" s="6">
        <v>7315</v>
      </c>
      <c r="C170" s="7" t="s">
        <v>177</v>
      </c>
      <c r="D170" s="90">
        <v>18</v>
      </c>
      <c r="E170" s="91">
        <v>16</v>
      </c>
      <c r="F170" s="92">
        <v>34</v>
      </c>
      <c r="G170" s="10">
        <f t="shared" si="4"/>
        <v>52.941176470588232</v>
      </c>
      <c r="H170" s="11">
        <f t="shared" si="4"/>
        <v>47.058823529411768</v>
      </c>
    </row>
    <row r="171" spans="1:8">
      <c r="A171" s="165"/>
      <c r="B171" s="6">
        <v>7316</v>
      </c>
      <c r="C171" s="7" t="s">
        <v>178</v>
      </c>
      <c r="D171" s="105">
        <v>4</v>
      </c>
      <c r="E171" s="106">
        <v>1</v>
      </c>
      <c r="F171" s="107">
        <v>5</v>
      </c>
      <c r="G171" s="10">
        <f t="shared" si="4"/>
        <v>80</v>
      </c>
      <c r="H171" s="11">
        <f t="shared" si="4"/>
        <v>20</v>
      </c>
    </row>
    <row r="172" spans="1:8">
      <c r="A172" s="165"/>
      <c r="B172" s="6">
        <v>7317</v>
      </c>
      <c r="C172" s="7" t="s">
        <v>179</v>
      </c>
      <c r="D172" s="90">
        <v>14</v>
      </c>
      <c r="E172" s="91">
        <v>12</v>
      </c>
      <c r="F172" s="92">
        <v>26</v>
      </c>
      <c r="G172" s="8">
        <f t="shared" si="4"/>
        <v>53.846153846153847</v>
      </c>
      <c r="H172" s="9">
        <f t="shared" si="4"/>
        <v>46.153846153846153</v>
      </c>
    </row>
    <row r="173" spans="1:8">
      <c r="A173" s="165"/>
      <c r="B173" s="6">
        <v>7318</v>
      </c>
      <c r="C173" s="7" t="s">
        <v>180</v>
      </c>
      <c r="D173" s="90">
        <v>6</v>
      </c>
      <c r="E173" s="91">
        <v>12</v>
      </c>
      <c r="F173" s="92">
        <v>18</v>
      </c>
      <c r="G173" s="8">
        <f t="shared" si="4"/>
        <v>33.333333333333336</v>
      </c>
      <c r="H173" s="9">
        <f t="shared" si="4"/>
        <v>66.666666666666671</v>
      </c>
    </row>
    <row r="174" spans="1:8" ht="15.75" customHeight="1">
      <c r="A174" s="165"/>
      <c r="B174" s="6">
        <v>7319</v>
      </c>
      <c r="C174" s="7" t="s">
        <v>181</v>
      </c>
      <c r="D174" s="90">
        <v>24</v>
      </c>
      <c r="E174" s="91">
        <v>49</v>
      </c>
      <c r="F174" s="92">
        <v>73</v>
      </c>
      <c r="G174" s="8">
        <f t="shared" si="4"/>
        <v>32.876712328767127</v>
      </c>
      <c r="H174" s="9">
        <f t="shared" si="4"/>
        <v>67.123287671232873</v>
      </c>
    </row>
    <row r="175" spans="1:8">
      <c r="A175" s="165"/>
      <c r="B175" s="6">
        <v>7320</v>
      </c>
      <c r="C175" s="7" t="s">
        <v>182</v>
      </c>
      <c r="D175" s="105">
        <v>7</v>
      </c>
      <c r="E175" s="106">
        <v>8</v>
      </c>
      <c r="F175" s="107">
        <v>15</v>
      </c>
      <c r="G175" s="10">
        <f t="shared" si="4"/>
        <v>46.666666666666664</v>
      </c>
      <c r="H175" s="11">
        <f t="shared" si="4"/>
        <v>53.333333333333336</v>
      </c>
    </row>
    <row r="176" spans="1:8">
      <c r="A176" s="165"/>
      <c r="B176" s="6">
        <v>7331</v>
      </c>
      <c r="C176" s="7" t="s">
        <v>183</v>
      </c>
      <c r="D176" s="90">
        <v>3</v>
      </c>
      <c r="E176" s="91">
        <v>16</v>
      </c>
      <c r="F176" s="92">
        <v>19</v>
      </c>
      <c r="G176" s="8">
        <f t="shared" si="4"/>
        <v>15.789473684210526</v>
      </c>
      <c r="H176" s="9">
        <f t="shared" si="4"/>
        <v>84.21052631578948</v>
      </c>
    </row>
    <row r="177" spans="1:8">
      <c r="A177" s="165"/>
      <c r="B177" s="6">
        <v>7332</v>
      </c>
      <c r="C177" s="7" t="s">
        <v>184</v>
      </c>
      <c r="D177" s="90">
        <v>1</v>
      </c>
      <c r="E177" s="91">
        <v>7</v>
      </c>
      <c r="F177" s="92">
        <v>8</v>
      </c>
      <c r="G177" s="10">
        <f t="shared" si="4"/>
        <v>12.5</v>
      </c>
      <c r="H177" s="11">
        <f t="shared" si="4"/>
        <v>87.5</v>
      </c>
    </row>
    <row r="178" spans="1:8">
      <c r="A178" s="165"/>
      <c r="B178" s="6">
        <v>7333</v>
      </c>
      <c r="C178" s="7" t="s">
        <v>185</v>
      </c>
      <c r="D178" s="105">
        <v>0</v>
      </c>
      <c r="E178" s="106">
        <v>1</v>
      </c>
      <c r="F178" s="107">
        <v>1</v>
      </c>
      <c r="G178" s="10">
        <f t="shared" si="4"/>
        <v>0</v>
      </c>
      <c r="H178" s="11">
        <f t="shared" si="4"/>
        <v>100</v>
      </c>
    </row>
    <row r="179" spans="1:8">
      <c r="A179" s="165"/>
      <c r="B179" s="6">
        <v>7334</v>
      </c>
      <c r="C179" s="7" t="s">
        <v>186</v>
      </c>
      <c r="D179" s="90">
        <v>3</v>
      </c>
      <c r="E179" s="91">
        <v>3</v>
      </c>
      <c r="F179" s="92">
        <v>6</v>
      </c>
      <c r="G179" s="8">
        <f t="shared" si="4"/>
        <v>50</v>
      </c>
      <c r="H179" s="9">
        <f t="shared" si="4"/>
        <v>50</v>
      </c>
    </row>
    <row r="180" spans="1:8">
      <c r="A180" s="165"/>
      <c r="B180" s="6">
        <v>7335</v>
      </c>
      <c r="C180" s="35" t="s">
        <v>187</v>
      </c>
      <c r="D180" s="90">
        <v>4</v>
      </c>
      <c r="E180" s="90">
        <v>10</v>
      </c>
      <c r="F180" s="92">
        <v>14</v>
      </c>
      <c r="G180" s="8">
        <f t="shared" si="4"/>
        <v>28.571428571428573</v>
      </c>
      <c r="H180" s="36">
        <f t="shared" si="4"/>
        <v>71.428571428571431</v>
      </c>
    </row>
    <row r="181" spans="1:8">
      <c r="A181" s="165"/>
      <c r="B181" s="6">
        <v>7336</v>
      </c>
      <c r="C181" s="35" t="s">
        <v>188</v>
      </c>
      <c r="D181" s="90">
        <v>1</v>
      </c>
      <c r="E181" s="90">
        <v>5</v>
      </c>
      <c r="F181" s="92">
        <v>6</v>
      </c>
      <c r="G181" s="10">
        <f t="shared" si="4"/>
        <v>16.666666666666668</v>
      </c>
      <c r="H181" s="11">
        <f t="shared" si="4"/>
        <v>83.333333333333329</v>
      </c>
    </row>
    <row r="182" spans="1:8">
      <c r="A182" s="165"/>
      <c r="B182" s="6">
        <v>7337</v>
      </c>
      <c r="C182" s="7" t="s">
        <v>189</v>
      </c>
      <c r="D182" s="90">
        <v>7</v>
      </c>
      <c r="E182" s="91">
        <v>10</v>
      </c>
      <c r="F182" s="92">
        <v>17</v>
      </c>
      <c r="G182" s="8">
        <f t="shared" si="4"/>
        <v>41.176470588235297</v>
      </c>
      <c r="H182" s="9">
        <f t="shared" si="4"/>
        <v>58.823529411764703</v>
      </c>
    </row>
    <row r="183" spans="1:8">
      <c r="A183" s="165"/>
      <c r="B183" s="6">
        <v>7338</v>
      </c>
      <c r="C183" s="7" t="s">
        <v>190</v>
      </c>
      <c r="D183" s="90">
        <v>6</v>
      </c>
      <c r="E183" s="91">
        <v>13</v>
      </c>
      <c r="F183" s="92">
        <v>19</v>
      </c>
      <c r="G183" s="8">
        <f t="shared" si="4"/>
        <v>31.578947368421051</v>
      </c>
      <c r="H183" s="9">
        <f t="shared" si="4"/>
        <v>68.421052631578945</v>
      </c>
    </row>
    <row r="184" spans="1:8">
      <c r="A184" s="165"/>
      <c r="B184" s="6">
        <v>7339</v>
      </c>
      <c r="C184" s="7" t="s">
        <v>191</v>
      </c>
      <c r="D184" s="90">
        <v>0</v>
      </c>
      <c r="E184" s="91">
        <v>14</v>
      </c>
      <c r="F184" s="92">
        <v>14</v>
      </c>
      <c r="G184" s="8">
        <f t="shared" si="4"/>
        <v>0</v>
      </c>
      <c r="H184" s="9">
        <f t="shared" si="4"/>
        <v>100</v>
      </c>
    </row>
    <row r="185" spans="1:8">
      <c r="A185" s="165"/>
      <c r="B185" s="12">
        <v>7340</v>
      </c>
      <c r="C185" s="13" t="s">
        <v>192</v>
      </c>
      <c r="D185" s="93">
        <v>1</v>
      </c>
      <c r="E185" s="94">
        <v>18</v>
      </c>
      <c r="F185" s="95">
        <v>19</v>
      </c>
      <c r="G185" s="14">
        <f t="shared" si="4"/>
        <v>5.2631578947368425</v>
      </c>
      <c r="H185" s="15">
        <f t="shared" si="4"/>
        <v>94.736842105263165</v>
      </c>
    </row>
    <row r="186" spans="1:8" ht="14.4" customHeight="1">
      <c r="A186" s="158" t="s">
        <v>193</v>
      </c>
      <c r="B186" s="27">
        <v>8111</v>
      </c>
      <c r="C186" s="28" t="s">
        <v>194</v>
      </c>
      <c r="D186" s="76">
        <v>49</v>
      </c>
      <c r="E186" s="77">
        <v>97</v>
      </c>
      <c r="F186" s="78">
        <v>146</v>
      </c>
      <c r="G186" s="29">
        <f t="shared" si="4"/>
        <v>33.561643835616437</v>
      </c>
      <c r="H186" s="30">
        <f t="shared" si="4"/>
        <v>66.438356164383563</v>
      </c>
    </row>
    <row r="187" spans="1:8">
      <c r="A187" s="159"/>
      <c r="B187" s="37">
        <v>8115</v>
      </c>
      <c r="C187" s="38" t="s">
        <v>195</v>
      </c>
      <c r="D187" s="82">
        <v>26</v>
      </c>
      <c r="E187" s="83">
        <v>49</v>
      </c>
      <c r="F187" s="84">
        <v>75</v>
      </c>
      <c r="G187" s="39">
        <f t="shared" si="4"/>
        <v>34.666666666666664</v>
      </c>
      <c r="H187" s="40">
        <f t="shared" si="4"/>
        <v>65.333333333333329</v>
      </c>
    </row>
    <row r="188" spans="1:8">
      <c r="A188" s="159"/>
      <c r="B188" s="37">
        <v>8116</v>
      </c>
      <c r="C188" s="38" t="s">
        <v>196</v>
      </c>
      <c r="D188" s="82">
        <v>39</v>
      </c>
      <c r="E188" s="83">
        <v>174</v>
      </c>
      <c r="F188" s="84">
        <v>213</v>
      </c>
      <c r="G188" s="39">
        <f t="shared" si="4"/>
        <v>18.309859154929576</v>
      </c>
      <c r="H188" s="40">
        <f t="shared" si="4"/>
        <v>81.690140845070417</v>
      </c>
    </row>
    <row r="189" spans="1:8">
      <c r="A189" s="159"/>
      <c r="B189" s="37">
        <v>8117</v>
      </c>
      <c r="C189" s="38" t="s">
        <v>197</v>
      </c>
      <c r="D189" s="82">
        <v>35</v>
      </c>
      <c r="E189" s="83">
        <v>31</v>
      </c>
      <c r="F189" s="84">
        <v>66</v>
      </c>
      <c r="G189" s="39">
        <f t="shared" si="4"/>
        <v>53.030303030303031</v>
      </c>
      <c r="H189" s="40">
        <f t="shared" si="4"/>
        <v>46.969696969696969</v>
      </c>
    </row>
    <row r="190" spans="1:8">
      <c r="A190" s="159"/>
      <c r="B190" s="37">
        <v>8118</v>
      </c>
      <c r="C190" s="38" t="s">
        <v>198</v>
      </c>
      <c r="D190" s="82">
        <v>5</v>
      </c>
      <c r="E190" s="83">
        <v>42</v>
      </c>
      <c r="F190" s="84">
        <v>47</v>
      </c>
      <c r="G190" s="39">
        <f t="shared" si="4"/>
        <v>10.638297872340425</v>
      </c>
      <c r="H190" s="40">
        <f t="shared" si="4"/>
        <v>89.361702127659569</v>
      </c>
    </row>
    <row r="191" spans="1:8">
      <c r="A191" s="159"/>
      <c r="B191" s="37">
        <v>8119</v>
      </c>
      <c r="C191" s="38" t="s">
        <v>199</v>
      </c>
      <c r="D191" s="82">
        <v>35</v>
      </c>
      <c r="E191" s="83">
        <v>102</v>
      </c>
      <c r="F191" s="84">
        <v>137</v>
      </c>
      <c r="G191" s="39">
        <f t="shared" si="4"/>
        <v>25.547445255474454</v>
      </c>
      <c r="H191" s="40">
        <f t="shared" si="4"/>
        <v>74.452554744525543</v>
      </c>
    </row>
    <row r="192" spans="1:8">
      <c r="A192" s="159"/>
      <c r="B192" s="37">
        <v>8121</v>
      </c>
      <c r="C192" s="38" t="s">
        <v>200</v>
      </c>
      <c r="D192" s="82">
        <v>63</v>
      </c>
      <c r="E192" s="83">
        <v>55</v>
      </c>
      <c r="F192" s="84">
        <v>118</v>
      </c>
      <c r="G192" s="39">
        <f t="shared" si="4"/>
        <v>53.389830508474574</v>
      </c>
      <c r="H192" s="40">
        <f t="shared" si="4"/>
        <v>46.610169491525426</v>
      </c>
    </row>
    <row r="193" spans="1:8">
      <c r="A193" s="159"/>
      <c r="B193" s="37">
        <v>8125</v>
      </c>
      <c r="C193" s="38" t="s">
        <v>201</v>
      </c>
      <c r="D193" s="82">
        <v>3</v>
      </c>
      <c r="E193" s="83">
        <v>52</v>
      </c>
      <c r="F193" s="84">
        <v>55</v>
      </c>
      <c r="G193" s="39">
        <f t="shared" si="4"/>
        <v>5.4545454545454541</v>
      </c>
      <c r="H193" s="40">
        <f t="shared" si="4"/>
        <v>94.545454545454547</v>
      </c>
    </row>
    <row r="194" spans="1:8">
      <c r="A194" s="159"/>
      <c r="B194" s="37">
        <v>8126</v>
      </c>
      <c r="C194" s="38" t="s">
        <v>202</v>
      </c>
      <c r="D194" s="82">
        <v>17</v>
      </c>
      <c r="E194" s="83">
        <v>47</v>
      </c>
      <c r="F194" s="84">
        <v>64</v>
      </c>
      <c r="G194" s="39">
        <f t="shared" si="4"/>
        <v>26.5625</v>
      </c>
      <c r="H194" s="40">
        <f t="shared" si="4"/>
        <v>73.4375</v>
      </c>
    </row>
    <row r="195" spans="1:8">
      <c r="A195" s="159"/>
      <c r="B195" s="37">
        <v>8127</v>
      </c>
      <c r="C195" s="38" t="s">
        <v>203</v>
      </c>
      <c r="D195" s="82">
        <v>0</v>
      </c>
      <c r="E195" s="83">
        <v>14</v>
      </c>
      <c r="F195" s="84">
        <v>14</v>
      </c>
      <c r="G195" s="39">
        <f t="shared" si="4"/>
        <v>0</v>
      </c>
      <c r="H195" s="40">
        <f t="shared" si="4"/>
        <v>100</v>
      </c>
    </row>
    <row r="196" spans="1:8">
      <c r="A196" s="159"/>
      <c r="B196" s="37">
        <v>8128</v>
      </c>
      <c r="C196" s="38" t="s">
        <v>204</v>
      </c>
      <c r="D196" s="82">
        <v>2</v>
      </c>
      <c r="E196" s="83">
        <v>25</v>
      </c>
      <c r="F196" s="84">
        <v>27</v>
      </c>
      <c r="G196" s="39">
        <f t="shared" si="4"/>
        <v>7.4074074074074074</v>
      </c>
      <c r="H196" s="40">
        <f t="shared" si="4"/>
        <v>92.592592592592595</v>
      </c>
    </row>
    <row r="197" spans="1:8">
      <c r="A197" s="159"/>
      <c r="B197" s="37">
        <v>8135</v>
      </c>
      <c r="C197" s="38" t="s">
        <v>205</v>
      </c>
      <c r="D197" s="82">
        <v>5</v>
      </c>
      <c r="E197" s="83">
        <v>14</v>
      </c>
      <c r="F197" s="84">
        <v>19</v>
      </c>
      <c r="G197" s="39">
        <f t="shared" si="4"/>
        <v>26.315789473684209</v>
      </c>
      <c r="H197" s="40">
        <f t="shared" si="4"/>
        <v>73.684210526315795</v>
      </c>
    </row>
    <row r="198" spans="1:8">
      <c r="A198" s="159"/>
      <c r="B198" s="37">
        <v>8136</v>
      </c>
      <c r="C198" s="38" t="s">
        <v>206</v>
      </c>
      <c r="D198" s="82">
        <v>9</v>
      </c>
      <c r="E198" s="83">
        <v>57</v>
      </c>
      <c r="F198" s="84">
        <v>66</v>
      </c>
      <c r="G198" s="39">
        <f t="shared" si="4"/>
        <v>13.636363636363637</v>
      </c>
      <c r="H198" s="40">
        <f t="shared" si="4"/>
        <v>86.36363636363636</v>
      </c>
    </row>
    <row r="199" spans="1:8">
      <c r="A199" s="159"/>
      <c r="B199" s="37">
        <v>8211</v>
      </c>
      <c r="C199" s="38" t="s">
        <v>207</v>
      </c>
      <c r="D199" s="82">
        <v>94</v>
      </c>
      <c r="E199" s="83">
        <v>32</v>
      </c>
      <c r="F199" s="84">
        <v>126</v>
      </c>
      <c r="G199" s="39">
        <f t="shared" si="4"/>
        <v>74.603174603174608</v>
      </c>
      <c r="H199" s="40">
        <f t="shared" si="4"/>
        <v>25.396825396825395</v>
      </c>
    </row>
    <row r="200" spans="1:8">
      <c r="A200" s="159"/>
      <c r="B200" s="37">
        <v>8212</v>
      </c>
      <c r="C200" s="38" t="s">
        <v>208</v>
      </c>
      <c r="D200" s="82">
        <v>24</v>
      </c>
      <c r="E200" s="83">
        <v>33</v>
      </c>
      <c r="F200" s="84">
        <v>57</v>
      </c>
      <c r="G200" s="39">
        <f t="shared" si="4"/>
        <v>42.10526315789474</v>
      </c>
      <c r="H200" s="40">
        <f t="shared" si="4"/>
        <v>57.89473684210526</v>
      </c>
    </row>
    <row r="201" spans="1:8">
      <c r="A201" s="159"/>
      <c r="B201" s="37">
        <v>8215</v>
      </c>
      <c r="C201" s="38" t="s">
        <v>209</v>
      </c>
      <c r="D201" s="82">
        <v>11</v>
      </c>
      <c r="E201" s="83">
        <v>94</v>
      </c>
      <c r="F201" s="84">
        <v>105</v>
      </c>
      <c r="G201" s="39">
        <f t="shared" si="4"/>
        <v>10.476190476190476</v>
      </c>
      <c r="H201" s="40">
        <f t="shared" si="4"/>
        <v>89.523809523809518</v>
      </c>
    </row>
    <row r="202" spans="1:8">
      <c r="A202" s="159"/>
      <c r="B202" s="37">
        <v>8216</v>
      </c>
      <c r="C202" s="38" t="s">
        <v>210</v>
      </c>
      <c r="D202" s="82">
        <v>0</v>
      </c>
      <c r="E202" s="83">
        <v>8</v>
      </c>
      <c r="F202" s="84">
        <v>8</v>
      </c>
      <c r="G202" s="39">
        <f t="shared" si="4"/>
        <v>0</v>
      </c>
      <c r="H202" s="40">
        <f t="shared" si="4"/>
        <v>100</v>
      </c>
    </row>
    <row r="203" spans="1:8">
      <c r="A203" s="159"/>
      <c r="B203" s="37">
        <v>8221</v>
      </c>
      <c r="C203" s="38" t="s">
        <v>211</v>
      </c>
      <c r="D203" s="82">
        <v>17</v>
      </c>
      <c r="E203" s="83">
        <v>12</v>
      </c>
      <c r="F203" s="84">
        <v>29</v>
      </c>
      <c r="G203" s="39">
        <f t="shared" si="4"/>
        <v>58.620689655172413</v>
      </c>
      <c r="H203" s="40">
        <f t="shared" si="4"/>
        <v>41.379310344827587</v>
      </c>
    </row>
    <row r="204" spans="1:8">
      <c r="A204" s="159"/>
      <c r="B204" s="37">
        <v>8222</v>
      </c>
      <c r="C204" s="38" t="s">
        <v>212</v>
      </c>
      <c r="D204" s="82">
        <v>42</v>
      </c>
      <c r="E204" s="83">
        <v>91</v>
      </c>
      <c r="F204" s="84">
        <v>133</v>
      </c>
      <c r="G204" s="39">
        <f t="shared" si="4"/>
        <v>31.578947368421051</v>
      </c>
      <c r="H204" s="40">
        <f t="shared" si="4"/>
        <v>68.421052631578945</v>
      </c>
    </row>
    <row r="205" spans="1:8">
      <c r="A205" s="159"/>
      <c r="B205" s="37">
        <v>8225</v>
      </c>
      <c r="C205" s="38" t="s">
        <v>213</v>
      </c>
      <c r="D205" s="82">
        <v>9</v>
      </c>
      <c r="E205" s="83">
        <v>36</v>
      </c>
      <c r="F205" s="84">
        <v>45</v>
      </c>
      <c r="G205" s="39">
        <f t="shared" si="4"/>
        <v>20</v>
      </c>
      <c r="H205" s="40">
        <f t="shared" si="4"/>
        <v>80</v>
      </c>
    </row>
    <row r="206" spans="1:8">
      <c r="A206" s="159"/>
      <c r="B206" s="37">
        <v>8226</v>
      </c>
      <c r="C206" s="38" t="s">
        <v>214</v>
      </c>
      <c r="D206" s="82">
        <v>18</v>
      </c>
      <c r="E206" s="83">
        <v>19</v>
      </c>
      <c r="F206" s="84">
        <v>37</v>
      </c>
      <c r="G206" s="39">
        <f t="shared" si="4"/>
        <v>48.648648648648646</v>
      </c>
      <c r="H206" s="40">
        <f t="shared" si="4"/>
        <v>51.351351351351354</v>
      </c>
    </row>
    <row r="207" spans="1:8">
      <c r="A207" s="159"/>
      <c r="B207" s="37">
        <v>8231</v>
      </c>
      <c r="C207" s="38" t="s">
        <v>215</v>
      </c>
      <c r="D207" s="82">
        <v>46</v>
      </c>
      <c r="E207" s="83">
        <v>35</v>
      </c>
      <c r="F207" s="84">
        <v>81</v>
      </c>
      <c r="G207" s="41">
        <f t="shared" si="4"/>
        <v>56.790123456790127</v>
      </c>
      <c r="H207" s="42">
        <f t="shared" si="4"/>
        <v>43.209876543209873</v>
      </c>
    </row>
    <row r="208" spans="1:8">
      <c r="A208" s="159"/>
      <c r="B208" s="37">
        <v>8235</v>
      </c>
      <c r="C208" s="38" t="s">
        <v>216</v>
      </c>
      <c r="D208" s="82">
        <v>21</v>
      </c>
      <c r="E208" s="83">
        <v>114</v>
      </c>
      <c r="F208" s="84">
        <v>135</v>
      </c>
      <c r="G208" s="39">
        <f t="shared" si="4"/>
        <v>15.555555555555555</v>
      </c>
      <c r="H208" s="40">
        <f t="shared" si="4"/>
        <v>84.444444444444443</v>
      </c>
    </row>
    <row r="209" spans="1:8">
      <c r="A209" s="159"/>
      <c r="B209" s="37">
        <v>8236</v>
      </c>
      <c r="C209" s="38" t="s">
        <v>217</v>
      </c>
      <c r="D209" s="82">
        <v>8</v>
      </c>
      <c r="E209" s="83">
        <v>111</v>
      </c>
      <c r="F209" s="84">
        <v>119</v>
      </c>
      <c r="G209" s="39">
        <f t="shared" si="4"/>
        <v>6.7226890756302522</v>
      </c>
      <c r="H209" s="40">
        <f t="shared" si="4"/>
        <v>93.277310924369743</v>
      </c>
    </row>
    <row r="210" spans="1:8">
      <c r="A210" s="159"/>
      <c r="B210" s="37">
        <v>8237</v>
      </c>
      <c r="C210" s="38" t="s">
        <v>218</v>
      </c>
      <c r="D210" s="82">
        <v>12</v>
      </c>
      <c r="E210" s="83">
        <v>45</v>
      </c>
      <c r="F210" s="84">
        <v>57</v>
      </c>
      <c r="G210" s="39">
        <f t="shared" si="4"/>
        <v>21.05263157894737</v>
      </c>
      <c r="H210" s="40">
        <f t="shared" si="4"/>
        <v>78.94736842105263</v>
      </c>
    </row>
    <row r="211" spans="1:8">
      <c r="A211" s="159"/>
      <c r="B211" s="37">
        <v>8311</v>
      </c>
      <c r="C211" s="38" t="s">
        <v>219</v>
      </c>
      <c r="D211" s="82">
        <v>18</v>
      </c>
      <c r="E211" s="83">
        <v>22</v>
      </c>
      <c r="F211" s="84">
        <v>40</v>
      </c>
      <c r="G211" s="39">
        <f t="shared" si="4"/>
        <v>45</v>
      </c>
      <c r="H211" s="40">
        <f t="shared" si="4"/>
        <v>55</v>
      </c>
    </row>
    <row r="212" spans="1:8">
      <c r="A212" s="159"/>
      <c r="B212" s="37">
        <v>8315</v>
      </c>
      <c r="C212" s="38" t="s">
        <v>220</v>
      </c>
      <c r="D212" s="82">
        <v>27</v>
      </c>
      <c r="E212" s="83">
        <v>32</v>
      </c>
      <c r="F212" s="84">
        <v>59</v>
      </c>
      <c r="G212" s="39">
        <f t="shared" si="4"/>
        <v>45.762711864406782</v>
      </c>
      <c r="H212" s="40">
        <f t="shared" si="4"/>
        <v>54.237288135593218</v>
      </c>
    </row>
    <row r="213" spans="1:8">
      <c r="A213" s="159"/>
      <c r="B213" s="37">
        <v>8316</v>
      </c>
      <c r="C213" s="38" t="s">
        <v>221</v>
      </c>
      <c r="D213" s="82">
        <v>8</v>
      </c>
      <c r="E213" s="83">
        <v>44</v>
      </c>
      <c r="F213" s="84">
        <v>52</v>
      </c>
      <c r="G213" s="39">
        <f t="shared" si="4"/>
        <v>15.384615384615385</v>
      </c>
      <c r="H213" s="40">
        <f t="shared" si="4"/>
        <v>84.615384615384613</v>
      </c>
    </row>
    <row r="214" spans="1:8">
      <c r="A214" s="159"/>
      <c r="B214" s="37">
        <v>8317</v>
      </c>
      <c r="C214" s="38" t="s">
        <v>222</v>
      </c>
      <c r="D214" s="82">
        <v>49</v>
      </c>
      <c r="E214" s="83">
        <v>116</v>
      </c>
      <c r="F214" s="84">
        <v>165</v>
      </c>
      <c r="G214" s="39">
        <f t="shared" si="4"/>
        <v>29.696969696969695</v>
      </c>
      <c r="H214" s="40">
        <f t="shared" si="4"/>
        <v>70.303030303030297</v>
      </c>
    </row>
    <row r="215" spans="1:8">
      <c r="A215" s="159"/>
      <c r="B215" s="37">
        <v>8325</v>
      </c>
      <c r="C215" s="38" t="s">
        <v>223</v>
      </c>
      <c r="D215" s="82">
        <v>18</v>
      </c>
      <c r="E215" s="83">
        <v>39</v>
      </c>
      <c r="F215" s="84">
        <v>57</v>
      </c>
      <c r="G215" s="39">
        <f t="shared" si="4"/>
        <v>31.578947368421051</v>
      </c>
      <c r="H215" s="40">
        <f t="shared" si="4"/>
        <v>68.421052631578945</v>
      </c>
    </row>
    <row r="216" spans="1:8">
      <c r="A216" s="159"/>
      <c r="B216" s="37">
        <v>8326</v>
      </c>
      <c r="C216" s="38" t="s">
        <v>224</v>
      </c>
      <c r="D216" s="82">
        <v>33</v>
      </c>
      <c r="E216" s="83">
        <v>111</v>
      </c>
      <c r="F216" s="84">
        <v>144</v>
      </c>
      <c r="G216" s="39">
        <f t="shared" si="4"/>
        <v>22.916666666666668</v>
      </c>
      <c r="H216" s="40">
        <f t="shared" si="4"/>
        <v>77.083333333333329</v>
      </c>
    </row>
    <row r="217" spans="1:8">
      <c r="A217" s="159"/>
      <c r="B217" s="37">
        <v>8327</v>
      </c>
      <c r="C217" s="38" t="s">
        <v>225</v>
      </c>
      <c r="D217" s="82">
        <v>14</v>
      </c>
      <c r="E217" s="83">
        <v>22</v>
      </c>
      <c r="F217" s="84">
        <v>36</v>
      </c>
      <c r="G217" s="39">
        <f t="shared" si="4"/>
        <v>38.888888888888886</v>
      </c>
      <c r="H217" s="40">
        <f t="shared" si="4"/>
        <v>61.111111111111114</v>
      </c>
    </row>
    <row r="218" spans="1:8">
      <c r="A218" s="159"/>
      <c r="B218" s="37">
        <v>8335</v>
      </c>
      <c r="C218" s="38" t="s">
        <v>226</v>
      </c>
      <c r="D218" s="82">
        <v>27</v>
      </c>
      <c r="E218" s="83">
        <v>86</v>
      </c>
      <c r="F218" s="84">
        <v>113</v>
      </c>
      <c r="G218" s="39">
        <f t="shared" si="4"/>
        <v>23.893805309734514</v>
      </c>
      <c r="H218" s="40">
        <f t="shared" si="4"/>
        <v>76.106194690265482</v>
      </c>
    </row>
    <row r="219" spans="1:8">
      <c r="A219" s="159"/>
      <c r="B219" s="37">
        <v>8336</v>
      </c>
      <c r="C219" s="38" t="s">
        <v>227</v>
      </c>
      <c r="D219" s="82">
        <v>15</v>
      </c>
      <c r="E219" s="83">
        <v>83</v>
      </c>
      <c r="F219" s="84">
        <v>98</v>
      </c>
      <c r="G219" s="39">
        <f t="shared" si="4"/>
        <v>15.306122448979592</v>
      </c>
      <c r="H219" s="40">
        <f t="shared" si="4"/>
        <v>84.693877551020407</v>
      </c>
    </row>
    <row r="220" spans="1:8">
      <c r="A220" s="159"/>
      <c r="B220" s="37">
        <v>8337</v>
      </c>
      <c r="C220" s="38" t="s">
        <v>228</v>
      </c>
      <c r="D220" s="82">
        <v>8</v>
      </c>
      <c r="E220" s="83">
        <v>43</v>
      </c>
      <c r="F220" s="84">
        <v>51</v>
      </c>
      <c r="G220" s="39">
        <f t="shared" si="4"/>
        <v>15.686274509803921</v>
      </c>
      <c r="H220" s="40">
        <f t="shared" si="4"/>
        <v>84.313725490196077</v>
      </c>
    </row>
    <row r="221" spans="1:8">
      <c r="A221" s="159"/>
      <c r="B221" s="37">
        <v>8415</v>
      </c>
      <c r="C221" s="38" t="s">
        <v>229</v>
      </c>
      <c r="D221" s="82">
        <v>82</v>
      </c>
      <c r="E221" s="83">
        <v>121</v>
      </c>
      <c r="F221" s="84">
        <v>203</v>
      </c>
      <c r="G221" s="39">
        <f t="shared" si="4"/>
        <v>40.39408866995074</v>
      </c>
      <c r="H221" s="40">
        <f t="shared" si="4"/>
        <v>59.60591133004926</v>
      </c>
    </row>
    <row r="222" spans="1:8">
      <c r="A222" s="159"/>
      <c r="B222" s="37">
        <v>8416</v>
      </c>
      <c r="C222" s="38" t="s">
        <v>230</v>
      </c>
      <c r="D222" s="82">
        <v>20</v>
      </c>
      <c r="E222" s="83">
        <v>49</v>
      </c>
      <c r="F222" s="84">
        <v>69</v>
      </c>
      <c r="G222" s="39">
        <f t="shared" si="4"/>
        <v>28.985507246376812</v>
      </c>
      <c r="H222" s="40">
        <f t="shared" si="4"/>
        <v>71.014492753623188</v>
      </c>
    </row>
    <row r="223" spans="1:8">
      <c r="A223" s="159"/>
      <c r="B223" s="37">
        <v>8417</v>
      </c>
      <c r="C223" s="38" t="s">
        <v>231</v>
      </c>
      <c r="D223" s="85">
        <v>0</v>
      </c>
      <c r="E223" s="109">
        <v>25</v>
      </c>
      <c r="F223" s="86">
        <v>25</v>
      </c>
      <c r="G223" s="41">
        <f t="shared" si="4"/>
        <v>0</v>
      </c>
      <c r="H223" s="42">
        <f t="shared" si="4"/>
        <v>100</v>
      </c>
    </row>
    <row r="224" spans="1:8">
      <c r="A224" s="159"/>
      <c r="B224" s="37">
        <v>8421</v>
      </c>
      <c r="C224" s="38" t="s">
        <v>232</v>
      </c>
      <c r="D224" s="82">
        <v>12</v>
      </c>
      <c r="E224" s="83">
        <v>13</v>
      </c>
      <c r="F224" s="84">
        <v>25</v>
      </c>
      <c r="G224" s="39">
        <f t="shared" si="4"/>
        <v>48</v>
      </c>
      <c r="H224" s="40">
        <f t="shared" si="4"/>
        <v>52</v>
      </c>
    </row>
    <row r="225" spans="1:8">
      <c r="A225" s="159"/>
      <c r="B225" s="37">
        <v>8425</v>
      </c>
      <c r="C225" s="38" t="s">
        <v>233</v>
      </c>
      <c r="D225" s="82">
        <v>1</v>
      </c>
      <c r="E225" s="83">
        <v>27</v>
      </c>
      <c r="F225" s="84">
        <v>28</v>
      </c>
      <c r="G225" s="39">
        <f t="shared" si="4"/>
        <v>3.5714285714285716</v>
      </c>
      <c r="H225" s="40">
        <f t="shared" si="4"/>
        <v>96.428571428571431</v>
      </c>
    </row>
    <row r="226" spans="1:8">
      <c r="A226" s="159"/>
      <c r="B226" s="37">
        <v>8426</v>
      </c>
      <c r="C226" s="38" t="s">
        <v>234</v>
      </c>
      <c r="D226" s="82">
        <v>6</v>
      </c>
      <c r="E226" s="83">
        <v>39</v>
      </c>
      <c r="F226" s="84">
        <v>45</v>
      </c>
      <c r="G226" s="39">
        <f t="shared" si="4"/>
        <v>13.333333333333334</v>
      </c>
      <c r="H226" s="40">
        <f t="shared" si="4"/>
        <v>86.666666666666671</v>
      </c>
    </row>
    <row r="227" spans="1:8">
      <c r="A227" s="159"/>
      <c r="B227" s="37">
        <v>8435</v>
      </c>
      <c r="C227" s="38" t="s">
        <v>235</v>
      </c>
      <c r="D227" s="82">
        <v>6</v>
      </c>
      <c r="E227" s="83">
        <v>22</v>
      </c>
      <c r="F227" s="84">
        <v>28</v>
      </c>
      <c r="G227" s="39">
        <f t="shared" si="4"/>
        <v>21.428571428571427</v>
      </c>
      <c r="H227" s="40">
        <f t="shared" si="4"/>
        <v>78.571428571428569</v>
      </c>
    </row>
    <row r="228" spans="1:8">
      <c r="A228" s="159"/>
      <c r="B228" s="37">
        <v>8436</v>
      </c>
      <c r="C228" s="38" t="s">
        <v>236</v>
      </c>
      <c r="D228" s="82">
        <v>19</v>
      </c>
      <c r="E228" s="83">
        <v>67</v>
      </c>
      <c r="F228" s="84">
        <v>86</v>
      </c>
      <c r="G228" s="39">
        <f t="shared" si="4"/>
        <v>22.093023255813954</v>
      </c>
      <c r="H228" s="40">
        <f t="shared" si="4"/>
        <v>77.906976744186053</v>
      </c>
    </row>
    <row r="229" spans="1:8">
      <c r="A229" s="160"/>
      <c r="B229" s="31">
        <v>8437</v>
      </c>
      <c r="C229" s="32" t="s">
        <v>237</v>
      </c>
      <c r="D229" s="79">
        <v>0</v>
      </c>
      <c r="E229" s="80">
        <v>29</v>
      </c>
      <c r="F229" s="81">
        <v>29</v>
      </c>
      <c r="G229" s="43">
        <f t="shared" si="4"/>
        <v>0</v>
      </c>
      <c r="H229" s="44">
        <f t="shared" si="4"/>
        <v>100</v>
      </c>
    </row>
    <row r="230" spans="1:8" ht="14.4" customHeight="1">
      <c r="A230" s="165" t="s">
        <v>238</v>
      </c>
      <c r="B230" s="21">
        <v>9161</v>
      </c>
      <c r="C230" s="22" t="s">
        <v>239</v>
      </c>
      <c r="D230" s="96">
        <v>24</v>
      </c>
      <c r="E230" s="97">
        <v>23</v>
      </c>
      <c r="F230" s="101">
        <v>47</v>
      </c>
      <c r="G230" s="23">
        <f t="shared" si="4"/>
        <v>51.063829787234042</v>
      </c>
      <c r="H230" s="24">
        <f t="shared" si="4"/>
        <v>48.936170212765958</v>
      </c>
    </row>
    <row r="231" spans="1:8">
      <c r="A231" s="165"/>
      <c r="B231" s="6">
        <v>9162</v>
      </c>
      <c r="C231" s="7" t="s">
        <v>240</v>
      </c>
      <c r="D231" s="90">
        <v>153</v>
      </c>
      <c r="E231" s="91">
        <v>153</v>
      </c>
      <c r="F231" s="92">
        <v>306</v>
      </c>
      <c r="G231" s="8">
        <f t="shared" si="4"/>
        <v>50</v>
      </c>
      <c r="H231" s="9">
        <f t="shared" si="4"/>
        <v>50</v>
      </c>
    </row>
    <row r="232" spans="1:8">
      <c r="A232" s="165"/>
      <c r="B232" s="6">
        <v>9163</v>
      </c>
      <c r="C232" s="7" t="s">
        <v>241</v>
      </c>
      <c r="D232" s="90">
        <v>0</v>
      </c>
      <c r="E232" s="91">
        <v>22</v>
      </c>
      <c r="F232" s="92">
        <v>22</v>
      </c>
      <c r="G232" s="8">
        <f t="shared" ref="G232:H295" si="5">IF(D232="x","x",IF(D232="-","-",IF($F232=0,"-",D232*100/$F232)))</f>
        <v>0</v>
      </c>
      <c r="H232" s="9">
        <f t="shared" si="5"/>
        <v>100</v>
      </c>
    </row>
    <row r="233" spans="1:8">
      <c r="A233" s="165"/>
      <c r="B233" s="6">
        <v>9171</v>
      </c>
      <c r="C233" s="7" t="s">
        <v>242</v>
      </c>
      <c r="D233" s="90">
        <v>3</v>
      </c>
      <c r="E233" s="91">
        <v>5</v>
      </c>
      <c r="F233" s="92">
        <v>8</v>
      </c>
      <c r="G233" s="8">
        <f t="shared" si="5"/>
        <v>37.5</v>
      </c>
      <c r="H233" s="9">
        <f t="shared" si="5"/>
        <v>62.5</v>
      </c>
    </row>
    <row r="234" spans="1:8">
      <c r="A234" s="165"/>
      <c r="B234" s="6">
        <v>9172</v>
      </c>
      <c r="C234" s="7" t="s">
        <v>243</v>
      </c>
      <c r="D234" s="90">
        <v>0</v>
      </c>
      <c r="E234" s="91">
        <v>5</v>
      </c>
      <c r="F234" s="92">
        <v>5</v>
      </c>
      <c r="G234" s="8">
        <f t="shared" si="5"/>
        <v>0</v>
      </c>
      <c r="H234" s="9">
        <f t="shared" si="5"/>
        <v>100</v>
      </c>
    </row>
    <row r="235" spans="1:8">
      <c r="A235" s="165"/>
      <c r="B235" s="6">
        <v>9173</v>
      </c>
      <c r="C235" s="7" t="s">
        <v>244</v>
      </c>
      <c r="D235" s="90">
        <v>2</v>
      </c>
      <c r="E235" s="91">
        <v>32</v>
      </c>
      <c r="F235" s="92">
        <v>34</v>
      </c>
      <c r="G235" s="8">
        <f t="shared" si="5"/>
        <v>5.882352941176471</v>
      </c>
      <c r="H235" s="9">
        <f t="shared" si="5"/>
        <v>94.117647058823536</v>
      </c>
    </row>
    <row r="236" spans="1:8">
      <c r="A236" s="165"/>
      <c r="B236" s="6">
        <v>9174</v>
      </c>
      <c r="C236" s="7" t="s">
        <v>245</v>
      </c>
      <c r="D236" s="90">
        <v>0</v>
      </c>
      <c r="E236" s="91">
        <v>5</v>
      </c>
      <c r="F236" s="92">
        <v>5</v>
      </c>
      <c r="G236" s="8">
        <f t="shared" si="5"/>
        <v>0</v>
      </c>
      <c r="H236" s="9">
        <f t="shared" si="5"/>
        <v>100</v>
      </c>
    </row>
    <row r="237" spans="1:8">
      <c r="A237" s="165"/>
      <c r="B237" s="6">
        <v>9175</v>
      </c>
      <c r="C237" s="7" t="s">
        <v>246</v>
      </c>
      <c r="D237" s="90">
        <v>17</v>
      </c>
      <c r="E237" s="91">
        <v>7</v>
      </c>
      <c r="F237" s="92">
        <v>24</v>
      </c>
      <c r="G237" s="8">
        <f t="shared" si="5"/>
        <v>70.833333333333329</v>
      </c>
      <c r="H237" s="9">
        <f t="shared" si="5"/>
        <v>29.166666666666668</v>
      </c>
    </row>
    <row r="238" spans="1:8">
      <c r="A238" s="165"/>
      <c r="B238" s="6">
        <v>9176</v>
      </c>
      <c r="C238" s="7" t="s">
        <v>247</v>
      </c>
      <c r="D238" s="90">
        <v>2</v>
      </c>
      <c r="E238" s="91">
        <v>28</v>
      </c>
      <c r="F238" s="92">
        <v>30</v>
      </c>
      <c r="G238" s="8">
        <f t="shared" si="5"/>
        <v>6.666666666666667</v>
      </c>
      <c r="H238" s="9">
        <f t="shared" si="5"/>
        <v>93.333333333333329</v>
      </c>
    </row>
    <row r="239" spans="1:8">
      <c r="A239" s="165"/>
      <c r="B239" s="6">
        <v>9177</v>
      </c>
      <c r="C239" s="7" t="s">
        <v>248</v>
      </c>
      <c r="D239" s="90">
        <v>0</v>
      </c>
      <c r="E239" s="91">
        <v>10</v>
      </c>
      <c r="F239" s="92">
        <v>10</v>
      </c>
      <c r="G239" s="8">
        <f t="shared" si="5"/>
        <v>0</v>
      </c>
      <c r="H239" s="9">
        <f t="shared" si="5"/>
        <v>100</v>
      </c>
    </row>
    <row r="240" spans="1:8">
      <c r="A240" s="165"/>
      <c r="B240" s="6">
        <v>9178</v>
      </c>
      <c r="C240" s="7" t="s">
        <v>249</v>
      </c>
      <c r="D240" s="90">
        <v>12</v>
      </c>
      <c r="E240" s="91">
        <v>43</v>
      </c>
      <c r="F240" s="92">
        <v>55</v>
      </c>
      <c r="G240" s="8">
        <f t="shared" si="5"/>
        <v>21.818181818181817</v>
      </c>
      <c r="H240" s="9">
        <f t="shared" si="5"/>
        <v>78.181818181818187</v>
      </c>
    </row>
    <row r="241" spans="1:8">
      <c r="A241" s="165"/>
      <c r="B241" s="6">
        <v>9179</v>
      </c>
      <c r="C241" s="7" t="s">
        <v>250</v>
      </c>
      <c r="D241" s="90">
        <v>5</v>
      </c>
      <c r="E241" s="91">
        <v>15</v>
      </c>
      <c r="F241" s="92">
        <v>20</v>
      </c>
      <c r="G241" s="8">
        <f t="shared" si="5"/>
        <v>25</v>
      </c>
      <c r="H241" s="9">
        <f t="shared" si="5"/>
        <v>75</v>
      </c>
    </row>
    <row r="242" spans="1:8">
      <c r="A242" s="165"/>
      <c r="B242" s="6">
        <v>9180</v>
      </c>
      <c r="C242" s="7" t="s">
        <v>251</v>
      </c>
      <c r="D242" s="90">
        <v>3</v>
      </c>
      <c r="E242" s="91">
        <v>30</v>
      </c>
      <c r="F242" s="92">
        <v>33</v>
      </c>
      <c r="G242" s="8">
        <f t="shared" si="5"/>
        <v>9.0909090909090917</v>
      </c>
      <c r="H242" s="9">
        <f t="shared" si="5"/>
        <v>90.909090909090907</v>
      </c>
    </row>
    <row r="243" spans="1:8">
      <c r="A243" s="165"/>
      <c r="B243" s="6">
        <v>9181</v>
      </c>
      <c r="C243" s="7" t="s">
        <v>252</v>
      </c>
      <c r="D243" s="90">
        <v>0</v>
      </c>
      <c r="E243" s="91">
        <v>10</v>
      </c>
      <c r="F243" s="92">
        <v>10</v>
      </c>
      <c r="G243" s="8">
        <f t="shared" si="5"/>
        <v>0</v>
      </c>
      <c r="H243" s="9">
        <f t="shared" si="5"/>
        <v>100</v>
      </c>
    </row>
    <row r="244" spans="1:8">
      <c r="A244" s="165"/>
      <c r="B244" s="6">
        <v>9182</v>
      </c>
      <c r="C244" s="7" t="s">
        <v>253</v>
      </c>
      <c r="D244" s="90">
        <v>6</v>
      </c>
      <c r="E244" s="91">
        <v>15</v>
      </c>
      <c r="F244" s="92">
        <v>21</v>
      </c>
      <c r="G244" s="8">
        <f t="shared" si="5"/>
        <v>28.571428571428573</v>
      </c>
      <c r="H244" s="9">
        <f t="shared" si="5"/>
        <v>71.428571428571431</v>
      </c>
    </row>
    <row r="245" spans="1:8">
      <c r="A245" s="165"/>
      <c r="B245" s="6">
        <v>9183</v>
      </c>
      <c r="C245" s="35" t="s">
        <v>254</v>
      </c>
      <c r="D245" s="90">
        <v>2</v>
      </c>
      <c r="E245" s="90">
        <v>11</v>
      </c>
      <c r="F245" s="92">
        <v>13</v>
      </c>
      <c r="G245" s="8">
        <f t="shared" si="5"/>
        <v>15.384615384615385</v>
      </c>
      <c r="H245" s="36">
        <f t="shared" si="5"/>
        <v>84.615384615384613</v>
      </c>
    </row>
    <row r="246" spans="1:8">
      <c r="A246" s="165"/>
      <c r="B246" s="6">
        <v>9184</v>
      </c>
      <c r="C246" s="7" t="s">
        <v>255</v>
      </c>
      <c r="D246" s="90">
        <v>27</v>
      </c>
      <c r="E246" s="91">
        <v>105</v>
      </c>
      <c r="F246" s="92">
        <v>132</v>
      </c>
      <c r="G246" s="8">
        <f t="shared" si="5"/>
        <v>20.454545454545453</v>
      </c>
      <c r="H246" s="9">
        <f t="shared" si="5"/>
        <v>79.545454545454547</v>
      </c>
    </row>
    <row r="247" spans="1:8">
      <c r="A247" s="165"/>
      <c r="B247" s="6">
        <v>9185</v>
      </c>
      <c r="C247" s="7" t="s">
        <v>256</v>
      </c>
      <c r="D247" s="90">
        <v>5</v>
      </c>
      <c r="E247" s="91">
        <v>14</v>
      </c>
      <c r="F247" s="92">
        <v>19</v>
      </c>
      <c r="G247" s="8">
        <f t="shared" si="5"/>
        <v>26.315789473684209</v>
      </c>
      <c r="H247" s="9">
        <f t="shared" si="5"/>
        <v>73.684210526315795</v>
      </c>
    </row>
    <row r="248" spans="1:8">
      <c r="A248" s="165"/>
      <c r="B248" s="6">
        <v>9186</v>
      </c>
      <c r="C248" s="7" t="s">
        <v>257</v>
      </c>
      <c r="D248" s="90">
        <v>9</v>
      </c>
      <c r="E248" s="91">
        <v>17</v>
      </c>
      <c r="F248" s="92">
        <v>26</v>
      </c>
      <c r="G248" s="8">
        <f t="shared" si="5"/>
        <v>34.615384615384613</v>
      </c>
      <c r="H248" s="9">
        <f t="shared" si="5"/>
        <v>65.384615384615387</v>
      </c>
    </row>
    <row r="249" spans="1:8">
      <c r="A249" s="165"/>
      <c r="B249" s="6">
        <v>9187</v>
      </c>
      <c r="C249" s="7" t="s">
        <v>258</v>
      </c>
      <c r="D249" s="90">
        <v>11</v>
      </c>
      <c r="E249" s="91">
        <v>61</v>
      </c>
      <c r="F249" s="92">
        <v>72</v>
      </c>
      <c r="G249" s="8">
        <f t="shared" si="5"/>
        <v>15.277777777777779</v>
      </c>
      <c r="H249" s="9">
        <f t="shared" si="5"/>
        <v>84.722222222222229</v>
      </c>
    </row>
    <row r="250" spans="1:8">
      <c r="A250" s="165"/>
      <c r="B250" s="6">
        <v>9188</v>
      </c>
      <c r="C250" s="7" t="s">
        <v>259</v>
      </c>
      <c r="D250" s="90">
        <v>9</v>
      </c>
      <c r="E250" s="91">
        <v>25</v>
      </c>
      <c r="F250" s="92">
        <v>34</v>
      </c>
      <c r="G250" s="8">
        <f t="shared" si="5"/>
        <v>26.470588235294116</v>
      </c>
      <c r="H250" s="9">
        <f t="shared" si="5"/>
        <v>73.529411764705884</v>
      </c>
    </row>
    <row r="251" spans="1:8">
      <c r="A251" s="165"/>
      <c r="B251" s="6">
        <v>9189</v>
      </c>
      <c r="C251" s="7" t="s">
        <v>260</v>
      </c>
      <c r="D251" s="90">
        <v>0</v>
      </c>
      <c r="E251" s="91">
        <v>6</v>
      </c>
      <c r="F251" s="92">
        <v>6</v>
      </c>
      <c r="G251" s="10">
        <f t="shared" si="5"/>
        <v>0</v>
      </c>
      <c r="H251" s="11">
        <f t="shared" si="5"/>
        <v>100</v>
      </c>
    </row>
    <row r="252" spans="1:8">
      <c r="A252" s="165"/>
      <c r="B252" s="6">
        <v>9190</v>
      </c>
      <c r="C252" s="7" t="s">
        <v>261</v>
      </c>
      <c r="D252" s="90">
        <v>6</v>
      </c>
      <c r="E252" s="91">
        <v>9</v>
      </c>
      <c r="F252" s="92">
        <v>15</v>
      </c>
      <c r="G252" s="10">
        <f t="shared" si="5"/>
        <v>40</v>
      </c>
      <c r="H252" s="11">
        <f t="shared" si="5"/>
        <v>60</v>
      </c>
    </row>
    <row r="253" spans="1:8">
      <c r="A253" s="165"/>
      <c r="B253" s="6">
        <v>9261</v>
      </c>
      <c r="C253" s="7" t="s">
        <v>262</v>
      </c>
      <c r="D253" s="90">
        <v>199</v>
      </c>
      <c r="E253" s="91">
        <v>18</v>
      </c>
      <c r="F253" s="92">
        <v>217</v>
      </c>
      <c r="G253" s="8">
        <f t="shared" si="5"/>
        <v>91.705069124423957</v>
      </c>
      <c r="H253" s="9">
        <f t="shared" si="5"/>
        <v>8.2949308755760374</v>
      </c>
    </row>
    <row r="254" spans="1:8">
      <c r="A254" s="165"/>
      <c r="B254" s="6">
        <v>9262</v>
      </c>
      <c r="C254" s="7" t="s">
        <v>263</v>
      </c>
      <c r="D254" s="105">
        <v>1</v>
      </c>
      <c r="E254" s="106">
        <v>0</v>
      </c>
      <c r="F254" s="107">
        <v>1</v>
      </c>
      <c r="G254" s="10">
        <f t="shared" si="5"/>
        <v>100</v>
      </c>
      <c r="H254" s="11">
        <f t="shared" si="5"/>
        <v>0</v>
      </c>
    </row>
    <row r="255" spans="1:8">
      <c r="A255" s="165"/>
      <c r="B255" s="6">
        <v>9263</v>
      </c>
      <c r="C255" s="7" t="s">
        <v>264</v>
      </c>
      <c r="D255" s="90">
        <v>7</v>
      </c>
      <c r="E255" s="91">
        <v>4</v>
      </c>
      <c r="F255" s="92">
        <v>11</v>
      </c>
      <c r="G255" s="10">
        <f t="shared" si="5"/>
        <v>63.636363636363633</v>
      </c>
      <c r="H255" s="11">
        <f t="shared" si="5"/>
        <v>36.363636363636367</v>
      </c>
    </row>
    <row r="256" spans="1:8">
      <c r="A256" s="165"/>
      <c r="B256" s="6">
        <v>9271</v>
      </c>
      <c r="C256" s="35" t="s">
        <v>265</v>
      </c>
      <c r="D256" s="90">
        <v>1</v>
      </c>
      <c r="E256" s="90">
        <v>7</v>
      </c>
      <c r="F256" s="92">
        <v>8</v>
      </c>
      <c r="G256" s="8">
        <f t="shared" si="5"/>
        <v>12.5</v>
      </c>
      <c r="H256" s="36">
        <f t="shared" si="5"/>
        <v>87.5</v>
      </c>
    </row>
    <row r="257" spans="1:8">
      <c r="A257" s="165"/>
      <c r="B257" s="6">
        <v>9272</v>
      </c>
      <c r="C257" s="35" t="s">
        <v>266</v>
      </c>
      <c r="D257" s="90">
        <v>8</v>
      </c>
      <c r="E257" s="90">
        <v>57</v>
      </c>
      <c r="F257" s="92">
        <v>65</v>
      </c>
      <c r="G257" s="10">
        <f t="shared" si="5"/>
        <v>12.307692307692308</v>
      </c>
      <c r="H257" s="11">
        <f t="shared" si="5"/>
        <v>87.692307692307693</v>
      </c>
    </row>
    <row r="258" spans="1:8">
      <c r="A258" s="165"/>
      <c r="B258" s="6">
        <v>9273</v>
      </c>
      <c r="C258" s="7" t="s">
        <v>267</v>
      </c>
      <c r="D258" s="90">
        <v>12</v>
      </c>
      <c r="E258" s="91">
        <v>31</v>
      </c>
      <c r="F258" s="92">
        <v>43</v>
      </c>
      <c r="G258" s="8">
        <f t="shared" si="5"/>
        <v>27.906976744186046</v>
      </c>
      <c r="H258" s="9">
        <f t="shared" si="5"/>
        <v>72.093023255813947</v>
      </c>
    </row>
    <row r="259" spans="1:8">
      <c r="A259" s="165"/>
      <c r="B259" s="6">
        <v>9274</v>
      </c>
      <c r="C259" s="7" t="s">
        <v>268</v>
      </c>
      <c r="D259" s="90">
        <v>18</v>
      </c>
      <c r="E259" s="91">
        <v>19</v>
      </c>
      <c r="F259" s="92">
        <v>37</v>
      </c>
      <c r="G259" s="8">
        <f t="shared" si="5"/>
        <v>48.648648648648646</v>
      </c>
      <c r="H259" s="9">
        <f t="shared" si="5"/>
        <v>51.351351351351354</v>
      </c>
    </row>
    <row r="260" spans="1:8">
      <c r="A260" s="165"/>
      <c r="B260" s="6">
        <v>9275</v>
      </c>
      <c r="C260" s="7" t="s">
        <v>269</v>
      </c>
      <c r="D260" s="90">
        <v>10</v>
      </c>
      <c r="E260" s="91">
        <v>21</v>
      </c>
      <c r="F260" s="92">
        <v>31</v>
      </c>
      <c r="G260" s="10">
        <f t="shared" si="5"/>
        <v>32.258064516129032</v>
      </c>
      <c r="H260" s="11">
        <f t="shared" si="5"/>
        <v>67.741935483870961</v>
      </c>
    </row>
    <row r="261" spans="1:8">
      <c r="A261" s="165"/>
      <c r="B261" s="6">
        <v>9276</v>
      </c>
      <c r="C261" s="35" t="s">
        <v>270</v>
      </c>
      <c r="D261" s="90">
        <v>11</v>
      </c>
      <c r="E261" s="90">
        <v>26</v>
      </c>
      <c r="F261" s="92">
        <v>37</v>
      </c>
      <c r="G261" s="8">
        <f t="shared" si="5"/>
        <v>29.72972972972973</v>
      </c>
      <c r="H261" s="36">
        <f t="shared" si="5"/>
        <v>70.270270270270274</v>
      </c>
    </row>
    <row r="262" spans="1:8">
      <c r="A262" s="165"/>
      <c r="B262" s="6">
        <v>9277</v>
      </c>
      <c r="C262" s="35" t="s">
        <v>271</v>
      </c>
      <c r="D262" s="90">
        <v>0</v>
      </c>
      <c r="E262" s="90">
        <v>9</v>
      </c>
      <c r="F262" s="92">
        <v>9</v>
      </c>
      <c r="G262" s="10">
        <f t="shared" si="5"/>
        <v>0</v>
      </c>
      <c r="H262" s="11">
        <f t="shared" si="5"/>
        <v>100</v>
      </c>
    </row>
    <row r="263" spans="1:8">
      <c r="A263" s="165"/>
      <c r="B263" s="6">
        <v>9278</v>
      </c>
      <c r="C263" s="7" t="s">
        <v>272</v>
      </c>
      <c r="D263" s="90">
        <v>1</v>
      </c>
      <c r="E263" s="91">
        <v>4</v>
      </c>
      <c r="F263" s="92">
        <v>5</v>
      </c>
      <c r="G263" s="10">
        <f t="shared" si="5"/>
        <v>20</v>
      </c>
      <c r="H263" s="11">
        <f t="shared" si="5"/>
        <v>80</v>
      </c>
    </row>
    <row r="264" spans="1:8">
      <c r="A264" s="165"/>
      <c r="B264" s="6">
        <v>9279</v>
      </c>
      <c r="C264" s="35" t="s">
        <v>273</v>
      </c>
      <c r="D264" s="90">
        <v>16</v>
      </c>
      <c r="E264" s="90">
        <v>15</v>
      </c>
      <c r="F264" s="92">
        <v>31</v>
      </c>
      <c r="G264" s="8">
        <f t="shared" si="5"/>
        <v>51.612903225806448</v>
      </c>
      <c r="H264" s="36">
        <f t="shared" si="5"/>
        <v>48.387096774193552</v>
      </c>
    </row>
    <row r="265" spans="1:8">
      <c r="A265" s="165"/>
      <c r="B265" s="6">
        <v>9361</v>
      </c>
      <c r="C265" s="35" t="s">
        <v>274</v>
      </c>
      <c r="D265" s="90">
        <v>6</v>
      </c>
      <c r="E265" s="90">
        <v>12</v>
      </c>
      <c r="F265" s="92">
        <v>18</v>
      </c>
      <c r="G265" s="8">
        <f t="shared" si="5"/>
        <v>33.333333333333336</v>
      </c>
      <c r="H265" s="36">
        <f t="shared" si="5"/>
        <v>66.666666666666671</v>
      </c>
    </row>
    <row r="266" spans="1:8">
      <c r="A266" s="165"/>
      <c r="B266" s="6">
        <v>9362</v>
      </c>
      <c r="C266" s="7" t="s">
        <v>275</v>
      </c>
      <c r="D266" s="90">
        <v>2</v>
      </c>
      <c r="E266" s="91">
        <v>7</v>
      </c>
      <c r="F266" s="92">
        <v>9</v>
      </c>
      <c r="G266" s="8">
        <f t="shared" si="5"/>
        <v>22.222222222222221</v>
      </c>
      <c r="H266" s="9">
        <f t="shared" si="5"/>
        <v>77.777777777777771</v>
      </c>
    </row>
    <row r="267" spans="1:8">
      <c r="A267" s="165"/>
      <c r="B267" s="6">
        <v>9363</v>
      </c>
      <c r="C267" s="7" t="s">
        <v>276</v>
      </c>
      <c r="D267" s="90">
        <v>2</v>
      </c>
      <c r="E267" s="91">
        <v>0</v>
      </c>
      <c r="F267" s="92">
        <v>2</v>
      </c>
      <c r="G267" s="10">
        <f t="shared" si="5"/>
        <v>100</v>
      </c>
      <c r="H267" s="11">
        <f t="shared" si="5"/>
        <v>0</v>
      </c>
    </row>
    <row r="268" spans="1:8">
      <c r="A268" s="165"/>
      <c r="B268" s="6">
        <v>9371</v>
      </c>
      <c r="C268" s="35" t="s">
        <v>277</v>
      </c>
      <c r="D268" s="90">
        <v>1</v>
      </c>
      <c r="E268" s="90">
        <v>6</v>
      </c>
      <c r="F268" s="92">
        <v>7</v>
      </c>
      <c r="G268" s="10">
        <f t="shared" si="5"/>
        <v>14.285714285714286</v>
      </c>
      <c r="H268" s="11">
        <f t="shared" si="5"/>
        <v>85.714285714285708</v>
      </c>
    </row>
    <row r="269" spans="1:8">
      <c r="A269" s="165"/>
      <c r="B269" s="6">
        <v>9372</v>
      </c>
      <c r="C269" s="35" t="s">
        <v>278</v>
      </c>
      <c r="D269" s="90">
        <v>3</v>
      </c>
      <c r="E269" s="90">
        <v>32</v>
      </c>
      <c r="F269" s="92">
        <v>35</v>
      </c>
      <c r="G269" s="8">
        <f t="shared" si="5"/>
        <v>8.5714285714285712</v>
      </c>
      <c r="H269" s="36">
        <f t="shared" si="5"/>
        <v>91.428571428571431</v>
      </c>
    </row>
    <row r="270" spans="1:8">
      <c r="A270" s="165"/>
      <c r="B270" s="6">
        <v>9373</v>
      </c>
      <c r="C270" s="7" t="s">
        <v>279</v>
      </c>
      <c r="D270" s="90">
        <v>0</v>
      </c>
      <c r="E270" s="91">
        <v>1</v>
      </c>
      <c r="F270" s="92">
        <v>1</v>
      </c>
      <c r="G270" s="8">
        <f t="shared" si="5"/>
        <v>0</v>
      </c>
      <c r="H270" s="9">
        <f t="shared" si="5"/>
        <v>100</v>
      </c>
    </row>
    <row r="271" spans="1:8">
      <c r="A271" s="165"/>
      <c r="B271" s="6">
        <v>9374</v>
      </c>
      <c r="C271" s="7" t="s">
        <v>280</v>
      </c>
      <c r="D271" s="105">
        <v>1</v>
      </c>
      <c r="E271" s="106">
        <v>0</v>
      </c>
      <c r="F271" s="107">
        <v>1</v>
      </c>
      <c r="G271" s="10">
        <f t="shared" si="5"/>
        <v>100</v>
      </c>
      <c r="H271" s="11">
        <f t="shared" si="5"/>
        <v>0</v>
      </c>
    </row>
    <row r="272" spans="1:8">
      <c r="A272" s="165"/>
      <c r="B272" s="6">
        <v>9375</v>
      </c>
      <c r="C272" s="7" t="s">
        <v>281</v>
      </c>
      <c r="D272" s="105">
        <v>1</v>
      </c>
      <c r="E272" s="106">
        <v>2</v>
      </c>
      <c r="F272" s="107">
        <v>3</v>
      </c>
      <c r="G272" s="10">
        <f t="shared" si="5"/>
        <v>33.333333333333336</v>
      </c>
      <c r="H272" s="11">
        <f t="shared" si="5"/>
        <v>66.666666666666671</v>
      </c>
    </row>
    <row r="273" spans="1:8">
      <c r="A273" s="165"/>
      <c r="B273" s="6">
        <v>9376</v>
      </c>
      <c r="C273" s="7" t="s">
        <v>282</v>
      </c>
      <c r="D273" s="90">
        <v>6</v>
      </c>
      <c r="E273" s="91">
        <v>18</v>
      </c>
      <c r="F273" s="92">
        <v>24</v>
      </c>
      <c r="G273" s="8">
        <f t="shared" si="5"/>
        <v>25</v>
      </c>
      <c r="H273" s="9">
        <f t="shared" si="5"/>
        <v>75</v>
      </c>
    </row>
    <row r="274" spans="1:8">
      <c r="A274" s="165"/>
      <c r="B274" s="6">
        <v>9377</v>
      </c>
      <c r="C274" s="35" t="s">
        <v>283</v>
      </c>
      <c r="D274" s="90">
        <v>4</v>
      </c>
      <c r="E274" s="90">
        <v>9</v>
      </c>
      <c r="F274" s="92">
        <v>13</v>
      </c>
      <c r="G274" s="8">
        <f t="shared" si="5"/>
        <v>30.76923076923077</v>
      </c>
      <c r="H274" s="36">
        <f t="shared" si="5"/>
        <v>69.230769230769226</v>
      </c>
    </row>
    <row r="275" spans="1:8">
      <c r="A275" s="165"/>
      <c r="B275" s="6">
        <v>9461</v>
      </c>
      <c r="C275" s="7" t="s">
        <v>284</v>
      </c>
      <c r="D275" s="90">
        <v>2</v>
      </c>
      <c r="E275" s="91">
        <v>1</v>
      </c>
      <c r="F275" s="92">
        <v>3</v>
      </c>
      <c r="G275" s="8">
        <f t="shared" si="5"/>
        <v>66.666666666666671</v>
      </c>
      <c r="H275" s="9">
        <f t="shared" si="5"/>
        <v>33.333333333333336</v>
      </c>
    </row>
    <row r="276" spans="1:8">
      <c r="A276" s="165"/>
      <c r="B276" s="6">
        <v>9462</v>
      </c>
      <c r="C276" s="7" t="s">
        <v>285</v>
      </c>
      <c r="D276" s="90">
        <v>7</v>
      </c>
      <c r="E276" s="91">
        <v>5</v>
      </c>
      <c r="F276" s="92">
        <v>12</v>
      </c>
      <c r="G276" s="8">
        <f t="shared" si="5"/>
        <v>58.333333333333336</v>
      </c>
      <c r="H276" s="9">
        <f t="shared" si="5"/>
        <v>41.666666666666664</v>
      </c>
    </row>
    <row r="277" spans="1:8">
      <c r="A277" s="165"/>
      <c r="B277" s="6">
        <v>9463</v>
      </c>
      <c r="C277" s="35" t="s">
        <v>286</v>
      </c>
      <c r="D277" s="90">
        <v>1</v>
      </c>
      <c r="E277" s="90">
        <v>0</v>
      </c>
      <c r="F277" s="92">
        <v>1</v>
      </c>
      <c r="G277" s="10">
        <f t="shared" si="5"/>
        <v>100</v>
      </c>
      <c r="H277" s="11">
        <f t="shared" si="5"/>
        <v>0</v>
      </c>
    </row>
    <row r="278" spans="1:8">
      <c r="A278" s="165"/>
      <c r="B278" s="6">
        <v>9464</v>
      </c>
      <c r="C278" s="7" t="s">
        <v>287</v>
      </c>
      <c r="D278" s="90">
        <v>10</v>
      </c>
      <c r="E278" s="91">
        <v>8</v>
      </c>
      <c r="F278" s="92">
        <v>18</v>
      </c>
      <c r="G278" s="8">
        <f t="shared" si="5"/>
        <v>55.555555555555557</v>
      </c>
      <c r="H278" s="9">
        <f t="shared" si="5"/>
        <v>44.444444444444443</v>
      </c>
    </row>
    <row r="279" spans="1:8">
      <c r="A279" s="165"/>
      <c r="B279" s="6">
        <v>9471</v>
      </c>
      <c r="C279" s="7" t="s">
        <v>288</v>
      </c>
      <c r="D279" s="90">
        <v>0</v>
      </c>
      <c r="E279" s="91">
        <v>4</v>
      </c>
      <c r="F279" s="92">
        <v>4</v>
      </c>
      <c r="G279" s="10">
        <f t="shared" si="5"/>
        <v>0</v>
      </c>
      <c r="H279" s="11">
        <f t="shared" si="5"/>
        <v>100</v>
      </c>
    </row>
    <row r="280" spans="1:8">
      <c r="A280" s="165"/>
      <c r="B280" s="6">
        <v>9472</v>
      </c>
      <c r="C280" s="7" t="s">
        <v>289</v>
      </c>
      <c r="D280" s="90">
        <v>1</v>
      </c>
      <c r="E280" s="91">
        <v>4</v>
      </c>
      <c r="F280" s="92">
        <v>5</v>
      </c>
      <c r="G280" s="8">
        <f t="shared" si="5"/>
        <v>20</v>
      </c>
      <c r="H280" s="9">
        <f t="shared" si="5"/>
        <v>80</v>
      </c>
    </row>
    <row r="281" spans="1:8">
      <c r="A281" s="165"/>
      <c r="B281" s="6">
        <v>9473</v>
      </c>
      <c r="C281" s="35" t="s">
        <v>290</v>
      </c>
      <c r="D281" s="90">
        <v>0</v>
      </c>
      <c r="E281" s="90">
        <v>5</v>
      </c>
      <c r="F281" s="92">
        <v>5</v>
      </c>
      <c r="G281" s="8">
        <f t="shared" si="5"/>
        <v>0</v>
      </c>
      <c r="H281" s="36">
        <f t="shared" si="5"/>
        <v>100</v>
      </c>
    </row>
    <row r="282" spans="1:8">
      <c r="A282" s="165"/>
      <c r="B282" s="6">
        <v>9474</v>
      </c>
      <c r="C282" s="7" t="s">
        <v>291</v>
      </c>
      <c r="D282" s="90">
        <v>3</v>
      </c>
      <c r="E282" s="91">
        <v>13</v>
      </c>
      <c r="F282" s="92">
        <v>16</v>
      </c>
      <c r="G282" s="8">
        <f t="shared" si="5"/>
        <v>18.75</v>
      </c>
      <c r="H282" s="9">
        <f t="shared" si="5"/>
        <v>81.25</v>
      </c>
    </row>
    <row r="283" spans="1:8">
      <c r="A283" s="165"/>
      <c r="B283" s="6">
        <v>9475</v>
      </c>
      <c r="C283" s="7" t="s">
        <v>292</v>
      </c>
      <c r="D283" s="90">
        <v>1</v>
      </c>
      <c r="E283" s="91">
        <v>4</v>
      </c>
      <c r="F283" s="92">
        <v>5</v>
      </c>
      <c r="G283" s="10">
        <f t="shared" si="5"/>
        <v>20</v>
      </c>
      <c r="H283" s="11">
        <f t="shared" si="5"/>
        <v>80</v>
      </c>
    </row>
    <row r="284" spans="1:8">
      <c r="A284" s="165"/>
      <c r="B284" s="6">
        <v>9476</v>
      </c>
      <c r="C284" s="7" t="s">
        <v>293</v>
      </c>
      <c r="D284" s="90">
        <v>2</v>
      </c>
      <c r="E284" s="91">
        <v>6</v>
      </c>
      <c r="F284" s="92">
        <v>8</v>
      </c>
      <c r="G284" s="10">
        <f t="shared" si="5"/>
        <v>25</v>
      </c>
      <c r="H284" s="11">
        <f t="shared" si="5"/>
        <v>75</v>
      </c>
    </row>
    <row r="285" spans="1:8">
      <c r="A285" s="165"/>
      <c r="B285" s="6">
        <v>9477</v>
      </c>
      <c r="C285" s="7" t="s">
        <v>294</v>
      </c>
      <c r="D285" s="90">
        <v>5</v>
      </c>
      <c r="E285" s="91">
        <v>4</v>
      </c>
      <c r="F285" s="92">
        <v>9</v>
      </c>
      <c r="G285" s="10">
        <f t="shared" si="5"/>
        <v>55.555555555555557</v>
      </c>
      <c r="H285" s="11">
        <f t="shared" si="5"/>
        <v>44.444444444444443</v>
      </c>
    </row>
    <row r="286" spans="1:8">
      <c r="A286" s="165"/>
      <c r="B286" s="6">
        <v>9478</v>
      </c>
      <c r="C286" s="7" t="s">
        <v>295</v>
      </c>
      <c r="D286" s="90">
        <v>4</v>
      </c>
      <c r="E286" s="91">
        <v>2</v>
      </c>
      <c r="F286" s="92">
        <v>6</v>
      </c>
      <c r="G286" s="8">
        <f t="shared" si="5"/>
        <v>66.666666666666671</v>
      </c>
      <c r="H286" s="9">
        <f t="shared" si="5"/>
        <v>33.333333333333336</v>
      </c>
    </row>
    <row r="287" spans="1:8">
      <c r="A287" s="165"/>
      <c r="B287" s="6">
        <v>9479</v>
      </c>
      <c r="C287" s="35" t="s">
        <v>296</v>
      </c>
      <c r="D287" s="90">
        <v>0</v>
      </c>
      <c r="E287" s="90">
        <v>5</v>
      </c>
      <c r="F287" s="92">
        <v>5</v>
      </c>
      <c r="G287" s="8">
        <f t="shared" si="5"/>
        <v>0</v>
      </c>
      <c r="H287" s="36">
        <f t="shared" si="5"/>
        <v>100</v>
      </c>
    </row>
    <row r="288" spans="1:8">
      <c r="A288" s="165"/>
      <c r="B288" s="6">
        <v>9561</v>
      </c>
      <c r="C288" s="35" t="s">
        <v>297</v>
      </c>
      <c r="D288" s="90">
        <v>3</v>
      </c>
      <c r="E288" s="90">
        <v>5</v>
      </c>
      <c r="F288" s="92">
        <v>8</v>
      </c>
      <c r="G288" s="10">
        <f t="shared" si="5"/>
        <v>37.5</v>
      </c>
      <c r="H288" s="11">
        <f t="shared" si="5"/>
        <v>62.5</v>
      </c>
    </row>
    <row r="289" spans="1:8">
      <c r="A289" s="165"/>
      <c r="B289" s="6">
        <v>9562</v>
      </c>
      <c r="C289" s="7" t="s">
        <v>298</v>
      </c>
      <c r="D289" s="90">
        <v>5</v>
      </c>
      <c r="E289" s="91">
        <v>9</v>
      </c>
      <c r="F289" s="92">
        <v>14</v>
      </c>
      <c r="G289" s="8">
        <f t="shared" si="5"/>
        <v>35.714285714285715</v>
      </c>
      <c r="H289" s="9">
        <f t="shared" si="5"/>
        <v>64.285714285714292</v>
      </c>
    </row>
    <row r="290" spans="1:8">
      <c r="A290" s="165"/>
      <c r="B290" s="6">
        <v>9563</v>
      </c>
      <c r="C290" s="7" t="s">
        <v>299</v>
      </c>
      <c r="D290" s="90">
        <v>12</v>
      </c>
      <c r="E290" s="91">
        <v>20</v>
      </c>
      <c r="F290" s="92">
        <v>32</v>
      </c>
      <c r="G290" s="8">
        <f t="shared" si="5"/>
        <v>37.5</v>
      </c>
      <c r="H290" s="9">
        <f t="shared" si="5"/>
        <v>62.5</v>
      </c>
    </row>
    <row r="291" spans="1:8">
      <c r="A291" s="165"/>
      <c r="B291" s="6">
        <v>9564</v>
      </c>
      <c r="C291" s="7" t="s">
        <v>300</v>
      </c>
      <c r="D291" s="90">
        <v>117</v>
      </c>
      <c r="E291" s="91">
        <v>80</v>
      </c>
      <c r="F291" s="92">
        <v>197</v>
      </c>
      <c r="G291" s="8">
        <f t="shared" si="5"/>
        <v>59.390862944162436</v>
      </c>
      <c r="H291" s="9">
        <f t="shared" si="5"/>
        <v>40.609137055837564</v>
      </c>
    </row>
    <row r="292" spans="1:8">
      <c r="A292" s="165"/>
      <c r="B292" s="6">
        <v>9565</v>
      </c>
      <c r="C292" s="35" t="s">
        <v>301</v>
      </c>
      <c r="D292" s="90">
        <v>5</v>
      </c>
      <c r="E292" s="90">
        <v>8</v>
      </c>
      <c r="F292" s="92">
        <v>13</v>
      </c>
      <c r="G292" s="8">
        <f t="shared" si="5"/>
        <v>38.46153846153846</v>
      </c>
      <c r="H292" s="36">
        <f t="shared" si="5"/>
        <v>61.53846153846154</v>
      </c>
    </row>
    <row r="293" spans="1:8">
      <c r="A293" s="165"/>
      <c r="B293" s="6">
        <v>9571</v>
      </c>
      <c r="C293" s="7" t="s">
        <v>302</v>
      </c>
      <c r="D293" s="90">
        <v>3</v>
      </c>
      <c r="E293" s="91">
        <v>5</v>
      </c>
      <c r="F293" s="92">
        <v>8</v>
      </c>
      <c r="G293" s="10">
        <f t="shared" si="5"/>
        <v>37.5</v>
      </c>
      <c r="H293" s="11">
        <f t="shared" si="5"/>
        <v>62.5</v>
      </c>
    </row>
    <row r="294" spans="1:8">
      <c r="A294" s="165"/>
      <c r="B294" s="6">
        <v>9572</v>
      </c>
      <c r="C294" s="7" t="s">
        <v>303</v>
      </c>
      <c r="D294" s="90">
        <v>1</v>
      </c>
      <c r="E294" s="91">
        <v>8</v>
      </c>
      <c r="F294" s="92">
        <v>9</v>
      </c>
      <c r="G294" s="8">
        <f t="shared" si="5"/>
        <v>11.111111111111111</v>
      </c>
      <c r="H294" s="9">
        <f t="shared" si="5"/>
        <v>88.888888888888886</v>
      </c>
    </row>
    <row r="295" spans="1:8">
      <c r="A295" s="165"/>
      <c r="B295" s="6">
        <v>9573</v>
      </c>
      <c r="C295" s="7" t="s">
        <v>304</v>
      </c>
      <c r="D295" s="90">
        <v>4</v>
      </c>
      <c r="E295" s="91">
        <v>24</v>
      </c>
      <c r="F295" s="92">
        <v>28</v>
      </c>
      <c r="G295" s="8">
        <f t="shared" si="5"/>
        <v>14.285714285714286</v>
      </c>
      <c r="H295" s="9">
        <f t="shared" si="5"/>
        <v>85.714285714285708</v>
      </c>
    </row>
    <row r="296" spans="1:8">
      <c r="A296" s="165"/>
      <c r="B296" s="6">
        <v>9574</v>
      </c>
      <c r="C296" s="7" t="s">
        <v>305</v>
      </c>
      <c r="D296" s="90">
        <v>1</v>
      </c>
      <c r="E296" s="91">
        <v>3</v>
      </c>
      <c r="F296" s="92">
        <v>4</v>
      </c>
      <c r="G296" s="8">
        <f t="shared" ref="G296:H359" si="6">IF(D296="x","x",IF(D296="-","-",IF($F296=0,"-",D296*100/$F296)))</f>
        <v>25</v>
      </c>
      <c r="H296" s="9">
        <f t="shared" si="6"/>
        <v>75</v>
      </c>
    </row>
    <row r="297" spans="1:8">
      <c r="A297" s="165"/>
      <c r="B297" s="6">
        <v>9575</v>
      </c>
      <c r="C297" s="7" t="s">
        <v>306</v>
      </c>
      <c r="D297" s="90">
        <v>3</v>
      </c>
      <c r="E297" s="91">
        <v>0</v>
      </c>
      <c r="F297" s="92">
        <v>3</v>
      </c>
      <c r="G297" s="10">
        <f t="shared" si="6"/>
        <v>100</v>
      </c>
      <c r="H297" s="11">
        <f t="shared" si="6"/>
        <v>0</v>
      </c>
    </row>
    <row r="298" spans="1:8">
      <c r="A298" s="165"/>
      <c r="B298" s="6">
        <v>9576</v>
      </c>
      <c r="C298" s="7" t="s">
        <v>307</v>
      </c>
      <c r="D298" s="90">
        <v>4</v>
      </c>
      <c r="E298" s="91">
        <v>8</v>
      </c>
      <c r="F298" s="92">
        <v>12</v>
      </c>
      <c r="G298" s="8">
        <f t="shared" si="6"/>
        <v>33.333333333333336</v>
      </c>
      <c r="H298" s="9">
        <f t="shared" si="6"/>
        <v>66.666666666666671</v>
      </c>
    </row>
    <row r="299" spans="1:8">
      <c r="A299" s="165"/>
      <c r="B299" s="6">
        <v>9577</v>
      </c>
      <c r="C299" s="35" t="s">
        <v>308</v>
      </c>
      <c r="D299" s="90">
        <v>2</v>
      </c>
      <c r="E299" s="90">
        <v>5</v>
      </c>
      <c r="F299" s="92">
        <v>7</v>
      </c>
      <c r="G299" s="8">
        <f t="shared" si="6"/>
        <v>28.571428571428573</v>
      </c>
      <c r="H299" s="36">
        <f t="shared" si="6"/>
        <v>71.428571428571431</v>
      </c>
    </row>
    <row r="300" spans="1:8">
      <c r="A300" s="165"/>
      <c r="B300" s="6">
        <v>9661</v>
      </c>
      <c r="C300" s="35" t="s">
        <v>309</v>
      </c>
      <c r="D300" s="90">
        <v>0</v>
      </c>
      <c r="E300" s="90">
        <v>2</v>
      </c>
      <c r="F300" s="92">
        <v>2</v>
      </c>
      <c r="G300" s="10">
        <f t="shared" si="6"/>
        <v>0</v>
      </c>
      <c r="H300" s="11">
        <f t="shared" si="6"/>
        <v>100</v>
      </c>
    </row>
    <row r="301" spans="1:8" ht="15.75" customHeight="1">
      <c r="A301" s="165"/>
      <c r="B301" s="6">
        <v>9662</v>
      </c>
      <c r="C301" s="35" t="s">
        <v>310</v>
      </c>
      <c r="D301" s="105">
        <v>1</v>
      </c>
      <c r="E301" s="105">
        <v>0</v>
      </c>
      <c r="F301" s="107">
        <v>1</v>
      </c>
      <c r="G301" s="10">
        <f t="shared" si="6"/>
        <v>100</v>
      </c>
      <c r="H301" s="59">
        <f t="shared" si="6"/>
        <v>0</v>
      </c>
    </row>
    <row r="302" spans="1:8">
      <c r="A302" s="165"/>
      <c r="B302" s="6">
        <v>9663</v>
      </c>
      <c r="C302" s="7" t="s">
        <v>311</v>
      </c>
      <c r="D302" s="90">
        <v>4</v>
      </c>
      <c r="E302" s="91">
        <v>12</v>
      </c>
      <c r="F302" s="92">
        <v>16</v>
      </c>
      <c r="G302" s="8">
        <f t="shared" si="6"/>
        <v>25</v>
      </c>
      <c r="H302" s="9">
        <f t="shared" si="6"/>
        <v>75</v>
      </c>
    </row>
    <row r="303" spans="1:8">
      <c r="A303" s="165"/>
      <c r="B303" s="6">
        <v>9671</v>
      </c>
      <c r="C303" s="7" t="s">
        <v>312</v>
      </c>
      <c r="D303" s="105">
        <v>0</v>
      </c>
      <c r="E303" s="106">
        <v>0</v>
      </c>
      <c r="F303" s="107">
        <v>0</v>
      </c>
      <c r="G303" s="10" t="str">
        <f t="shared" si="6"/>
        <v>-</v>
      </c>
      <c r="H303" s="11" t="str">
        <f t="shared" si="6"/>
        <v>-</v>
      </c>
    </row>
    <row r="304" spans="1:8">
      <c r="A304" s="165"/>
      <c r="B304" s="6">
        <v>9672</v>
      </c>
      <c r="C304" s="7" t="s">
        <v>313</v>
      </c>
      <c r="D304" s="90">
        <v>10</v>
      </c>
      <c r="E304" s="91">
        <v>20</v>
      </c>
      <c r="F304" s="92">
        <v>30</v>
      </c>
      <c r="G304" s="8">
        <f t="shared" si="6"/>
        <v>33.333333333333336</v>
      </c>
      <c r="H304" s="9">
        <f t="shared" si="6"/>
        <v>66.666666666666671</v>
      </c>
    </row>
    <row r="305" spans="1:8">
      <c r="A305" s="165"/>
      <c r="B305" s="6">
        <v>9673</v>
      </c>
      <c r="C305" s="7" t="s">
        <v>314</v>
      </c>
      <c r="D305" s="105">
        <v>0</v>
      </c>
      <c r="E305" s="106">
        <v>1</v>
      </c>
      <c r="F305" s="107">
        <v>1</v>
      </c>
      <c r="G305" s="10">
        <f t="shared" si="6"/>
        <v>0</v>
      </c>
      <c r="H305" s="11">
        <f t="shared" si="6"/>
        <v>100</v>
      </c>
    </row>
    <row r="306" spans="1:8">
      <c r="A306" s="165"/>
      <c r="B306" s="6">
        <v>9674</v>
      </c>
      <c r="C306" s="35" t="s">
        <v>315</v>
      </c>
      <c r="D306" s="90">
        <v>0</v>
      </c>
      <c r="E306" s="90">
        <v>4</v>
      </c>
      <c r="F306" s="92">
        <v>4</v>
      </c>
      <c r="G306" s="10">
        <f t="shared" si="6"/>
        <v>0</v>
      </c>
      <c r="H306" s="11">
        <f t="shared" si="6"/>
        <v>100</v>
      </c>
    </row>
    <row r="307" spans="1:8">
      <c r="A307" s="165"/>
      <c r="B307" s="6">
        <v>9675</v>
      </c>
      <c r="C307" s="35" t="s">
        <v>316</v>
      </c>
      <c r="D307" s="90">
        <v>0</v>
      </c>
      <c r="E307" s="90">
        <v>2</v>
      </c>
      <c r="F307" s="92">
        <v>2</v>
      </c>
      <c r="G307" s="8">
        <f t="shared" si="6"/>
        <v>0</v>
      </c>
      <c r="H307" s="36">
        <f t="shared" si="6"/>
        <v>100</v>
      </c>
    </row>
    <row r="308" spans="1:8">
      <c r="A308" s="165"/>
      <c r="B308" s="6">
        <v>9676</v>
      </c>
      <c r="C308" s="7" t="s">
        <v>317</v>
      </c>
      <c r="D308" s="105">
        <v>1</v>
      </c>
      <c r="E308" s="106">
        <v>1</v>
      </c>
      <c r="F308" s="107">
        <v>2</v>
      </c>
      <c r="G308" s="10">
        <f t="shared" si="6"/>
        <v>50</v>
      </c>
      <c r="H308" s="11">
        <f t="shared" si="6"/>
        <v>50</v>
      </c>
    </row>
    <row r="309" spans="1:8">
      <c r="A309" s="165"/>
      <c r="B309" s="6">
        <v>9677</v>
      </c>
      <c r="C309" s="35" t="s">
        <v>318</v>
      </c>
      <c r="D309" s="105">
        <v>0</v>
      </c>
      <c r="E309" s="105">
        <v>0</v>
      </c>
      <c r="F309" s="107">
        <v>0</v>
      </c>
      <c r="G309" s="10" t="str">
        <f t="shared" si="6"/>
        <v>-</v>
      </c>
      <c r="H309" s="11" t="str">
        <f t="shared" si="6"/>
        <v>-</v>
      </c>
    </row>
    <row r="310" spans="1:8">
      <c r="A310" s="165"/>
      <c r="B310" s="6">
        <v>9678</v>
      </c>
      <c r="C310" s="7" t="s">
        <v>319</v>
      </c>
      <c r="D310" s="90">
        <v>4</v>
      </c>
      <c r="E310" s="91">
        <v>10</v>
      </c>
      <c r="F310" s="92">
        <v>14</v>
      </c>
      <c r="G310" s="8">
        <f t="shared" si="6"/>
        <v>28.571428571428573</v>
      </c>
      <c r="H310" s="9">
        <f t="shared" si="6"/>
        <v>71.428571428571431</v>
      </c>
    </row>
    <row r="311" spans="1:8">
      <c r="A311" s="165"/>
      <c r="B311" s="6">
        <v>9679</v>
      </c>
      <c r="C311" s="7" t="s">
        <v>320</v>
      </c>
      <c r="D311" s="90">
        <v>2</v>
      </c>
      <c r="E311" s="91">
        <v>8</v>
      </c>
      <c r="F311" s="92">
        <v>10</v>
      </c>
      <c r="G311" s="8">
        <f t="shared" si="6"/>
        <v>20</v>
      </c>
      <c r="H311" s="9">
        <f t="shared" si="6"/>
        <v>80</v>
      </c>
    </row>
    <row r="312" spans="1:8">
      <c r="A312" s="165"/>
      <c r="B312" s="6">
        <v>9761</v>
      </c>
      <c r="C312" s="7" t="s">
        <v>321</v>
      </c>
      <c r="D312" s="90">
        <v>132</v>
      </c>
      <c r="E312" s="91">
        <v>69</v>
      </c>
      <c r="F312" s="92">
        <v>201</v>
      </c>
      <c r="G312" s="8">
        <f t="shared" si="6"/>
        <v>65.671641791044777</v>
      </c>
      <c r="H312" s="9">
        <f t="shared" si="6"/>
        <v>34.328358208955223</v>
      </c>
    </row>
    <row r="313" spans="1:8">
      <c r="A313" s="165"/>
      <c r="B313" s="6">
        <v>9762</v>
      </c>
      <c r="C313" s="35" t="s">
        <v>322</v>
      </c>
      <c r="D313" s="105">
        <v>1</v>
      </c>
      <c r="E313" s="105">
        <v>2</v>
      </c>
      <c r="F313" s="107">
        <v>3</v>
      </c>
      <c r="G313" s="10">
        <f t="shared" si="6"/>
        <v>33.333333333333336</v>
      </c>
      <c r="H313" s="59">
        <f t="shared" si="6"/>
        <v>66.666666666666671</v>
      </c>
    </row>
    <row r="314" spans="1:8">
      <c r="A314" s="165"/>
      <c r="B314" s="6">
        <v>9763</v>
      </c>
      <c r="C314" s="35" t="s">
        <v>323</v>
      </c>
      <c r="D314" s="90">
        <v>2</v>
      </c>
      <c r="E314" s="90">
        <v>6</v>
      </c>
      <c r="F314" s="92">
        <v>8</v>
      </c>
      <c r="G314" s="8">
        <f t="shared" si="6"/>
        <v>25</v>
      </c>
      <c r="H314" s="36">
        <f t="shared" si="6"/>
        <v>75</v>
      </c>
    </row>
    <row r="315" spans="1:8">
      <c r="A315" s="165"/>
      <c r="B315" s="6">
        <v>9764</v>
      </c>
      <c r="C315" s="7" t="s">
        <v>324</v>
      </c>
      <c r="D315" s="105">
        <v>0</v>
      </c>
      <c r="E315" s="106">
        <v>1</v>
      </c>
      <c r="F315" s="107">
        <v>1</v>
      </c>
      <c r="G315" s="10">
        <f t="shared" si="6"/>
        <v>0</v>
      </c>
      <c r="H315" s="11">
        <f t="shared" si="6"/>
        <v>100</v>
      </c>
    </row>
    <row r="316" spans="1:8">
      <c r="A316" s="165"/>
      <c r="B316" s="6">
        <v>9771</v>
      </c>
      <c r="C316" s="7" t="s">
        <v>325</v>
      </c>
      <c r="D316" s="90">
        <v>3</v>
      </c>
      <c r="E316" s="91">
        <v>20</v>
      </c>
      <c r="F316" s="92">
        <v>23</v>
      </c>
      <c r="G316" s="8">
        <f t="shared" si="6"/>
        <v>13.043478260869565</v>
      </c>
      <c r="H316" s="9">
        <f t="shared" si="6"/>
        <v>86.956521739130437</v>
      </c>
    </row>
    <row r="317" spans="1:8">
      <c r="A317" s="165"/>
      <c r="B317" s="6">
        <v>9772</v>
      </c>
      <c r="C317" s="7" t="s">
        <v>326</v>
      </c>
      <c r="D317" s="90">
        <v>9</v>
      </c>
      <c r="E317" s="91">
        <v>27</v>
      </c>
      <c r="F317" s="92">
        <v>36</v>
      </c>
      <c r="G317" s="8">
        <f t="shared" si="6"/>
        <v>25</v>
      </c>
      <c r="H317" s="9">
        <f t="shared" si="6"/>
        <v>75</v>
      </c>
    </row>
    <row r="318" spans="1:8">
      <c r="A318" s="165"/>
      <c r="B318" s="6">
        <v>9773</v>
      </c>
      <c r="C318" s="35" t="s">
        <v>327</v>
      </c>
      <c r="D318" s="90">
        <v>4</v>
      </c>
      <c r="E318" s="90">
        <v>13</v>
      </c>
      <c r="F318" s="92">
        <v>17</v>
      </c>
      <c r="G318" s="8">
        <f t="shared" si="6"/>
        <v>23.529411764705884</v>
      </c>
      <c r="H318" s="36">
        <f t="shared" si="6"/>
        <v>76.470588235294116</v>
      </c>
    </row>
    <row r="319" spans="1:8">
      <c r="A319" s="165"/>
      <c r="B319" s="6">
        <v>9774</v>
      </c>
      <c r="C319" s="7" t="s">
        <v>328</v>
      </c>
      <c r="D319" s="90">
        <v>4</v>
      </c>
      <c r="E319" s="91">
        <v>14</v>
      </c>
      <c r="F319" s="92">
        <v>18</v>
      </c>
      <c r="G319" s="8">
        <f t="shared" si="6"/>
        <v>22.222222222222221</v>
      </c>
      <c r="H319" s="9">
        <f t="shared" si="6"/>
        <v>77.777777777777771</v>
      </c>
    </row>
    <row r="320" spans="1:8">
      <c r="A320" s="165"/>
      <c r="B320" s="6">
        <v>9775</v>
      </c>
      <c r="C320" s="7" t="s">
        <v>329</v>
      </c>
      <c r="D320" s="90">
        <v>17</v>
      </c>
      <c r="E320" s="91">
        <v>14</v>
      </c>
      <c r="F320" s="92">
        <v>31</v>
      </c>
      <c r="G320" s="8">
        <f t="shared" si="6"/>
        <v>54.838709677419352</v>
      </c>
      <c r="H320" s="9">
        <f t="shared" si="6"/>
        <v>45.161290322580648</v>
      </c>
    </row>
    <row r="321" spans="1:8">
      <c r="A321" s="165"/>
      <c r="B321" s="6">
        <v>9776</v>
      </c>
      <c r="C321" s="7" t="s">
        <v>330</v>
      </c>
      <c r="D321" s="90">
        <v>13</v>
      </c>
      <c r="E321" s="91">
        <v>7</v>
      </c>
      <c r="F321" s="92">
        <v>20</v>
      </c>
      <c r="G321" s="8">
        <f t="shared" si="6"/>
        <v>65</v>
      </c>
      <c r="H321" s="9">
        <f t="shared" si="6"/>
        <v>35</v>
      </c>
    </row>
    <row r="322" spans="1:8">
      <c r="A322" s="165"/>
      <c r="B322" s="6">
        <v>9777</v>
      </c>
      <c r="C322" s="7" t="s">
        <v>331</v>
      </c>
      <c r="D322" s="90">
        <v>0</v>
      </c>
      <c r="E322" s="91">
        <v>3</v>
      </c>
      <c r="F322" s="92">
        <v>3</v>
      </c>
      <c r="G322" s="10">
        <f t="shared" si="6"/>
        <v>0</v>
      </c>
      <c r="H322" s="11">
        <f t="shared" si="6"/>
        <v>100</v>
      </c>
    </row>
    <row r="323" spans="1:8">
      <c r="A323" s="165"/>
      <c r="B323" s="6">
        <v>9778</v>
      </c>
      <c r="C323" s="7" t="s">
        <v>332</v>
      </c>
      <c r="D323" s="90">
        <v>4</v>
      </c>
      <c r="E323" s="91">
        <v>14</v>
      </c>
      <c r="F323" s="92">
        <v>18</v>
      </c>
      <c r="G323" s="8">
        <f t="shared" si="6"/>
        <v>22.222222222222221</v>
      </c>
      <c r="H323" s="9">
        <f t="shared" si="6"/>
        <v>77.777777777777771</v>
      </c>
    </row>
    <row r="324" spans="1:8">
      <c r="A324" s="165"/>
      <c r="B324" s="6">
        <v>9779</v>
      </c>
      <c r="C324" s="7" t="s">
        <v>333</v>
      </c>
      <c r="D324" s="90">
        <v>1</v>
      </c>
      <c r="E324" s="91">
        <v>8</v>
      </c>
      <c r="F324" s="92">
        <v>9</v>
      </c>
      <c r="G324" s="8">
        <f t="shared" si="6"/>
        <v>11.111111111111111</v>
      </c>
      <c r="H324" s="9">
        <f t="shared" si="6"/>
        <v>88.888888888888886</v>
      </c>
    </row>
    <row r="325" spans="1:8">
      <c r="A325" s="165"/>
      <c r="B325" s="12">
        <v>9780</v>
      </c>
      <c r="C325" s="13" t="s">
        <v>334</v>
      </c>
      <c r="D325" s="93">
        <v>1</v>
      </c>
      <c r="E325" s="94">
        <v>5</v>
      </c>
      <c r="F325" s="95">
        <v>6</v>
      </c>
      <c r="G325" s="14">
        <f t="shared" si="6"/>
        <v>16.666666666666668</v>
      </c>
      <c r="H325" s="15">
        <f t="shared" si="6"/>
        <v>83.333333333333329</v>
      </c>
    </row>
    <row r="326" spans="1:8" ht="14.4" customHeight="1">
      <c r="A326" s="158" t="s">
        <v>335</v>
      </c>
      <c r="B326" s="27">
        <v>10041</v>
      </c>
      <c r="C326" s="28" t="s">
        <v>336</v>
      </c>
      <c r="D326" s="76">
        <v>62</v>
      </c>
      <c r="E326" s="77">
        <v>51</v>
      </c>
      <c r="F326" s="78">
        <v>113</v>
      </c>
      <c r="G326" s="29">
        <f t="shared" si="6"/>
        <v>54.86725663716814</v>
      </c>
      <c r="H326" s="30">
        <f t="shared" si="6"/>
        <v>45.13274336283186</v>
      </c>
    </row>
    <row r="327" spans="1:8">
      <c r="A327" s="159"/>
      <c r="B327" s="37">
        <v>10042</v>
      </c>
      <c r="C327" s="46" t="s">
        <v>337</v>
      </c>
      <c r="D327" s="82">
        <v>2</v>
      </c>
      <c r="E327" s="82">
        <v>9</v>
      </c>
      <c r="F327" s="84">
        <v>11</v>
      </c>
      <c r="G327" s="39">
        <f t="shared" si="6"/>
        <v>18.181818181818183</v>
      </c>
      <c r="H327" s="47">
        <f t="shared" si="6"/>
        <v>81.818181818181813</v>
      </c>
    </row>
    <row r="328" spans="1:8">
      <c r="A328" s="159"/>
      <c r="B328" s="37">
        <v>10043</v>
      </c>
      <c r="C328" s="38" t="s">
        <v>338</v>
      </c>
      <c r="D328" s="82">
        <v>3</v>
      </c>
      <c r="E328" s="83">
        <v>9</v>
      </c>
      <c r="F328" s="84">
        <v>12</v>
      </c>
      <c r="G328" s="41">
        <f t="shared" si="6"/>
        <v>25</v>
      </c>
      <c r="H328" s="42">
        <f t="shared" si="6"/>
        <v>75</v>
      </c>
    </row>
    <row r="329" spans="1:8">
      <c r="A329" s="159"/>
      <c r="B329" s="37">
        <v>10044</v>
      </c>
      <c r="C329" s="38" t="s">
        <v>339</v>
      </c>
      <c r="D329" s="82">
        <v>29</v>
      </c>
      <c r="E329" s="83">
        <v>14</v>
      </c>
      <c r="F329" s="84">
        <v>43</v>
      </c>
      <c r="G329" s="39">
        <f t="shared" si="6"/>
        <v>67.441860465116278</v>
      </c>
      <c r="H329" s="40">
        <f t="shared" si="6"/>
        <v>32.558139534883722</v>
      </c>
    </row>
    <row r="330" spans="1:8">
      <c r="A330" s="159"/>
      <c r="B330" s="37">
        <v>10045</v>
      </c>
      <c r="C330" s="46" t="s">
        <v>340</v>
      </c>
      <c r="D330" s="82">
        <v>0</v>
      </c>
      <c r="E330" s="82">
        <v>1</v>
      </c>
      <c r="F330" s="84">
        <v>1</v>
      </c>
      <c r="G330" s="39">
        <f t="shared" si="6"/>
        <v>0</v>
      </c>
      <c r="H330" s="47">
        <f t="shared" si="6"/>
        <v>100</v>
      </c>
    </row>
    <row r="331" spans="1:8">
      <c r="A331" s="160"/>
      <c r="B331" s="31">
        <v>10046</v>
      </c>
      <c r="C331" s="48" t="s">
        <v>341</v>
      </c>
      <c r="D331" s="79">
        <v>0</v>
      </c>
      <c r="E331" s="79">
        <v>1</v>
      </c>
      <c r="F331" s="81">
        <v>1</v>
      </c>
      <c r="G331" s="43">
        <f t="shared" si="6"/>
        <v>0</v>
      </c>
      <c r="H331" s="49">
        <f t="shared" si="6"/>
        <v>100</v>
      </c>
    </row>
    <row r="332" spans="1:8" ht="14.7" customHeight="1">
      <c r="A332" s="50" t="s">
        <v>342</v>
      </c>
      <c r="B332" s="51">
        <v>11000</v>
      </c>
      <c r="C332" s="52" t="s">
        <v>343</v>
      </c>
      <c r="D332" s="102">
        <v>551</v>
      </c>
      <c r="E332" s="103">
        <v>1242</v>
      </c>
      <c r="F332" s="104">
        <v>1793</v>
      </c>
      <c r="G332" s="53">
        <f t="shared" si="6"/>
        <v>30.730619074177355</v>
      </c>
      <c r="H332" s="54">
        <f t="shared" si="6"/>
        <v>69.269380925822645</v>
      </c>
    </row>
    <row r="333" spans="1:8" ht="14.4" customHeight="1">
      <c r="A333" s="158" t="s">
        <v>344</v>
      </c>
      <c r="B333" s="27">
        <v>12051</v>
      </c>
      <c r="C333" s="55" t="s">
        <v>345</v>
      </c>
      <c r="D333" s="76">
        <v>0</v>
      </c>
      <c r="E333" s="76">
        <v>9</v>
      </c>
      <c r="F333" s="78">
        <v>9</v>
      </c>
      <c r="G333" s="29">
        <f t="shared" si="6"/>
        <v>0</v>
      </c>
      <c r="H333" s="56">
        <f t="shared" si="6"/>
        <v>100</v>
      </c>
    </row>
    <row r="334" spans="1:8">
      <c r="A334" s="159"/>
      <c r="B334" s="37">
        <v>12052</v>
      </c>
      <c r="C334" s="46" t="s">
        <v>346</v>
      </c>
      <c r="D334" s="82">
        <v>2</v>
      </c>
      <c r="E334" s="82">
        <v>7</v>
      </c>
      <c r="F334" s="84">
        <v>9</v>
      </c>
      <c r="G334" s="39">
        <f t="shared" si="6"/>
        <v>22.222222222222221</v>
      </c>
      <c r="H334" s="47">
        <f t="shared" si="6"/>
        <v>77.777777777777771</v>
      </c>
    </row>
    <row r="335" spans="1:8">
      <c r="A335" s="159"/>
      <c r="B335" s="37">
        <v>12053</v>
      </c>
      <c r="C335" s="46" t="s">
        <v>347</v>
      </c>
      <c r="D335" s="85">
        <v>0</v>
      </c>
      <c r="E335" s="85">
        <v>1</v>
      </c>
      <c r="F335" s="86">
        <v>1</v>
      </c>
      <c r="G335" s="41">
        <f t="shared" si="6"/>
        <v>0</v>
      </c>
      <c r="H335" s="61">
        <f t="shared" si="6"/>
        <v>100</v>
      </c>
    </row>
    <row r="336" spans="1:8">
      <c r="A336" s="159"/>
      <c r="B336" s="37">
        <v>12054</v>
      </c>
      <c r="C336" s="38" t="s">
        <v>348</v>
      </c>
      <c r="D336" s="82">
        <v>1</v>
      </c>
      <c r="E336" s="83">
        <v>11</v>
      </c>
      <c r="F336" s="84">
        <v>12</v>
      </c>
      <c r="G336" s="39">
        <f t="shared" si="6"/>
        <v>8.3333333333333339</v>
      </c>
      <c r="H336" s="40">
        <f t="shared" si="6"/>
        <v>91.666666666666671</v>
      </c>
    </row>
    <row r="337" spans="1:8">
      <c r="A337" s="159"/>
      <c r="B337" s="37">
        <v>12060</v>
      </c>
      <c r="C337" s="38" t="s">
        <v>349</v>
      </c>
      <c r="D337" s="82">
        <v>2</v>
      </c>
      <c r="E337" s="83">
        <v>28</v>
      </c>
      <c r="F337" s="84">
        <v>30</v>
      </c>
      <c r="G337" s="39">
        <f t="shared" si="6"/>
        <v>6.666666666666667</v>
      </c>
      <c r="H337" s="40">
        <f t="shared" si="6"/>
        <v>93.333333333333329</v>
      </c>
    </row>
    <row r="338" spans="1:8">
      <c r="A338" s="159"/>
      <c r="B338" s="37">
        <v>12061</v>
      </c>
      <c r="C338" s="38" t="s">
        <v>350</v>
      </c>
      <c r="D338" s="82">
        <v>2</v>
      </c>
      <c r="E338" s="83">
        <v>10</v>
      </c>
      <c r="F338" s="84">
        <v>12</v>
      </c>
      <c r="G338" s="39">
        <f t="shared" si="6"/>
        <v>16.666666666666668</v>
      </c>
      <c r="H338" s="40">
        <f t="shared" si="6"/>
        <v>83.333333333333329</v>
      </c>
    </row>
    <row r="339" spans="1:8">
      <c r="A339" s="159"/>
      <c r="B339" s="37">
        <v>12062</v>
      </c>
      <c r="C339" s="38" t="s">
        <v>351</v>
      </c>
      <c r="D339" s="82">
        <v>1</v>
      </c>
      <c r="E339" s="83">
        <v>2</v>
      </c>
      <c r="F339" s="84">
        <v>3</v>
      </c>
      <c r="G339" s="39">
        <f t="shared" si="6"/>
        <v>33.333333333333336</v>
      </c>
      <c r="H339" s="40">
        <f t="shared" si="6"/>
        <v>66.666666666666671</v>
      </c>
    </row>
    <row r="340" spans="1:8">
      <c r="A340" s="159"/>
      <c r="B340" s="37">
        <v>12063</v>
      </c>
      <c r="C340" s="38" t="s">
        <v>352</v>
      </c>
      <c r="D340" s="82">
        <v>3</v>
      </c>
      <c r="E340" s="83">
        <v>20</v>
      </c>
      <c r="F340" s="84">
        <v>23</v>
      </c>
      <c r="G340" s="39">
        <f t="shared" si="6"/>
        <v>13.043478260869565</v>
      </c>
      <c r="H340" s="40">
        <f t="shared" si="6"/>
        <v>86.956521739130437</v>
      </c>
    </row>
    <row r="341" spans="1:8">
      <c r="A341" s="159"/>
      <c r="B341" s="37">
        <v>12064</v>
      </c>
      <c r="C341" s="38" t="s">
        <v>353</v>
      </c>
      <c r="D341" s="82">
        <v>0</v>
      </c>
      <c r="E341" s="83">
        <v>264</v>
      </c>
      <c r="F341" s="84">
        <v>264</v>
      </c>
      <c r="G341" s="41">
        <f t="shared" si="6"/>
        <v>0</v>
      </c>
      <c r="H341" s="42">
        <f t="shared" si="6"/>
        <v>100</v>
      </c>
    </row>
    <row r="342" spans="1:8">
      <c r="A342" s="159"/>
      <c r="B342" s="37">
        <v>12065</v>
      </c>
      <c r="C342" s="38" t="s">
        <v>354</v>
      </c>
      <c r="D342" s="82">
        <v>0</v>
      </c>
      <c r="E342" s="83">
        <v>17</v>
      </c>
      <c r="F342" s="84">
        <v>17</v>
      </c>
      <c r="G342" s="39">
        <f t="shared" si="6"/>
        <v>0</v>
      </c>
      <c r="H342" s="40">
        <f t="shared" si="6"/>
        <v>100</v>
      </c>
    </row>
    <row r="343" spans="1:8">
      <c r="A343" s="159"/>
      <c r="B343" s="37">
        <v>12066</v>
      </c>
      <c r="C343" s="38" t="s">
        <v>355</v>
      </c>
      <c r="D343" s="82">
        <v>0</v>
      </c>
      <c r="E343" s="83">
        <v>4</v>
      </c>
      <c r="F343" s="84">
        <v>4</v>
      </c>
      <c r="G343" s="41">
        <f t="shared" si="6"/>
        <v>0</v>
      </c>
      <c r="H343" s="42">
        <f t="shared" si="6"/>
        <v>100</v>
      </c>
    </row>
    <row r="344" spans="1:8">
      <c r="A344" s="159"/>
      <c r="B344" s="37">
        <v>12067</v>
      </c>
      <c r="C344" s="38" t="s">
        <v>356</v>
      </c>
      <c r="D344" s="82">
        <v>1</v>
      </c>
      <c r="E344" s="83">
        <v>10</v>
      </c>
      <c r="F344" s="84">
        <v>11</v>
      </c>
      <c r="G344" s="39">
        <f t="shared" si="6"/>
        <v>9.0909090909090917</v>
      </c>
      <c r="H344" s="40">
        <f t="shared" si="6"/>
        <v>90.909090909090907</v>
      </c>
    </row>
    <row r="345" spans="1:8">
      <c r="A345" s="159"/>
      <c r="B345" s="37">
        <v>12068</v>
      </c>
      <c r="C345" s="38" t="s">
        <v>357</v>
      </c>
      <c r="D345" s="82">
        <v>0</v>
      </c>
      <c r="E345" s="83">
        <v>1</v>
      </c>
      <c r="F345" s="84">
        <v>1</v>
      </c>
      <c r="G345" s="39">
        <f t="shared" si="6"/>
        <v>0</v>
      </c>
      <c r="H345" s="40">
        <f t="shared" si="6"/>
        <v>100</v>
      </c>
    </row>
    <row r="346" spans="1:8">
      <c r="A346" s="159"/>
      <c r="B346" s="37">
        <v>12069</v>
      </c>
      <c r="C346" s="38" t="s">
        <v>358</v>
      </c>
      <c r="D346" s="82">
        <v>5</v>
      </c>
      <c r="E346" s="83">
        <v>86</v>
      </c>
      <c r="F346" s="84">
        <v>91</v>
      </c>
      <c r="G346" s="41">
        <f t="shared" si="6"/>
        <v>5.4945054945054945</v>
      </c>
      <c r="H346" s="42">
        <f t="shared" si="6"/>
        <v>94.505494505494511</v>
      </c>
    </row>
    <row r="347" spans="1:8">
      <c r="A347" s="159"/>
      <c r="B347" s="37">
        <v>12070</v>
      </c>
      <c r="C347" s="38" t="s">
        <v>359</v>
      </c>
      <c r="D347" s="85">
        <v>0</v>
      </c>
      <c r="E347" s="109">
        <v>1</v>
      </c>
      <c r="F347" s="86">
        <v>1</v>
      </c>
      <c r="G347" s="41">
        <f t="shared" si="6"/>
        <v>0</v>
      </c>
      <c r="H347" s="42">
        <f t="shared" si="6"/>
        <v>100</v>
      </c>
    </row>
    <row r="348" spans="1:8">
      <c r="A348" s="159"/>
      <c r="B348" s="37">
        <v>12071</v>
      </c>
      <c r="C348" s="38" t="s">
        <v>360</v>
      </c>
      <c r="D348" s="82">
        <v>0</v>
      </c>
      <c r="E348" s="83">
        <v>1</v>
      </c>
      <c r="F348" s="84">
        <v>1</v>
      </c>
      <c r="G348" s="39">
        <f t="shared" si="6"/>
        <v>0</v>
      </c>
      <c r="H348" s="40">
        <f t="shared" si="6"/>
        <v>100</v>
      </c>
    </row>
    <row r="349" spans="1:8">
      <c r="A349" s="159"/>
      <c r="B349" s="37">
        <v>12072</v>
      </c>
      <c r="C349" s="46" t="s">
        <v>361</v>
      </c>
      <c r="D349" s="82">
        <v>0</v>
      </c>
      <c r="E349" s="82">
        <v>8</v>
      </c>
      <c r="F349" s="84">
        <v>8</v>
      </c>
      <c r="G349" s="39">
        <f t="shared" si="6"/>
        <v>0</v>
      </c>
      <c r="H349" s="47">
        <f t="shared" si="6"/>
        <v>100</v>
      </c>
    </row>
    <row r="350" spans="1:8">
      <c r="A350" s="160"/>
      <c r="B350" s="31">
        <v>12073</v>
      </c>
      <c r="C350" s="32" t="s">
        <v>362</v>
      </c>
      <c r="D350" s="110">
        <v>0</v>
      </c>
      <c r="E350" s="111">
        <v>0</v>
      </c>
      <c r="F350" s="112">
        <v>0</v>
      </c>
      <c r="G350" s="43" t="str">
        <f t="shared" si="6"/>
        <v>-</v>
      </c>
      <c r="H350" s="44" t="str">
        <f t="shared" si="6"/>
        <v>-</v>
      </c>
    </row>
    <row r="351" spans="1:8" ht="14.4" customHeight="1">
      <c r="A351" s="169" t="s">
        <v>363</v>
      </c>
      <c r="B351" s="21">
        <v>13003</v>
      </c>
      <c r="C351" s="22" t="s">
        <v>364</v>
      </c>
      <c r="D351" s="96">
        <v>5</v>
      </c>
      <c r="E351" s="97">
        <v>5</v>
      </c>
      <c r="F351" s="101">
        <v>10</v>
      </c>
      <c r="G351" s="23">
        <f t="shared" si="6"/>
        <v>50</v>
      </c>
      <c r="H351" s="24">
        <f t="shared" si="6"/>
        <v>50</v>
      </c>
    </row>
    <row r="352" spans="1:8">
      <c r="A352" s="170"/>
      <c r="B352" s="6">
        <v>13004</v>
      </c>
      <c r="C352" s="7" t="s">
        <v>365</v>
      </c>
      <c r="D352" s="90">
        <v>8</v>
      </c>
      <c r="E352" s="91">
        <v>15</v>
      </c>
      <c r="F352" s="92">
        <v>23</v>
      </c>
      <c r="G352" s="8">
        <f t="shared" si="6"/>
        <v>34.782608695652172</v>
      </c>
      <c r="H352" s="9">
        <f t="shared" si="6"/>
        <v>65.217391304347828</v>
      </c>
    </row>
    <row r="353" spans="1:8">
      <c r="A353" s="170"/>
      <c r="B353" s="6">
        <v>13071</v>
      </c>
      <c r="C353" s="7" t="s">
        <v>366</v>
      </c>
      <c r="D353" s="90">
        <v>19</v>
      </c>
      <c r="E353" s="91">
        <v>145</v>
      </c>
      <c r="F353" s="92">
        <v>164</v>
      </c>
      <c r="G353" s="8">
        <f t="shared" si="6"/>
        <v>11.585365853658537</v>
      </c>
      <c r="H353" s="9">
        <f t="shared" si="6"/>
        <v>88.41463414634147</v>
      </c>
    </row>
    <row r="354" spans="1:8">
      <c r="A354" s="170"/>
      <c r="B354" s="6">
        <v>13072</v>
      </c>
      <c r="C354" s="7" t="s">
        <v>367</v>
      </c>
      <c r="D354" s="90">
        <v>0</v>
      </c>
      <c r="E354" s="91">
        <v>1</v>
      </c>
      <c r="F354" s="92">
        <v>1</v>
      </c>
      <c r="G354" s="10">
        <f t="shared" si="6"/>
        <v>0</v>
      </c>
      <c r="H354" s="11">
        <f t="shared" si="6"/>
        <v>100</v>
      </c>
    </row>
    <row r="355" spans="1:8">
      <c r="A355" s="170"/>
      <c r="B355" s="6">
        <v>13073</v>
      </c>
      <c r="C355" s="7" t="s">
        <v>368</v>
      </c>
      <c r="D355" s="90">
        <v>3</v>
      </c>
      <c r="E355" s="91">
        <v>23</v>
      </c>
      <c r="F355" s="92">
        <v>26</v>
      </c>
      <c r="G355" s="8">
        <f t="shared" si="6"/>
        <v>11.538461538461538</v>
      </c>
      <c r="H355" s="9">
        <f t="shared" si="6"/>
        <v>88.461538461538467</v>
      </c>
    </row>
    <row r="356" spans="1:8">
      <c r="A356" s="170"/>
      <c r="B356" s="6">
        <v>13074</v>
      </c>
      <c r="C356" s="7" t="s">
        <v>369</v>
      </c>
      <c r="D356" s="90">
        <v>5</v>
      </c>
      <c r="E356" s="91">
        <v>28</v>
      </c>
      <c r="F356" s="92">
        <v>33</v>
      </c>
      <c r="G356" s="10">
        <f t="shared" si="6"/>
        <v>15.151515151515152</v>
      </c>
      <c r="H356" s="11">
        <f t="shared" si="6"/>
        <v>84.848484848484844</v>
      </c>
    </row>
    <row r="357" spans="1:8">
      <c r="A357" s="170"/>
      <c r="B357" s="6">
        <v>13075</v>
      </c>
      <c r="C357" s="7" t="s">
        <v>370</v>
      </c>
      <c r="D357" s="90">
        <v>9</v>
      </c>
      <c r="E357" s="91">
        <v>67</v>
      </c>
      <c r="F357" s="92">
        <v>76</v>
      </c>
      <c r="G357" s="8">
        <f t="shared" si="6"/>
        <v>11.842105263157896</v>
      </c>
      <c r="H357" s="9">
        <f t="shared" si="6"/>
        <v>88.15789473684211</v>
      </c>
    </row>
    <row r="358" spans="1:8">
      <c r="A358" s="171"/>
      <c r="B358" s="12">
        <v>13076</v>
      </c>
      <c r="C358" s="13" t="s">
        <v>371</v>
      </c>
      <c r="D358" s="93">
        <v>9</v>
      </c>
      <c r="E358" s="94">
        <v>124</v>
      </c>
      <c r="F358" s="95">
        <v>133</v>
      </c>
      <c r="G358" s="14">
        <f t="shared" si="6"/>
        <v>6.7669172932330826</v>
      </c>
      <c r="H358" s="15">
        <f t="shared" si="6"/>
        <v>93.233082706766922</v>
      </c>
    </row>
    <row r="359" spans="1:8" ht="14.4" customHeight="1">
      <c r="A359" s="158" t="s">
        <v>372</v>
      </c>
      <c r="B359" s="27">
        <v>14511</v>
      </c>
      <c r="C359" s="28" t="s">
        <v>373</v>
      </c>
      <c r="D359" s="76">
        <v>0</v>
      </c>
      <c r="E359" s="77">
        <v>17</v>
      </c>
      <c r="F359" s="78">
        <v>17</v>
      </c>
      <c r="G359" s="29">
        <f t="shared" si="6"/>
        <v>0</v>
      </c>
      <c r="H359" s="30">
        <f t="shared" si="6"/>
        <v>100</v>
      </c>
    </row>
    <row r="360" spans="1:8">
      <c r="A360" s="159"/>
      <c r="B360" s="37">
        <v>14521</v>
      </c>
      <c r="C360" s="38" t="s">
        <v>374</v>
      </c>
      <c r="D360" s="82">
        <v>0</v>
      </c>
      <c r="E360" s="83">
        <v>8</v>
      </c>
      <c r="F360" s="84">
        <v>8</v>
      </c>
      <c r="G360" s="39">
        <f t="shared" ref="G360:H408" si="7">IF(D360="x","x",IF(D360="-","-",IF($F360=0,"-",D360*100/$F360)))</f>
        <v>0</v>
      </c>
      <c r="H360" s="40">
        <f t="shared" si="7"/>
        <v>100</v>
      </c>
    </row>
    <row r="361" spans="1:8">
      <c r="A361" s="159"/>
      <c r="B361" s="37">
        <v>14522</v>
      </c>
      <c r="C361" s="38" t="s">
        <v>375</v>
      </c>
      <c r="D361" s="82">
        <v>2</v>
      </c>
      <c r="E361" s="83">
        <v>13</v>
      </c>
      <c r="F361" s="84">
        <v>15</v>
      </c>
      <c r="G361" s="39">
        <f t="shared" si="7"/>
        <v>13.333333333333334</v>
      </c>
      <c r="H361" s="40">
        <f t="shared" si="7"/>
        <v>86.666666666666671</v>
      </c>
    </row>
    <row r="362" spans="1:8">
      <c r="A362" s="159"/>
      <c r="B362" s="37">
        <v>14523</v>
      </c>
      <c r="C362" s="38" t="s">
        <v>376</v>
      </c>
      <c r="D362" s="85">
        <v>0</v>
      </c>
      <c r="E362" s="109">
        <v>2</v>
      </c>
      <c r="F362" s="86">
        <v>2</v>
      </c>
      <c r="G362" s="41">
        <f t="shared" si="7"/>
        <v>0</v>
      </c>
      <c r="H362" s="42">
        <f t="shared" si="7"/>
        <v>100</v>
      </c>
    </row>
    <row r="363" spans="1:8">
      <c r="A363" s="159"/>
      <c r="B363" s="37">
        <v>14524</v>
      </c>
      <c r="C363" s="38" t="s">
        <v>377</v>
      </c>
      <c r="D363" s="82">
        <v>2</v>
      </c>
      <c r="E363" s="83">
        <v>21</v>
      </c>
      <c r="F363" s="84">
        <v>23</v>
      </c>
      <c r="G363" s="39">
        <f t="shared" si="7"/>
        <v>8.695652173913043</v>
      </c>
      <c r="H363" s="40">
        <f t="shared" si="7"/>
        <v>91.304347826086953</v>
      </c>
    </row>
    <row r="364" spans="1:8">
      <c r="A364" s="159"/>
      <c r="B364" s="37">
        <v>14612</v>
      </c>
      <c r="C364" s="38" t="s">
        <v>378</v>
      </c>
      <c r="D364" s="82">
        <v>11</v>
      </c>
      <c r="E364" s="83">
        <v>28</v>
      </c>
      <c r="F364" s="84">
        <v>39</v>
      </c>
      <c r="G364" s="39">
        <f t="shared" si="7"/>
        <v>28.205128205128204</v>
      </c>
      <c r="H364" s="40">
        <f t="shared" si="7"/>
        <v>71.794871794871796</v>
      </c>
    </row>
    <row r="365" spans="1:8">
      <c r="A365" s="159"/>
      <c r="B365" s="37">
        <v>14625</v>
      </c>
      <c r="C365" s="38" t="s">
        <v>379</v>
      </c>
      <c r="D365" s="82">
        <v>0</v>
      </c>
      <c r="E365" s="83">
        <v>6</v>
      </c>
      <c r="F365" s="84">
        <v>6</v>
      </c>
      <c r="G365" s="39">
        <f t="shared" si="7"/>
        <v>0</v>
      </c>
      <c r="H365" s="40">
        <f t="shared" si="7"/>
        <v>100</v>
      </c>
    </row>
    <row r="366" spans="1:8">
      <c r="A366" s="159"/>
      <c r="B366" s="37">
        <v>14626</v>
      </c>
      <c r="C366" s="38" t="s">
        <v>380</v>
      </c>
      <c r="D366" s="82">
        <v>4</v>
      </c>
      <c r="E366" s="83">
        <v>7</v>
      </c>
      <c r="F366" s="84">
        <v>11</v>
      </c>
      <c r="G366" s="39">
        <f t="shared" si="7"/>
        <v>36.363636363636367</v>
      </c>
      <c r="H366" s="40">
        <f t="shared" si="7"/>
        <v>63.636363636363633</v>
      </c>
    </row>
    <row r="367" spans="1:8">
      <c r="A367" s="159"/>
      <c r="B367" s="37">
        <v>14627</v>
      </c>
      <c r="C367" s="38" t="s">
        <v>381</v>
      </c>
      <c r="D367" s="82">
        <v>3</v>
      </c>
      <c r="E367" s="83">
        <v>20</v>
      </c>
      <c r="F367" s="84">
        <v>23</v>
      </c>
      <c r="G367" s="39">
        <f t="shared" si="7"/>
        <v>13.043478260869565</v>
      </c>
      <c r="H367" s="40">
        <f t="shared" si="7"/>
        <v>86.956521739130437</v>
      </c>
    </row>
    <row r="368" spans="1:8">
      <c r="A368" s="159"/>
      <c r="B368" s="37">
        <v>14628</v>
      </c>
      <c r="C368" s="38" t="s">
        <v>382</v>
      </c>
      <c r="D368" s="82">
        <v>0</v>
      </c>
      <c r="E368" s="83">
        <v>12</v>
      </c>
      <c r="F368" s="84">
        <v>12</v>
      </c>
      <c r="G368" s="39">
        <f t="shared" si="7"/>
        <v>0</v>
      </c>
      <c r="H368" s="40">
        <f t="shared" si="7"/>
        <v>100</v>
      </c>
    </row>
    <row r="369" spans="1:8">
      <c r="A369" s="159"/>
      <c r="B369" s="37">
        <v>14713</v>
      </c>
      <c r="C369" s="38" t="s">
        <v>383</v>
      </c>
      <c r="D369" s="82">
        <v>13</v>
      </c>
      <c r="E369" s="83">
        <v>33</v>
      </c>
      <c r="F369" s="84">
        <v>46</v>
      </c>
      <c r="G369" s="39">
        <f t="shared" si="7"/>
        <v>28.260869565217391</v>
      </c>
      <c r="H369" s="40">
        <f t="shared" si="7"/>
        <v>71.739130434782609</v>
      </c>
    </row>
    <row r="370" spans="1:8">
      <c r="A370" s="159"/>
      <c r="B370" s="37">
        <v>14729</v>
      </c>
      <c r="C370" s="38" t="s">
        <v>384</v>
      </c>
      <c r="D370" s="82">
        <v>1</v>
      </c>
      <c r="E370" s="83">
        <v>23</v>
      </c>
      <c r="F370" s="84">
        <v>24</v>
      </c>
      <c r="G370" s="41">
        <f t="shared" si="7"/>
        <v>4.166666666666667</v>
      </c>
      <c r="H370" s="42">
        <f t="shared" si="7"/>
        <v>95.833333333333329</v>
      </c>
    </row>
    <row r="371" spans="1:8">
      <c r="A371" s="160"/>
      <c r="B371" s="31">
        <v>14730</v>
      </c>
      <c r="C371" s="32" t="s">
        <v>385</v>
      </c>
      <c r="D371" s="79">
        <v>7</v>
      </c>
      <c r="E371" s="80">
        <v>9</v>
      </c>
      <c r="F371" s="81">
        <v>16</v>
      </c>
      <c r="G371" s="33">
        <f t="shared" si="7"/>
        <v>43.75</v>
      </c>
      <c r="H371" s="34">
        <f t="shared" si="7"/>
        <v>56.25</v>
      </c>
    </row>
    <row r="372" spans="1:8" ht="14.4" customHeight="1">
      <c r="A372" s="172" t="s">
        <v>386</v>
      </c>
      <c r="B372" s="21">
        <v>15001</v>
      </c>
      <c r="C372" s="57" t="s">
        <v>387</v>
      </c>
      <c r="D372" s="113">
        <v>0</v>
      </c>
      <c r="E372" s="113">
        <v>0</v>
      </c>
      <c r="F372" s="114">
        <v>0</v>
      </c>
      <c r="G372" s="45" t="str">
        <f t="shared" si="7"/>
        <v>-</v>
      </c>
      <c r="H372" s="58" t="str">
        <f t="shared" si="7"/>
        <v>-</v>
      </c>
    </row>
    <row r="373" spans="1:8">
      <c r="A373" s="173"/>
      <c r="B373" s="6">
        <v>15002</v>
      </c>
      <c r="C373" s="7" t="s">
        <v>388</v>
      </c>
      <c r="D373" s="90">
        <v>0</v>
      </c>
      <c r="E373" s="91">
        <v>4</v>
      </c>
      <c r="F373" s="92">
        <v>4</v>
      </c>
      <c r="G373" s="8">
        <f t="shared" si="7"/>
        <v>0</v>
      </c>
      <c r="H373" s="9">
        <f t="shared" si="7"/>
        <v>100</v>
      </c>
    </row>
    <row r="374" spans="1:8">
      <c r="A374" s="173"/>
      <c r="B374" s="6">
        <v>15003</v>
      </c>
      <c r="C374" s="35" t="s">
        <v>389</v>
      </c>
      <c r="D374" s="90">
        <v>16</v>
      </c>
      <c r="E374" s="90">
        <v>58</v>
      </c>
      <c r="F374" s="92">
        <v>74</v>
      </c>
      <c r="G374" s="8">
        <f t="shared" si="7"/>
        <v>21.621621621621621</v>
      </c>
      <c r="H374" s="36">
        <f t="shared" si="7"/>
        <v>78.378378378378372</v>
      </c>
    </row>
    <row r="375" spans="1:8">
      <c r="A375" s="173"/>
      <c r="B375" s="6">
        <v>15081</v>
      </c>
      <c r="C375" s="7" t="s">
        <v>390</v>
      </c>
      <c r="D375" s="90">
        <v>0</v>
      </c>
      <c r="E375" s="91">
        <v>5</v>
      </c>
      <c r="F375" s="92">
        <v>5</v>
      </c>
      <c r="G375" s="10">
        <f t="shared" si="7"/>
        <v>0</v>
      </c>
      <c r="H375" s="11">
        <f t="shared" si="7"/>
        <v>100</v>
      </c>
    </row>
    <row r="376" spans="1:8">
      <c r="A376" s="173"/>
      <c r="B376" s="6">
        <v>15082</v>
      </c>
      <c r="C376" s="7" t="s">
        <v>391</v>
      </c>
      <c r="D376" s="90">
        <v>0</v>
      </c>
      <c r="E376" s="91">
        <v>9</v>
      </c>
      <c r="F376" s="92">
        <v>9</v>
      </c>
      <c r="G376" s="8">
        <f t="shared" si="7"/>
        <v>0</v>
      </c>
      <c r="H376" s="9">
        <f t="shared" si="7"/>
        <v>100</v>
      </c>
    </row>
    <row r="377" spans="1:8">
      <c r="A377" s="173"/>
      <c r="B377" s="6">
        <v>15083</v>
      </c>
      <c r="C377" s="35" t="s">
        <v>392</v>
      </c>
      <c r="D377" s="90">
        <v>0</v>
      </c>
      <c r="E377" s="90">
        <v>16</v>
      </c>
      <c r="F377" s="92">
        <v>16</v>
      </c>
      <c r="G377" s="10">
        <f t="shared" si="7"/>
        <v>0</v>
      </c>
      <c r="H377" s="11">
        <f t="shared" si="7"/>
        <v>100</v>
      </c>
    </row>
    <row r="378" spans="1:8">
      <c r="A378" s="173"/>
      <c r="B378" s="6">
        <v>15084</v>
      </c>
      <c r="C378" s="7" t="s">
        <v>393</v>
      </c>
      <c r="D378" s="105">
        <v>0</v>
      </c>
      <c r="E378" s="106">
        <v>3</v>
      </c>
      <c r="F378" s="107">
        <v>3</v>
      </c>
      <c r="G378" s="10">
        <f t="shared" si="7"/>
        <v>0</v>
      </c>
      <c r="H378" s="11">
        <f t="shared" si="7"/>
        <v>100</v>
      </c>
    </row>
    <row r="379" spans="1:8">
      <c r="A379" s="173"/>
      <c r="B379" s="6">
        <v>15085</v>
      </c>
      <c r="C379" s="35" t="s">
        <v>394</v>
      </c>
      <c r="D379" s="105">
        <v>0</v>
      </c>
      <c r="E379" s="105">
        <v>0</v>
      </c>
      <c r="F379" s="107">
        <v>0</v>
      </c>
      <c r="G379" s="10" t="str">
        <f t="shared" si="7"/>
        <v>-</v>
      </c>
      <c r="H379" s="59" t="str">
        <f t="shared" si="7"/>
        <v>-</v>
      </c>
    </row>
    <row r="380" spans="1:8">
      <c r="A380" s="173"/>
      <c r="B380" s="6">
        <v>15086</v>
      </c>
      <c r="C380" s="35" t="s">
        <v>395</v>
      </c>
      <c r="D380" s="105">
        <v>0</v>
      </c>
      <c r="E380" s="105">
        <v>2</v>
      </c>
      <c r="F380" s="107">
        <v>2</v>
      </c>
      <c r="G380" s="10">
        <f t="shared" si="7"/>
        <v>0</v>
      </c>
      <c r="H380" s="11">
        <f t="shared" si="7"/>
        <v>100</v>
      </c>
    </row>
    <row r="381" spans="1:8">
      <c r="A381" s="173"/>
      <c r="B381" s="6">
        <v>15087</v>
      </c>
      <c r="C381" s="7" t="s">
        <v>396</v>
      </c>
      <c r="D381" s="90">
        <v>6</v>
      </c>
      <c r="E381" s="91">
        <v>18</v>
      </c>
      <c r="F381" s="92">
        <v>24</v>
      </c>
      <c r="G381" s="10">
        <f t="shared" si="7"/>
        <v>25</v>
      </c>
      <c r="H381" s="11">
        <f t="shared" si="7"/>
        <v>75</v>
      </c>
    </row>
    <row r="382" spans="1:8">
      <c r="A382" s="173"/>
      <c r="B382" s="6">
        <v>15088</v>
      </c>
      <c r="C382" s="35" t="s">
        <v>397</v>
      </c>
      <c r="D382" s="90">
        <v>0</v>
      </c>
      <c r="E382" s="90">
        <v>11</v>
      </c>
      <c r="F382" s="92">
        <v>11</v>
      </c>
      <c r="G382" s="8">
        <f t="shared" si="7"/>
        <v>0</v>
      </c>
      <c r="H382" s="36">
        <f t="shared" si="7"/>
        <v>100</v>
      </c>
    </row>
    <row r="383" spans="1:8">
      <c r="A383" s="173"/>
      <c r="B383" s="6">
        <v>15089</v>
      </c>
      <c r="C383" s="35" t="s">
        <v>398</v>
      </c>
      <c r="D383" s="90">
        <v>0</v>
      </c>
      <c r="E383" s="90">
        <v>5</v>
      </c>
      <c r="F383" s="92">
        <v>5</v>
      </c>
      <c r="G383" s="10">
        <f t="shared" si="7"/>
        <v>0</v>
      </c>
      <c r="H383" s="59">
        <f t="shared" si="7"/>
        <v>100</v>
      </c>
    </row>
    <row r="384" spans="1:8">
      <c r="A384" s="173"/>
      <c r="B384" s="6">
        <v>15090</v>
      </c>
      <c r="C384" s="35" t="s">
        <v>399</v>
      </c>
      <c r="D384" s="90">
        <v>2</v>
      </c>
      <c r="E384" s="90">
        <v>11</v>
      </c>
      <c r="F384" s="92">
        <v>13</v>
      </c>
      <c r="G384" s="10">
        <f t="shared" si="7"/>
        <v>15.384615384615385</v>
      </c>
      <c r="H384" s="11">
        <f t="shared" si="7"/>
        <v>84.615384615384613</v>
      </c>
    </row>
    <row r="385" spans="1:8">
      <c r="A385" s="174"/>
      <c r="B385" s="12">
        <v>15091</v>
      </c>
      <c r="C385" s="60" t="s">
        <v>400</v>
      </c>
      <c r="D385" s="93">
        <v>1</v>
      </c>
      <c r="E385" s="93">
        <v>11</v>
      </c>
      <c r="F385" s="95">
        <v>12</v>
      </c>
      <c r="G385" s="25">
        <f t="shared" si="7"/>
        <v>8.3333333333333339</v>
      </c>
      <c r="H385" s="26">
        <f t="shared" si="7"/>
        <v>91.666666666666671</v>
      </c>
    </row>
    <row r="386" spans="1:8" ht="14.4" customHeight="1">
      <c r="A386" s="158" t="s">
        <v>401</v>
      </c>
      <c r="B386" s="27">
        <v>16051</v>
      </c>
      <c r="C386" s="55" t="s">
        <v>402</v>
      </c>
      <c r="D386" s="76">
        <v>1</v>
      </c>
      <c r="E386" s="76">
        <v>0</v>
      </c>
      <c r="F386" s="78">
        <v>1</v>
      </c>
      <c r="G386" s="29">
        <f t="shared" si="7"/>
        <v>100</v>
      </c>
      <c r="H386" s="56">
        <f t="shared" si="7"/>
        <v>0</v>
      </c>
    </row>
    <row r="387" spans="1:8">
      <c r="A387" s="159"/>
      <c r="B387" s="37">
        <v>16052</v>
      </c>
      <c r="C387" s="46" t="s">
        <v>403</v>
      </c>
      <c r="D387" s="85">
        <v>0</v>
      </c>
      <c r="E387" s="85">
        <v>1</v>
      </c>
      <c r="F387" s="86">
        <v>1</v>
      </c>
      <c r="G387" s="41">
        <f t="shared" si="7"/>
        <v>0</v>
      </c>
      <c r="H387" s="61">
        <f t="shared" si="7"/>
        <v>100</v>
      </c>
    </row>
    <row r="388" spans="1:8">
      <c r="A388" s="159"/>
      <c r="B388" s="37">
        <v>16053</v>
      </c>
      <c r="C388" s="46" t="s">
        <v>404</v>
      </c>
      <c r="D388" s="82">
        <v>0</v>
      </c>
      <c r="E388" s="82">
        <v>2</v>
      </c>
      <c r="F388" s="84">
        <v>2</v>
      </c>
      <c r="G388" s="39">
        <f t="shared" si="7"/>
        <v>0</v>
      </c>
      <c r="H388" s="47">
        <f t="shared" si="7"/>
        <v>100</v>
      </c>
    </row>
    <row r="389" spans="1:8">
      <c r="A389" s="159"/>
      <c r="B389" s="37">
        <v>16054</v>
      </c>
      <c r="C389" s="46" t="s">
        <v>405</v>
      </c>
      <c r="D389" s="85">
        <v>0</v>
      </c>
      <c r="E389" s="85">
        <v>0</v>
      </c>
      <c r="F389" s="86">
        <v>0</v>
      </c>
      <c r="G389" s="41" t="str">
        <f t="shared" si="7"/>
        <v>-</v>
      </c>
      <c r="H389" s="61" t="str">
        <f t="shared" si="7"/>
        <v>-</v>
      </c>
    </row>
    <row r="390" spans="1:8">
      <c r="A390" s="159"/>
      <c r="B390" s="37">
        <v>16055</v>
      </c>
      <c r="C390" s="46" t="s">
        <v>406</v>
      </c>
      <c r="D390" s="82">
        <v>1</v>
      </c>
      <c r="E390" s="82">
        <v>3</v>
      </c>
      <c r="F390" s="84">
        <v>4</v>
      </c>
      <c r="G390" s="39">
        <f t="shared" si="7"/>
        <v>25</v>
      </c>
      <c r="H390" s="47">
        <f t="shared" si="7"/>
        <v>75</v>
      </c>
    </row>
    <row r="391" spans="1:8">
      <c r="A391" s="159"/>
      <c r="B391" s="37">
        <v>16061</v>
      </c>
      <c r="C391" s="46" t="s">
        <v>408</v>
      </c>
      <c r="D391" s="82">
        <v>0</v>
      </c>
      <c r="E391" s="82">
        <v>4</v>
      </c>
      <c r="F391" s="84">
        <v>4</v>
      </c>
      <c r="G391" s="39">
        <f t="shared" si="7"/>
        <v>0</v>
      </c>
      <c r="H391" s="47">
        <f t="shared" si="7"/>
        <v>100</v>
      </c>
    </row>
    <row r="392" spans="1:8">
      <c r="A392" s="159"/>
      <c r="B392" s="37">
        <v>16062</v>
      </c>
      <c r="C392" s="46" t="s">
        <v>409</v>
      </c>
      <c r="D392" s="85">
        <v>0</v>
      </c>
      <c r="E392" s="85">
        <v>1</v>
      </c>
      <c r="F392" s="86">
        <v>1</v>
      </c>
      <c r="G392" s="41">
        <f t="shared" si="7"/>
        <v>0</v>
      </c>
      <c r="H392" s="61">
        <f t="shared" si="7"/>
        <v>100</v>
      </c>
    </row>
    <row r="393" spans="1:8">
      <c r="A393" s="159"/>
      <c r="B393" s="37">
        <v>16063</v>
      </c>
      <c r="C393" s="46" t="s">
        <v>410</v>
      </c>
      <c r="D393" s="82">
        <v>0</v>
      </c>
      <c r="E393" s="82">
        <v>0</v>
      </c>
      <c r="F393" s="84">
        <v>0</v>
      </c>
      <c r="G393" s="41" t="str">
        <f t="shared" si="7"/>
        <v>-</v>
      </c>
      <c r="H393" s="61" t="str">
        <f t="shared" si="7"/>
        <v>-</v>
      </c>
    </row>
    <row r="394" spans="1:8">
      <c r="A394" s="159"/>
      <c r="B394" s="37">
        <v>16064</v>
      </c>
      <c r="C394" s="46" t="s">
        <v>411</v>
      </c>
      <c r="D394" s="82">
        <v>0</v>
      </c>
      <c r="E394" s="82">
        <v>1</v>
      </c>
      <c r="F394" s="84">
        <v>1</v>
      </c>
      <c r="G394" s="41">
        <f t="shared" si="7"/>
        <v>0</v>
      </c>
      <c r="H394" s="61">
        <f t="shared" si="7"/>
        <v>100</v>
      </c>
    </row>
    <row r="395" spans="1:8">
      <c r="A395" s="159"/>
      <c r="B395" s="37">
        <v>16065</v>
      </c>
      <c r="C395" s="46" t="s">
        <v>412</v>
      </c>
      <c r="D395" s="116">
        <v>0</v>
      </c>
      <c r="E395" s="85">
        <v>0</v>
      </c>
      <c r="F395" s="86">
        <v>0</v>
      </c>
      <c r="G395" s="41" t="str">
        <f t="shared" si="7"/>
        <v>-</v>
      </c>
      <c r="H395" s="61" t="str">
        <f t="shared" si="7"/>
        <v>-</v>
      </c>
    </row>
    <row r="396" spans="1:8">
      <c r="A396" s="159"/>
      <c r="B396" s="37">
        <v>16066</v>
      </c>
      <c r="C396" s="46" t="s">
        <v>413</v>
      </c>
      <c r="D396" s="116">
        <v>0</v>
      </c>
      <c r="E396" s="85">
        <v>0</v>
      </c>
      <c r="F396" s="86">
        <v>0</v>
      </c>
      <c r="G396" s="41" t="str">
        <f t="shared" si="7"/>
        <v>-</v>
      </c>
      <c r="H396" s="61" t="str">
        <f t="shared" si="7"/>
        <v>-</v>
      </c>
    </row>
    <row r="397" spans="1:8">
      <c r="A397" s="159"/>
      <c r="B397" s="37">
        <v>16067</v>
      </c>
      <c r="C397" s="46" t="s">
        <v>414</v>
      </c>
      <c r="D397" s="116">
        <v>0</v>
      </c>
      <c r="E397" s="85">
        <v>0</v>
      </c>
      <c r="F397" s="86">
        <v>0</v>
      </c>
      <c r="G397" s="41" t="str">
        <f t="shared" si="7"/>
        <v>-</v>
      </c>
      <c r="H397" s="61" t="str">
        <f t="shared" si="7"/>
        <v>-</v>
      </c>
    </row>
    <row r="398" spans="1:8">
      <c r="A398" s="159"/>
      <c r="B398" s="37">
        <v>16068</v>
      </c>
      <c r="C398" s="46" t="s">
        <v>415</v>
      </c>
      <c r="D398" s="116">
        <v>0</v>
      </c>
      <c r="E398" s="85">
        <v>0</v>
      </c>
      <c r="F398" s="86">
        <v>0</v>
      </c>
      <c r="G398" s="41" t="str">
        <f t="shared" si="7"/>
        <v>-</v>
      </c>
      <c r="H398" s="61" t="str">
        <f t="shared" si="7"/>
        <v>-</v>
      </c>
    </row>
    <row r="399" spans="1:8">
      <c r="A399" s="159"/>
      <c r="B399" s="37">
        <v>16069</v>
      </c>
      <c r="C399" s="46" t="s">
        <v>416</v>
      </c>
      <c r="D399" s="116">
        <v>0</v>
      </c>
      <c r="E399" s="85">
        <v>0</v>
      </c>
      <c r="F399" s="86">
        <v>0</v>
      </c>
      <c r="G399" s="41" t="str">
        <f t="shared" si="7"/>
        <v>-</v>
      </c>
      <c r="H399" s="61" t="str">
        <f t="shared" si="7"/>
        <v>-</v>
      </c>
    </row>
    <row r="400" spans="1:8" ht="16.2" customHeight="1">
      <c r="A400" s="159"/>
      <c r="B400" s="37">
        <v>16070</v>
      </c>
      <c r="C400" s="46" t="s">
        <v>417</v>
      </c>
      <c r="D400" s="116">
        <v>0</v>
      </c>
      <c r="E400" s="85">
        <v>0</v>
      </c>
      <c r="F400" s="86">
        <v>0</v>
      </c>
      <c r="G400" s="41" t="str">
        <f t="shared" si="7"/>
        <v>-</v>
      </c>
      <c r="H400" s="61" t="str">
        <f t="shared" si="7"/>
        <v>-</v>
      </c>
    </row>
    <row r="401" spans="1:9">
      <c r="A401" s="159"/>
      <c r="B401" s="37">
        <v>16071</v>
      </c>
      <c r="C401" s="46" t="s">
        <v>418</v>
      </c>
      <c r="D401" s="116">
        <v>0</v>
      </c>
      <c r="E401" s="85">
        <v>0</v>
      </c>
      <c r="F401" s="86">
        <v>0</v>
      </c>
      <c r="G401" s="41" t="str">
        <f t="shared" si="7"/>
        <v>-</v>
      </c>
      <c r="H401" s="61" t="str">
        <f t="shared" si="7"/>
        <v>-</v>
      </c>
    </row>
    <row r="402" spans="1:9">
      <c r="A402" s="159"/>
      <c r="B402" s="37">
        <v>16072</v>
      </c>
      <c r="C402" s="46" t="s">
        <v>419</v>
      </c>
      <c r="D402" s="116">
        <v>0</v>
      </c>
      <c r="E402" s="85">
        <v>0</v>
      </c>
      <c r="F402" s="86">
        <v>0</v>
      </c>
      <c r="G402" s="41" t="str">
        <f t="shared" si="7"/>
        <v>-</v>
      </c>
      <c r="H402" s="61" t="str">
        <f t="shared" si="7"/>
        <v>-</v>
      </c>
    </row>
    <row r="403" spans="1:9">
      <c r="A403" s="159"/>
      <c r="B403" s="37">
        <v>16073</v>
      </c>
      <c r="C403" s="46" t="s">
        <v>420</v>
      </c>
      <c r="D403" s="82">
        <v>0</v>
      </c>
      <c r="E403" s="82">
        <v>0</v>
      </c>
      <c r="F403" s="84">
        <v>0</v>
      </c>
      <c r="G403" s="41" t="str">
        <f t="shared" si="7"/>
        <v>-</v>
      </c>
      <c r="H403" s="61" t="str">
        <f t="shared" si="7"/>
        <v>-</v>
      </c>
    </row>
    <row r="404" spans="1:9">
      <c r="A404" s="159"/>
      <c r="B404" s="37">
        <v>16074</v>
      </c>
      <c r="C404" s="46" t="s">
        <v>421</v>
      </c>
      <c r="D404" s="85">
        <v>0</v>
      </c>
      <c r="E404" s="85">
        <v>0</v>
      </c>
      <c r="F404" s="86">
        <v>0</v>
      </c>
      <c r="G404" s="41" t="str">
        <f t="shared" si="7"/>
        <v>-</v>
      </c>
      <c r="H404" s="61" t="str">
        <f t="shared" si="7"/>
        <v>-</v>
      </c>
    </row>
    <row r="405" spans="1:9">
      <c r="A405" s="159"/>
      <c r="B405" s="37">
        <v>16075</v>
      </c>
      <c r="C405" s="46" t="s">
        <v>422</v>
      </c>
      <c r="D405" s="85">
        <v>0</v>
      </c>
      <c r="E405" s="85">
        <v>1</v>
      </c>
      <c r="F405" s="86">
        <v>1</v>
      </c>
      <c r="G405" s="41">
        <f t="shared" si="7"/>
        <v>0</v>
      </c>
      <c r="H405" s="61">
        <f t="shared" si="7"/>
        <v>100</v>
      </c>
    </row>
    <row r="406" spans="1:9">
      <c r="A406" s="159"/>
      <c r="B406" s="37">
        <v>16076</v>
      </c>
      <c r="C406" s="46" t="s">
        <v>423</v>
      </c>
      <c r="D406" s="85">
        <v>0</v>
      </c>
      <c r="E406" s="85">
        <v>1</v>
      </c>
      <c r="F406" s="86">
        <v>1</v>
      </c>
      <c r="G406" s="41">
        <f t="shared" si="7"/>
        <v>0</v>
      </c>
      <c r="H406" s="61">
        <f t="shared" si="7"/>
        <v>100</v>
      </c>
    </row>
    <row r="407" spans="1:9">
      <c r="A407" s="159"/>
      <c r="B407" s="62">
        <v>16077</v>
      </c>
      <c r="C407" s="63" t="s">
        <v>424</v>
      </c>
      <c r="D407" s="110">
        <v>0</v>
      </c>
      <c r="E407" s="110">
        <v>0</v>
      </c>
      <c r="F407" s="112">
        <v>0</v>
      </c>
      <c r="G407" s="41" t="str">
        <f t="shared" si="7"/>
        <v>-</v>
      </c>
      <c r="H407" s="61" t="str">
        <f t="shared" si="7"/>
        <v>-</v>
      </c>
    </row>
    <row r="408" spans="1:9">
      <c r="A408" s="175" t="s">
        <v>425</v>
      </c>
      <c r="B408" s="176"/>
      <c r="C408" s="177"/>
      <c r="D408" s="64">
        <v>7468</v>
      </c>
      <c r="E408" s="65">
        <v>16513</v>
      </c>
      <c r="F408" s="64">
        <v>23981</v>
      </c>
      <c r="G408" s="67">
        <f t="shared" si="7"/>
        <v>31.141320211834369</v>
      </c>
      <c r="H408" s="68">
        <f t="shared" si="7"/>
        <v>68.858679788165631</v>
      </c>
    </row>
    <row r="409" spans="1:9">
      <c r="A409" s="178" t="s">
        <v>430</v>
      </c>
      <c r="B409" s="179"/>
      <c r="C409" s="179"/>
      <c r="D409" s="179"/>
      <c r="E409" s="179"/>
      <c r="F409" s="179"/>
      <c r="G409" s="179"/>
      <c r="H409" s="179"/>
      <c r="I409" s="69"/>
    </row>
    <row r="410" spans="1:9" ht="49.5" customHeight="1">
      <c r="A410" s="168" t="s">
        <v>440</v>
      </c>
      <c r="B410" s="168"/>
      <c r="C410" s="168"/>
      <c r="D410" s="168"/>
      <c r="E410" s="168"/>
      <c r="F410" s="168"/>
      <c r="G410" s="168"/>
      <c r="H410" s="168"/>
      <c r="I410" s="69"/>
    </row>
    <row r="411" spans="1:9" ht="30.75" customHeight="1">
      <c r="A411" s="168" t="s">
        <v>438</v>
      </c>
      <c r="B411" s="168"/>
      <c r="C411" s="168"/>
      <c r="D411" s="168"/>
      <c r="E411" s="168"/>
      <c r="F411" s="168"/>
      <c r="G411" s="168"/>
      <c r="H411" s="168"/>
    </row>
    <row r="412" spans="1:9" ht="30.75" customHeight="1"/>
    <row r="414" spans="1:9">
      <c r="A414" s="70"/>
    </row>
    <row r="415" spans="1:9">
      <c r="A415" s="70"/>
    </row>
    <row r="416" spans="1:9">
      <c r="A416" s="70"/>
    </row>
    <row r="417" spans="1:1">
      <c r="A417" s="70"/>
    </row>
    <row r="418" spans="1:1">
      <c r="A418" s="70"/>
    </row>
    <row r="419" spans="1:1">
      <c r="A419" s="70"/>
    </row>
    <row r="420" spans="1:1">
      <c r="A420" s="70"/>
    </row>
    <row r="421" spans="1:1">
      <c r="A421" s="70"/>
    </row>
  </sheetData>
  <mergeCells count="30">
    <mergeCell ref="A410:H410"/>
    <mergeCell ref="A411:H411"/>
    <mergeCell ref="A351:A358"/>
    <mergeCell ref="A359:A371"/>
    <mergeCell ref="A372:A385"/>
    <mergeCell ref="A386:A407"/>
    <mergeCell ref="A408:C408"/>
    <mergeCell ref="A409:H409"/>
    <mergeCell ref="A333:A350"/>
    <mergeCell ref="D7:F7"/>
    <mergeCell ref="G7:H7"/>
    <mergeCell ref="A8:A22"/>
    <mergeCell ref="A24:A68"/>
    <mergeCell ref="A69:A70"/>
    <mergeCell ref="A71:A123"/>
    <mergeCell ref="A124:A149"/>
    <mergeCell ref="A150:A185"/>
    <mergeCell ref="A186:A229"/>
    <mergeCell ref="A230:A325"/>
    <mergeCell ref="A326:A331"/>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pageSetup paperSize="9" orientation="portrait"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0F362-8BA8-48D2-8ABD-CE377E54877A}">
  <dimension ref="A1:Y420"/>
  <sheetViews>
    <sheetView topLeftCell="A396" workbookViewId="0">
      <selection activeCell="A411" sqref="A411:H411"/>
    </sheetView>
  </sheetViews>
  <sheetFormatPr baseColWidth="10" defaultColWidth="41.33203125" defaultRowHeight="14.4"/>
  <cols>
    <col min="1" max="1" width="15.44140625" style="71" customWidth="1"/>
    <col min="2" max="2" width="12.44140625" customWidth="1"/>
    <col min="3" max="3" width="39.6640625" customWidth="1"/>
    <col min="4" max="5" width="33.44140625" customWidth="1"/>
    <col min="6" max="6" width="15.6640625" customWidth="1"/>
    <col min="7" max="7" width="33.44140625" customWidth="1"/>
    <col min="8" max="8" width="39.33203125" customWidth="1"/>
    <col min="9" max="9" width="6.33203125" customWidth="1"/>
  </cols>
  <sheetData>
    <row r="1" spans="1:25" ht="39" customHeight="1">
      <c r="A1" s="141" t="s">
        <v>448</v>
      </c>
      <c r="B1" s="141"/>
      <c r="C1" s="141"/>
      <c r="D1" s="141"/>
      <c r="E1" s="141"/>
      <c r="F1" s="141"/>
      <c r="G1" s="141"/>
      <c r="H1" s="141"/>
      <c r="I1" s="72"/>
      <c r="J1" s="72"/>
      <c r="K1" s="72"/>
      <c r="L1" s="72"/>
      <c r="M1" s="72"/>
      <c r="N1" s="72"/>
      <c r="O1" s="72"/>
      <c r="P1" s="72"/>
      <c r="Q1" s="72"/>
      <c r="R1" s="72"/>
      <c r="S1" s="72"/>
      <c r="T1" s="72"/>
      <c r="U1" s="72"/>
      <c r="V1" s="72"/>
      <c r="W1" s="72"/>
      <c r="X1" s="72"/>
      <c r="Y1" s="72"/>
    </row>
    <row r="2" spans="1:25">
      <c r="A2" s="1"/>
    </row>
    <row r="3" spans="1:25">
      <c r="A3" s="142" t="s">
        <v>0</v>
      </c>
      <c r="B3" s="142" t="s">
        <v>1</v>
      </c>
      <c r="C3" s="142"/>
      <c r="D3" s="143" t="s">
        <v>449</v>
      </c>
      <c r="E3" s="144"/>
      <c r="F3" s="144"/>
      <c r="G3" s="145" t="s">
        <v>441</v>
      </c>
      <c r="H3" s="146"/>
    </row>
    <row r="4" spans="1:25">
      <c r="A4" s="142"/>
      <c r="B4" s="142"/>
      <c r="C4" s="142"/>
      <c r="D4" s="147" t="s">
        <v>2</v>
      </c>
      <c r="E4" s="150" t="s">
        <v>3</v>
      </c>
      <c r="F4" s="153" t="s">
        <v>4</v>
      </c>
      <c r="G4" s="156" t="s">
        <v>2</v>
      </c>
      <c r="H4" s="157" t="s">
        <v>3</v>
      </c>
    </row>
    <row r="5" spans="1:25">
      <c r="A5" s="142"/>
      <c r="B5" s="142"/>
      <c r="C5" s="142"/>
      <c r="D5" s="148"/>
      <c r="E5" s="151"/>
      <c r="F5" s="154"/>
      <c r="G5" s="156"/>
      <c r="H5" s="157"/>
    </row>
    <row r="6" spans="1:25">
      <c r="A6" s="142"/>
      <c r="B6" s="142"/>
      <c r="C6" s="142"/>
      <c r="D6" s="149"/>
      <c r="E6" s="152"/>
      <c r="F6" s="155"/>
      <c r="G6" s="156"/>
      <c r="H6" s="157"/>
    </row>
    <row r="7" spans="1:25">
      <c r="A7" s="142"/>
      <c r="B7" s="142"/>
      <c r="C7" s="142"/>
      <c r="D7" s="161" t="s">
        <v>5</v>
      </c>
      <c r="E7" s="162"/>
      <c r="F7" s="163"/>
      <c r="G7" s="164" t="s">
        <v>6</v>
      </c>
      <c r="H7" s="164"/>
    </row>
    <row r="8" spans="1:25">
      <c r="A8" s="165" t="s">
        <v>7</v>
      </c>
      <c r="B8" s="2">
        <v>1001</v>
      </c>
      <c r="C8" s="3" t="s">
        <v>8</v>
      </c>
      <c r="D8" s="87">
        <v>36</v>
      </c>
      <c r="E8" s="88">
        <v>24</v>
      </c>
      <c r="F8" s="89">
        <v>60</v>
      </c>
      <c r="G8" s="4">
        <f>D8*100/F8</f>
        <v>60</v>
      </c>
      <c r="H8" s="5">
        <f>E8*100/F8</f>
        <v>40</v>
      </c>
    </row>
    <row r="9" spans="1:25">
      <c r="A9" s="165"/>
      <c r="B9" s="6">
        <v>1002</v>
      </c>
      <c r="C9" s="7" t="s">
        <v>9</v>
      </c>
      <c r="D9" s="90">
        <v>1</v>
      </c>
      <c r="E9" s="91">
        <v>20</v>
      </c>
      <c r="F9" s="92">
        <v>21</v>
      </c>
      <c r="G9" s="8">
        <f t="shared" ref="G9:G72" si="0">D9*100/F9</f>
        <v>4.7619047619047619</v>
      </c>
      <c r="H9" s="9">
        <f t="shared" ref="H9:H72" si="1">E9*100/F9</f>
        <v>95.238095238095241</v>
      </c>
    </row>
    <row r="10" spans="1:25">
      <c r="A10" s="165"/>
      <c r="B10" s="6">
        <v>1003</v>
      </c>
      <c r="C10" s="7" t="s">
        <v>10</v>
      </c>
      <c r="D10" s="90">
        <v>88</v>
      </c>
      <c r="E10" s="91">
        <v>350</v>
      </c>
      <c r="F10" s="92">
        <v>438</v>
      </c>
      <c r="G10" s="8">
        <f t="shared" si="0"/>
        <v>20.091324200913242</v>
      </c>
      <c r="H10" s="9">
        <f t="shared" si="1"/>
        <v>79.908675799086751</v>
      </c>
    </row>
    <row r="11" spans="1:25">
      <c r="A11" s="165"/>
      <c r="B11" s="6">
        <v>1004</v>
      </c>
      <c r="C11" s="7" t="s">
        <v>11</v>
      </c>
      <c r="D11" s="90">
        <v>39</v>
      </c>
      <c r="E11" s="91">
        <v>71</v>
      </c>
      <c r="F11" s="92">
        <v>110</v>
      </c>
      <c r="G11" s="8">
        <f t="shared" si="0"/>
        <v>35.454545454545453</v>
      </c>
      <c r="H11" s="9">
        <f t="shared" si="1"/>
        <v>64.545454545454547</v>
      </c>
    </row>
    <row r="12" spans="1:25">
      <c r="A12" s="165"/>
      <c r="B12" s="6">
        <v>1051</v>
      </c>
      <c r="C12" s="7" t="s">
        <v>12</v>
      </c>
      <c r="D12" s="90">
        <v>2</v>
      </c>
      <c r="E12" s="91">
        <v>27</v>
      </c>
      <c r="F12" s="92">
        <v>29</v>
      </c>
      <c r="G12" s="10">
        <f t="shared" si="0"/>
        <v>6.8965517241379306</v>
      </c>
      <c r="H12" s="11">
        <f t="shared" si="1"/>
        <v>93.103448275862064</v>
      </c>
    </row>
    <row r="13" spans="1:25">
      <c r="A13" s="165"/>
      <c r="B13" s="6">
        <v>1053</v>
      </c>
      <c r="C13" s="7" t="s">
        <v>13</v>
      </c>
      <c r="D13" s="90">
        <v>24</v>
      </c>
      <c r="E13" s="91">
        <v>90</v>
      </c>
      <c r="F13" s="92">
        <v>114</v>
      </c>
      <c r="G13" s="8">
        <f t="shared" si="0"/>
        <v>21.05263157894737</v>
      </c>
      <c r="H13" s="9">
        <f t="shared" si="1"/>
        <v>78.94736842105263</v>
      </c>
    </row>
    <row r="14" spans="1:25">
      <c r="A14" s="165"/>
      <c r="B14" s="6">
        <v>1054</v>
      </c>
      <c r="C14" s="7" t="s">
        <v>14</v>
      </c>
      <c r="D14" s="90">
        <v>4</v>
      </c>
      <c r="E14" s="91">
        <v>19</v>
      </c>
      <c r="F14" s="92">
        <v>23</v>
      </c>
      <c r="G14" s="8">
        <f t="shared" si="0"/>
        <v>17.391304347826086</v>
      </c>
      <c r="H14" s="9">
        <f t="shared" si="1"/>
        <v>82.608695652173907</v>
      </c>
    </row>
    <row r="15" spans="1:25">
      <c r="A15" s="165"/>
      <c r="B15" s="6">
        <v>1055</v>
      </c>
      <c r="C15" s="7" t="s">
        <v>15</v>
      </c>
      <c r="D15" s="90">
        <v>18</v>
      </c>
      <c r="E15" s="91">
        <v>66</v>
      </c>
      <c r="F15" s="92">
        <v>84</v>
      </c>
      <c r="G15" s="8">
        <f t="shared" si="0"/>
        <v>21.428571428571427</v>
      </c>
      <c r="H15" s="9">
        <f t="shared" si="1"/>
        <v>78.571428571428569</v>
      </c>
    </row>
    <row r="16" spans="1:25">
      <c r="A16" s="165"/>
      <c r="B16" s="6">
        <v>1056</v>
      </c>
      <c r="C16" s="7" t="s">
        <v>16</v>
      </c>
      <c r="D16" s="90">
        <v>106</v>
      </c>
      <c r="E16" s="91">
        <v>213</v>
      </c>
      <c r="F16" s="92">
        <v>319</v>
      </c>
      <c r="G16" s="8">
        <f t="shared" si="0"/>
        <v>33.228840125391848</v>
      </c>
      <c r="H16" s="9">
        <f t="shared" si="1"/>
        <v>66.771159874608145</v>
      </c>
    </row>
    <row r="17" spans="1:8">
      <c r="A17" s="165"/>
      <c r="B17" s="6">
        <v>1057</v>
      </c>
      <c r="C17" s="7" t="s">
        <v>17</v>
      </c>
      <c r="D17" s="90">
        <v>1</v>
      </c>
      <c r="E17" s="91">
        <v>52</v>
      </c>
      <c r="F17" s="92">
        <v>53</v>
      </c>
      <c r="G17" s="8">
        <f t="shared" si="0"/>
        <v>1.8867924528301887</v>
      </c>
      <c r="H17" s="9">
        <f t="shared" si="1"/>
        <v>98.113207547169807</v>
      </c>
    </row>
    <row r="18" spans="1:8">
      <c r="A18" s="165"/>
      <c r="B18" s="6">
        <v>1058</v>
      </c>
      <c r="C18" s="7" t="s">
        <v>18</v>
      </c>
      <c r="D18" s="90">
        <v>0</v>
      </c>
      <c r="E18" s="91">
        <v>63</v>
      </c>
      <c r="F18" s="92">
        <v>63</v>
      </c>
      <c r="G18" s="8">
        <f t="shared" si="0"/>
        <v>0</v>
      </c>
      <c r="H18" s="9">
        <f t="shared" si="1"/>
        <v>100</v>
      </c>
    </row>
    <row r="19" spans="1:8">
      <c r="A19" s="165"/>
      <c r="B19" s="6">
        <v>1059</v>
      </c>
      <c r="C19" s="7" t="s">
        <v>19</v>
      </c>
      <c r="D19" s="105">
        <v>2</v>
      </c>
      <c r="E19" s="106">
        <v>6</v>
      </c>
      <c r="F19" s="107">
        <v>8</v>
      </c>
      <c r="G19" s="10">
        <f t="shared" si="0"/>
        <v>25</v>
      </c>
      <c r="H19" s="11">
        <f t="shared" si="1"/>
        <v>75</v>
      </c>
    </row>
    <row r="20" spans="1:8">
      <c r="A20" s="165"/>
      <c r="B20" s="6">
        <v>1060</v>
      </c>
      <c r="C20" s="7" t="s">
        <v>20</v>
      </c>
      <c r="D20" s="90">
        <v>32</v>
      </c>
      <c r="E20" s="91">
        <v>101</v>
      </c>
      <c r="F20" s="92">
        <v>133</v>
      </c>
      <c r="G20" s="8">
        <f t="shared" si="0"/>
        <v>24.060150375939848</v>
      </c>
      <c r="H20" s="9">
        <f t="shared" si="1"/>
        <v>75.939849624060145</v>
      </c>
    </row>
    <row r="21" spans="1:8">
      <c r="A21" s="165"/>
      <c r="B21" s="6">
        <v>1061</v>
      </c>
      <c r="C21" s="7" t="s">
        <v>21</v>
      </c>
      <c r="D21" s="90">
        <v>11</v>
      </c>
      <c r="E21" s="91">
        <v>78</v>
      </c>
      <c r="F21" s="92">
        <v>89</v>
      </c>
      <c r="G21" s="8">
        <f t="shared" si="0"/>
        <v>12.359550561797754</v>
      </c>
      <c r="H21" s="9">
        <f t="shared" si="1"/>
        <v>87.640449438202253</v>
      </c>
    </row>
    <row r="22" spans="1:8">
      <c r="A22" s="165"/>
      <c r="B22" s="12">
        <v>1062</v>
      </c>
      <c r="C22" s="13" t="s">
        <v>22</v>
      </c>
      <c r="D22" s="93">
        <v>9</v>
      </c>
      <c r="E22" s="94">
        <v>70</v>
      </c>
      <c r="F22" s="95">
        <v>79</v>
      </c>
      <c r="G22" s="14">
        <f t="shared" si="0"/>
        <v>11.39240506329114</v>
      </c>
      <c r="H22" s="15">
        <f t="shared" si="1"/>
        <v>88.607594936708864</v>
      </c>
    </row>
    <row r="23" spans="1:8" ht="14.85" customHeight="1">
      <c r="A23" s="16" t="s">
        <v>23</v>
      </c>
      <c r="B23" s="17">
        <v>2000</v>
      </c>
      <c r="C23" s="18" t="s">
        <v>24</v>
      </c>
      <c r="D23" s="73">
        <v>150</v>
      </c>
      <c r="E23" s="74">
        <v>658</v>
      </c>
      <c r="F23" s="75">
        <v>808</v>
      </c>
      <c r="G23" s="19">
        <f t="shared" si="0"/>
        <v>18.564356435643564</v>
      </c>
      <c r="H23" s="20">
        <f t="shared" si="1"/>
        <v>81.43564356435644</v>
      </c>
    </row>
    <row r="24" spans="1:8">
      <c r="A24" s="165" t="s">
        <v>25</v>
      </c>
      <c r="B24" s="21">
        <v>3101</v>
      </c>
      <c r="C24" s="22" t="s">
        <v>26</v>
      </c>
      <c r="D24" s="96">
        <v>31</v>
      </c>
      <c r="E24" s="97">
        <v>66</v>
      </c>
      <c r="F24" s="98">
        <v>97</v>
      </c>
      <c r="G24" s="23">
        <f t="shared" si="0"/>
        <v>31.958762886597938</v>
      </c>
      <c r="H24" s="24">
        <f t="shared" si="1"/>
        <v>68.041237113402062</v>
      </c>
    </row>
    <row r="25" spans="1:8">
      <c r="A25" s="165"/>
      <c r="B25" s="6">
        <v>3102</v>
      </c>
      <c r="C25" s="7" t="s">
        <v>27</v>
      </c>
      <c r="D25" s="90">
        <v>18</v>
      </c>
      <c r="E25" s="91">
        <v>22</v>
      </c>
      <c r="F25" s="99">
        <v>40</v>
      </c>
      <c r="G25" s="8">
        <f t="shared" si="0"/>
        <v>45</v>
      </c>
      <c r="H25" s="9">
        <f t="shared" si="1"/>
        <v>55</v>
      </c>
    </row>
    <row r="26" spans="1:8">
      <c r="A26" s="165"/>
      <c r="B26" s="6">
        <v>3103</v>
      </c>
      <c r="C26" s="7" t="s">
        <v>28</v>
      </c>
      <c r="D26" s="90">
        <v>1</v>
      </c>
      <c r="E26" s="91">
        <v>10</v>
      </c>
      <c r="F26" s="99">
        <v>11</v>
      </c>
      <c r="G26" s="8">
        <f t="shared" si="0"/>
        <v>9.0909090909090917</v>
      </c>
      <c r="H26" s="9">
        <f t="shared" si="1"/>
        <v>90.909090909090907</v>
      </c>
    </row>
    <row r="27" spans="1:8">
      <c r="A27" s="165"/>
      <c r="B27" s="6">
        <v>3151</v>
      </c>
      <c r="C27" s="7" t="s">
        <v>29</v>
      </c>
      <c r="D27" s="90">
        <v>2</v>
      </c>
      <c r="E27" s="91">
        <v>74</v>
      </c>
      <c r="F27" s="99">
        <v>76</v>
      </c>
      <c r="G27" s="8">
        <f t="shared" si="0"/>
        <v>2.6315789473684212</v>
      </c>
      <c r="H27" s="9">
        <f t="shared" si="1"/>
        <v>97.368421052631575</v>
      </c>
    </row>
    <row r="28" spans="1:8">
      <c r="A28" s="165"/>
      <c r="B28" s="6">
        <v>3153</v>
      </c>
      <c r="C28" s="7" t="s">
        <v>30</v>
      </c>
      <c r="D28" s="90">
        <v>25</v>
      </c>
      <c r="E28" s="91">
        <v>118</v>
      </c>
      <c r="F28" s="99">
        <v>143</v>
      </c>
      <c r="G28" s="8">
        <f t="shared" si="0"/>
        <v>17.482517482517483</v>
      </c>
      <c r="H28" s="9">
        <f t="shared" si="1"/>
        <v>82.51748251748252</v>
      </c>
    </row>
    <row r="29" spans="1:8">
      <c r="A29" s="165"/>
      <c r="B29" s="6">
        <v>3154</v>
      </c>
      <c r="C29" s="7" t="s">
        <v>31</v>
      </c>
      <c r="D29" s="90">
        <v>1</v>
      </c>
      <c r="E29" s="91">
        <v>10</v>
      </c>
      <c r="F29" s="99">
        <v>11</v>
      </c>
      <c r="G29" s="8">
        <f t="shared" si="0"/>
        <v>9.0909090909090917</v>
      </c>
      <c r="H29" s="9">
        <f t="shared" si="1"/>
        <v>90.909090909090907</v>
      </c>
    </row>
    <row r="30" spans="1:8">
      <c r="A30" s="165"/>
      <c r="B30" s="6">
        <v>3155</v>
      </c>
      <c r="C30" s="7" t="s">
        <v>32</v>
      </c>
      <c r="D30" s="90">
        <v>8</v>
      </c>
      <c r="E30" s="91">
        <v>33</v>
      </c>
      <c r="F30" s="99">
        <v>41</v>
      </c>
      <c r="G30" s="8">
        <f t="shared" si="0"/>
        <v>19.512195121951219</v>
      </c>
      <c r="H30" s="9">
        <f t="shared" si="1"/>
        <v>80.487804878048777</v>
      </c>
    </row>
    <row r="31" spans="1:8">
      <c r="A31" s="165"/>
      <c r="B31" s="6">
        <v>3157</v>
      </c>
      <c r="C31" s="7" t="s">
        <v>33</v>
      </c>
      <c r="D31" s="90">
        <v>2</v>
      </c>
      <c r="E31" s="91">
        <v>38</v>
      </c>
      <c r="F31" s="99">
        <v>40</v>
      </c>
      <c r="G31" s="8">
        <f t="shared" si="0"/>
        <v>5</v>
      </c>
      <c r="H31" s="9">
        <f t="shared" si="1"/>
        <v>95</v>
      </c>
    </row>
    <row r="32" spans="1:8">
      <c r="A32" s="165"/>
      <c r="B32" s="6">
        <v>3158</v>
      </c>
      <c r="C32" s="7" t="s">
        <v>34</v>
      </c>
      <c r="D32" s="90">
        <v>1</v>
      </c>
      <c r="E32" s="91">
        <v>10</v>
      </c>
      <c r="F32" s="99">
        <v>11</v>
      </c>
      <c r="G32" s="8">
        <f t="shared" si="0"/>
        <v>9.0909090909090917</v>
      </c>
      <c r="H32" s="9">
        <f t="shared" si="1"/>
        <v>90.909090909090907</v>
      </c>
    </row>
    <row r="33" spans="1:8">
      <c r="A33" s="165"/>
      <c r="B33" s="6">
        <v>3159</v>
      </c>
      <c r="C33" s="7" t="s">
        <v>35</v>
      </c>
      <c r="D33" s="90">
        <v>16</v>
      </c>
      <c r="E33" s="91">
        <v>138</v>
      </c>
      <c r="F33" s="99">
        <v>154</v>
      </c>
      <c r="G33" s="8">
        <f t="shared" si="0"/>
        <v>10.38961038961039</v>
      </c>
      <c r="H33" s="9">
        <f t="shared" si="1"/>
        <v>89.610389610389603</v>
      </c>
    </row>
    <row r="34" spans="1:8">
      <c r="A34" s="165"/>
      <c r="B34" s="6">
        <v>3241</v>
      </c>
      <c r="C34" s="7" t="s">
        <v>36</v>
      </c>
      <c r="D34" s="90">
        <v>132</v>
      </c>
      <c r="E34" s="91">
        <v>244</v>
      </c>
      <c r="F34" s="99">
        <v>376</v>
      </c>
      <c r="G34" s="8">
        <f t="shared" si="0"/>
        <v>35.106382978723403</v>
      </c>
      <c r="H34" s="9">
        <f t="shared" si="1"/>
        <v>64.893617021276597</v>
      </c>
    </row>
    <row r="35" spans="1:8">
      <c r="A35" s="165"/>
      <c r="B35" s="6">
        <v>3251</v>
      </c>
      <c r="C35" s="7" t="s">
        <v>37</v>
      </c>
      <c r="D35" s="90">
        <v>31</v>
      </c>
      <c r="E35" s="91">
        <v>177</v>
      </c>
      <c r="F35" s="99">
        <v>208</v>
      </c>
      <c r="G35" s="8">
        <f t="shared" si="0"/>
        <v>14.903846153846153</v>
      </c>
      <c r="H35" s="9">
        <f t="shared" si="1"/>
        <v>85.09615384615384</v>
      </c>
    </row>
    <row r="36" spans="1:8">
      <c r="A36" s="165"/>
      <c r="B36" s="6">
        <v>3252</v>
      </c>
      <c r="C36" s="7" t="s">
        <v>38</v>
      </c>
      <c r="D36" s="90">
        <v>31</v>
      </c>
      <c r="E36" s="91">
        <v>97</v>
      </c>
      <c r="F36" s="99">
        <v>128</v>
      </c>
      <c r="G36" s="8">
        <f t="shared" si="0"/>
        <v>24.21875</v>
      </c>
      <c r="H36" s="9">
        <f t="shared" si="1"/>
        <v>75.78125</v>
      </c>
    </row>
    <row r="37" spans="1:8">
      <c r="A37" s="165"/>
      <c r="B37" s="6">
        <v>3254</v>
      </c>
      <c r="C37" s="7" t="s">
        <v>39</v>
      </c>
      <c r="D37" s="90">
        <v>14</v>
      </c>
      <c r="E37" s="91">
        <v>60</v>
      </c>
      <c r="F37" s="99">
        <v>74</v>
      </c>
      <c r="G37" s="8">
        <f t="shared" si="0"/>
        <v>18.918918918918919</v>
      </c>
      <c r="H37" s="9">
        <f t="shared" si="1"/>
        <v>81.081081081081081</v>
      </c>
    </row>
    <row r="38" spans="1:8">
      <c r="A38" s="165"/>
      <c r="B38" s="6">
        <v>3255</v>
      </c>
      <c r="C38" s="7" t="s">
        <v>40</v>
      </c>
      <c r="D38" s="90">
        <v>4</v>
      </c>
      <c r="E38" s="91">
        <v>46</v>
      </c>
      <c r="F38" s="99">
        <v>50</v>
      </c>
      <c r="G38" s="8">
        <f t="shared" si="0"/>
        <v>8</v>
      </c>
      <c r="H38" s="9">
        <f t="shared" si="1"/>
        <v>92</v>
      </c>
    </row>
    <row r="39" spans="1:8">
      <c r="A39" s="165"/>
      <c r="B39" s="6">
        <v>3256</v>
      </c>
      <c r="C39" s="7" t="s">
        <v>41</v>
      </c>
      <c r="D39" s="90">
        <v>7</v>
      </c>
      <c r="E39" s="91">
        <v>39</v>
      </c>
      <c r="F39" s="99">
        <v>46</v>
      </c>
      <c r="G39" s="8">
        <f t="shared" si="0"/>
        <v>15.217391304347826</v>
      </c>
      <c r="H39" s="9">
        <f t="shared" si="1"/>
        <v>84.782608695652172</v>
      </c>
    </row>
    <row r="40" spans="1:8">
      <c r="A40" s="165"/>
      <c r="B40" s="6">
        <v>3257</v>
      </c>
      <c r="C40" s="7" t="s">
        <v>42</v>
      </c>
      <c r="D40" s="90">
        <v>14</v>
      </c>
      <c r="E40" s="91">
        <v>53</v>
      </c>
      <c r="F40" s="99">
        <v>67</v>
      </c>
      <c r="G40" s="8">
        <f t="shared" si="0"/>
        <v>20.895522388059703</v>
      </c>
      <c r="H40" s="9">
        <f t="shared" si="1"/>
        <v>79.104477611940297</v>
      </c>
    </row>
    <row r="41" spans="1:8">
      <c r="A41" s="165"/>
      <c r="B41" s="6">
        <v>3351</v>
      </c>
      <c r="C41" s="7" t="s">
        <v>43</v>
      </c>
      <c r="D41" s="90">
        <v>11</v>
      </c>
      <c r="E41" s="91">
        <v>39</v>
      </c>
      <c r="F41" s="99">
        <v>50</v>
      </c>
      <c r="G41" s="8">
        <f t="shared" si="0"/>
        <v>22</v>
      </c>
      <c r="H41" s="9">
        <f t="shared" si="1"/>
        <v>78</v>
      </c>
    </row>
    <row r="42" spans="1:8">
      <c r="A42" s="165"/>
      <c r="B42" s="6">
        <v>3352</v>
      </c>
      <c r="C42" s="7" t="s">
        <v>44</v>
      </c>
      <c r="D42" s="90">
        <v>0</v>
      </c>
      <c r="E42" s="91">
        <v>64</v>
      </c>
      <c r="F42" s="99">
        <v>64</v>
      </c>
      <c r="G42" s="8">
        <f t="shared" si="0"/>
        <v>0</v>
      </c>
      <c r="H42" s="9">
        <f t="shared" si="1"/>
        <v>100</v>
      </c>
    </row>
    <row r="43" spans="1:8">
      <c r="A43" s="165"/>
      <c r="B43" s="6">
        <v>3353</v>
      </c>
      <c r="C43" s="7" t="s">
        <v>45</v>
      </c>
      <c r="D43" s="90">
        <v>14</v>
      </c>
      <c r="E43" s="91">
        <v>141</v>
      </c>
      <c r="F43" s="99">
        <v>155</v>
      </c>
      <c r="G43" s="8">
        <f t="shared" si="0"/>
        <v>9.0322580645161299</v>
      </c>
      <c r="H43" s="9">
        <f t="shared" si="1"/>
        <v>90.967741935483872</v>
      </c>
    </row>
    <row r="44" spans="1:8">
      <c r="A44" s="165"/>
      <c r="B44" s="6">
        <v>3354</v>
      </c>
      <c r="C44" s="7" t="s">
        <v>46</v>
      </c>
      <c r="D44" s="90">
        <v>5</v>
      </c>
      <c r="E44" s="91">
        <v>24</v>
      </c>
      <c r="F44" s="99">
        <v>29</v>
      </c>
      <c r="G44" s="8">
        <f t="shared" si="0"/>
        <v>17.241379310344829</v>
      </c>
      <c r="H44" s="9">
        <f t="shared" si="1"/>
        <v>82.758620689655174</v>
      </c>
    </row>
    <row r="45" spans="1:8">
      <c r="A45" s="165"/>
      <c r="B45" s="6">
        <v>3355</v>
      </c>
      <c r="C45" s="7" t="s">
        <v>47</v>
      </c>
      <c r="D45" s="90">
        <v>6</v>
      </c>
      <c r="E45" s="91">
        <v>69</v>
      </c>
      <c r="F45" s="99">
        <v>75</v>
      </c>
      <c r="G45" s="8">
        <f t="shared" si="0"/>
        <v>8</v>
      </c>
      <c r="H45" s="9">
        <f t="shared" si="1"/>
        <v>92</v>
      </c>
    </row>
    <row r="46" spans="1:8">
      <c r="A46" s="165"/>
      <c r="B46" s="6">
        <v>3356</v>
      </c>
      <c r="C46" s="7" t="s">
        <v>48</v>
      </c>
      <c r="D46" s="90">
        <v>5</v>
      </c>
      <c r="E46" s="91">
        <v>24</v>
      </c>
      <c r="F46" s="99">
        <v>29</v>
      </c>
      <c r="G46" s="10">
        <f t="shared" si="0"/>
        <v>17.241379310344829</v>
      </c>
      <c r="H46" s="11">
        <f t="shared" si="1"/>
        <v>82.758620689655174</v>
      </c>
    </row>
    <row r="47" spans="1:8">
      <c r="A47" s="165"/>
      <c r="B47" s="6">
        <v>3357</v>
      </c>
      <c r="C47" s="7" t="s">
        <v>49</v>
      </c>
      <c r="D47" s="90">
        <v>2</v>
      </c>
      <c r="E47" s="91">
        <v>57</v>
      </c>
      <c r="F47" s="99">
        <v>59</v>
      </c>
      <c r="G47" s="8">
        <f t="shared" si="0"/>
        <v>3.3898305084745761</v>
      </c>
      <c r="H47" s="9">
        <f t="shared" si="1"/>
        <v>96.610169491525426</v>
      </c>
    </row>
    <row r="48" spans="1:8">
      <c r="A48" s="165"/>
      <c r="B48" s="6">
        <v>3358</v>
      </c>
      <c r="C48" s="7" t="s">
        <v>50</v>
      </c>
      <c r="D48" s="90">
        <v>19</v>
      </c>
      <c r="E48" s="91">
        <v>112</v>
      </c>
      <c r="F48" s="99">
        <v>131</v>
      </c>
      <c r="G48" s="8">
        <f t="shared" si="0"/>
        <v>14.503816793893129</v>
      </c>
      <c r="H48" s="9">
        <f t="shared" si="1"/>
        <v>85.496183206106863</v>
      </c>
    </row>
    <row r="49" spans="1:8">
      <c r="A49" s="165"/>
      <c r="B49" s="6">
        <v>3359</v>
      </c>
      <c r="C49" s="7" t="s">
        <v>51</v>
      </c>
      <c r="D49" s="90">
        <v>40</v>
      </c>
      <c r="E49" s="91">
        <v>133</v>
      </c>
      <c r="F49" s="99">
        <v>173</v>
      </c>
      <c r="G49" s="8">
        <f t="shared" si="0"/>
        <v>23.121387283236995</v>
      </c>
      <c r="H49" s="9">
        <f t="shared" si="1"/>
        <v>76.878612716763001</v>
      </c>
    </row>
    <row r="50" spans="1:8">
      <c r="A50" s="165"/>
      <c r="B50" s="6">
        <v>3360</v>
      </c>
      <c r="C50" s="7" t="s">
        <v>52</v>
      </c>
      <c r="D50" s="90">
        <v>4</v>
      </c>
      <c r="E50" s="91">
        <v>71</v>
      </c>
      <c r="F50" s="99">
        <v>75</v>
      </c>
      <c r="G50" s="8">
        <f t="shared" si="0"/>
        <v>5.333333333333333</v>
      </c>
      <c r="H50" s="9">
        <f t="shared" si="1"/>
        <v>94.666666666666671</v>
      </c>
    </row>
    <row r="51" spans="1:8">
      <c r="A51" s="165"/>
      <c r="B51" s="6">
        <v>3361</v>
      </c>
      <c r="C51" s="7" t="s">
        <v>53</v>
      </c>
      <c r="D51" s="90">
        <v>5</v>
      </c>
      <c r="E51" s="91">
        <v>56</v>
      </c>
      <c r="F51" s="99">
        <v>61</v>
      </c>
      <c r="G51" s="8">
        <f t="shared" si="0"/>
        <v>8.1967213114754092</v>
      </c>
      <c r="H51" s="9">
        <f t="shared" si="1"/>
        <v>91.803278688524586</v>
      </c>
    </row>
    <row r="52" spans="1:8">
      <c r="A52" s="165"/>
      <c r="B52" s="6">
        <v>3401</v>
      </c>
      <c r="C52" s="7" t="s">
        <v>54</v>
      </c>
      <c r="D52" s="90">
        <v>48</v>
      </c>
      <c r="E52" s="91">
        <v>81</v>
      </c>
      <c r="F52" s="99">
        <v>129</v>
      </c>
      <c r="G52" s="8">
        <f t="shared" si="0"/>
        <v>37.209302325581397</v>
      </c>
      <c r="H52" s="9">
        <f t="shared" si="1"/>
        <v>62.790697674418603</v>
      </c>
    </row>
    <row r="53" spans="1:8">
      <c r="A53" s="165"/>
      <c r="B53" s="6">
        <v>3402</v>
      </c>
      <c r="C53" s="7" t="s">
        <v>55</v>
      </c>
      <c r="D53" s="90">
        <v>2</v>
      </c>
      <c r="E53" s="91">
        <v>5</v>
      </c>
      <c r="F53" s="99">
        <v>7</v>
      </c>
      <c r="G53" s="8">
        <f t="shared" si="0"/>
        <v>28.571428571428573</v>
      </c>
      <c r="H53" s="9">
        <f t="shared" si="1"/>
        <v>71.428571428571431</v>
      </c>
    </row>
    <row r="54" spans="1:8">
      <c r="A54" s="165"/>
      <c r="B54" s="6">
        <v>3403</v>
      </c>
      <c r="C54" s="7" t="s">
        <v>56</v>
      </c>
      <c r="D54" s="90">
        <v>14</v>
      </c>
      <c r="E54" s="91">
        <v>59</v>
      </c>
      <c r="F54" s="99">
        <v>73</v>
      </c>
      <c r="G54" s="8">
        <f t="shared" si="0"/>
        <v>19.17808219178082</v>
      </c>
      <c r="H54" s="9">
        <f t="shared" si="1"/>
        <v>80.821917808219183</v>
      </c>
    </row>
    <row r="55" spans="1:8">
      <c r="A55" s="165"/>
      <c r="B55" s="6">
        <v>3404</v>
      </c>
      <c r="C55" s="7" t="s">
        <v>57</v>
      </c>
      <c r="D55" s="90">
        <v>11</v>
      </c>
      <c r="E55" s="91">
        <v>32</v>
      </c>
      <c r="F55" s="99">
        <v>43</v>
      </c>
      <c r="G55" s="8">
        <f t="shared" si="0"/>
        <v>25.581395348837209</v>
      </c>
      <c r="H55" s="9">
        <f t="shared" si="1"/>
        <v>74.418604651162795</v>
      </c>
    </row>
    <row r="56" spans="1:8">
      <c r="A56" s="165"/>
      <c r="B56" s="6">
        <v>3405</v>
      </c>
      <c r="C56" s="7" t="s">
        <v>58</v>
      </c>
      <c r="D56" s="90">
        <v>22</v>
      </c>
      <c r="E56" s="91">
        <v>66</v>
      </c>
      <c r="F56" s="99">
        <v>88</v>
      </c>
      <c r="G56" s="8">
        <f t="shared" si="0"/>
        <v>25</v>
      </c>
      <c r="H56" s="9">
        <f t="shared" si="1"/>
        <v>75</v>
      </c>
    </row>
    <row r="57" spans="1:8">
      <c r="A57" s="165"/>
      <c r="B57" s="6">
        <v>3451</v>
      </c>
      <c r="C57" s="7" t="s">
        <v>59</v>
      </c>
      <c r="D57" s="90">
        <v>0</v>
      </c>
      <c r="E57" s="91">
        <v>56</v>
      </c>
      <c r="F57" s="99">
        <v>56</v>
      </c>
      <c r="G57" s="10">
        <f t="shared" si="0"/>
        <v>0</v>
      </c>
      <c r="H57" s="11">
        <f t="shared" si="1"/>
        <v>100</v>
      </c>
    </row>
    <row r="58" spans="1:8">
      <c r="A58" s="165"/>
      <c r="B58" s="6">
        <v>3452</v>
      </c>
      <c r="C58" s="7" t="s">
        <v>60</v>
      </c>
      <c r="D58" s="90">
        <v>0</v>
      </c>
      <c r="E58" s="91">
        <v>306</v>
      </c>
      <c r="F58" s="99">
        <v>306</v>
      </c>
      <c r="G58" s="8">
        <f t="shared" si="0"/>
        <v>0</v>
      </c>
      <c r="H58" s="9">
        <f t="shared" si="1"/>
        <v>100</v>
      </c>
    </row>
    <row r="59" spans="1:8">
      <c r="A59" s="165"/>
      <c r="B59" s="6">
        <v>3453</v>
      </c>
      <c r="C59" s="7" t="s">
        <v>61</v>
      </c>
      <c r="D59" s="90">
        <v>16</v>
      </c>
      <c r="E59" s="91">
        <v>61</v>
      </c>
      <c r="F59" s="99">
        <v>77</v>
      </c>
      <c r="G59" s="8">
        <f t="shared" si="0"/>
        <v>20.779220779220779</v>
      </c>
      <c r="H59" s="9">
        <f t="shared" si="1"/>
        <v>79.220779220779221</v>
      </c>
    </row>
    <row r="60" spans="1:8">
      <c r="A60" s="165"/>
      <c r="B60" s="6">
        <v>3454</v>
      </c>
      <c r="C60" s="7" t="s">
        <v>62</v>
      </c>
      <c r="D60" s="90">
        <v>7</v>
      </c>
      <c r="E60" s="91">
        <v>77</v>
      </c>
      <c r="F60" s="99">
        <v>84</v>
      </c>
      <c r="G60" s="8">
        <f t="shared" si="0"/>
        <v>8.3333333333333339</v>
      </c>
      <c r="H60" s="9">
        <f t="shared" si="1"/>
        <v>91.666666666666671</v>
      </c>
    </row>
    <row r="61" spans="1:8">
      <c r="A61" s="165"/>
      <c r="B61" s="6">
        <v>3455</v>
      </c>
      <c r="C61" s="7" t="s">
        <v>63</v>
      </c>
      <c r="D61" s="90">
        <v>3</v>
      </c>
      <c r="E61" s="91">
        <v>32</v>
      </c>
      <c r="F61" s="99">
        <v>35</v>
      </c>
      <c r="G61" s="8">
        <f t="shared" si="0"/>
        <v>8.5714285714285712</v>
      </c>
      <c r="H61" s="9">
        <f t="shared" si="1"/>
        <v>91.428571428571431</v>
      </c>
    </row>
    <row r="62" spans="1:8">
      <c r="A62" s="165"/>
      <c r="B62" s="6">
        <v>3456</v>
      </c>
      <c r="C62" s="7" t="s">
        <v>64</v>
      </c>
      <c r="D62" s="90">
        <v>57</v>
      </c>
      <c r="E62" s="91">
        <v>112</v>
      </c>
      <c r="F62" s="99">
        <v>169</v>
      </c>
      <c r="G62" s="8">
        <f t="shared" si="0"/>
        <v>33.727810650887577</v>
      </c>
      <c r="H62" s="9">
        <f t="shared" si="1"/>
        <v>66.272189349112423</v>
      </c>
    </row>
    <row r="63" spans="1:8">
      <c r="A63" s="165"/>
      <c r="B63" s="6">
        <v>3457</v>
      </c>
      <c r="C63" s="7" t="s">
        <v>65</v>
      </c>
      <c r="D63" s="90">
        <v>0</v>
      </c>
      <c r="E63" s="91">
        <v>48</v>
      </c>
      <c r="F63" s="99">
        <v>48</v>
      </c>
      <c r="G63" s="10">
        <f t="shared" si="0"/>
        <v>0</v>
      </c>
      <c r="H63" s="11">
        <f t="shared" si="1"/>
        <v>100</v>
      </c>
    </row>
    <row r="64" spans="1:8">
      <c r="A64" s="165"/>
      <c r="B64" s="6">
        <v>3458</v>
      </c>
      <c r="C64" s="7" t="s">
        <v>66</v>
      </c>
      <c r="D64" s="90">
        <v>5</v>
      </c>
      <c r="E64" s="91">
        <v>73</v>
      </c>
      <c r="F64" s="99">
        <v>78</v>
      </c>
      <c r="G64" s="8">
        <f t="shared" si="0"/>
        <v>6.4102564102564106</v>
      </c>
      <c r="H64" s="9">
        <f t="shared" si="1"/>
        <v>93.589743589743591</v>
      </c>
    </row>
    <row r="65" spans="1:8">
      <c r="A65" s="165"/>
      <c r="B65" s="6">
        <v>3459</v>
      </c>
      <c r="C65" s="7" t="s">
        <v>67</v>
      </c>
      <c r="D65" s="90">
        <v>39</v>
      </c>
      <c r="E65" s="91">
        <v>330</v>
      </c>
      <c r="F65" s="99">
        <v>369</v>
      </c>
      <c r="G65" s="8">
        <f t="shared" si="0"/>
        <v>10.56910569105691</v>
      </c>
      <c r="H65" s="9">
        <f t="shared" si="1"/>
        <v>89.430894308943095</v>
      </c>
    </row>
    <row r="66" spans="1:8">
      <c r="A66" s="165"/>
      <c r="B66" s="6">
        <v>3460</v>
      </c>
      <c r="C66" s="7" t="s">
        <v>68</v>
      </c>
      <c r="D66" s="90">
        <v>14</v>
      </c>
      <c r="E66" s="91">
        <v>86</v>
      </c>
      <c r="F66" s="99">
        <v>100</v>
      </c>
      <c r="G66" s="8">
        <f t="shared" si="0"/>
        <v>14</v>
      </c>
      <c r="H66" s="9">
        <f t="shared" si="1"/>
        <v>86</v>
      </c>
    </row>
    <row r="67" spans="1:8">
      <c r="A67" s="165"/>
      <c r="B67" s="6">
        <v>3461</v>
      </c>
      <c r="C67" s="7" t="s">
        <v>69</v>
      </c>
      <c r="D67" s="90">
        <v>1</v>
      </c>
      <c r="E67" s="91">
        <v>10</v>
      </c>
      <c r="F67" s="99">
        <v>11</v>
      </c>
      <c r="G67" s="8">
        <f t="shared" si="0"/>
        <v>9.0909090909090917</v>
      </c>
      <c r="H67" s="9">
        <f t="shared" si="1"/>
        <v>90.909090909090907</v>
      </c>
    </row>
    <row r="68" spans="1:8">
      <c r="A68" s="165"/>
      <c r="B68" s="12">
        <v>3462</v>
      </c>
      <c r="C68" s="13" t="s">
        <v>70</v>
      </c>
      <c r="D68" s="93">
        <v>0</v>
      </c>
      <c r="E68" s="94">
        <v>30</v>
      </c>
      <c r="F68" s="100">
        <v>30</v>
      </c>
      <c r="G68" s="25">
        <f t="shared" si="0"/>
        <v>0</v>
      </c>
      <c r="H68" s="26">
        <f t="shared" si="1"/>
        <v>100</v>
      </c>
    </row>
    <row r="69" spans="1:8">
      <c r="A69" s="166" t="s">
        <v>71</v>
      </c>
      <c r="B69" s="27">
        <v>4011</v>
      </c>
      <c r="C69" s="28" t="s">
        <v>72</v>
      </c>
      <c r="D69" s="76">
        <v>13</v>
      </c>
      <c r="E69" s="77">
        <v>121</v>
      </c>
      <c r="F69" s="78">
        <v>134</v>
      </c>
      <c r="G69" s="29">
        <f t="shared" si="0"/>
        <v>9.7014925373134329</v>
      </c>
      <c r="H69" s="30">
        <f t="shared" si="1"/>
        <v>90.298507462686572</v>
      </c>
    </row>
    <row r="70" spans="1:8">
      <c r="A70" s="167"/>
      <c r="B70" s="31">
        <v>4012</v>
      </c>
      <c r="C70" s="32" t="s">
        <v>73</v>
      </c>
      <c r="D70" s="79">
        <v>6</v>
      </c>
      <c r="E70" s="80">
        <v>23</v>
      </c>
      <c r="F70" s="81">
        <v>29</v>
      </c>
      <c r="G70" s="33">
        <f t="shared" si="0"/>
        <v>20.689655172413794</v>
      </c>
      <c r="H70" s="34">
        <f t="shared" si="1"/>
        <v>79.310344827586206</v>
      </c>
    </row>
    <row r="71" spans="1:8">
      <c r="A71" s="165" t="s">
        <v>74</v>
      </c>
      <c r="B71" s="21">
        <v>5111</v>
      </c>
      <c r="C71" s="22" t="s">
        <v>75</v>
      </c>
      <c r="D71" s="96">
        <v>375</v>
      </c>
      <c r="E71" s="97">
        <v>293</v>
      </c>
      <c r="F71" s="101">
        <v>668</v>
      </c>
      <c r="G71" s="23">
        <f t="shared" si="0"/>
        <v>56.137724550898206</v>
      </c>
      <c r="H71" s="24">
        <f t="shared" si="1"/>
        <v>43.862275449101794</v>
      </c>
    </row>
    <row r="72" spans="1:8">
      <c r="A72" s="165"/>
      <c r="B72" s="6">
        <v>5112</v>
      </c>
      <c r="C72" s="7" t="s">
        <v>76</v>
      </c>
      <c r="D72" s="90">
        <v>68</v>
      </c>
      <c r="E72" s="91">
        <v>138</v>
      </c>
      <c r="F72" s="92">
        <v>206</v>
      </c>
      <c r="G72" s="8">
        <f t="shared" si="0"/>
        <v>33.009708737864081</v>
      </c>
      <c r="H72" s="9">
        <f t="shared" si="1"/>
        <v>66.990291262135926</v>
      </c>
    </row>
    <row r="73" spans="1:8">
      <c r="A73" s="165"/>
      <c r="B73" s="6">
        <v>5113</v>
      </c>
      <c r="C73" s="7" t="s">
        <v>77</v>
      </c>
      <c r="D73" s="90">
        <v>432</v>
      </c>
      <c r="E73" s="91">
        <v>239</v>
      </c>
      <c r="F73" s="92">
        <v>671</v>
      </c>
      <c r="G73" s="8">
        <f t="shared" ref="G73:G136" si="2">D73*100/F73</f>
        <v>64.381520119225044</v>
      </c>
      <c r="H73" s="9">
        <f t="shared" ref="H73:H136" si="3">E73*100/F73</f>
        <v>35.618479880774963</v>
      </c>
    </row>
    <row r="74" spans="1:8">
      <c r="A74" s="165"/>
      <c r="B74" s="6">
        <v>5114</v>
      </c>
      <c r="C74" s="7" t="s">
        <v>78</v>
      </c>
      <c r="D74" s="90">
        <v>34</v>
      </c>
      <c r="E74" s="91">
        <v>49</v>
      </c>
      <c r="F74" s="92">
        <v>83</v>
      </c>
      <c r="G74" s="8">
        <f t="shared" si="2"/>
        <v>40.963855421686745</v>
      </c>
      <c r="H74" s="9">
        <f t="shared" si="3"/>
        <v>59.036144578313255</v>
      </c>
    </row>
    <row r="75" spans="1:8">
      <c r="A75" s="165"/>
      <c r="B75" s="6">
        <v>5116</v>
      </c>
      <c r="C75" s="7" t="s">
        <v>79</v>
      </c>
      <c r="D75" s="90">
        <v>13</v>
      </c>
      <c r="E75" s="91">
        <v>17</v>
      </c>
      <c r="F75" s="92">
        <v>30</v>
      </c>
      <c r="G75" s="8">
        <f t="shared" si="2"/>
        <v>43.333333333333336</v>
      </c>
      <c r="H75" s="9">
        <f t="shared" si="3"/>
        <v>56.666666666666664</v>
      </c>
    </row>
    <row r="76" spans="1:8">
      <c r="A76" s="165"/>
      <c r="B76" s="6">
        <v>5117</v>
      </c>
      <c r="C76" s="7" t="s">
        <v>80</v>
      </c>
      <c r="D76" s="90">
        <v>134</v>
      </c>
      <c r="E76" s="91">
        <v>92</v>
      </c>
      <c r="F76" s="92">
        <v>226</v>
      </c>
      <c r="G76" s="8">
        <f t="shared" si="2"/>
        <v>59.292035398230091</v>
      </c>
      <c r="H76" s="9">
        <f t="shared" si="3"/>
        <v>40.707964601769909</v>
      </c>
    </row>
    <row r="77" spans="1:8">
      <c r="A77" s="165"/>
      <c r="B77" s="6">
        <v>5119</v>
      </c>
      <c r="C77" s="7" t="s">
        <v>81</v>
      </c>
      <c r="D77" s="90">
        <v>98</v>
      </c>
      <c r="E77" s="91">
        <v>90</v>
      </c>
      <c r="F77" s="92">
        <v>188</v>
      </c>
      <c r="G77" s="8">
        <f t="shared" si="2"/>
        <v>52.127659574468083</v>
      </c>
      <c r="H77" s="9">
        <f t="shared" si="3"/>
        <v>47.872340425531917</v>
      </c>
    </row>
    <row r="78" spans="1:8">
      <c r="A78" s="165"/>
      <c r="B78" s="6">
        <v>5120</v>
      </c>
      <c r="C78" s="7" t="s">
        <v>82</v>
      </c>
      <c r="D78" s="90">
        <v>13</v>
      </c>
      <c r="E78" s="91">
        <v>12</v>
      </c>
      <c r="F78" s="92">
        <v>25</v>
      </c>
      <c r="G78" s="8">
        <f t="shared" si="2"/>
        <v>52</v>
      </c>
      <c r="H78" s="9">
        <f t="shared" si="3"/>
        <v>48</v>
      </c>
    </row>
    <row r="79" spans="1:8">
      <c r="A79" s="165"/>
      <c r="B79" s="6">
        <v>5122</v>
      </c>
      <c r="C79" s="7" t="s">
        <v>83</v>
      </c>
      <c r="D79" s="90">
        <v>9</v>
      </c>
      <c r="E79" s="91">
        <v>29</v>
      </c>
      <c r="F79" s="92">
        <v>38</v>
      </c>
      <c r="G79" s="8">
        <f t="shared" si="2"/>
        <v>23.684210526315791</v>
      </c>
      <c r="H79" s="9">
        <f t="shared" si="3"/>
        <v>76.315789473684205</v>
      </c>
    </row>
    <row r="80" spans="1:8">
      <c r="A80" s="165"/>
      <c r="B80" s="6">
        <v>5124</v>
      </c>
      <c r="C80" s="7" t="s">
        <v>84</v>
      </c>
      <c r="D80" s="90">
        <v>53</v>
      </c>
      <c r="E80" s="91">
        <v>47</v>
      </c>
      <c r="F80" s="92">
        <v>100</v>
      </c>
      <c r="G80" s="8">
        <f t="shared" si="2"/>
        <v>53</v>
      </c>
      <c r="H80" s="9">
        <f t="shared" si="3"/>
        <v>47</v>
      </c>
    </row>
    <row r="81" spans="1:8">
      <c r="A81" s="165"/>
      <c r="B81" s="6">
        <v>5154</v>
      </c>
      <c r="C81" s="7" t="s">
        <v>85</v>
      </c>
      <c r="D81" s="90">
        <v>36</v>
      </c>
      <c r="E81" s="91">
        <v>65</v>
      </c>
      <c r="F81" s="92">
        <v>101</v>
      </c>
      <c r="G81" s="8">
        <f t="shared" si="2"/>
        <v>35.643564356435647</v>
      </c>
      <c r="H81" s="9">
        <f t="shared" si="3"/>
        <v>64.356435643564353</v>
      </c>
    </row>
    <row r="82" spans="1:8">
      <c r="A82" s="165"/>
      <c r="B82" s="6">
        <v>5158</v>
      </c>
      <c r="C82" s="7" t="s">
        <v>86</v>
      </c>
      <c r="D82" s="90">
        <v>120</v>
      </c>
      <c r="E82" s="91">
        <v>213</v>
      </c>
      <c r="F82" s="92">
        <v>333</v>
      </c>
      <c r="G82" s="8">
        <f t="shared" si="2"/>
        <v>36.036036036036037</v>
      </c>
      <c r="H82" s="9">
        <f t="shared" si="3"/>
        <v>63.963963963963963</v>
      </c>
    </row>
    <row r="83" spans="1:8">
      <c r="A83" s="165"/>
      <c r="B83" s="6">
        <v>5162</v>
      </c>
      <c r="C83" s="7" t="s">
        <v>87</v>
      </c>
      <c r="D83" s="90">
        <v>16</v>
      </c>
      <c r="E83" s="91">
        <v>76</v>
      </c>
      <c r="F83" s="92">
        <v>92</v>
      </c>
      <c r="G83" s="8">
        <f t="shared" si="2"/>
        <v>17.391304347826086</v>
      </c>
      <c r="H83" s="9">
        <f t="shared" si="3"/>
        <v>82.608695652173907</v>
      </c>
    </row>
    <row r="84" spans="1:8">
      <c r="A84" s="165"/>
      <c r="B84" s="6">
        <v>5166</v>
      </c>
      <c r="C84" s="7" t="s">
        <v>88</v>
      </c>
      <c r="D84" s="90">
        <v>7</v>
      </c>
      <c r="E84" s="91">
        <v>42</v>
      </c>
      <c r="F84" s="92">
        <v>49</v>
      </c>
      <c r="G84" s="8">
        <f t="shared" si="2"/>
        <v>14.285714285714286</v>
      </c>
      <c r="H84" s="9">
        <f t="shared" si="3"/>
        <v>85.714285714285708</v>
      </c>
    </row>
    <row r="85" spans="1:8">
      <c r="A85" s="165"/>
      <c r="B85" s="6">
        <v>5170</v>
      </c>
      <c r="C85" s="7" t="s">
        <v>89</v>
      </c>
      <c r="D85" s="90">
        <v>84</v>
      </c>
      <c r="E85" s="91">
        <v>221</v>
      </c>
      <c r="F85" s="92">
        <v>305</v>
      </c>
      <c r="G85" s="8">
        <f t="shared" si="2"/>
        <v>27.540983606557376</v>
      </c>
      <c r="H85" s="9">
        <f t="shared" si="3"/>
        <v>72.459016393442624</v>
      </c>
    </row>
    <row r="86" spans="1:8">
      <c r="A86" s="165"/>
      <c r="B86" s="6">
        <v>5314</v>
      </c>
      <c r="C86" s="7" t="s">
        <v>90</v>
      </c>
      <c r="D86" s="90">
        <v>26</v>
      </c>
      <c r="E86" s="91">
        <v>87</v>
      </c>
      <c r="F86" s="92">
        <v>113</v>
      </c>
      <c r="G86" s="8">
        <f t="shared" si="2"/>
        <v>23.008849557522122</v>
      </c>
      <c r="H86" s="9">
        <f t="shared" si="3"/>
        <v>76.991150442477874</v>
      </c>
    </row>
    <row r="87" spans="1:8">
      <c r="A87" s="165"/>
      <c r="B87" s="6">
        <v>5315</v>
      </c>
      <c r="C87" s="7" t="s">
        <v>91</v>
      </c>
      <c r="D87" s="90">
        <v>60</v>
      </c>
      <c r="E87" s="91">
        <v>99</v>
      </c>
      <c r="F87" s="92">
        <v>159</v>
      </c>
      <c r="G87" s="8">
        <f t="shared" si="2"/>
        <v>37.735849056603776</v>
      </c>
      <c r="H87" s="9">
        <f t="shared" si="3"/>
        <v>62.264150943396224</v>
      </c>
    </row>
    <row r="88" spans="1:8">
      <c r="A88" s="165"/>
      <c r="B88" s="6">
        <v>5316</v>
      </c>
      <c r="C88" s="7" t="s">
        <v>92</v>
      </c>
      <c r="D88" s="90">
        <v>32</v>
      </c>
      <c r="E88" s="91">
        <v>34</v>
      </c>
      <c r="F88" s="92">
        <v>66</v>
      </c>
      <c r="G88" s="8">
        <f t="shared" si="2"/>
        <v>48.484848484848484</v>
      </c>
      <c r="H88" s="9">
        <f t="shared" si="3"/>
        <v>51.515151515151516</v>
      </c>
    </row>
    <row r="89" spans="1:8">
      <c r="A89" s="165"/>
      <c r="B89" s="6">
        <v>5334</v>
      </c>
      <c r="C89" s="35" t="s">
        <v>93</v>
      </c>
      <c r="D89" s="90">
        <v>61</v>
      </c>
      <c r="E89" s="90">
        <v>75</v>
      </c>
      <c r="F89" s="92">
        <v>136</v>
      </c>
      <c r="G89" s="8">
        <f t="shared" si="2"/>
        <v>44.852941176470587</v>
      </c>
      <c r="H89" s="36">
        <f t="shared" si="3"/>
        <v>55.147058823529413</v>
      </c>
    </row>
    <row r="90" spans="1:8">
      <c r="A90" s="165"/>
      <c r="B90" s="6">
        <v>5358</v>
      </c>
      <c r="C90" s="7" t="s">
        <v>94</v>
      </c>
      <c r="D90" s="90">
        <v>69</v>
      </c>
      <c r="E90" s="91">
        <v>31</v>
      </c>
      <c r="F90" s="92">
        <v>100</v>
      </c>
      <c r="G90" s="8">
        <f t="shared" si="2"/>
        <v>69</v>
      </c>
      <c r="H90" s="9">
        <f t="shared" si="3"/>
        <v>31</v>
      </c>
    </row>
    <row r="91" spans="1:8">
      <c r="A91" s="165"/>
      <c r="B91" s="6">
        <v>5362</v>
      </c>
      <c r="C91" s="7" t="s">
        <v>95</v>
      </c>
      <c r="D91" s="90">
        <v>65</v>
      </c>
      <c r="E91" s="91">
        <v>84</v>
      </c>
      <c r="F91" s="92">
        <v>149</v>
      </c>
      <c r="G91" s="8">
        <f t="shared" si="2"/>
        <v>43.624161073825505</v>
      </c>
      <c r="H91" s="9">
        <f t="shared" si="3"/>
        <v>56.375838926174495</v>
      </c>
    </row>
    <row r="92" spans="1:8">
      <c r="A92" s="165"/>
      <c r="B92" s="6">
        <v>5366</v>
      </c>
      <c r="C92" s="7" t="s">
        <v>96</v>
      </c>
      <c r="D92" s="90">
        <v>8</v>
      </c>
      <c r="E92" s="91">
        <v>17</v>
      </c>
      <c r="F92" s="92">
        <v>25</v>
      </c>
      <c r="G92" s="8">
        <f t="shared" si="2"/>
        <v>32</v>
      </c>
      <c r="H92" s="9">
        <f t="shared" si="3"/>
        <v>68</v>
      </c>
    </row>
    <row r="93" spans="1:8">
      <c r="A93" s="165"/>
      <c r="B93" s="6">
        <v>5370</v>
      </c>
      <c r="C93" s="7" t="s">
        <v>97</v>
      </c>
      <c r="D93" s="90">
        <v>14</v>
      </c>
      <c r="E93" s="91">
        <v>46</v>
      </c>
      <c r="F93" s="92">
        <v>60</v>
      </c>
      <c r="G93" s="8">
        <f t="shared" si="2"/>
        <v>23.333333333333332</v>
      </c>
      <c r="H93" s="9">
        <f t="shared" si="3"/>
        <v>76.666666666666671</v>
      </c>
    </row>
    <row r="94" spans="1:8">
      <c r="A94" s="165"/>
      <c r="B94" s="6">
        <v>5374</v>
      </c>
      <c r="C94" s="7" t="s">
        <v>98</v>
      </c>
      <c r="D94" s="90">
        <v>4</v>
      </c>
      <c r="E94" s="91">
        <v>66</v>
      </c>
      <c r="F94" s="92">
        <v>70</v>
      </c>
      <c r="G94" s="8">
        <f t="shared" si="2"/>
        <v>5.7142857142857144</v>
      </c>
      <c r="H94" s="9">
        <f t="shared" si="3"/>
        <v>94.285714285714292</v>
      </c>
    </row>
    <row r="95" spans="1:8">
      <c r="A95" s="165"/>
      <c r="B95" s="6">
        <v>5378</v>
      </c>
      <c r="C95" s="7" t="s">
        <v>99</v>
      </c>
      <c r="D95" s="90">
        <v>38</v>
      </c>
      <c r="E95" s="91">
        <v>51</v>
      </c>
      <c r="F95" s="92">
        <v>89</v>
      </c>
      <c r="G95" s="8">
        <f t="shared" si="2"/>
        <v>42.696629213483149</v>
      </c>
      <c r="H95" s="9">
        <f t="shared" si="3"/>
        <v>57.303370786516851</v>
      </c>
    </row>
    <row r="96" spans="1:8">
      <c r="A96" s="165"/>
      <c r="B96" s="6">
        <v>5382</v>
      </c>
      <c r="C96" s="7" t="s">
        <v>100</v>
      </c>
      <c r="D96" s="90">
        <v>47</v>
      </c>
      <c r="E96" s="91">
        <v>131</v>
      </c>
      <c r="F96" s="92">
        <v>178</v>
      </c>
      <c r="G96" s="8">
        <f t="shared" si="2"/>
        <v>26.40449438202247</v>
      </c>
      <c r="H96" s="9">
        <f t="shared" si="3"/>
        <v>73.595505617977523</v>
      </c>
    </row>
    <row r="97" spans="1:8">
      <c r="A97" s="165"/>
      <c r="B97" s="6">
        <v>5512</v>
      </c>
      <c r="C97" s="7" t="s">
        <v>101</v>
      </c>
      <c r="D97" s="90">
        <v>6</v>
      </c>
      <c r="E97" s="91">
        <v>53</v>
      </c>
      <c r="F97" s="92">
        <v>59</v>
      </c>
      <c r="G97" s="8">
        <f t="shared" si="2"/>
        <v>10.169491525423728</v>
      </c>
      <c r="H97" s="9">
        <f t="shared" si="3"/>
        <v>89.830508474576277</v>
      </c>
    </row>
    <row r="98" spans="1:8">
      <c r="A98" s="165"/>
      <c r="B98" s="6">
        <v>5513</v>
      </c>
      <c r="C98" s="7" t="s">
        <v>102</v>
      </c>
      <c r="D98" s="90">
        <v>53</v>
      </c>
      <c r="E98" s="91">
        <v>20</v>
      </c>
      <c r="F98" s="92">
        <v>73</v>
      </c>
      <c r="G98" s="8">
        <f t="shared" si="2"/>
        <v>72.602739726027394</v>
      </c>
      <c r="H98" s="9">
        <f t="shared" si="3"/>
        <v>27.397260273972602</v>
      </c>
    </row>
    <row r="99" spans="1:8">
      <c r="A99" s="165"/>
      <c r="B99" s="6">
        <v>5515</v>
      </c>
      <c r="C99" s="7" t="s">
        <v>103</v>
      </c>
      <c r="D99" s="90">
        <v>10</v>
      </c>
      <c r="E99" s="91">
        <v>64</v>
      </c>
      <c r="F99" s="92">
        <v>74</v>
      </c>
      <c r="G99" s="8">
        <f t="shared" si="2"/>
        <v>13.513513513513514</v>
      </c>
      <c r="H99" s="9">
        <f t="shared" si="3"/>
        <v>86.486486486486484</v>
      </c>
    </row>
    <row r="100" spans="1:8">
      <c r="A100" s="165"/>
      <c r="B100" s="6">
        <v>5554</v>
      </c>
      <c r="C100" s="7" t="s">
        <v>104</v>
      </c>
      <c r="D100" s="90">
        <v>39</v>
      </c>
      <c r="E100" s="91">
        <v>112</v>
      </c>
      <c r="F100" s="92">
        <v>151</v>
      </c>
      <c r="G100" s="8">
        <f t="shared" si="2"/>
        <v>25.827814569536425</v>
      </c>
      <c r="H100" s="9">
        <f t="shared" si="3"/>
        <v>74.172185430463571</v>
      </c>
    </row>
    <row r="101" spans="1:8">
      <c r="A101" s="165"/>
      <c r="B101" s="6">
        <v>5558</v>
      </c>
      <c r="C101" s="7" t="s">
        <v>105</v>
      </c>
      <c r="D101" s="90">
        <v>0</v>
      </c>
      <c r="E101" s="91">
        <v>26</v>
      </c>
      <c r="F101" s="92">
        <v>26</v>
      </c>
      <c r="G101" s="8">
        <f t="shared" si="2"/>
        <v>0</v>
      </c>
      <c r="H101" s="9">
        <f t="shared" si="3"/>
        <v>100</v>
      </c>
    </row>
    <row r="102" spans="1:8">
      <c r="A102" s="165"/>
      <c r="B102" s="6">
        <v>5562</v>
      </c>
      <c r="C102" s="7" t="s">
        <v>106</v>
      </c>
      <c r="D102" s="90">
        <v>112</v>
      </c>
      <c r="E102" s="91">
        <v>119</v>
      </c>
      <c r="F102" s="92">
        <v>231</v>
      </c>
      <c r="G102" s="8">
        <f t="shared" si="2"/>
        <v>48.484848484848484</v>
      </c>
      <c r="H102" s="9">
        <f t="shared" si="3"/>
        <v>51.515151515151516</v>
      </c>
    </row>
    <row r="103" spans="1:8">
      <c r="A103" s="165"/>
      <c r="B103" s="6">
        <v>5566</v>
      </c>
      <c r="C103" s="7" t="s">
        <v>107</v>
      </c>
      <c r="D103" s="90">
        <v>6</v>
      </c>
      <c r="E103" s="91">
        <v>90</v>
      </c>
      <c r="F103" s="92">
        <v>96</v>
      </c>
      <c r="G103" s="8">
        <f t="shared" si="2"/>
        <v>6.25</v>
      </c>
      <c r="H103" s="9">
        <f t="shared" si="3"/>
        <v>93.75</v>
      </c>
    </row>
    <row r="104" spans="1:8">
      <c r="A104" s="165"/>
      <c r="B104" s="6">
        <v>5570</v>
      </c>
      <c r="C104" s="7" t="s">
        <v>108</v>
      </c>
      <c r="D104" s="90">
        <v>22</v>
      </c>
      <c r="E104" s="91">
        <v>54</v>
      </c>
      <c r="F104" s="92">
        <v>76</v>
      </c>
      <c r="G104" s="8">
        <f t="shared" si="2"/>
        <v>28.94736842105263</v>
      </c>
      <c r="H104" s="9">
        <f t="shared" si="3"/>
        <v>71.05263157894737</v>
      </c>
    </row>
    <row r="105" spans="1:8">
      <c r="A105" s="165"/>
      <c r="B105" s="6">
        <v>5711</v>
      </c>
      <c r="C105" s="7" t="s">
        <v>109</v>
      </c>
      <c r="D105" s="90">
        <v>3</v>
      </c>
      <c r="E105" s="91">
        <v>1</v>
      </c>
      <c r="F105" s="92">
        <v>4</v>
      </c>
      <c r="G105" s="8">
        <f t="shared" si="2"/>
        <v>75</v>
      </c>
      <c r="H105" s="9">
        <f t="shared" si="3"/>
        <v>25</v>
      </c>
    </row>
    <row r="106" spans="1:8">
      <c r="A106" s="165"/>
      <c r="B106" s="6">
        <v>5754</v>
      </c>
      <c r="C106" s="7" t="s">
        <v>110</v>
      </c>
      <c r="D106" s="90">
        <v>47</v>
      </c>
      <c r="E106" s="91">
        <v>84</v>
      </c>
      <c r="F106" s="92">
        <v>131</v>
      </c>
      <c r="G106" s="8">
        <f t="shared" si="2"/>
        <v>35.877862595419849</v>
      </c>
      <c r="H106" s="9">
        <f t="shared" si="3"/>
        <v>64.122137404580158</v>
      </c>
    </row>
    <row r="107" spans="1:8">
      <c r="A107" s="165"/>
      <c r="B107" s="6">
        <v>5758</v>
      </c>
      <c r="C107" s="35" t="s">
        <v>111</v>
      </c>
      <c r="D107" s="90">
        <v>17</v>
      </c>
      <c r="E107" s="90">
        <v>77</v>
      </c>
      <c r="F107" s="92">
        <v>94</v>
      </c>
      <c r="G107" s="8">
        <f t="shared" si="2"/>
        <v>18.085106382978722</v>
      </c>
      <c r="H107" s="36">
        <f t="shared" si="3"/>
        <v>81.914893617021278</v>
      </c>
    </row>
    <row r="108" spans="1:8">
      <c r="A108" s="165"/>
      <c r="B108" s="6">
        <v>5762</v>
      </c>
      <c r="C108" s="7" t="s">
        <v>112</v>
      </c>
      <c r="D108" s="90">
        <v>15</v>
      </c>
      <c r="E108" s="91">
        <v>41</v>
      </c>
      <c r="F108" s="92">
        <v>56</v>
      </c>
      <c r="G108" s="8">
        <f t="shared" si="2"/>
        <v>26.785714285714285</v>
      </c>
      <c r="H108" s="9">
        <f t="shared" si="3"/>
        <v>73.214285714285708</v>
      </c>
    </row>
    <row r="109" spans="1:8">
      <c r="A109" s="165"/>
      <c r="B109" s="6">
        <v>5766</v>
      </c>
      <c r="C109" s="7" t="s">
        <v>113</v>
      </c>
      <c r="D109" s="90">
        <v>46</v>
      </c>
      <c r="E109" s="91">
        <v>72</v>
      </c>
      <c r="F109" s="92">
        <v>118</v>
      </c>
      <c r="G109" s="8">
        <f t="shared" si="2"/>
        <v>38.983050847457626</v>
      </c>
      <c r="H109" s="9">
        <f t="shared" si="3"/>
        <v>61.016949152542374</v>
      </c>
    </row>
    <row r="110" spans="1:8">
      <c r="A110" s="165"/>
      <c r="B110" s="6">
        <v>5770</v>
      </c>
      <c r="C110" s="7" t="s">
        <v>114</v>
      </c>
      <c r="D110" s="90">
        <v>42</v>
      </c>
      <c r="E110" s="91">
        <v>77</v>
      </c>
      <c r="F110" s="92">
        <v>119</v>
      </c>
      <c r="G110" s="8">
        <f t="shared" si="2"/>
        <v>35.294117647058826</v>
      </c>
      <c r="H110" s="9">
        <f t="shared" si="3"/>
        <v>64.705882352941174</v>
      </c>
    </row>
    <row r="111" spans="1:8">
      <c r="A111" s="165"/>
      <c r="B111" s="6">
        <v>5774</v>
      </c>
      <c r="C111" s="7" t="s">
        <v>115</v>
      </c>
      <c r="D111" s="90">
        <v>8</v>
      </c>
      <c r="E111" s="91">
        <v>33</v>
      </c>
      <c r="F111" s="92">
        <v>41</v>
      </c>
      <c r="G111" s="8">
        <f t="shared" si="2"/>
        <v>19.512195121951219</v>
      </c>
      <c r="H111" s="9">
        <f t="shared" si="3"/>
        <v>80.487804878048777</v>
      </c>
    </row>
    <row r="112" spans="1:8">
      <c r="A112" s="165"/>
      <c r="B112" s="6">
        <v>5911</v>
      </c>
      <c r="C112" s="7" t="s">
        <v>116</v>
      </c>
      <c r="D112" s="90">
        <v>80</v>
      </c>
      <c r="E112" s="91">
        <v>122</v>
      </c>
      <c r="F112" s="92">
        <v>202</v>
      </c>
      <c r="G112" s="8">
        <f t="shared" si="2"/>
        <v>39.603960396039604</v>
      </c>
      <c r="H112" s="9">
        <f t="shared" si="3"/>
        <v>60.396039603960396</v>
      </c>
    </row>
    <row r="113" spans="1:8">
      <c r="A113" s="165"/>
      <c r="B113" s="6">
        <v>5913</v>
      </c>
      <c r="C113" s="7" t="s">
        <v>117</v>
      </c>
      <c r="D113" s="90">
        <v>220</v>
      </c>
      <c r="E113" s="91">
        <v>145</v>
      </c>
      <c r="F113" s="92">
        <v>365</v>
      </c>
      <c r="G113" s="8">
        <f t="shared" si="2"/>
        <v>60.273972602739725</v>
      </c>
      <c r="H113" s="9">
        <f t="shared" si="3"/>
        <v>39.726027397260275</v>
      </c>
    </row>
    <row r="114" spans="1:8">
      <c r="A114" s="165"/>
      <c r="B114" s="6">
        <v>5914</v>
      </c>
      <c r="C114" s="7" t="s">
        <v>118</v>
      </c>
      <c r="D114" s="90">
        <v>14</v>
      </c>
      <c r="E114" s="91">
        <v>17</v>
      </c>
      <c r="F114" s="92">
        <v>31</v>
      </c>
      <c r="G114" s="8">
        <f t="shared" si="2"/>
        <v>45.161290322580648</v>
      </c>
      <c r="H114" s="9">
        <f t="shared" si="3"/>
        <v>54.838709677419352</v>
      </c>
    </row>
    <row r="115" spans="1:8">
      <c r="A115" s="165"/>
      <c r="B115" s="6">
        <v>5915</v>
      </c>
      <c r="C115" s="7" t="s">
        <v>119</v>
      </c>
      <c r="D115" s="90">
        <v>7</v>
      </c>
      <c r="E115" s="91">
        <v>33</v>
      </c>
      <c r="F115" s="92">
        <v>40</v>
      </c>
      <c r="G115" s="8">
        <f t="shared" si="2"/>
        <v>17.5</v>
      </c>
      <c r="H115" s="9">
        <f t="shared" si="3"/>
        <v>82.5</v>
      </c>
    </row>
    <row r="116" spans="1:8">
      <c r="A116" s="165"/>
      <c r="B116" s="6">
        <v>5916</v>
      </c>
      <c r="C116" s="7" t="s">
        <v>120</v>
      </c>
      <c r="D116" s="90">
        <v>18</v>
      </c>
      <c r="E116" s="91">
        <v>29</v>
      </c>
      <c r="F116" s="92">
        <v>47</v>
      </c>
      <c r="G116" s="8">
        <f t="shared" si="2"/>
        <v>38.297872340425535</v>
      </c>
      <c r="H116" s="9">
        <f t="shared" si="3"/>
        <v>61.702127659574465</v>
      </c>
    </row>
    <row r="117" spans="1:8">
      <c r="A117" s="165"/>
      <c r="B117" s="6">
        <v>5954</v>
      </c>
      <c r="C117" s="7" t="s">
        <v>121</v>
      </c>
      <c r="D117" s="90">
        <v>23</v>
      </c>
      <c r="E117" s="91">
        <v>46</v>
      </c>
      <c r="F117" s="92">
        <v>69</v>
      </c>
      <c r="G117" s="8">
        <f t="shared" si="2"/>
        <v>33.333333333333336</v>
      </c>
      <c r="H117" s="9">
        <f t="shared" si="3"/>
        <v>66.666666666666671</v>
      </c>
    </row>
    <row r="118" spans="1:8">
      <c r="A118" s="165"/>
      <c r="B118" s="6">
        <v>5958</v>
      </c>
      <c r="C118" s="7" t="s">
        <v>122</v>
      </c>
      <c r="D118" s="90">
        <v>12</v>
      </c>
      <c r="E118" s="91">
        <v>37</v>
      </c>
      <c r="F118" s="92">
        <v>49</v>
      </c>
      <c r="G118" s="8">
        <f t="shared" si="2"/>
        <v>24.489795918367346</v>
      </c>
      <c r="H118" s="9">
        <f t="shared" si="3"/>
        <v>75.510204081632651</v>
      </c>
    </row>
    <row r="119" spans="1:8">
      <c r="A119" s="165"/>
      <c r="B119" s="6">
        <v>5962</v>
      </c>
      <c r="C119" s="7" t="s">
        <v>123</v>
      </c>
      <c r="D119" s="90">
        <v>54</v>
      </c>
      <c r="E119" s="91">
        <v>113</v>
      </c>
      <c r="F119" s="92">
        <v>167</v>
      </c>
      <c r="G119" s="8">
        <f t="shared" si="2"/>
        <v>32.335329341317369</v>
      </c>
      <c r="H119" s="9">
        <f t="shared" si="3"/>
        <v>67.664670658682638</v>
      </c>
    </row>
    <row r="120" spans="1:8">
      <c r="A120" s="165"/>
      <c r="B120" s="6">
        <v>5966</v>
      </c>
      <c r="C120" s="7" t="s">
        <v>124</v>
      </c>
      <c r="D120" s="90">
        <v>4</v>
      </c>
      <c r="E120" s="91">
        <v>1</v>
      </c>
      <c r="F120" s="92">
        <v>5</v>
      </c>
      <c r="G120" s="8">
        <f t="shared" si="2"/>
        <v>80</v>
      </c>
      <c r="H120" s="9">
        <f t="shared" si="3"/>
        <v>20</v>
      </c>
    </row>
    <row r="121" spans="1:8">
      <c r="A121" s="165"/>
      <c r="B121" s="6">
        <v>5970</v>
      </c>
      <c r="C121" s="7" t="s">
        <v>125</v>
      </c>
      <c r="D121" s="90">
        <v>27</v>
      </c>
      <c r="E121" s="91">
        <v>66</v>
      </c>
      <c r="F121" s="92">
        <v>93</v>
      </c>
      <c r="G121" s="8">
        <f t="shared" si="2"/>
        <v>29.032258064516128</v>
      </c>
      <c r="H121" s="9">
        <f t="shared" si="3"/>
        <v>70.967741935483872</v>
      </c>
    </row>
    <row r="122" spans="1:8">
      <c r="A122" s="165"/>
      <c r="B122" s="6">
        <v>5974</v>
      </c>
      <c r="C122" s="7" t="s">
        <v>126</v>
      </c>
      <c r="D122" s="90">
        <v>17</v>
      </c>
      <c r="E122" s="91">
        <v>55</v>
      </c>
      <c r="F122" s="92">
        <v>72</v>
      </c>
      <c r="G122" s="8">
        <f t="shared" si="2"/>
        <v>23.611111111111111</v>
      </c>
      <c r="H122" s="9">
        <f t="shared" si="3"/>
        <v>76.388888888888886</v>
      </c>
    </row>
    <row r="123" spans="1:8">
      <c r="A123" s="165"/>
      <c r="B123" s="12">
        <v>5978</v>
      </c>
      <c r="C123" s="13" t="s">
        <v>127</v>
      </c>
      <c r="D123" s="93">
        <v>66</v>
      </c>
      <c r="E123" s="94">
        <v>108</v>
      </c>
      <c r="F123" s="95">
        <v>174</v>
      </c>
      <c r="G123" s="14">
        <f t="shared" si="2"/>
        <v>37.931034482758619</v>
      </c>
      <c r="H123" s="15">
        <f t="shared" si="3"/>
        <v>62.068965517241381</v>
      </c>
    </row>
    <row r="124" spans="1:8">
      <c r="A124" s="158" t="s">
        <v>128</v>
      </c>
      <c r="B124" s="27">
        <v>6411</v>
      </c>
      <c r="C124" s="28" t="s">
        <v>129</v>
      </c>
      <c r="D124" s="76">
        <v>7</v>
      </c>
      <c r="E124" s="77">
        <v>25</v>
      </c>
      <c r="F124" s="78">
        <v>32</v>
      </c>
      <c r="G124" s="29">
        <f t="shared" si="2"/>
        <v>21.875</v>
      </c>
      <c r="H124" s="30">
        <f t="shared" si="3"/>
        <v>78.125</v>
      </c>
    </row>
    <row r="125" spans="1:8">
      <c r="A125" s="159"/>
      <c r="B125" s="37">
        <v>6412</v>
      </c>
      <c r="C125" s="38" t="s">
        <v>130</v>
      </c>
      <c r="D125" s="82">
        <v>129</v>
      </c>
      <c r="E125" s="83">
        <v>71</v>
      </c>
      <c r="F125" s="84">
        <v>200</v>
      </c>
      <c r="G125" s="39">
        <f t="shared" si="2"/>
        <v>64.5</v>
      </c>
      <c r="H125" s="40">
        <f t="shared" si="3"/>
        <v>35.5</v>
      </c>
    </row>
    <row r="126" spans="1:8">
      <c r="A126" s="159"/>
      <c r="B126" s="37">
        <v>6413</v>
      </c>
      <c r="C126" s="38" t="s">
        <v>131</v>
      </c>
      <c r="D126" s="82">
        <v>40</v>
      </c>
      <c r="E126" s="83">
        <v>15</v>
      </c>
      <c r="F126" s="84">
        <v>55</v>
      </c>
      <c r="G126" s="39">
        <f t="shared" si="2"/>
        <v>72.727272727272734</v>
      </c>
      <c r="H126" s="40">
        <f t="shared" si="3"/>
        <v>27.272727272727273</v>
      </c>
    </row>
    <row r="127" spans="1:8">
      <c r="A127" s="159"/>
      <c r="B127" s="37">
        <v>6414</v>
      </c>
      <c r="C127" s="38" t="s">
        <v>132</v>
      </c>
      <c r="D127" s="82">
        <v>15</v>
      </c>
      <c r="E127" s="83">
        <v>10</v>
      </c>
      <c r="F127" s="84">
        <v>25</v>
      </c>
      <c r="G127" s="39">
        <f t="shared" si="2"/>
        <v>60</v>
      </c>
      <c r="H127" s="40">
        <f t="shared" si="3"/>
        <v>40</v>
      </c>
    </row>
    <row r="128" spans="1:8">
      <c r="A128" s="159"/>
      <c r="B128" s="37">
        <v>6431</v>
      </c>
      <c r="C128" s="38" t="s">
        <v>133</v>
      </c>
      <c r="D128" s="82">
        <v>6</v>
      </c>
      <c r="E128" s="83">
        <v>17</v>
      </c>
      <c r="F128" s="84">
        <v>23</v>
      </c>
      <c r="G128" s="39">
        <f t="shared" si="2"/>
        <v>26.086956521739129</v>
      </c>
      <c r="H128" s="40">
        <f t="shared" si="3"/>
        <v>73.913043478260875</v>
      </c>
    </row>
    <row r="129" spans="1:8">
      <c r="A129" s="159"/>
      <c r="B129" s="37">
        <v>6432</v>
      </c>
      <c r="C129" s="38" t="s">
        <v>134</v>
      </c>
      <c r="D129" s="82">
        <v>7</v>
      </c>
      <c r="E129" s="83">
        <v>25</v>
      </c>
      <c r="F129" s="84">
        <v>32</v>
      </c>
      <c r="G129" s="39">
        <f t="shared" si="2"/>
        <v>21.875</v>
      </c>
      <c r="H129" s="40">
        <f t="shared" si="3"/>
        <v>78.125</v>
      </c>
    </row>
    <row r="130" spans="1:8">
      <c r="A130" s="159"/>
      <c r="B130" s="37">
        <v>6433</v>
      </c>
      <c r="C130" s="38" t="s">
        <v>135</v>
      </c>
      <c r="D130" s="82">
        <v>8</v>
      </c>
      <c r="E130" s="83">
        <v>18</v>
      </c>
      <c r="F130" s="84">
        <v>26</v>
      </c>
      <c r="G130" s="39">
        <f t="shared" si="2"/>
        <v>30.76923076923077</v>
      </c>
      <c r="H130" s="40">
        <f t="shared" si="3"/>
        <v>69.230769230769226</v>
      </c>
    </row>
    <row r="131" spans="1:8">
      <c r="A131" s="159"/>
      <c r="B131" s="37">
        <v>6434</v>
      </c>
      <c r="C131" s="38" t="s">
        <v>136</v>
      </c>
      <c r="D131" s="82">
        <v>12</v>
      </c>
      <c r="E131" s="83">
        <v>22</v>
      </c>
      <c r="F131" s="84">
        <v>34</v>
      </c>
      <c r="G131" s="39">
        <f t="shared" si="2"/>
        <v>35.294117647058826</v>
      </c>
      <c r="H131" s="40">
        <f t="shared" si="3"/>
        <v>64.705882352941174</v>
      </c>
    </row>
    <row r="132" spans="1:8">
      <c r="A132" s="159"/>
      <c r="B132" s="37">
        <v>6435</v>
      </c>
      <c r="C132" s="38" t="s">
        <v>137</v>
      </c>
      <c r="D132" s="82">
        <v>1</v>
      </c>
      <c r="E132" s="83">
        <v>7</v>
      </c>
      <c r="F132" s="84">
        <v>8</v>
      </c>
      <c r="G132" s="39">
        <f t="shared" si="2"/>
        <v>12.5</v>
      </c>
      <c r="H132" s="40">
        <f t="shared" si="3"/>
        <v>87.5</v>
      </c>
    </row>
    <row r="133" spans="1:8">
      <c r="A133" s="159"/>
      <c r="B133" s="37">
        <v>6436</v>
      </c>
      <c r="C133" s="38" t="s">
        <v>138</v>
      </c>
      <c r="D133" s="82">
        <v>22</v>
      </c>
      <c r="E133" s="83">
        <v>40</v>
      </c>
      <c r="F133" s="84">
        <v>62</v>
      </c>
      <c r="G133" s="39">
        <f t="shared" si="2"/>
        <v>35.483870967741936</v>
      </c>
      <c r="H133" s="40">
        <f t="shared" si="3"/>
        <v>64.516129032258064</v>
      </c>
    </row>
    <row r="134" spans="1:8">
      <c r="A134" s="159"/>
      <c r="B134" s="37">
        <v>6437</v>
      </c>
      <c r="C134" s="38" t="s">
        <v>139</v>
      </c>
      <c r="D134" s="82">
        <v>3</v>
      </c>
      <c r="E134" s="83">
        <v>5</v>
      </c>
      <c r="F134" s="84">
        <v>8</v>
      </c>
      <c r="G134" s="39">
        <f t="shared" si="2"/>
        <v>37.5</v>
      </c>
      <c r="H134" s="40">
        <f t="shared" si="3"/>
        <v>62.5</v>
      </c>
    </row>
    <row r="135" spans="1:8">
      <c r="A135" s="159"/>
      <c r="B135" s="37">
        <v>6438</v>
      </c>
      <c r="C135" s="38" t="s">
        <v>140</v>
      </c>
      <c r="D135" s="82">
        <v>19</v>
      </c>
      <c r="E135" s="83">
        <v>35</v>
      </c>
      <c r="F135" s="84">
        <v>54</v>
      </c>
      <c r="G135" s="39">
        <f t="shared" si="2"/>
        <v>35.185185185185183</v>
      </c>
      <c r="H135" s="40">
        <f t="shared" si="3"/>
        <v>64.81481481481481</v>
      </c>
    </row>
    <row r="136" spans="1:8">
      <c r="A136" s="159"/>
      <c r="B136" s="37">
        <v>6439</v>
      </c>
      <c r="C136" s="38" t="s">
        <v>141</v>
      </c>
      <c r="D136" s="82">
        <v>4</v>
      </c>
      <c r="E136" s="83">
        <v>16</v>
      </c>
      <c r="F136" s="84">
        <v>20</v>
      </c>
      <c r="G136" s="39">
        <f t="shared" si="2"/>
        <v>20</v>
      </c>
      <c r="H136" s="40">
        <f t="shared" si="3"/>
        <v>80</v>
      </c>
    </row>
    <row r="137" spans="1:8">
      <c r="A137" s="159"/>
      <c r="B137" s="37">
        <v>6440</v>
      </c>
      <c r="C137" s="38" t="s">
        <v>142</v>
      </c>
      <c r="D137" s="82">
        <v>5</v>
      </c>
      <c r="E137" s="83">
        <v>23</v>
      </c>
      <c r="F137" s="84">
        <v>28</v>
      </c>
      <c r="G137" s="39">
        <f t="shared" ref="G137:G200" si="4">D137*100/F137</f>
        <v>17.857142857142858</v>
      </c>
      <c r="H137" s="40">
        <f t="shared" ref="H137:H200" si="5">E137*100/F137</f>
        <v>82.142857142857139</v>
      </c>
    </row>
    <row r="138" spans="1:8">
      <c r="A138" s="159"/>
      <c r="B138" s="37">
        <v>6531</v>
      </c>
      <c r="C138" s="38" t="s">
        <v>143</v>
      </c>
      <c r="D138" s="82">
        <v>6</v>
      </c>
      <c r="E138" s="83">
        <v>4</v>
      </c>
      <c r="F138" s="84">
        <v>10</v>
      </c>
      <c r="G138" s="39">
        <f t="shared" si="4"/>
        <v>60</v>
      </c>
      <c r="H138" s="40">
        <f t="shared" si="5"/>
        <v>40</v>
      </c>
    </row>
    <row r="139" spans="1:8">
      <c r="A139" s="159"/>
      <c r="B139" s="37">
        <v>6532</v>
      </c>
      <c r="C139" s="38" t="s">
        <v>144</v>
      </c>
      <c r="D139" s="82">
        <v>4</v>
      </c>
      <c r="E139" s="83">
        <v>3</v>
      </c>
      <c r="F139" s="84">
        <v>7</v>
      </c>
      <c r="G139" s="39">
        <f t="shared" si="4"/>
        <v>57.142857142857146</v>
      </c>
      <c r="H139" s="40">
        <f t="shared" si="5"/>
        <v>42.857142857142854</v>
      </c>
    </row>
    <row r="140" spans="1:8">
      <c r="A140" s="159"/>
      <c r="B140" s="37">
        <v>6533</v>
      </c>
      <c r="C140" s="38" t="s">
        <v>145</v>
      </c>
      <c r="D140" s="82">
        <v>0</v>
      </c>
      <c r="E140" s="83">
        <v>33</v>
      </c>
      <c r="F140" s="84">
        <v>33</v>
      </c>
      <c r="G140" s="41">
        <f t="shared" si="4"/>
        <v>0</v>
      </c>
      <c r="H140" s="42">
        <f t="shared" si="5"/>
        <v>100</v>
      </c>
    </row>
    <row r="141" spans="1:8">
      <c r="A141" s="159"/>
      <c r="B141" s="37">
        <v>6534</v>
      </c>
      <c r="C141" s="38" t="s">
        <v>146</v>
      </c>
      <c r="D141" s="82">
        <v>1</v>
      </c>
      <c r="E141" s="83">
        <v>2</v>
      </c>
      <c r="F141" s="84">
        <v>3</v>
      </c>
      <c r="G141" s="39">
        <f t="shared" si="4"/>
        <v>33.333333333333336</v>
      </c>
      <c r="H141" s="40">
        <f t="shared" si="5"/>
        <v>66.666666666666671</v>
      </c>
    </row>
    <row r="142" spans="1:8">
      <c r="A142" s="159"/>
      <c r="B142" s="37">
        <v>6535</v>
      </c>
      <c r="C142" s="38" t="s">
        <v>147</v>
      </c>
      <c r="D142" s="82">
        <v>0</v>
      </c>
      <c r="E142" s="83">
        <v>9</v>
      </c>
      <c r="F142" s="84">
        <v>9</v>
      </c>
      <c r="G142" s="39">
        <f t="shared" si="4"/>
        <v>0</v>
      </c>
      <c r="H142" s="40">
        <f t="shared" si="5"/>
        <v>100</v>
      </c>
    </row>
    <row r="143" spans="1:8">
      <c r="A143" s="159"/>
      <c r="B143" s="37">
        <v>6611</v>
      </c>
      <c r="C143" s="38" t="s">
        <v>148</v>
      </c>
      <c r="D143" s="82">
        <v>7</v>
      </c>
      <c r="E143" s="83">
        <v>14</v>
      </c>
      <c r="F143" s="84">
        <v>21</v>
      </c>
      <c r="G143" s="39">
        <f t="shared" si="4"/>
        <v>33.333333333333336</v>
      </c>
      <c r="H143" s="40">
        <f t="shared" si="5"/>
        <v>66.666666666666671</v>
      </c>
    </row>
    <row r="144" spans="1:8">
      <c r="A144" s="159"/>
      <c r="B144" s="37">
        <v>6631</v>
      </c>
      <c r="C144" s="38" t="s">
        <v>149</v>
      </c>
      <c r="D144" s="82">
        <v>10</v>
      </c>
      <c r="E144" s="83">
        <v>54</v>
      </c>
      <c r="F144" s="84">
        <v>64</v>
      </c>
      <c r="G144" s="39">
        <f t="shared" si="4"/>
        <v>15.625</v>
      </c>
      <c r="H144" s="40">
        <f t="shared" si="5"/>
        <v>84.375</v>
      </c>
    </row>
    <row r="145" spans="1:8">
      <c r="A145" s="159"/>
      <c r="B145" s="37">
        <v>6632</v>
      </c>
      <c r="C145" s="38" t="s">
        <v>150</v>
      </c>
      <c r="D145" s="82">
        <v>3</v>
      </c>
      <c r="E145" s="83">
        <v>10</v>
      </c>
      <c r="F145" s="84">
        <v>13</v>
      </c>
      <c r="G145" s="39">
        <f t="shared" si="4"/>
        <v>23.076923076923077</v>
      </c>
      <c r="H145" s="40">
        <f t="shared" si="5"/>
        <v>76.92307692307692</v>
      </c>
    </row>
    <row r="146" spans="1:8">
      <c r="A146" s="159"/>
      <c r="B146" s="37">
        <v>6633</v>
      </c>
      <c r="C146" s="38" t="s">
        <v>151</v>
      </c>
      <c r="D146" s="82">
        <v>13</v>
      </c>
      <c r="E146" s="83">
        <v>182</v>
      </c>
      <c r="F146" s="84">
        <v>195</v>
      </c>
      <c r="G146" s="39">
        <f t="shared" si="4"/>
        <v>6.666666666666667</v>
      </c>
      <c r="H146" s="40">
        <f t="shared" si="5"/>
        <v>93.333333333333329</v>
      </c>
    </row>
    <row r="147" spans="1:8">
      <c r="A147" s="159"/>
      <c r="B147" s="37">
        <v>6634</v>
      </c>
      <c r="C147" s="38" t="s">
        <v>152</v>
      </c>
      <c r="D147" s="82">
        <v>0</v>
      </c>
      <c r="E147" s="83">
        <v>9</v>
      </c>
      <c r="F147" s="84">
        <v>9</v>
      </c>
      <c r="G147" s="39">
        <f t="shared" si="4"/>
        <v>0</v>
      </c>
      <c r="H147" s="40">
        <f t="shared" si="5"/>
        <v>100</v>
      </c>
    </row>
    <row r="148" spans="1:8">
      <c r="A148" s="159"/>
      <c r="B148" s="37">
        <v>6635</v>
      </c>
      <c r="C148" s="38" t="s">
        <v>153</v>
      </c>
      <c r="D148" s="82">
        <v>0</v>
      </c>
      <c r="E148" s="83">
        <v>12</v>
      </c>
      <c r="F148" s="84">
        <v>12</v>
      </c>
      <c r="G148" s="39">
        <f t="shared" si="4"/>
        <v>0</v>
      </c>
      <c r="H148" s="40">
        <f t="shared" si="5"/>
        <v>100</v>
      </c>
    </row>
    <row r="149" spans="1:8">
      <c r="A149" s="160"/>
      <c r="B149" s="31">
        <v>6636</v>
      </c>
      <c r="C149" s="32" t="s">
        <v>154</v>
      </c>
      <c r="D149" s="79">
        <v>0</v>
      </c>
      <c r="E149" s="80">
        <v>5</v>
      </c>
      <c r="F149" s="81">
        <v>5</v>
      </c>
      <c r="G149" s="43">
        <f t="shared" si="4"/>
        <v>0</v>
      </c>
      <c r="H149" s="44">
        <f t="shared" si="5"/>
        <v>100</v>
      </c>
    </row>
    <row r="150" spans="1:8">
      <c r="A150" s="165" t="s">
        <v>155</v>
      </c>
      <c r="B150" s="21">
        <v>7111</v>
      </c>
      <c r="C150" s="22" t="s">
        <v>156</v>
      </c>
      <c r="D150" s="96">
        <v>22</v>
      </c>
      <c r="E150" s="97">
        <v>22</v>
      </c>
      <c r="F150" s="101">
        <v>44</v>
      </c>
      <c r="G150" s="45">
        <f t="shared" si="4"/>
        <v>50</v>
      </c>
      <c r="H150" s="24">
        <f t="shared" si="5"/>
        <v>50</v>
      </c>
    </row>
    <row r="151" spans="1:8">
      <c r="A151" s="165"/>
      <c r="B151" s="6">
        <v>7131</v>
      </c>
      <c r="C151" s="35" t="s">
        <v>158</v>
      </c>
      <c r="D151" s="90">
        <v>6</v>
      </c>
      <c r="E151" s="90">
        <v>5</v>
      </c>
      <c r="F151" s="92">
        <v>11</v>
      </c>
      <c r="G151" s="8">
        <f t="shared" si="4"/>
        <v>54.545454545454547</v>
      </c>
      <c r="H151" s="36">
        <f t="shared" si="5"/>
        <v>45.454545454545453</v>
      </c>
    </row>
    <row r="152" spans="1:8">
      <c r="A152" s="165"/>
      <c r="B152" s="6">
        <v>7132</v>
      </c>
      <c r="C152" s="7" t="s">
        <v>159</v>
      </c>
      <c r="D152" s="90">
        <v>5</v>
      </c>
      <c r="E152" s="91">
        <v>16</v>
      </c>
      <c r="F152" s="92">
        <v>21</v>
      </c>
      <c r="G152" s="8">
        <f t="shared" si="4"/>
        <v>23.80952380952381</v>
      </c>
      <c r="H152" s="9">
        <f t="shared" si="5"/>
        <v>76.19047619047619</v>
      </c>
    </row>
    <row r="153" spans="1:8" ht="14.25" customHeight="1">
      <c r="A153" s="165"/>
      <c r="B153" s="6">
        <v>7133</v>
      </c>
      <c r="C153" s="7" t="s">
        <v>160</v>
      </c>
      <c r="D153" s="105">
        <v>0</v>
      </c>
      <c r="E153" s="106">
        <v>2</v>
      </c>
      <c r="F153" s="107">
        <v>2</v>
      </c>
      <c r="G153" s="10">
        <f t="shared" si="4"/>
        <v>0</v>
      </c>
      <c r="H153" s="11">
        <f t="shared" si="5"/>
        <v>100</v>
      </c>
    </row>
    <row r="154" spans="1:8">
      <c r="A154" s="165"/>
      <c r="B154" s="6">
        <v>7134</v>
      </c>
      <c r="C154" s="35" t="s">
        <v>161</v>
      </c>
      <c r="D154" s="105">
        <v>0</v>
      </c>
      <c r="E154" s="105">
        <v>1</v>
      </c>
      <c r="F154" s="107">
        <v>1</v>
      </c>
      <c r="G154" s="10">
        <f t="shared" si="4"/>
        <v>0</v>
      </c>
      <c r="H154" s="11">
        <f t="shared" si="5"/>
        <v>100</v>
      </c>
    </row>
    <row r="155" spans="1:8">
      <c r="A155" s="165"/>
      <c r="B155" s="6">
        <v>7135</v>
      </c>
      <c r="C155" s="7" t="s">
        <v>162</v>
      </c>
      <c r="D155" s="105">
        <v>8</v>
      </c>
      <c r="E155" s="106">
        <v>23</v>
      </c>
      <c r="F155" s="107">
        <v>31</v>
      </c>
      <c r="G155" s="10">
        <f t="shared" si="4"/>
        <v>25.806451612903224</v>
      </c>
      <c r="H155" s="11">
        <f t="shared" si="5"/>
        <v>74.193548387096769</v>
      </c>
    </row>
    <row r="156" spans="1:8">
      <c r="A156" s="165"/>
      <c r="B156" s="6">
        <v>7137</v>
      </c>
      <c r="C156" s="7" t="s">
        <v>163</v>
      </c>
      <c r="D156" s="90">
        <v>0</v>
      </c>
      <c r="E156" s="91">
        <v>15</v>
      </c>
      <c r="F156" s="92">
        <v>15</v>
      </c>
      <c r="G156" s="8">
        <f t="shared" si="4"/>
        <v>0</v>
      </c>
      <c r="H156" s="9">
        <f t="shared" si="5"/>
        <v>100</v>
      </c>
    </row>
    <row r="157" spans="1:8">
      <c r="A157" s="165"/>
      <c r="B157" s="6">
        <v>7138</v>
      </c>
      <c r="C157" s="35" t="s">
        <v>164</v>
      </c>
      <c r="D157" s="90">
        <v>12</v>
      </c>
      <c r="E157" s="90">
        <v>24</v>
      </c>
      <c r="F157" s="92">
        <v>36</v>
      </c>
      <c r="G157" s="10">
        <f t="shared" si="4"/>
        <v>33.333333333333336</v>
      </c>
      <c r="H157" s="36">
        <f t="shared" si="5"/>
        <v>66.666666666666671</v>
      </c>
    </row>
    <row r="158" spans="1:8">
      <c r="A158" s="165"/>
      <c r="B158" s="6">
        <v>7140</v>
      </c>
      <c r="C158" s="7" t="s">
        <v>165</v>
      </c>
      <c r="D158" s="105">
        <v>5</v>
      </c>
      <c r="E158" s="106">
        <v>5</v>
      </c>
      <c r="F158" s="107">
        <v>10</v>
      </c>
      <c r="G158" s="10">
        <f t="shared" si="4"/>
        <v>50</v>
      </c>
      <c r="H158" s="59">
        <f t="shared" si="5"/>
        <v>50</v>
      </c>
    </row>
    <row r="159" spans="1:8">
      <c r="A159" s="165"/>
      <c r="B159" s="6">
        <v>7141</v>
      </c>
      <c r="C159" s="7" t="s">
        <v>166</v>
      </c>
      <c r="D159" s="90">
        <v>3</v>
      </c>
      <c r="E159" s="91">
        <v>12</v>
      </c>
      <c r="F159" s="92">
        <v>15</v>
      </c>
      <c r="G159" s="8">
        <f t="shared" si="4"/>
        <v>20</v>
      </c>
      <c r="H159" s="9">
        <f t="shared" si="5"/>
        <v>80</v>
      </c>
    </row>
    <row r="160" spans="1:8">
      <c r="A160" s="165"/>
      <c r="B160" s="6">
        <v>7143</v>
      </c>
      <c r="C160" s="7" t="s">
        <v>167</v>
      </c>
      <c r="D160" s="105">
        <v>2</v>
      </c>
      <c r="E160" s="106">
        <v>4</v>
      </c>
      <c r="F160" s="107">
        <v>6</v>
      </c>
      <c r="G160" s="10">
        <f t="shared" si="4"/>
        <v>33.333333333333336</v>
      </c>
      <c r="H160" s="11">
        <f t="shared" si="5"/>
        <v>66.666666666666671</v>
      </c>
    </row>
    <row r="161" spans="1:8">
      <c r="A161" s="165"/>
      <c r="B161" s="6">
        <v>7211</v>
      </c>
      <c r="C161" s="7" t="s">
        <v>168</v>
      </c>
      <c r="D161" s="90">
        <v>26</v>
      </c>
      <c r="E161" s="91">
        <v>17</v>
      </c>
      <c r="F161" s="92">
        <v>43</v>
      </c>
      <c r="G161" s="8">
        <f t="shared" si="4"/>
        <v>60.465116279069768</v>
      </c>
      <c r="H161" s="9">
        <f t="shared" si="5"/>
        <v>39.534883720930232</v>
      </c>
    </row>
    <row r="162" spans="1:8">
      <c r="A162" s="165"/>
      <c r="B162" s="6">
        <v>7231</v>
      </c>
      <c r="C162" s="7" t="s">
        <v>169</v>
      </c>
      <c r="D162" s="105">
        <v>1</v>
      </c>
      <c r="E162" s="106">
        <v>4</v>
      </c>
      <c r="F162" s="107">
        <v>5</v>
      </c>
      <c r="G162" s="10">
        <f t="shared" si="4"/>
        <v>20</v>
      </c>
      <c r="H162" s="11">
        <f t="shared" si="5"/>
        <v>80</v>
      </c>
    </row>
    <row r="163" spans="1:8">
      <c r="A163" s="165"/>
      <c r="B163" s="6">
        <v>7232</v>
      </c>
      <c r="C163" s="35" t="s">
        <v>170</v>
      </c>
      <c r="D163" s="90">
        <v>7</v>
      </c>
      <c r="E163" s="90">
        <v>27</v>
      </c>
      <c r="F163" s="92">
        <v>34</v>
      </c>
      <c r="G163" s="8">
        <f t="shared" si="4"/>
        <v>20.588235294117649</v>
      </c>
      <c r="H163" s="36">
        <f t="shared" si="5"/>
        <v>79.411764705882348</v>
      </c>
    </row>
    <row r="164" spans="1:8">
      <c r="A164" s="165"/>
      <c r="B164" s="6">
        <v>7233</v>
      </c>
      <c r="C164" s="35" t="s">
        <v>171</v>
      </c>
      <c r="D164" s="105">
        <v>0</v>
      </c>
      <c r="E164" s="105">
        <v>3</v>
      </c>
      <c r="F164" s="107">
        <v>3</v>
      </c>
      <c r="G164" s="10">
        <f t="shared" si="4"/>
        <v>0</v>
      </c>
      <c r="H164" s="59">
        <f t="shared" si="5"/>
        <v>100</v>
      </c>
    </row>
    <row r="165" spans="1:8">
      <c r="A165" s="165"/>
      <c r="B165" s="6">
        <v>7235</v>
      </c>
      <c r="C165" s="7" t="s">
        <v>172</v>
      </c>
      <c r="D165" s="90">
        <v>7</v>
      </c>
      <c r="E165" s="91">
        <v>25</v>
      </c>
      <c r="F165" s="92">
        <v>32</v>
      </c>
      <c r="G165" s="8">
        <f t="shared" si="4"/>
        <v>21.875</v>
      </c>
      <c r="H165" s="9">
        <f t="shared" si="5"/>
        <v>78.125</v>
      </c>
    </row>
    <row r="166" spans="1:8">
      <c r="A166" s="165"/>
      <c r="B166" s="6">
        <v>7311</v>
      </c>
      <c r="C166" s="35" t="s">
        <v>173</v>
      </c>
      <c r="D166" s="90">
        <v>7</v>
      </c>
      <c r="E166" s="90">
        <v>2</v>
      </c>
      <c r="F166" s="92">
        <v>9</v>
      </c>
      <c r="G166" s="10">
        <f t="shared" si="4"/>
        <v>77.777777777777771</v>
      </c>
      <c r="H166" s="36">
        <f t="shared" si="5"/>
        <v>22.222222222222221</v>
      </c>
    </row>
    <row r="167" spans="1:8">
      <c r="A167" s="165"/>
      <c r="B167" s="6">
        <v>7312</v>
      </c>
      <c r="C167" s="7" t="s">
        <v>174</v>
      </c>
      <c r="D167" s="90">
        <v>2</v>
      </c>
      <c r="E167" s="91">
        <v>1</v>
      </c>
      <c r="F167" s="92">
        <v>3</v>
      </c>
      <c r="G167" s="8">
        <f t="shared" si="4"/>
        <v>66.666666666666671</v>
      </c>
      <c r="H167" s="9">
        <f t="shared" si="5"/>
        <v>33.333333333333336</v>
      </c>
    </row>
    <row r="168" spans="1:8">
      <c r="A168" s="165"/>
      <c r="B168" s="6">
        <v>7313</v>
      </c>
      <c r="C168" s="35" t="s">
        <v>175</v>
      </c>
      <c r="D168" s="105">
        <v>0</v>
      </c>
      <c r="E168" s="105">
        <v>2</v>
      </c>
      <c r="F168" s="107">
        <v>2</v>
      </c>
      <c r="G168" s="10">
        <f t="shared" si="4"/>
        <v>0</v>
      </c>
      <c r="H168" s="59">
        <f t="shared" si="5"/>
        <v>100</v>
      </c>
    </row>
    <row r="169" spans="1:8">
      <c r="A169" s="165"/>
      <c r="B169" s="6">
        <v>7314</v>
      </c>
      <c r="C169" s="7" t="s">
        <v>176</v>
      </c>
      <c r="D169" s="90">
        <v>34</v>
      </c>
      <c r="E169" s="91">
        <v>27</v>
      </c>
      <c r="F169" s="92">
        <v>61</v>
      </c>
      <c r="G169" s="8">
        <f t="shared" si="4"/>
        <v>55.73770491803279</v>
      </c>
      <c r="H169" s="9">
        <f t="shared" si="5"/>
        <v>44.26229508196721</v>
      </c>
    </row>
    <row r="170" spans="1:8">
      <c r="A170" s="165"/>
      <c r="B170" s="6">
        <v>7315</v>
      </c>
      <c r="C170" s="7" t="s">
        <v>177</v>
      </c>
      <c r="D170" s="90">
        <v>0</v>
      </c>
      <c r="E170" s="91">
        <v>26</v>
      </c>
      <c r="F170" s="92">
        <v>26</v>
      </c>
      <c r="G170" s="10">
        <f t="shared" si="4"/>
        <v>0</v>
      </c>
      <c r="H170" s="11">
        <f t="shared" si="5"/>
        <v>100</v>
      </c>
    </row>
    <row r="171" spans="1:8">
      <c r="A171" s="165"/>
      <c r="B171" s="6">
        <v>7316</v>
      </c>
      <c r="C171" s="7" t="s">
        <v>178</v>
      </c>
      <c r="D171" s="105">
        <v>5</v>
      </c>
      <c r="E171" s="106">
        <v>4</v>
      </c>
      <c r="F171" s="107">
        <v>9</v>
      </c>
      <c r="G171" s="10">
        <f t="shared" si="4"/>
        <v>55.555555555555557</v>
      </c>
      <c r="H171" s="11">
        <f t="shared" si="5"/>
        <v>44.444444444444443</v>
      </c>
    </row>
    <row r="172" spans="1:8">
      <c r="A172" s="165"/>
      <c r="B172" s="6">
        <v>7317</v>
      </c>
      <c r="C172" s="7" t="s">
        <v>179</v>
      </c>
      <c r="D172" s="90">
        <v>4</v>
      </c>
      <c r="E172" s="91">
        <v>3</v>
      </c>
      <c r="F172" s="92">
        <v>7</v>
      </c>
      <c r="G172" s="8">
        <f t="shared" si="4"/>
        <v>57.142857142857146</v>
      </c>
      <c r="H172" s="9">
        <f t="shared" si="5"/>
        <v>42.857142857142854</v>
      </c>
    </row>
    <row r="173" spans="1:8">
      <c r="A173" s="165"/>
      <c r="B173" s="6">
        <v>7318</v>
      </c>
      <c r="C173" s="7" t="s">
        <v>180</v>
      </c>
      <c r="D173" s="90">
        <v>5</v>
      </c>
      <c r="E173" s="91">
        <v>18</v>
      </c>
      <c r="F173" s="92">
        <v>23</v>
      </c>
      <c r="G173" s="8">
        <f t="shared" si="4"/>
        <v>21.739130434782609</v>
      </c>
      <c r="H173" s="9">
        <f t="shared" si="5"/>
        <v>78.260869565217391</v>
      </c>
    </row>
    <row r="174" spans="1:8" ht="15.75" customHeight="1">
      <c r="A174" s="165"/>
      <c r="B174" s="6">
        <v>7319</v>
      </c>
      <c r="C174" s="7" t="s">
        <v>181</v>
      </c>
      <c r="D174" s="90">
        <v>17</v>
      </c>
      <c r="E174" s="91">
        <v>54</v>
      </c>
      <c r="F174" s="92">
        <v>71</v>
      </c>
      <c r="G174" s="8">
        <f t="shared" si="4"/>
        <v>23.943661971830984</v>
      </c>
      <c r="H174" s="9">
        <f t="shared" si="5"/>
        <v>76.056338028169009</v>
      </c>
    </row>
    <row r="175" spans="1:8">
      <c r="A175" s="165"/>
      <c r="B175" s="6">
        <v>7320</v>
      </c>
      <c r="C175" s="7" t="s">
        <v>182</v>
      </c>
      <c r="D175" s="105">
        <v>7</v>
      </c>
      <c r="E175" s="106">
        <v>4</v>
      </c>
      <c r="F175" s="107">
        <v>11</v>
      </c>
      <c r="G175" s="10">
        <f t="shared" si="4"/>
        <v>63.636363636363633</v>
      </c>
      <c r="H175" s="11">
        <f t="shared" si="5"/>
        <v>36.363636363636367</v>
      </c>
    </row>
    <row r="176" spans="1:8">
      <c r="A176" s="165"/>
      <c r="B176" s="6">
        <v>7331</v>
      </c>
      <c r="C176" s="7" t="s">
        <v>183</v>
      </c>
      <c r="D176" s="90">
        <v>11</v>
      </c>
      <c r="E176" s="91">
        <v>38</v>
      </c>
      <c r="F176" s="92">
        <v>49</v>
      </c>
      <c r="G176" s="8">
        <f t="shared" si="4"/>
        <v>22.448979591836736</v>
      </c>
      <c r="H176" s="9">
        <f t="shared" si="5"/>
        <v>77.551020408163268</v>
      </c>
    </row>
    <row r="177" spans="1:8">
      <c r="A177" s="165"/>
      <c r="B177" s="6">
        <v>7332</v>
      </c>
      <c r="C177" s="7" t="s">
        <v>184</v>
      </c>
      <c r="D177" s="90">
        <v>3</v>
      </c>
      <c r="E177" s="91">
        <v>9</v>
      </c>
      <c r="F177" s="92">
        <v>12</v>
      </c>
      <c r="G177" s="10">
        <f t="shared" si="4"/>
        <v>25</v>
      </c>
      <c r="H177" s="11">
        <f t="shared" si="5"/>
        <v>75</v>
      </c>
    </row>
    <row r="178" spans="1:8">
      <c r="A178" s="165"/>
      <c r="B178" s="6">
        <v>7333</v>
      </c>
      <c r="C178" s="7" t="s">
        <v>185</v>
      </c>
      <c r="D178" s="105">
        <v>0</v>
      </c>
      <c r="E178" s="106">
        <v>1</v>
      </c>
      <c r="F178" s="107">
        <v>1</v>
      </c>
      <c r="G178" s="10">
        <f t="shared" si="4"/>
        <v>0</v>
      </c>
      <c r="H178" s="11">
        <f t="shared" si="5"/>
        <v>100</v>
      </c>
    </row>
    <row r="179" spans="1:8">
      <c r="A179" s="165"/>
      <c r="B179" s="6">
        <v>7334</v>
      </c>
      <c r="C179" s="7" t="s">
        <v>186</v>
      </c>
      <c r="D179" s="90">
        <v>3</v>
      </c>
      <c r="E179" s="91">
        <v>5</v>
      </c>
      <c r="F179" s="92">
        <v>8</v>
      </c>
      <c r="G179" s="8">
        <f t="shared" si="4"/>
        <v>37.5</v>
      </c>
      <c r="H179" s="9">
        <f t="shared" si="5"/>
        <v>62.5</v>
      </c>
    </row>
    <row r="180" spans="1:8">
      <c r="A180" s="165"/>
      <c r="B180" s="6">
        <v>7335</v>
      </c>
      <c r="C180" s="35" t="s">
        <v>187</v>
      </c>
      <c r="D180" s="90">
        <v>2</v>
      </c>
      <c r="E180" s="90">
        <v>11</v>
      </c>
      <c r="F180" s="92">
        <v>13</v>
      </c>
      <c r="G180" s="8">
        <f t="shared" si="4"/>
        <v>15.384615384615385</v>
      </c>
      <c r="H180" s="36">
        <f t="shared" si="5"/>
        <v>84.615384615384613</v>
      </c>
    </row>
    <row r="181" spans="1:8">
      <c r="A181" s="165"/>
      <c r="B181" s="6">
        <v>7336</v>
      </c>
      <c r="C181" s="35" t="s">
        <v>188</v>
      </c>
      <c r="D181" s="90">
        <v>3</v>
      </c>
      <c r="E181" s="90">
        <v>6</v>
      </c>
      <c r="F181" s="92">
        <v>9</v>
      </c>
      <c r="G181" s="10">
        <f t="shared" si="4"/>
        <v>33.333333333333336</v>
      </c>
      <c r="H181" s="11">
        <f t="shared" si="5"/>
        <v>66.666666666666671</v>
      </c>
    </row>
    <row r="182" spans="1:8">
      <c r="A182" s="165"/>
      <c r="B182" s="6">
        <v>7337</v>
      </c>
      <c r="C182" s="7" t="s">
        <v>189</v>
      </c>
      <c r="D182" s="90">
        <v>9</v>
      </c>
      <c r="E182" s="91">
        <v>15</v>
      </c>
      <c r="F182" s="92">
        <v>24</v>
      </c>
      <c r="G182" s="8">
        <f t="shared" si="4"/>
        <v>37.5</v>
      </c>
      <c r="H182" s="9">
        <f t="shared" si="5"/>
        <v>62.5</v>
      </c>
    </row>
    <row r="183" spans="1:8">
      <c r="A183" s="165"/>
      <c r="B183" s="6">
        <v>7338</v>
      </c>
      <c r="C183" s="7" t="s">
        <v>190</v>
      </c>
      <c r="D183" s="90">
        <v>5</v>
      </c>
      <c r="E183" s="91">
        <v>17</v>
      </c>
      <c r="F183" s="92">
        <v>22</v>
      </c>
      <c r="G183" s="8">
        <f t="shared" si="4"/>
        <v>22.727272727272727</v>
      </c>
      <c r="H183" s="9">
        <f t="shared" si="5"/>
        <v>77.272727272727266</v>
      </c>
    </row>
    <row r="184" spans="1:8">
      <c r="A184" s="165"/>
      <c r="B184" s="6">
        <v>7339</v>
      </c>
      <c r="C184" s="7" t="s">
        <v>191</v>
      </c>
      <c r="D184" s="90">
        <v>2</v>
      </c>
      <c r="E184" s="91">
        <v>18</v>
      </c>
      <c r="F184" s="92">
        <v>20</v>
      </c>
      <c r="G184" s="8">
        <f t="shared" si="4"/>
        <v>10</v>
      </c>
      <c r="H184" s="9">
        <f t="shared" si="5"/>
        <v>90</v>
      </c>
    </row>
    <row r="185" spans="1:8">
      <c r="A185" s="165"/>
      <c r="B185" s="12">
        <v>7340</v>
      </c>
      <c r="C185" s="13" t="s">
        <v>192</v>
      </c>
      <c r="D185" s="93">
        <v>3</v>
      </c>
      <c r="E185" s="94">
        <v>11</v>
      </c>
      <c r="F185" s="95">
        <v>14</v>
      </c>
      <c r="G185" s="14">
        <f t="shared" si="4"/>
        <v>21.428571428571427</v>
      </c>
      <c r="H185" s="15">
        <f t="shared" si="5"/>
        <v>78.571428571428569</v>
      </c>
    </row>
    <row r="186" spans="1:8">
      <c r="A186" s="158" t="s">
        <v>193</v>
      </c>
      <c r="B186" s="27">
        <v>8111</v>
      </c>
      <c r="C186" s="28" t="s">
        <v>194</v>
      </c>
      <c r="D186" s="76">
        <v>33</v>
      </c>
      <c r="E186" s="77">
        <v>91</v>
      </c>
      <c r="F186" s="78">
        <v>124</v>
      </c>
      <c r="G186" s="29">
        <f t="shared" si="4"/>
        <v>26.612903225806452</v>
      </c>
      <c r="H186" s="30">
        <f t="shared" si="5"/>
        <v>73.387096774193552</v>
      </c>
    </row>
    <row r="187" spans="1:8">
      <c r="A187" s="159"/>
      <c r="B187" s="37">
        <v>8115</v>
      </c>
      <c r="C187" s="38" t="s">
        <v>195</v>
      </c>
      <c r="D187" s="82">
        <v>17</v>
      </c>
      <c r="E187" s="83">
        <v>40</v>
      </c>
      <c r="F187" s="84">
        <v>57</v>
      </c>
      <c r="G187" s="39">
        <f t="shared" si="4"/>
        <v>29.82456140350877</v>
      </c>
      <c r="H187" s="40">
        <f t="shared" si="5"/>
        <v>70.175438596491233</v>
      </c>
    </row>
    <row r="188" spans="1:8">
      <c r="A188" s="159"/>
      <c r="B188" s="37">
        <v>8116</v>
      </c>
      <c r="C188" s="38" t="s">
        <v>196</v>
      </c>
      <c r="D188" s="82">
        <v>47</v>
      </c>
      <c r="E188" s="83">
        <v>212</v>
      </c>
      <c r="F188" s="84">
        <v>259</v>
      </c>
      <c r="G188" s="39">
        <f t="shared" si="4"/>
        <v>18.146718146718147</v>
      </c>
      <c r="H188" s="40">
        <f t="shared" si="5"/>
        <v>81.853281853281857</v>
      </c>
    </row>
    <row r="189" spans="1:8">
      <c r="A189" s="159"/>
      <c r="B189" s="37">
        <v>8117</v>
      </c>
      <c r="C189" s="38" t="s">
        <v>197</v>
      </c>
      <c r="D189" s="82">
        <v>36</v>
      </c>
      <c r="E189" s="83">
        <v>41</v>
      </c>
      <c r="F189" s="84">
        <v>77</v>
      </c>
      <c r="G189" s="39">
        <f t="shared" si="4"/>
        <v>46.753246753246756</v>
      </c>
      <c r="H189" s="40">
        <f t="shared" si="5"/>
        <v>53.246753246753244</v>
      </c>
    </row>
    <row r="190" spans="1:8">
      <c r="A190" s="159"/>
      <c r="B190" s="37">
        <v>8118</v>
      </c>
      <c r="C190" s="38" t="s">
        <v>198</v>
      </c>
      <c r="D190" s="82">
        <v>7</v>
      </c>
      <c r="E190" s="83">
        <v>62</v>
      </c>
      <c r="F190" s="84">
        <v>69</v>
      </c>
      <c r="G190" s="39">
        <f t="shared" si="4"/>
        <v>10.144927536231885</v>
      </c>
      <c r="H190" s="40">
        <f t="shared" si="5"/>
        <v>89.85507246376811</v>
      </c>
    </row>
    <row r="191" spans="1:8">
      <c r="A191" s="159"/>
      <c r="B191" s="37">
        <v>8119</v>
      </c>
      <c r="C191" s="38" t="s">
        <v>199</v>
      </c>
      <c r="D191" s="82">
        <v>41</v>
      </c>
      <c r="E191" s="83">
        <v>101</v>
      </c>
      <c r="F191" s="84">
        <v>142</v>
      </c>
      <c r="G191" s="39">
        <f t="shared" si="4"/>
        <v>28.87323943661972</v>
      </c>
      <c r="H191" s="40">
        <f t="shared" si="5"/>
        <v>71.126760563380287</v>
      </c>
    </row>
    <row r="192" spans="1:8">
      <c r="A192" s="159"/>
      <c r="B192" s="37">
        <v>8121</v>
      </c>
      <c r="C192" s="38" t="s">
        <v>200</v>
      </c>
      <c r="D192" s="82">
        <v>44</v>
      </c>
      <c r="E192" s="83">
        <v>44</v>
      </c>
      <c r="F192" s="84">
        <v>88</v>
      </c>
      <c r="G192" s="39">
        <f t="shared" si="4"/>
        <v>50</v>
      </c>
      <c r="H192" s="40">
        <f t="shared" si="5"/>
        <v>50</v>
      </c>
    </row>
    <row r="193" spans="1:8">
      <c r="A193" s="159"/>
      <c r="B193" s="37">
        <v>8125</v>
      </c>
      <c r="C193" s="38" t="s">
        <v>201</v>
      </c>
      <c r="D193" s="82">
        <v>7</v>
      </c>
      <c r="E193" s="83">
        <v>83</v>
      </c>
      <c r="F193" s="84">
        <v>90</v>
      </c>
      <c r="G193" s="39">
        <f t="shared" si="4"/>
        <v>7.7777777777777777</v>
      </c>
      <c r="H193" s="40">
        <f t="shared" si="5"/>
        <v>92.222222222222229</v>
      </c>
    </row>
    <row r="194" spans="1:8">
      <c r="A194" s="159"/>
      <c r="B194" s="37">
        <v>8126</v>
      </c>
      <c r="C194" s="38" t="s">
        <v>202</v>
      </c>
      <c r="D194" s="82">
        <v>14</v>
      </c>
      <c r="E194" s="83">
        <v>49</v>
      </c>
      <c r="F194" s="84">
        <v>63</v>
      </c>
      <c r="G194" s="39">
        <f t="shared" si="4"/>
        <v>22.222222222222221</v>
      </c>
      <c r="H194" s="40">
        <f t="shared" si="5"/>
        <v>77.777777777777771</v>
      </c>
    </row>
    <row r="195" spans="1:8">
      <c r="A195" s="159"/>
      <c r="B195" s="37">
        <v>8127</v>
      </c>
      <c r="C195" s="38" t="s">
        <v>203</v>
      </c>
      <c r="D195" s="82">
        <v>0</v>
      </c>
      <c r="E195" s="83">
        <v>10</v>
      </c>
      <c r="F195" s="84">
        <v>10</v>
      </c>
      <c r="G195" s="39">
        <f t="shared" si="4"/>
        <v>0</v>
      </c>
      <c r="H195" s="40">
        <f t="shared" si="5"/>
        <v>100</v>
      </c>
    </row>
    <row r="196" spans="1:8">
      <c r="A196" s="159"/>
      <c r="B196" s="37">
        <v>8128</v>
      </c>
      <c r="C196" s="38" t="s">
        <v>204</v>
      </c>
      <c r="D196" s="82">
        <v>3</v>
      </c>
      <c r="E196" s="83">
        <v>29</v>
      </c>
      <c r="F196" s="84">
        <v>32</v>
      </c>
      <c r="G196" s="39">
        <f t="shared" si="4"/>
        <v>9.375</v>
      </c>
      <c r="H196" s="40">
        <f t="shared" si="5"/>
        <v>90.625</v>
      </c>
    </row>
    <row r="197" spans="1:8">
      <c r="A197" s="159"/>
      <c r="B197" s="37">
        <v>8135</v>
      </c>
      <c r="C197" s="38" t="s">
        <v>205</v>
      </c>
      <c r="D197" s="82">
        <v>10</v>
      </c>
      <c r="E197" s="83">
        <v>23</v>
      </c>
      <c r="F197" s="84">
        <v>33</v>
      </c>
      <c r="G197" s="39">
        <f t="shared" si="4"/>
        <v>30.303030303030305</v>
      </c>
      <c r="H197" s="40">
        <f t="shared" si="5"/>
        <v>69.696969696969703</v>
      </c>
    </row>
    <row r="198" spans="1:8">
      <c r="A198" s="159"/>
      <c r="B198" s="37">
        <v>8136</v>
      </c>
      <c r="C198" s="38" t="s">
        <v>206</v>
      </c>
      <c r="D198" s="82">
        <v>12</v>
      </c>
      <c r="E198" s="83">
        <v>58</v>
      </c>
      <c r="F198" s="84">
        <v>70</v>
      </c>
      <c r="G198" s="39">
        <f t="shared" si="4"/>
        <v>17.142857142857142</v>
      </c>
      <c r="H198" s="40">
        <f t="shared" si="5"/>
        <v>82.857142857142861</v>
      </c>
    </row>
    <row r="199" spans="1:8">
      <c r="A199" s="159"/>
      <c r="B199" s="37">
        <v>8211</v>
      </c>
      <c r="C199" s="38" t="s">
        <v>207</v>
      </c>
      <c r="D199" s="82">
        <v>49</v>
      </c>
      <c r="E199" s="83">
        <v>21</v>
      </c>
      <c r="F199" s="84">
        <v>70</v>
      </c>
      <c r="G199" s="39">
        <f t="shared" si="4"/>
        <v>70</v>
      </c>
      <c r="H199" s="40">
        <f t="shared" si="5"/>
        <v>30</v>
      </c>
    </row>
    <row r="200" spans="1:8">
      <c r="A200" s="159"/>
      <c r="B200" s="37">
        <v>8212</v>
      </c>
      <c r="C200" s="38" t="s">
        <v>208</v>
      </c>
      <c r="D200" s="82">
        <v>20</v>
      </c>
      <c r="E200" s="83">
        <v>31</v>
      </c>
      <c r="F200" s="84">
        <v>51</v>
      </c>
      <c r="G200" s="39">
        <f t="shared" si="4"/>
        <v>39.215686274509807</v>
      </c>
      <c r="H200" s="40">
        <f t="shared" si="5"/>
        <v>60.784313725490193</v>
      </c>
    </row>
    <row r="201" spans="1:8">
      <c r="A201" s="159"/>
      <c r="B201" s="37">
        <v>8215</v>
      </c>
      <c r="C201" s="38" t="s">
        <v>209</v>
      </c>
      <c r="D201" s="82">
        <v>10</v>
      </c>
      <c r="E201" s="83">
        <v>86</v>
      </c>
      <c r="F201" s="84">
        <v>96</v>
      </c>
      <c r="G201" s="39">
        <f t="shared" ref="G201:G264" si="6">D201*100/F201</f>
        <v>10.416666666666666</v>
      </c>
      <c r="H201" s="40">
        <f t="shared" ref="H201:H264" si="7">E201*100/F201</f>
        <v>89.583333333333329</v>
      </c>
    </row>
    <row r="202" spans="1:8">
      <c r="A202" s="159"/>
      <c r="B202" s="37">
        <v>8216</v>
      </c>
      <c r="C202" s="38" t="s">
        <v>210</v>
      </c>
      <c r="D202" s="82">
        <v>0</v>
      </c>
      <c r="E202" s="83">
        <v>9</v>
      </c>
      <c r="F202" s="84">
        <v>9</v>
      </c>
      <c r="G202" s="39">
        <f t="shared" si="6"/>
        <v>0</v>
      </c>
      <c r="H202" s="40">
        <f t="shared" si="7"/>
        <v>100</v>
      </c>
    </row>
    <row r="203" spans="1:8">
      <c r="A203" s="159"/>
      <c r="B203" s="37">
        <v>8221</v>
      </c>
      <c r="C203" s="38" t="s">
        <v>211</v>
      </c>
      <c r="D203" s="82">
        <v>8</v>
      </c>
      <c r="E203" s="83">
        <v>19</v>
      </c>
      <c r="F203" s="84">
        <v>27</v>
      </c>
      <c r="G203" s="39">
        <f t="shared" si="6"/>
        <v>29.62962962962963</v>
      </c>
      <c r="H203" s="40">
        <f t="shared" si="7"/>
        <v>70.370370370370367</v>
      </c>
    </row>
    <row r="204" spans="1:8">
      <c r="A204" s="159"/>
      <c r="B204" s="37">
        <v>8222</v>
      </c>
      <c r="C204" s="38" t="s">
        <v>212</v>
      </c>
      <c r="D204" s="82">
        <v>20</v>
      </c>
      <c r="E204" s="83">
        <v>73</v>
      </c>
      <c r="F204" s="84">
        <v>93</v>
      </c>
      <c r="G204" s="39">
        <f t="shared" si="6"/>
        <v>21.50537634408602</v>
      </c>
      <c r="H204" s="40">
        <f t="shared" si="7"/>
        <v>78.494623655913983</v>
      </c>
    </row>
    <row r="205" spans="1:8">
      <c r="A205" s="159"/>
      <c r="B205" s="37">
        <v>8225</v>
      </c>
      <c r="C205" s="38" t="s">
        <v>213</v>
      </c>
      <c r="D205" s="82">
        <v>16</v>
      </c>
      <c r="E205" s="83">
        <v>35</v>
      </c>
      <c r="F205" s="84">
        <v>51</v>
      </c>
      <c r="G205" s="39">
        <f t="shared" si="6"/>
        <v>31.372549019607842</v>
      </c>
      <c r="H205" s="40">
        <f t="shared" si="7"/>
        <v>68.627450980392155</v>
      </c>
    </row>
    <row r="206" spans="1:8">
      <c r="A206" s="159"/>
      <c r="B206" s="37">
        <v>8226</v>
      </c>
      <c r="C206" s="38" t="s">
        <v>214</v>
      </c>
      <c r="D206" s="82">
        <v>11</v>
      </c>
      <c r="E206" s="83">
        <v>30</v>
      </c>
      <c r="F206" s="84">
        <v>41</v>
      </c>
      <c r="G206" s="39">
        <f t="shared" si="6"/>
        <v>26.829268292682926</v>
      </c>
      <c r="H206" s="40">
        <f t="shared" si="7"/>
        <v>73.170731707317074</v>
      </c>
    </row>
    <row r="207" spans="1:8">
      <c r="A207" s="159"/>
      <c r="B207" s="37">
        <v>8231</v>
      </c>
      <c r="C207" s="38" t="s">
        <v>215</v>
      </c>
      <c r="D207" s="82">
        <v>34</v>
      </c>
      <c r="E207" s="83">
        <v>36</v>
      </c>
      <c r="F207" s="84">
        <v>70</v>
      </c>
      <c r="G207" s="41">
        <f t="shared" si="6"/>
        <v>48.571428571428569</v>
      </c>
      <c r="H207" s="42">
        <f t="shared" si="7"/>
        <v>51.428571428571431</v>
      </c>
    </row>
    <row r="208" spans="1:8">
      <c r="A208" s="159"/>
      <c r="B208" s="37">
        <v>8235</v>
      </c>
      <c r="C208" s="38" t="s">
        <v>216</v>
      </c>
      <c r="D208" s="82">
        <v>23</v>
      </c>
      <c r="E208" s="83">
        <v>102</v>
      </c>
      <c r="F208" s="84">
        <v>125</v>
      </c>
      <c r="G208" s="39">
        <f t="shared" si="6"/>
        <v>18.399999999999999</v>
      </c>
      <c r="H208" s="40">
        <f t="shared" si="7"/>
        <v>81.599999999999994</v>
      </c>
    </row>
    <row r="209" spans="1:8">
      <c r="A209" s="159"/>
      <c r="B209" s="37">
        <v>8236</v>
      </c>
      <c r="C209" s="38" t="s">
        <v>217</v>
      </c>
      <c r="D209" s="82">
        <v>10</v>
      </c>
      <c r="E209" s="83">
        <v>105</v>
      </c>
      <c r="F209" s="84">
        <v>115</v>
      </c>
      <c r="G209" s="39">
        <f t="shared" si="6"/>
        <v>8.695652173913043</v>
      </c>
      <c r="H209" s="40">
        <f t="shared" si="7"/>
        <v>91.304347826086953</v>
      </c>
    </row>
    <row r="210" spans="1:8">
      <c r="A210" s="159"/>
      <c r="B210" s="37">
        <v>8237</v>
      </c>
      <c r="C210" s="38" t="s">
        <v>218</v>
      </c>
      <c r="D210" s="82">
        <v>15</v>
      </c>
      <c r="E210" s="83">
        <v>40</v>
      </c>
      <c r="F210" s="84">
        <v>55</v>
      </c>
      <c r="G210" s="39">
        <f t="shared" si="6"/>
        <v>27.272727272727273</v>
      </c>
      <c r="H210" s="40">
        <f t="shared" si="7"/>
        <v>72.727272727272734</v>
      </c>
    </row>
    <row r="211" spans="1:8">
      <c r="A211" s="159"/>
      <c r="B211" s="37">
        <v>8311</v>
      </c>
      <c r="C211" s="38" t="s">
        <v>219</v>
      </c>
      <c r="D211" s="82">
        <v>13</v>
      </c>
      <c r="E211" s="83">
        <v>21</v>
      </c>
      <c r="F211" s="84">
        <v>34</v>
      </c>
      <c r="G211" s="39">
        <f t="shared" si="6"/>
        <v>38.235294117647058</v>
      </c>
      <c r="H211" s="40">
        <f t="shared" si="7"/>
        <v>61.764705882352942</v>
      </c>
    </row>
    <row r="212" spans="1:8">
      <c r="A212" s="159"/>
      <c r="B212" s="37">
        <v>8315</v>
      </c>
      <c r="C212" s="38" t="s">
        <v>220</v>
      </c>
      <c r="D212" s="82">
        <v>13</v>
      </c>
      <c r="E212" s="83">
        <v>58</v>
      </c>
      <c r="F212" s="84">
        <v>71</v>
      </c>
      <c r="G212" s="39">
        <f t="shared" si="6"/>
        <v>18.309859154929576</v>
      </c>
      <c r="H212" s="40">
        <f t="shared" si="7"/>
        <v>81.690140845070417</v>
      </c>
    </row>
    <row r="213" spans="1:8">
      <c r="A213" s="159"/>
      <c r="B213" s="37">
        <v>8316</v>
      </c>
      <c r="C213" s="38" t="s">
        <v>221</v>
      </c>
      <c r="D213" s="82">
        <v>7</v>
      </c>
      <c r="E213" s="83">
        <v>54</v>
      </c>
      <c r="F213" s="84">
        <v>61</v>
      </c>
      <c r="G213" s="39">
        <f t="shared" si="6"/>
        <v>11.475409836065573</v>
      </c>
      <c r="H213" s="40">
        <f t="shared" si="7"/>
        <v>88.52459016393442</v>
      </c>
    </row>
    <row r="214" spans="1:8">
      <c r="A214" s="159"/>
      <c r="B214" s="37">
        <v>8317</v>
      </c>
      <c r="C214" s="38" t="s">
        <v>222</v>
      </c>
      <c r="D214" s="82">
        <v>37</v>
      </c>
      <c r="E214" s="83">
        <v>93</v>
      </c>
      <c r="F214" s="84">
        <v>130</v>
      </c>
      <c r="G214" s="39">
        <f t="shared" si="6"/>
        <v>28.46153846153846</v>
      </c>
      <c r="H214" s="40">
        <f t="shared" si="7"/>
        <v>71.538461538461533</v>
      </c>
    </row>
    <row r="215" spans="1:8">
      <c r="A215" s="159"/>
      <c r="B215" s="37">
        <v>8325</v>
      </c>
      <c r="C215" s="38" t="s">
        <v>223</v>
      </c>
      <c r="D215" s="82">
        <v>14</v>
      </c>
      <c r="E215" s="83">
        <v>44</v>
      </c>
      <c r="F215" s="84">
        <v>58</v>
      </c>
      <c r="G215" s="39">
        <f t="shared" si="6"/>
        <v>24.137931034482758</v>
      </c>
      <c r="H215" s="40">
        <f t="shared" si="7"/>
        <v>75.862068965517238</v>
      </c>
    </row>
    <row r="216" spans="1:8">
      <c r="A216" s="159"/>
      <c r="B216" s="37">
        <v>8326</v>
      </c>
      <c r="C216" s="38" t="s">
        <v>224</v>
      </c>
      <c r="D216" s="82">
        <v>26</v>
      </c>
      <c r="E216" s="83">
        <v>67</v>
      </c>
      <c r="F216" s="84">
        <v>93</v>
      </c>
      <c r="G216" s="39">
        <f t="shared" si="6"/>
        <v>27.956989247311828</v>
      </c>
      <c r="H216" s="40">
        <f t="shared" si="7"/>
        <v>72.043010752688176</v>
      </c>
    </row>
    <row r="217" spans="1:8">
      <c r="A217" s="159"/>
      <c r="B217" s="37">
        <v>8327</v>
      </c>
      <c r="C217" s="38" t="s">
        <v>225</v>
      </c>
      <c r="D217" s="82">
        <v>28</v>
      </c>
      <c r="E217" s="83">
        <v>22</v>
      </c>
      <c r="F217" s="84">
        <v>50</v>
      </c>
      <c r="G217" s="39">
        <f t="shared" si="6"/>
        <v>56</v>
      </c>
      <c r="H217" s="40">
        <f t="shared" si="7"/>
        <v>44</v>
      </c>
    </row>
    <row r="218" spans="1:8">
      <c r="A218" s="159"/>
      <c r="B218" s="37">
        <v>8335</v>
      </c>
      <c r="C218" s="38" t="s">
        <v>226</v>
      </c>
      <c r="D218" s="82">
        <v>28</v>
      </c>
      <c r="E218" s="83">
        <v>75</v>
      </c>
      <c r="F218" s="84">
        <v>103</v>
      </c>
      <c r="G218" s="39">
        <f t="shared" si="6"/>
        <v>27.184466019417474</v>
      </c>
      <c r="H218" s="40">
        <f t="shared" si="7"/>
        <v>72.815533980582529</v>
      </c>
    </row>
    <row r="219" spans="1:8">
      <c r="A219" s="159"/>
      <c r="B219" s="37">
        <v>8336</v>
      </c>
      <c r="C219" s="38" t="s">
        <v>227</v>
      </c>
      <c r="D219" s="82">
        <v>8</v>
      </c>
      <c r="E219" s="83">
        <v>90</v>
      </c>
      <c r="F219" s="84">
        <v>98</v>
      </c>
      <c r="G219" s="39">
        <f t="shared" si="6"/>
        <v>8.1632653061224492</v>
      </c>
      <c r="H219" s="40">
        <f t="shared" si="7"/>
        <v>91.836734693877546</v>
      </c>
    </row>
    <row r="220" spans="1:8">
      <c r="A220" s="159"/>
      <c r="B220" s="37">
        <v>8337</v>
      </c>
      <c r="C220" s="38" t="s">
        <v>228</v>
      </c>
      <c r="D220" s="82">
        <v>8</v>
      </c>
      <c r="E220" s="83">
        <v>28</v>
      </c>
      <c r="F220" s="84">
        <v>36</v>
      </c>
      <c r="G220" s="39">
        <f t="shared" si="6"/>
        <v>22.222222222222221</v>
      </c>
      <c r="H220" s="40">
        <f t="shared" si="7"/>
        <v>77.777777777777771</v>
      </c>
    </row>
    <row r="221" spans="1:8">
      <c r="A221" s="159"/>
      <c r="B221" s="37">
        <v>8415</v>
      </c>
      <c r="C221" s="38" t="s">
        <v>229</v>
      </c>
      <c r="D221" s="82">
        <v>70</v>
      </c>
      <c r="E221" s="83">
        <v>124</v>
      </c>
      <c r="F221" s="84">
        <v>194</v>
      </c>
      <c r="G221" s="39">
        <f t="shared" si="6"/>
        <v>36.082474226804123</v>
      </c>
      <c r="H221" s="40">
        <f t="shared" si="7"/>
        <v>63.917525773195877</v>
      </c>
    </row>
    <row r="222" spans="1:8">
      <c r="A222" s="159"/>
      <c r="B222" s="37">
        <v>8416</v>
      </c>
      <c r="C222" s="38" t="s">
        <v>230</v>
      </c>
      <c r="D222" s="82">
        <v>28</v>
      </c>
      <c r="E222" s="83">
        <v>74</v>
      </c>
      <c r="F222" s="84">
        <v>102</v>
      </c>
      <c r="G222" s="39">
        <f t="shared" si="6"/>
        <v>27.450980392156861</v>
      </c>
      <c r="H222" s="40">
        <f t="shared" si="7"/>
        <v>72.549019607843135</v>
      </c>
    </row>
    <row r="223" spans="1:8">
      <c r="A223" s="159"/>
      <c r="B223" s="37">
        <v>8417</v>
      </c>
      <c r="C223" s="38" t="s">
        <v>231</v>
      </c>
      <c r="D223" s="85">
        <v>1</v>
      </c>
      <c r="E223" s="109">
        <v>18</v>
      </c>
      <c r="F223" s="86">
        <v>19</v>
      </c>
      <c r="G223" s="41">
        <f t="shared" si="6"/>
        <v>5.2631578947368425</v>
      </c>
      <c r="H223" s="42">
        <f t="shared" si="7"/>
        <v>94.736842105263165</v>
      </c>
    </row>
    <row r="224" spans="1:8">
      <c r="A224" s="159"/>
      <c r="B224" s="37">
        <v>8421</v>
      </c>
      <c r="C224" s="38" t="s">
        <v>232</v>
      </c>
      <c r="D224" s="82">
        <v>11</v>
      </c>
      <c r="E224" s="83">
        <v>13</v>
      </c>
      <c r="F224" s="84">
        <v>24</v>
      </c>
      <c r="G224" s="39">
        <f t="shared" si="6"/>
        <v>45.833333333333336</v>
      </c>
      <c r="H224" s="40">
        <f t="shared" si="7"/>
        <v>54.166666666666664</v>
      </c>
    </row>
    <row r="225" spans="1:8">
      <c r="A225" s="159"/>
      <c r="B225" s="37">
        <v>8425</v>
      </c>
      <c r="C225" s="38" t="s">
        <v>233</v>
      </c>
      <c r="D225" s="82">
        <v>3</v>
      </c>
      <c r="E225" s="83">
        <v>16</v>
      </c>
      <c r="F225" s="84">
        <v>19</v>
      </c>
      <c r="G225" s="39">
        <f t="shared" si="6"/>
        <v>15.789473684210526</v>
      </c>
      <c r="H225" s="40">
        <f t="shared" si="7"/>
        <v>84.21052631578948</v>
      </c>
    </row>
    <row r="226" spans="1:8">
      <c r="A226" s="159"/>
      <c r="B226" s="37">
        <v>8426</v>
      </c>
      <c r="C226" s="38" t="s">
        <v>234</v>
      </c>
      <c r="D226" s="82">
        <v>7</v>
      </c>
      <c r="E226" s="83">
        <v>37</v>
      </c>
      <c r="F226" s="84">
        <v>44</v>
      </c>
      <c r="G226" s="39">
        <f t="shared" si="6"/>
        <v>15.909090909090908</v>
      </c>
      <c r="H226" s="40">
        <f t="shared" si="7"/>
        <v>84.090909090909093</v>
      </c>
    </row>
    <row r="227" spans="1:8">
      <c r="A227" s="159"/>
      <c r="B227" s="37">
        <v>8435</v>
      </c>
      <c r="C227" s="38" t="s">
        <v>235</v>
      </c>
      <c r="D227" s="82">
        <v>12</v>
      </c>
      <c r="E227" s="83">
        <v>29</v>
      </c>
      <c r="F227" s="84">
        <v>41</v>
      </c>
      <c r="G227" s="39">
        <f t="shared" si="6"/>
        <v>29.26829268292683</v>
      </c>
      <c r="H227" s="40">
        <f t="shared" si="7"/>
        <v>70.731707317073173</v>
      </c>
    </row>
    <row r="228" spans="1:8">
      <c r="A228" s="159"/>
      <c r="B228" s="37">
        <v>8436</v>
      </c>
      <c r="C228" s="38" t="s">
        <v>236</v>
      </c>
      <c r="D228" s="82">
        <v>17</v>
      </c>
      <c r="E228" s="83">
        <v>75</v>
      </c>
      <c r="F228" s="84">
        <v>92</v>
      </c>
      <c r="G228" s="39">
        <f t="shared" si="6"/>
        <v>18.478260869565219</v>
      </c>
      <c r="H228" s="40">
        <f t="shared" si="7"/>
        <v>81.521739130434781</v>
      </c>
    </row>
    <row r="229" spans="1:8">
      <c r="A229" s="160"/>
      <c r="B229" s="31">
        <v>8437</v>
      </c>
      <c r="C229" s="32" t="s">
        <v>237</v>
      </c>
      <c r="D229" s="79">
        <v>0</v>
      </c>
      <c r="E229" s="80">
        <v>28</v>
      </c>
      <c r="F229" s="81">
        <v>28</v>
      </c>
      <c r="G229" s="43">
        <f t="shared" si="6"/>
        <v>0</v>
      </c>
      <c r="H229" s="44">
        <f t="shared" si="7"/>
        <v>100</v>
      </c>
    </row>
    <row r="230" spans="1:8">
      <c r="A230" s="165" t="s">
        <v>238</v>
      </c>
      <c r="B230" s="21">
        <v>9161</v>
      </c>
      <c r="C230" s="22" t="s">
        <v>239</v>
      </c>
      <c r="D230" s="96">
        <v>13</v>
      </c>
      <c r="E230" s="97">
        <v>14</v>
      </c>
      <c r="F230" s="101">
        <v>27</v>
      </c>
      <c r="G230" s="23">
        <f t="shared" si="6"/>
        <v>48.148148148148145</v>
      </c>
      <c r="H230" s="24">
        <f t="shared" si="7"/>
        <v>51.851851851851855</v>
      </c>
    </row>
    <row r="231" spans="1:8">
      <c r="A231" s="165"/>
      <c r="B231" s="6">
        <v>9162</v>
      </c>
      <c r="C231" s="7" t="s">
        <v>240</v>
      </c>
      <c r="D231" s="90">
        <v>124</v>
      </c>
      <c r="E231" s="91">
        <v>151</v>
      </c>
      <c r="F231" s="92">
        <v>275</v>
      </c>
      <c r="G231" s="8">
        <f t="shared" si="6"/>
        <v>45.090909090909093</v>
      </c>
      <c r="H231" s="9">
        <f t="shared" si="7"/>
        <v>54.909090909090907</v>
      </c>
    </row>
    <row r="232" spans="1:8">
      <c r="A232" s="165"/>
      <c r="B232" s="6">
        <v>9163</v>
      </c>
      <c r="C232" s="7" t="s">
        <v>241</v>
      </c>
      <c r="D232" s="90">
        <v>2</v>
      </c>
      <c r="E232" s="91">
        <v>9</v>
      </c>
      <c r="F232" s="92">
        <v>11</v>
      </c>
      <c r="G232" s="8">
        <f t="shared" si="6"/>
        <v>18.181818181818183</v>
      </c>
      <c r="H232" s="9">
        <f t="shared" si="7"/>
        <v>81.818181818181813</v>
      </c>
    </row>
    <row r="233" spans="1:8">
      <c r="A233" s="165"/>
      <c r="B233" s="6">
        <v>9171</v>
      </c>
      <c r="C233" s="7" t="s">
        <v>242</v>
      </c>
      <c r="D233" s="90">
        <v>3</v>
      </c>
      <c r="E233" s="91">
        <v>10</v>
      </c>
      <c r="F233" s="92">
        <v>13</v>
      </c>
      <c r="G233" s="8">
        <f t="shared" si="6"/>
        <v>23.076923076923077</v>
      </c>
      <c r="H233" s="9">
        <f t="shared" si="7"/>
        <v>76.92307692307692</v>
      </c>
    </row>
    <row r="234" spans="1:8">
      <c r="A234" s="165"/>
      <c r="B234" s="6">
        <v>9172</v>
      </c>
      <c r="C234" s="7" t="s">
        <v>243</v>
      </c>
      <c r="D234" s="90">
        <v>4</v>
      </c>
      <c r="E234" s="91">
        <v>6</v>
      </c>
      <c r="F234" s="92">
        <v>10</v>
      </c>
      <c r="G234" s="8">
        <f t="shared" si="6"/>
        <v>40</v>
      </c>
      <c r="H234" s="9">
        <f t="shared" si="7"/>
        <v>60</v>
      </c>
    </row>
    <row r="235" spans="1:8">
      <c r="A235" s="165"/>
      <c r="B235" s="6">
        <v>9173</v>
      </c>
      <c r="C235" s="7" t="s">
        <v>244</v>
      </c>
      <c r="D235" s="90">
        <v>0</v>
      </c>
      <c r="E235" s="91">
        <v>27</v>
      </c>
      <c r="F235" s="92">
        <v>27</v>
      </c>
      <c r="G235" s="8">
        <f t="shared" si="6"/>
        <v>0</v>
      </c>
      <c r="H235" s="9">
        <f t="shared" si="7"/>
        <v>100</v>
      </c>
    </row>
    <row r="236" spans="1:8">
      <c r="A236" s="165"/>
      <c r="B236" s="6">
        <v>9174</v>
      </c>
      <c r="C236" s="7" t="s">
        <v>245</v>
      </c>
      <c r="D236" s="90">
        <v>1</v>
      </c>
      <c r="E236" s="91">
        <v>4</v>
      </c>
      <c r="F236" s="92">
        <v>5</v>
      </c>
      <c r="G236" s="8">
        <f t="shared" si="6"/>
        <v>20</v>
      </c>
      <c r="H236" s="9">
        <f t="shared" si="7"/>
        <v>80</v>
      </c>
    </row>
    <row r="237" spans="1:8">
      <c r="A237" s="165"/>
      <c r="B237" s="6">
        <v>9175</v>
      </c>
      <c r="C237" s="7" t="s">
        <v>246</v>
      </c>
      <c r="D237" s="90">
        <v>16</v>
      </c>
      <c r="E237" s="91">
        <v>5</v>
      </c>
      <c r="F237" s="92">
        <v>21</v>
      </c>
      <c r="G237" s="8">
        <f t="shared" si="6"/>
        <v>76.19047619047619</v>
      </c>
      <c r="H237" s="9">
        <f t="shared" si="7"/>
        <v>23.80952380952381</v>
      </c>
    </row>
    <row r="238" spans="1:8">
      <c r="A238" s="165"/>
      <c r="B238" s="6">
        <v>9176</v>
      </c>
      <c r="C238" s="7" t="s">
        <v>247</v>
      </c>
      <c r="D238" s="90">
        <v>4</v>
      </c>
      <c r="E238" s="91">
        <v>23</v>
      </c>
      <c r="F238" s="92">
        <v>27</v>
      </c>
      <c r="G238" s="8">
        <f t="shared" si="6"/>
        <v>14.814814814814815</v>
      </c>
      <c r="H238" s="9">
        <f t="shared" si="7"/>
        <v>85.18518518518519</v>
      </c>
    </row>
    <row r="239" spans="1:8">
      <c r="A239" s="165"/>
      <c r="B239" s="6">
        <v>9177</v>
      </c>
      <c r="C239" s="7" t="s">
        <v>248</v>
      </c>
      <c r="D239" s="90">
        <v>1</v>
      </c>
      <c r="E239" s="91">
        <v>11</v>
      </c>
      <c r="F239" s="92">
        <v>12</v>
      </c>
      <c r="G239" s="8">
        <f t="shared" si="6"/>
        <v>8.3333333333333339</v>
      </c>
      <c r="H239" s="9">
        <f t="shared" si="7"/>
        <v>91.666666666666671</v>
      </c>
    </row>
    <row r="240" spans="1:8">
      <c r="A240" s="165"/>
      <c r="B240" s="6">
        <v>9178</v>
      </c>
      <c r="C240" s="7" t="s">
        <v>249</v>
      </c>
      <c r="D240" s="90">
        <v>22</v>
      </c>
      <c r="E240" s="91">
        <v>52</v>
      </c>
      <c r="F240" s="92">
        <v>74</v>
      </c>
      <c r="G240" s="8">
        <f t="shared" si="6"/>
        <v>29.72972972972973</v>
      </c>
      <c r="H240" s="9">
        <f t="shared" si="7"/>
        <v>70.270270270270274</v>
      </c>
    </row>
    <row r="241" spans="1:8">
      <c r="A241" s="165"/>
      <c r="B241" s="6">
        <v>9179</v>
      </c>
      <c r="C241" s="7" t="s">
        <v>250</v>
      </c>
      <c r="D241" s="90">
        <v>6</v>
      </c>
      <c r="E241" s="91">
        <v>12</v>
      </c>
      <c r="F241" s="92">
        <v>18</v>
      </c>
      <c r="G241" s="8">
        <f t="shared" si="6"/>
        <v>33.333333333333336</v>
      </c>
      <c r="H241" s="9">
        <f t="shared" si="7"/>
        <v>66.666666666666671</v>
      </c>
    </row>
    <row r="242" spans="1:8">
      <c r="A242" s="165"/>
      <c r="B242" s="6">
        <v>9180</v>
      </c>
      <c r="C242" s="7" t="s">
        <v>251</v>
      </c>
      <c r="D242" s="90">
        <v>6</v>
      </c>
      <c r="E242" s="91">
        <v>37</v>
      </c>
      <c r="F242" s="92">
        <v>43</v>
      </c>
      <c r="G242" s="8">
        <f t="shared" si="6"/>
        <v>13.953488372093023</v>
      </c>
      <c r="H242" s="9">
        <f t="shared" si="7"/>
        <v>86.04651162790698</v>
      </c>
    </row>
    <row r="243" spans="1:8">
      <c r="A243" s="165"/>
      <c r="B243" s="6">
        <v>9181</v>
      </c>
      <c r="C243" s="7" t="s">
        <v>252</v>
      </c>
      <c r="D243" s="90">
        <v>0</v>
      </c>
      <c r="E243" s="91">
        <v>10</v>
      </c>
      <c r="F243" s="92">
        <v>10</v>
      </c>
      <c r="G243" s="8">
        <f t="shared" si="6"/>
        <v>0</v>
      </c>
      <c r="H243" s="9">
        <f t="shared" si="7"/>
        <v>100</v>
      </c>
    </row>
    <row r="244" spans="1:8">
      <c r="A244" s="165"/>
      <c r="B244" s="6">
        <v>9182</v>
      </c>
      <c r="C244" s="7" t="s">
        <v>253</v>
      </c>
      <c r="D244" s="90">
        <v>4</v>
      </c>
      <c r="E244" s="91">
        <v>8</v>
      </c>
      <c r="F244" s="92">
        <v>12</v>
      </c>
      <c r="G244" s="8">
        <f t="shared" si="6"/>
        <v>33.333333333333336</v>
      </c>
      <c r="H244" s="9">
        <f t="shared" si="7"/>
        <v>66.666666666666671</v>
      </c>
    </row>
    <row r="245" spans="1:8">
      <c r="A245" s="165"/>
      <c r="B245" s="6">
        <v>9183</v>
      </c>
      <c r="C245" s="35" t="s">
        <v>254</v>
      </c>
      <c r="D245" s="90">
        <v>0</v>
      </c>
      <c r="E245" s="90">
        <v>12</v>
      </c>
      <c r="F245" s="92">
        <v>12</v>
      </c>
      <c r="G245" s="8">
        <f t="shared" si="6"/>
        <v>0</v>
      </c>
      <c r="H245" s="36">
        <f t="shared" si="7"/>
        <v>100</v>
      </c>
    </row>
    <row r="246" spans="1:8">
      <c r="A246" s="165"/>
      <c r="B246" s="6">
        <v>9184</v>
      </c>
      <c r="C246" s="7" t="s">
        <v>255</v>
      </c>
      <c r="D246" s="90">
        <v>39</v>
      </c>
      <c r="E246" s="91">
        <v>64</v>
      </c>
      <c r="F246" s="92">
        <v>103</v>
      </c>
      <c r="G246" s="8">
        <f t="shared" si="6"/>
        <v>37.864077669902912</v>
      </c>
      <c r="H246" s="9">
        <f t="shared" si="7"/>
        <v>62.135922330097088</v>
      </c>
    </row>
    <row r="247" spans="1:8">
      <c r="A247" s="165"/>
      <c r="B247" s="6">
        <v>9185</v>
      </c>
      <c r="C247" s="7" t="s">
        <v>256</v>
      </c>
      <c r="D247" s="90">
        <v>10</v>
      </c>
      <c r="E247" s="91">
        <v>11</v>
      </c>
      <c r="F247" s="92">
        <v>21</v>
      </c>
      <c r="G247" s="8">
        <f t="shared" si="6"/>
        <v>47.61904761904762</v>
      </c>
      <c r="H247" s="9">
        <f t="shared" si="7"/>
        <v>52.38095238095238</v>
      </c>
    </row>
    <row r="248" spans="1:8">
      <c r="A248" s="165"/>
      <c r="B248" s="6">
        <v>9186</v>
      </c>
      <c r="C248" s="7" t="s">
        <v>257</v>
      </c>
      <c r="D248" s="90">
        <v>12</v>
      </c>
      <c r="E248" s="91">
        <v>22</v>
      </c>
      <c r="F248" s="92">
        <v>34</v>
      </c>
      <c r="G248" s="8">
        <f t="shared" si="6"/>
        <v>35.294117647058826</v>
      </c>
      <c r="H248" s="9">
        <f t="shared" si="7"/>
        <v>64.705882352941174</v>
      </c>
    </row>
    <row r="249" spans="1:8">
      <c r="A249" s="165"/>
      <c r="B249" s="6">
        <v>9187</v>
      </c>
      <c r="C249" s="7" t="s">
        <v>258</v>
      </c>
      <c r="D249" s="90">
        <v>10</v>
      </c>
      <c r="E249" s="91">
        <v>53</v>
      </c>
      <c r="F249" s="92">
        <v>63</v>
      </c>
      <c r="G249" s="8">
        <f t="shared" si="6"/>
        <v>15.873015873015873</v>
      </c>
      <c r="H249" s="9">
        <f t="shared" si="7"/>
        <v>84.126984126984127</v>
      </c>
    </row>
    <row r="250" spans="1:8">
      <c r="A250" s="165"/>
      <c r="B250" s="6">
        <v>9188</v>
      </c>
      <c r="C250" s="7" t="s">
        <v>259</v>
      </c>
      <c r="D250" s="90">
        <v>6</v>
      </c>
      <c r="E250" s="91">
        <v>25</v>
      </c>
      <c r="F250" s="92">
        <v>31</v>
      </c>
      <c r="G250" s="8">
        <f t="shared" si="6"/>
        <v>19.35483870967742</v>
      </c>
      <c r="H250" s="9">
        <f t="shared" si="7"/>
        <v>80.645161290322577</v>
      </c>
    </row>
    <row r="251" spans="1:8">
      <c r="A251" s="165"/>
      <c r="B251" s="6">
        <v>9189</v>
      </c>
      <c r="C251" s="7" t="s">
        <v>260</v>
      </c>
      <c r="D251" s="90">
        <v>1</v>
      </c>
      <c r="E251" s="91">
        <v>10</v>
      </c>
      <c r="F251" s="92">
        <v>11</v>
      </c>
      <c r="G251" s="10">
        <f t="shared" si="6"/>
        <v>9.0909090909090917</v>
      </c>
      <c r="H251" s="11">
        <f t="shared" si="7"/>
        <v>90.909090909090907</v>
      </c>
    </row>
    <row r="252" spans="1:8">
      <c r="A252" s="165"/>
      <c r="B252" s="6">
        <v>9190</v>
      </c>
      <c r="C252" s="7" t="s">
        <v>261</v>
      </c>
      <c r="D252" s="90">
        <v>6</v>
      </c>
      <c r="E252" s="91">
        <v>8</v>
      </c>
      <c r="F252" s="92">
        <v>14</v>
      </c>
      <c r="G252" s="10">
        <f t="shared" si="6"/>
        <v>42.857142857142854</v>
      </c>
      <c r="H252" s="11">
        <f t="shared" si="7"/>
        <v>57.142857142857146</v>
      </c>
    </row>
    <row r="253" spans="1:8">
      <c r="A253" s="165"/>
      <c r="B253" s="6">
        <v>9261</v>
      </c>
      <c r="C253" s="7" t="s">
        <v>262</v>
      </c>
      <c r="D253" s="90">
        <v>168</v>
      </c>
      <c r="E253" s="91">
        <v>24</v>
      </c>
      <c r="F253" s="92">
        <v>192</v>
      </c>
      <c r="G253" s="8">
        <f t="shared" si="6"/>
        <v>87.5</v>
      </c>
      <c r="H253" s="9">
        <f t="shared" si="7"/>
        <v>12.5</v>
      </c>
    </row>
    <row r="254" spans="1:8">
      <c r="A254" s="165"/>
      <c r="B254" s="6">
        <v>9262</v>
      </c>
      <c r="C254" s="7" t="s">
        <v>263</v>
      </c>
      <c r="D254" s="105">
        <v>1</v>
      </c>
      <c r="E254" s="106">
        <v>1</v>
      </c>
      <c r="F254" s="107">
        <v>2</v>
      </c>
      <c r="G254" s="10">
        <f t="shared" si="6"/>
        <v>50</v>
      </c>
      <c r="H254" s="11">
        <f t="shared" si="7"/>
        <v>50</v>
      </c>
    </row>
    <row r="255" spans="1:8">
      <c r="A255" s="165"/>
      <c r="B255" s="6">
        <v>9263</v>
      </c>
      <c r="C255" s="7" t="s">
        <v>264</v>
      </c>
      <c r="D255" s="90">
        <v>13</v>
      </c>
      <c r="E255" s="91">
        <v>7</v>
      </c>
      <c r="F255" s="92">
        <v>20</v>
      </c>
      <c r="G255" s="10">
        <f t="shared" si="6"/>
        <v>65</v>
      </c>
      <c r="H255" s="11">
        <f t="shared" si="7"/>
        <v>35</v>
      </c>
    </row>
    <row r="256" spans="1:8">
      <c r="A256" s="165"/>
      <c r="B256" s="6">
        <v>9271</v>
      </c>
      <c r="C256" s="35" t="s">
        <v>265</v>
      </c>
      <c r="D256" s="90">
        <v>1</v>
      </c>
      <c r="E256" s="90">
        <v>7</v>
      </c>
      <c r="F256" s="92">
        <v>8</v>
      </c>
      <c r="G256" s="8">
        <f t="shared" si="6"/>
        <v>12.5</v>
      </c>
      <c r="H256" s="36">
        <f t="shared" si="7"/>
        <v>87.5</v>
      </c>
    </row>
    <row r="257" spans="1:8">
      <c r="A257" s="165"/>
      <c r="B257" s="6">
        <v>9272</v>
      </c>
      <c r="C257" s="35" t="s">
        <v>266</v>
      </c>
      <c r="D257" s="90">
        <v>9</v>
      </c>
      <c r="E257" s="90">
        <v>50</v>
      </c>
      <c r="F257" s="92">
        <v>59</v>
      </c>
      <c r="G257" s="10">
        <f t="shared" si="6"/>
        <v>15.254237288135593</v>
      </c>
      <c r="H257" s="11">
        <f t="shared" si="7"/>
        <v>84.745762711864401</v>
      </c>
    </row>
    <row r="258" spans="1:8">
      <c r="A258" s="165"/>
      <c r="B258" s="6">
        <v>9273</v>
      </c>
      <c r="C258" s="7" t="s">
        <v>267</v>
      </c>
      <c r="D258" s="90">
        <v>11</v>
      </c>
      <c r="E258" s="91">
        <v>24</v>
      </c>
      <c r="F258" s="92">
        <v>35</v>
      </c>
      <c r="G258" s="8">
        <f t="shared" si="6"/>
        <v>31.428571428571427</v>
      </c>
      <c r="H258" s="9">
        <f t="shared" si="7"/>
        <v>68.571428571428569</v>
      </c>
    </row>
    <row r="259" spans="1:8">
      <c r="A259" s="165"/>
      <c r="B259" s="6">
        <v>9274</v>
      </c>
      <c r="C259" s="7" t="s">
        <v>268</v>
      </c>
      <c r="D259" s="90">
        <v>18</v>
      </c>
      <c r="E259" s="91">
        <v>19</v>
      </c>
      <c r="F259" s="92">
        <v>37</v>
      </c>
      <c r="G259" s="8">
        <f t="shared" si="6"/>
        <v>48.648648648648646</v>
      </c>
      <c r="H259" s="9">
        <f t="shared" si="7"/>
        <v>51.351351351351354</v>
      </c>
    </row>
    <row r="260" spans="1:8">
      <c r="A260" s="165"/>
      <c r="B260" s="6">
        <v>9275</v>
      </c>
      <c r="C260" s="7" t="s">
        <v>269</v>
      </c>
      <c r="D260" s="90">
        <v>10</v>
      </c>
      <c r="E260" s="91">
        <v>27</v>
      </c>
      <c r="F260" s="92">
        <v>37</v>
      </c>
      <c r="G260" s="10">
        <f t="shared" si="6"/>
        <v>27.027027027027028</v>
      </c>
      <c r="H260" s="11">
        <f t="shared" si="7"/>
        <v>72.972972972972968</v>
      </c>
    </row>
    <row r="261" spans="1:8">
      <c r="A261" s="165"/>
      <c r="B261" s="6">
        <v>9276</v>
      </c>
      <c r="C261" s="35" t="s">
        <v>270</v>
      </c>
      <c r="D261" s="90">
        <v>7</v>
      </c>
      <c r="E261" s="90">
        <v>19</v>
      </c>
      <c r="F261" s="92">
        <v>26</v>
      </c>
      <c r="G261" s="8">
        <f t="shared" si="6"/>
        <v>26.923076923076923</v>
      </c>
      <c r="H261" s="36">
        <f t="shared" si="7"/>
        <v>73.07692307692308</v>
      </c>
    </row>
    <row r="262" spans="1:8">
      <c r="A262" s="165"/>
      <c r="B262" s="6">
        <v>9277</v>
      </c>
      <c r="C262" s="35" t="s">
        <v>271</v>
      </c>
      <c r="D262" s="90">
        <v>2</v>
      </c>
      <c r="E262" s="90">
        <v>8</v>
      </c>
      <c r="F262" s="92">
        <v>10</v>
      </c>
      <c r="G262" s="10">
        <f t="shared" si="6"/>
        <v>20</v>
      </c>
      <c r="H262" s="11">
        <f t="shared" si="7"/>
        <v>80</v>
      </c>
    </row>
    <row r="263" spans="1:8">
      <c r="A263" s="165"/>
      <c r="B263" s="6">
        <v>9278</v>
      </c>
      <c r="C263" s="7" t="s">
        <v>272</v>
      </c>
      <c r="D263" s="90">
        <v>1</v>
      </c>
      <c r="E263" s="91">
        <v>4</v>
      </c>
      <c r="F263" s="92">
        <v>5</v>
      </c>
      <c r="G263" s="10">
        <f t="shared" si="6"/>
        <v>20</v>
      </c>
      <c r="H263" s="11">
        <f t="shared" si="7"/>
        <v>80</v>
      </c>
    </row>
    <row r="264" spans="1:8">
      <c r="A264" s="165"/>
      <c r="B264" s="6">
        <v>9279</v>
      </c>
      <c r="C264" s="35" t="s">
        <v>273</v>
      </c>
      <c r="D264" s="90">
        <v>11</v>
      </c>
      <c r="E264" s="90">
        <v>8</v>
      </c>
      <c r="F264" s="92">
        <v>19</v>
      </c>
      <c r="G264" s="8">
        <f t="shared" si="6"/>
        <v>57.89473684210526</v>
      </c>
      <c r="H264" s="36">
        <f t="shared" si="7"/>
        <v>42.10526315789474</v>
      </c>
    </row>
    <row r="265" spans="1:8">
      <c r="A265" s="165"/>
      <c r="B265" s="6">
        <v>9361</v>
      </c>
      <c r="C265" s="35" t="s">
        <v>274</v>
      </c>
      <c r="D265" s="90">
        <v>3</v>
      </c>
      <c r="E265" s="90">
        <v>8</v>
      </c>
      <c r="F265" s="92">
        <v>11</v>
      </c>
      <c r="G265" s="8">
        <f t="shared" ref="G265:G328" si="8">D265*100/F265</f>
        <v>27.272727272727273</v>
      </c>
      <c r="H265" s="36">
        <f t="shared" ref="H265:H328" si="9">E265*100/F265</f>
        <v>72.727272727272734</v>
      </c>
    </row>
    <row r="266" spans="1:8">
      <c r="A266" s="165"/>
      <c r="B266" s="6">
        <v>9362</v>
      </c>
      <c r="C266" s="7" t="s">
        <v>275</v>
      </c>
      <c r="D266" s="90">
        <v>2</v>
      </c>
      <c r="E266" s="91">
        <v>8</v>
      </c>
      <c r="F266" s="92">
        <v>10</v>
      </c>
      <c r="G266" s="8">
        <f t="shared" si="8"/>
        <v>20</v>
      </c>
      <c r="H266" s="9">
        <f t="shared" si="9"/>
        <v>80</v>
      </c>
    </row>
    <row r="267" spans="1:8">
      <c r="A267" s="165"/>
      <c r="B267" s="6">
        <v>9363</v>
      </c>
      <c r="C267" s="7" t="s">
        <v>276</v>
      </c>
      <c r="D267" s="90">
        <v>2</v>
      </c>
      <c r="E267" s="91">
        <v>3</v>
      </c>
      <c r="F267" s="92">
        <v>5</v>
      </c>
      <c r="G267" s="10">
        <f t="shared" si="8"/>
        <v>40</v>
      </c>
      <c r="H267" s="11">
        <f t="shared" si="9"/>
        <v>60</v>
      </c>
    </row>
    <row r="268" spans="1:8">
      <c r="A268" s="165"/>
      <c r="B268" s="6">
        <v>9371</v>
      </c>
      <c r="C268" s="35" t="s">
        <v>277</v>
      </c>
      <c r="D268" s="90">
        <v>0</v>
      </c>
      <c r="E268" s="90">
        <v>7</v>
      </c>
      <c r="F268" s="92">
        <v>7</v>
      </c>
      <c r="G268" s="10">
        <f t="shared" si="8"/>
        <v>0</v>
      </c>
      <c r="H268" s="11">
        <f t="shared" si="9"/>
        <v>100</v>
      </c>
    </row>
    <row r="269" spans="1:8">
      <c r="A269" s="165"/>
      <c r="B269" s="6">
        <v>9372</v>
      </c>
      <c r="C269" s="35" t="s">
        <v>278</v>
      </c>
      <c r="D269" s="90">
        <v>6</v>
      </c>
      <c r="E269" s="90">
        <v>39</v>
      </c>
      <c r="F269" s="92">
        <v>45</v>
      </c>
      <c r="G269" s="8">
        <f t="shared" si="8"/>
        <v>13.333333333333334</v>
      </c>
      <c r="H269" s="36">
        <f t="shared" si="9"/>
        <v>86.666666666666671</v>
      </c>
    </row>
    <row r="270" spans="1:8">
      <c r="A270" s="165"/>
      <c r="B270" s="6">
        <v>9373</v>
      </c>
      <c r="C270" s="7" t="s">
        <v>279</v>
      </c>
      <c r="D270" s="90">
        <v>0</v>
      </c>
      <c r="E270" s="91">
        <v>2</v>
      </c>
      <c r="F270" s="92">
        <v>2</v>
      </c>
      <c r="G270" s="8">
        <f t="shared" si="8"/>
        <v>0</v>
      </c>
      <c r="H270" s="9">
        <f t="shared" si="9"/>
        <v>100</v>
      </c>
    </row>
    <row r="271" spans="1:8">
      <c r="A271" s="165"/>
      <c r="B271" s="6">
        <v>9374</v>
      </c>
      <c r="C271" s="7" t="s">
        <v>280</v>
      </c>
      <c r="D271" s="105">
        <v>1</v>
      </c>
      <c r="E271" s="106">
        <v>0</v>
      </c>
      <c r="F271" s="107">
        <v>1</v>
      </c>
      <c r="G271" s="10">
        <f t="shared" si="8"/>
        <v>100</v>
      </c>
      <c r="H271" s="11">
        <f t="shared" si="9"/>
        <v>0</v>
      </c>
    </row>
    <row r="272" spans="1:8">
      <c r="A272" s="165"/>
      <c r="B272" s="6">
        <v>9375</v>
      </c>
      <c r="C272" s="7" t="s">
        <v>281</v>
      </c>
      <c r="D272" s="105">
        <v>0</v>
      </c>
      <c r="E272" s="106">
        <v>4</v>
      </c>
      <c r="F272" s="107">
        <v>4</v>
      </c>
      <c r="G272" s="10">
        <f t="shared" si="8"/>
        <v>0</v>
      </c>
      <c r="H272" s="11">
        <f t="shared" si="9"/>
        <v>100</v>
      </c>
    </row>
    <row r="273" spans="1:8">
      <c r="A273" s="165"/>
      <c r="B273" s="6">
        <v>9376</v>
      </c>
      <c r="C273" s="7" t="s">
        <v>282</v>
      </c>
      <c r="D273" s="90">
        <v>4</v>
      </c>
      <c r="E273" s="91">
        <v>20</v>
      </c>
      <c r="F273" s="92">
        <v>24</v>
      </c>
      <c r="G273" s="8">
        <f t="shared" si="8"/>
        <v>16.666666666666668</v>
      </c>
      <c r="H273" s="9">
        <f t="shared" si="9"/>
        <v>83.333333333333329</v>
      </c>
    </row>
    <row r="274" spans="1:8">
      <c r="A274" s="165"/>
      <c r="B274" s="6">
        <v>9377</v>
      </c>
      <c r="C274" s="35" t="s">
        <v>283</v>
      </c>
      <c r="D274" s="90">
        <v>3</v>
      </c>
      <c r="E274" s="90">
        <v>12</v>
      </c>
      <c r="F274" s="92">
        <v>15</v>
      </c>
      <c r="G274" s="8">
        <f t="shared" si="8"/>
        <v>20</v>
      </c>
      <c r="H274" s="36">
        <f t="shared" si="9"/>
        <v>80</v>
      </c>
    </row>
    <row r="275" spans="1:8">
      <c r="A275" s="165"/>
      <c r="B275" s="6">
        <v>9461</v>
      </c>
      <c r="C275" s="7" t="s">
        <v>284</v>
      </c>
      <c r="D275" s="90">
        <v>1</v>
      </c>
      <c r="E275" s="91">
        <v>1</v>
      </c>
      <c r="F275" s="92">
        <v>2</v>
      </c>
      <c r="G275" s="8">
        <f t="shared" si="8"/>
        <v>50</v>
      </c>
      <c r="H275" s="9">
        <f t="shared" si="9"/>
        <v>50</v>
      </c>
    </row>
    <row r="276" spans="1:8">
      <c r="A276" s="165"/>
      <c r="B276" s="6">
        <v>9462</v>
      </c>
      <c r="C276" s="7" t="s">
        <v>285</v>
      </c>
      <c r="D276" s="90">
        <v>0</v>
      </c>
      <c r="E276" s="91">
        <v>3</v>
      </c>
      <c r="F276" s="92">
        <v>3</v>
      </c>
      <c r="G276" s="8">
        <f t="shared" si="8"/>
        <v>0</v>
      </c>
      <c r="H276" s="9">
        <f t="shared" si="9"/>
        <v>100</v>
      </c>
    </row>
    <row r="277" spans="1:8">
      <c r="A277" s="165"/>
      <c r="B277" s="6">
        <v>9463</v>
      </c>
      <c r="C277" s="35" t="s">
        <v>286</v>
      </c>
      <c r="D277" s="90">
        <v>1</v>
      </c>
      <c r="E277" s="90">
        <v>0</v>
      </c>
      <c r="F277" s="92">
        <v>1</v>
      </c>
      <c r="G277" s="10">
        <f t="shared" si="8"/>
        <v>100</v>
      </c>
      <c r="H277" s="11">
        <f t="shared" si="9"/>
        <v>0</v>
      </c>
    </row>
    <row r="278" spans="1:8">
      <c r="A278" s="165"/>
      <c r="B278" s="6">
        <v>9464</v>
      </c>
      <c r="C278" s="7" t="s">
        <v>287</v>
      </c>
      <c r="D278" s="90">
        <v>6</v>
      </c>
      <c r="E278" s="91">
        <v>16</v>
      </c>
      <c r="F278" s="92">
        <v>22</v>
      </c>
      <c r="G278" s="8">
        <f t="shared" si="8"/>
        <v>27.272727272727273</v>
      </c>
      <c r="H278" s="9">
        <f t="shared" si="9"/>
        <v>72.727272727272734</v>
      </c>
    </row>
    <row r="279" spans="1:8">
      <c r="A279" s="165"/>
      <c r="B279" s="6">
        <v>9471</v>
      </c>
      <c r="C279" s="7" t="s">
        <v>288</v>
      </c>
      <c r="D279" s="90">
        <v>1</v>
      </c>
      <c r="E279" s="91">
        <v>2</v>
      </c>
      <c r="F279" s="92">
        <v>3</v>
      </c>
      <c r="G279" s="10">
        <f t="shared" si="8"/>
        <v>33.333333333333336</v>
      </c>
      <c r="H279" s="11">
        <f t="shared" si="9"/>
        <v>66.666666666666671</v>
      </c>
    </row>
    <row r="280" spans="1:8">
      <c r="A280" s="165"/>
      <c r="B280" s="6">
        <v>9472</v>
      </c>
      <c r="C280" s="7" t="s">
        <v>289</v>
      </c>
      <c r="D280" s="90">
        <v>1</v>
      </c>
      <c r="E280" s="91">
        <v>11</v>
      </c>
      <c r="F280" s="92">
        <v>12</v>
      </c>
      <c r="G280" s="8">
        <f t="shared" si="8"/>
        <v>8.3333333333333339</v>
      </c>
      <c r="H280" s="9">
        <f t="shared" si="9"/>
        <v>91.666666666666671</v>
      </c>
    </row>
    <row r="281" spans="1:8">
      <c r="A281" s="165"/>
      <c r="B281" s="6">
        <v>9473</v>
      </c>
      <c r="C281" s="35" t="s">
        <v>290</v>
      </c>
      <c r="D281" s="90">
        <v>14</v>
      </c>
      <c r="E281" s="90">
        <v>21</v>
      </c>
      <c r="F281" s="92">
        <v>35</v>
      </c>
      <c r="G281" s="8">
        <f t="shared" si="8"/>
        <v>40</v>
      </c>
      <c r="H281" s="36">
        <f t="shared" si="9"/>
        <v>60</v>
      </c>
    </row>
    <row r="282" spans="1:8">
      <c r="A282" s="165"/>
      <c r="B282" s="6">
        <v>9474</v>
      </c>
      <c r="C282" s="7" t="s">
        <v>291</v>
      </c>
      <c r="D282" s="90">
        <v>5</v>
      </c>
      <c r="E282" s="91">
        <v>12</v>
      </c>
      <c r="F282" s="92">
        <v>17</v>
      </c>
      <c r="G282" s="8">
        <f t="shared" si="8"/>
        <v>29.411764705882351</v>
      </c>
      <c r="H282" s="9">
        <f t="shared" si="9"/>
        <v>70.588235294117652</v>
      </c>
    </row>
    <row r="283" spans="1:8">
      <c r="A283" s="165"/>
      <c r="B283" s="6">
        <v>9475</v>
      </c>
      <c r="C283" s="7" t="s">
        <v>292</v>
      </c>
      <c r="D283" s="90">
        <v>2</v>
      </c>
      <c r="E283" s="91">
        <v>4</v>
      </c>
      <c r="F283" s="92">
        <v>6</v>
      </c>
      <c r="G283" s="10">
        <f t="shared" si="8"/>
        <v>33.333333333333336</v>
      </c>
      <c r="H283" s="11">
        <f t="shared" si="9"/>
        <v>66.666666666666671</v>
      </c>
    </row>
    <row r="284" spans="1:8">
      <c r="A284" s="165"/>
      <c r="B284" s="6">
        <v>9476</v>
      </c>
      <c r="C284" s="7" t="s">
        <v>293</v>
      </c>
      <c r="D284" s="90">
        <v>3</v>
      </c>
      <c r="E284" s="91">
        <v>10</v>
      </c>
      <c r="F284" s="92">
        <v>13</v>
      </c>
      <c r="G284" s="10">
        <f t="shared" si="8"/>
        <v>23.076923076923077</v>
      </c>
      <c r="H284" s="11">
        <f t="shared" si="9"/>
        <v>76.92307692307692</v>
      </c>
    </row>
    <row r="285" spans="1:8">
      <c r="A285" s="165"/>
      <c r="B285" s="6">
        <v>9477</v>
      </c>
      <c r="C285" s="7" t="s">
        <v>294</v>
      </c>
      <c r="D285" s="90">
        <v>0</v>
      </c>
      <c r="E285" s="91">
        <v>3</v>
      </c>
      <c r="F285" s="92">
        <v>3</v>
      </c>
      <c r="G285" s="10">
        <f t="shared" si="8"/>
        <v>0</v>
      </c>
      <c r="H285" s="11">
        <f t="shared" si="9"/>
        <v>100</v>
      </c>
    </row>
    <row r="286" spans="1:8">
      <c r="A286" s="165"/>
      <c r="B286" s="6">
        <v>9478</v>
      </c>
      <c r="C286" s="7" t="s">
        <v>295</v>
      </c>
      <c r="D286" s="90">
        <v>1</v>
      </c>
      <c r="E286" s="91">
        <v>3</v>
      </c>
      <c r="F286" s="92">
        <v>4</v>
      </c>
      <c r="G286" s="8">
        <f t="shared" si="8"/>
        <v>25</v>
      </c>
      <c r="H286" s="9">
        <f t="shared" si="9"/>
        <v>75</v>
      </c>
    </row>
    <row r="287" spans="1:8">
      <c r="A287" s="165"/>
      <c r="B287" s="6">
        <v>9479</v>
      </c>
      <c r="C287" s="35" t="s">
        <v>296</v>
      </c>
      <c r="D287" s="90">
        <v>2</v>
      </c>
      <c r="E287" s="90">
        <v>4</v>
      </c>
      <c r="F287" s="92">
        <v>6</v>
      </c>
      <c r="G287" s="8">
        <f t="shared" si="8"/>
        <v>33.333333333333336</v>
      </c>
      <c r="H287" s="36">
        <f t="shared" si="9"/>
        <v>66.666666666666671</v>
      </c>
    </row>
    <row r="288" spans="1:8">
      <c r="A288" s="165"/>
      <c r="B288" s="6">
        <v>9561</v>
      </c>
      <c r="C288" s="35" t="s">
        <v>297</v>
      </c>
      <c r="D288" s="90">
        <v>2</v>
      </c>
      <c r="E288" s="90">
        <v>3</v>
      </c>
      <c r="F288" s="92">
        <v>5</v>
      </c>
      <c r="G288" s="10">
        <f t="shared" si="8"/>
        <v>40</v>
      </c>
      <c r="H288" s="11">
        <f t="shared" si="9"/>
        <v>60</v>
      </c>
    </row>
    <row r="289" spans="1:8">
      <c r="A289" s="165"/>
      <c r="B289" s="6">
        <v>9562</v>
      </c>
      <c r="C289" s="7" t="s">
        <v>298</v>
      </c>
      <c r="D289" s="90">
        <v>8</v>
      </c>
      <c r="E289" s="91">
        <v>7</v>
      </c>
      <c r="F289" s="92">
        <v>15</v>
      </c>
      <c r="G289" s="8">
        <f t="shared" si="8"/>
        <v>53.333333333333336</v>
      </c>
      <c r="H289" s="9">
        <f t="shared" si="9"/>
        <v>46.666666666666664</v>
      </c>
    </row>
    <row r="290" spans="1:8">
      <c r="A290" s="165"/>
      <c r="B290" s="6">
        <v>9563</v>
      </c>
      <c r="C290" s="7" t="s">
        <v>299</v>
      </c>
      <c r="D290" s="90">
        <v>15</v>
      </c>
      <c r="E290" s="91">
        <v>16</v>
      </c>
      <c r="F290" s="92">
        <v>31</v>
      </c>
      <c r="G290" s="8">
        <f t="shared" si="8"/>
        <v>48.387096774193552</v>
      </c>
      <c r="H290" s="9">
        <f t="shared" si="9"/>
        <v>51.612903225806448</v>
      </c>
    </row>
    <row r="291" spans="1:8">
      <c r="A291" s="165"/>
      <c r="B291" s="6">
        <v>9564</v>
      </c>
      <c r="C291" s="7" t="s">
        <v>300</v>
      </c>
      <c r="D291" s="90">
        <v>121</v>
      </c>
      <c r="E291" s="91">
        <v>81</v>
      </c>
      <c r="F291" s="92">
        <v>202</v>
      </c>
      <c r="G291" s="8">
        <f t="shared" si="8"/>
        <v>59.900990099009903</v>
      </c>
      <c r="H291" s="9">
        <f t="shared" si="9"/>
        <v>40.099009900990097</v>
      </c>
    </row>
    <row r="292" spans="1:8">
      <c r="A292" s="165"/>
      <c r="B292" s="6">
        <v>9565</v>
      </c>
      <c r="C292" s="35" t="s">
        <v>301</v>
      </c>
      <c r="D292" s="90">
        <v>13</v>
      </c>
      <c r="E292" s="90">
        <v>23</v>
      </c>
      <c r="F292" s="92">
        <v>36</v>
      </c>
      <c r="G292" s="8">
        <f t="shared" si="8"/>
        <v>36.111111111111114</v>
      </c>
      <c r="H292" s="36">
        <f t="shared" si="9"/>
        <v>63.888888888888886</v>
      </c>
    </row>
    <row r="293" spans="1:8">
      <c r="A293" s="165"/>
      <c r="B293" s="6">
        <v>9571</v>
      </c>
      <c r="C293" s="7" t="s">
        <v>302</v>
      </c>
      <c r="D293" s="90">
        <v>1</v>
      </c>
      <c r="E293" s="91">
        <v>7</v>
      </c>
      <c r="F293" s="92">
        <v>8</v>
      </c>
      <c r="G293" s="10">
        <f t="shared" si="8"/>
        <v>12.5</v>
      </c>
      <c r="H293" s="11">
        <f t="shared" si="9"/>
        <v>87.5</v>
      </c>
    </row>
    <row r="294" spans="1:8">
      <c r="A294" s="165"/>
      <c r="B294" s="6">
        <v>9572</v>
      </c>
      <c r="C294" s="7" t="s">
        <v>303</v>
      </c>
      <c r="D294" s="90">
        <v>4</v>
      </c>
      <c r="E294" s="91">
        <v>9</v>
      </c>
      <c r="F294" s="92">
        <v>13</v>
      </c>
      <c r="G294" s="8">
        <f t="shared" si="8"/>
        <v>30.76923076923077</v>
      </c>
      <c r="H294" s="9">
        <f t="shared" si="9"/>
        <v>69.230769230769226</v>
      </c>
    </row>
    <row r="295" spans="1:8">
      <c r="A295" s="165"/>
      <c r="B295" s="6">
        <v>9573</v>
      </c>
      <c r="C295" s="7" t="s">
        <v>304</v>
      </c>
      <c r="D295" s="90">
        <v>6</v>
      </c>
      <c r="E295" s="91">
        <v>19</v>
      </c>
      <c r="F295" s="92">
        <v>25</v>
      </c>
      <c r="G295" s="8">
        <f t="shared" si="8"/>
        <v>24</v>
      </c>
      <c r="H295" s="9">
        <f t="shared" si="9"/>
        <v>76</v>
      </c>
    </row>
    <row r="296" spans="1:8">
      <c r="A296" s="165"/>
      <c r="B296" s="6">
        <v>9574</v>
      </c>
      <c r="C296" s="7" t="s">
        <v>305</v>
      </c>
      <c r="D296" s="90">
        <v>4</v>
      </c>
      <c r="E296" s="91">
        <v>16</v>
      </c>
      <c r="F296" s="92">
        <v>20</v>
      </c>
      <c r="G296" s="8">
        <f t="shared" si="8"/>
        <v>20</v>
      </c>
      <c r="H296" s="9">
        <f t="shared" si="9"/>
        <v>80</v>
      </c>
    </row>
    <row r="297" spans="1:8">
      <c r="A297" s="165"/>
      <c r="B297" s="6">
        <v>9575</v>
      </c>
      <c r="C297" s="7" t="s">
        <v>306</v>
      </c>
      <c r="D297" s="90">
        <v>2</v>
      </c>
      <c r="E297" s="91">
        <v>2</v>
      </c>
      <c r="F297" s="92">
        <v>4</v>
      </c>
      <c r="G297" s="10">
        <f t="shared" si="8"/>
        <v>50</v>
      </c>
      <c r="H297" s="11">
        <f t="shared" si="9"/>
        <v>50</v>
      </c>
    </row>
    <row r="298" spans="1:8">
      <c r="A298" s="165"/>
      <c r="B298" s="6">
        <v>9576</v>
      </c>
      <c r="C298" s="7" t="s">
        <v>307</v>
      </c>
      <c r="D298" s="90">
        <v>2</v>
      </c>
      <c r="E298" s="91">
        <v>4</v>
      </c>
      <c r="F298" s="92">
        <v>6</v>
      </c>
      <c r="G298" s="8">
        <f t="shared" si="8"/>
        <v>33.333333333333336</v>
      </c>
      <c r="H298" s="9">
        <f t="shared" si="9"/>
        <v>66.666666666666671</v>
      </c>
    </row>
    <row r="299" spans="1:8">
      <c r="A299" s="165"/>
      <c r="B299" s="6">
        <v>9577</v>
      </c>
      <c r="C299" s="35" t="s">
        <v>308</v>
      </c>
      <c r="D299" s="90">
        <v>3</v>
      </c>
      <c r="E299" s="90">
        <v>4</v>
      </c>
      <c r="F299" s="92">
        <v>7</v>
      </c>
      <c r="G299" s="8">
        <f t="shared" si="8"/>
        <v>42.857142857142854</v>
      </c>
      <c r="H299" s="36">
        <f t="shared" si="9"/>
        <v>57.142857142857146</v>
      </c>
    </row>
    <row r="300" spans="1:8">
      <c r="A300" s="165"/>
      <c r="B300" s="6">
        <v>9661</v>
      </c>
      <c r="C300" s="35" t="s">
        <v>309</v>
      </c>
      <c r="D300" s="90">
        <v>0</v>
      </c>
      <c r="E300" s="90">
        <v>1</v>
      </c>
      <c r="F300" s="92">
        <v>1</v>
      </c>
      <c r="G300" s="10">
        <f t="shared" si="8"/>
        <v>0</v>
      </c>
      <c r="H300" s="11">
        <f t="shared" si="9"/>
        <v>100</v>
      </c>
    </row>
    <row r="301" spans="1:8" ht="15.75" customHeight="1">
      <c r="A301" s="165"/>
      <c r="B301" s="6">
        <v>9662</v>
      </c>
      <c r="C301" s="35" t="s">
        <v>310</v>
      </c>
      <c r="D301" s="105">
        <v>1</v>
      </c>
      <c r="E301" s="105">
        <v>3</v>
      </c>
      <c r="F301" s="107">
        <v>4</v>
      </c>
      <c r="G301" s="10">
        <f t="shared" si="8"/>
        <v>25</v>
      </c>
      <c r="H301" s="59">
        <f t="shared" si="9"/>
        <v>75</v>
      </c>
    </row>
    <row r="302" spans="1:8">
      <c r="A302" s="165"/>
      <c r="B302" s="6">
        <v>9663</v>
      </c>
      <c r="C302" s="7" t="s">
        <v>311</v>
      </c>
      <c r="D302" s="90">
        <v>5</v>
      </c>
      <c r="E302" s="91">
        <v>11</v>
      </c>
      <c r="F302" s="92">
        <v>16</v>
      </c>
      <c r="G302" s="8">
        <f t="shared" si="8"/>
        <v>31.25</v>
      </c>
      <c r="H302" s="9">
        <f t="shared" si="9"/>
        <v>68.75</v>
      </c>
    </row>
    <row r="303" spans="1:8">
      <c r="A303" s="165"/>
      <c r="B303" s="6">
        <v>9671</v>
      </c>
      <c r="C303" s="7" t="s">
        <v>312</v>
      </c>
      <c r="D303" s="105" t="s">
        <v>157</v>
      </c>
      <c r="E303" s="106" t="s">
        <v>157</v>
      </c>
      <c r="F303" s="107" t="s">
        <v>157</v>
      </c>
      <c r="G303" s="10" t="s">
        <v>157</v>
      </c>
      <c r="H303" s="11" t="s">
        <v>157</v>
      </c>
    </row>
    <row r="304" spans="1:8">
      <c r="A304" s="165"/>
      <c r="B304" s="6">
        <v>9672</v>
      </c>
      <c r="C304" s="7" t="s">
        <v>313</v>
      </c>
      <c r="D304" s="90">
        <v>8</v>
      </c>
      <c r="E304" s="91">
        <v>15</v>
      </c>
      <c r="F304" s="92">
        <v>23</v>
      </c>
      <c r="G304" s="8">
        <f t="shared" si="8"/>
        <v>34.782608695652172</v>
      </c>
      <c r="H304" s="9">
        <f t="shared" si="9"/>
        <v>65.217391304347828</v>
      </c>
    </row>
    <row r="305" spans="1:8">
      <c r="A305" s="165"/>
      <c r="B305" s="6">
        <v>9673</v>
      </c>
      <c r="C305" s="7" t="s">
        <v>314</v>
      </c>
      <c r="D305" s="105">
        <v>1</v>
      </c>
      <c r="E305" s="106">
        <v>1</v>
      </c>
      <c r="F305" s="107">
        <v>2</v>
      </c>
      <c r="G305" s="10">
        <f t="shared" si="8"/>
        <v>50</v>
      </c>
      <c r="H305" s="11">
        <f t="shared" si="9"/>
        <v>50</v>
      </c>
    </row>
    <row r="306" spans="1:8">
      <c r="A306" s="165"/>
      <c r="B306" s="6">
        <v>9674</v>
      </c>
      <c r="C306" s="35" t="s">
        <v>315</v>
      </c>
      <c r="D306" s="90">
        <v>3</v>
      </c>
      <c r="E306" s="90">
        <v>3</v>
      </c>
      <c r="F306" s="92">
        <v>6</v>
      </c>
      <c r="G306" s="10">
        <f t="shared" si="8"/>
        <v>50</v>
      </c>
      <c r="H306" s="11">
        <f t="shared" si="9"/>
        <v>50</v>
      </c>
    </row>
    <row r="307" spans="1:8">
      <c r="A307" s="165"/>
      <c r="B307" s="6">
        <v>9675</v>
      </c>
      <c r="C307" s="35" t="s">
        <v>316</v>
      </c>
      <c r="D307" s="90">
        <v>0</v>
      </c>
      <c r="E307" s="90">
        <v>1</v>
      </c>
      <c r="F307" s="92">
        <v>1</v>
      </c>
      <c r="G307" s="8">
        <f t="shared" si="8"/>
        <v>0</v>
      </c>
      <c r="H307" s="36">
        <f t="shared" si="9"/>
        <v>100</v>
      </c>
    </row>
    <row r="308" spans="1:8">
      <c r="A308" s="165"/>
      <c r="B308" s="6">
        <v>9676</v>
      </c>
      <c r="C308" s="7" t="s">
        <v>317</v>
      </c>
      <c r="D308" s="105">
        <v>0</v>
      </c>
      <c r="E308" s="106">
        <v>1</v>
      </c>
      <c r="F308" s="107">
        <v>1</v>
      </c>
      <c r="G308" s="10">
        <f t="shared" si="8"/>
        <v>0</v>
      </c>
      <c r="H308" s="11">
        <f t="shared" si="9"/>
        <v>100</v>
      </c>
    </row>
    <row r="309" spans="1:8">
      <c r="A309" s="165"/>
      <c r="B309" s="6">
        <v>9677</v>
      </c>
      <c r="C309" s="35" t="s">
        <v>318</v>
      </c>
      <c r="D309" s="105" t="s">
        <v>157</v>
      </c>
      <c r="E309" s="105" t="s">
        <v>157</v>
      </c>
      <c r="F309" s="107" t="s">
        <v>157</v>
      </c>
      <c r="G309" s="10" t="s">
        <v>157</v>
      </c>
      <c r="H309" s="11" t="s">
        <v>157</v>
      </c>
    </row>
    <row r="310" spans="1:8">
      <c r="A310" s="165"/>
      <c r="B310" s="6">
        <v>9678</v>
      </c>
      <c r="C310" s="7" t="s">
        <v>319</v>
      </c>
      <c r="D310" s="90">
        <v>3</v>
      </c>
      <c r="E310" s="91">
        <v>17</v>
      </c>
      <c r="F310" s="92">
        <v>20</v>
      </c>
      <c r="G310" s="8">
        <f t="shared" si="8"/>
        <v>15</v>
      </c>
      <c r="H310" s="9">
        <f t="shared" si="9"/>
        <v>85</v>
      </c>
    </row>
    <row r="311" spans="1:8">
      <c r="A311" s="165"/>
      <c r="B311" s="6">
        <v>9679</v>
      </c>
      <c r="C311" s="7" t="s">
        <v>320</v>
      </c>
      <c r="D311" s="90">
        <v>0</v>
      </c>
      <c r="E311" s="91">
        <v>4</v>
      </c>
      <c r="F311" s="92">
        <v>4</v>
      </c>
      <c r="G311" s="8">
        <f t="shared" si="8"/>
        <v>0</v>
      </c>
      <c r="H311" s="9">
        <f t="shared" si="9"/>
        <v>100</v>
      </c>
    </row>
    <row r="312" spans="1:8">
      <c r="A312" s="165"/>
      <c r="B312" s="6">
        <v>9761</v>
      </c>
      <c r="C312" s="7" t="s">
        <v>321</v>
      </c>
      <c r="D312" s="90">
        <v>126</v>
      </c>
      <c r="E312" s="91">
        <v>64</v>
      </c>
      <c r="F312" s="92">
        <v>190</v>
      </c>
      <c r="G312" s="8">
        <f t="shared" si="8"/>
        <v>66.315789473684205</v>
      </c>
      <c r="H312" s="9">
        <f t="shared" si="9"/>
        <v>33.684210526315788</v>
      </c>
    </row>
    <row r="313" spans="1:8">
      <c r="A313" s="165"/>
      <c r="B313" s="6">
        <v>9762</v>
      </c>
      <c r="C313" s="35" t="s">
        <v>322</v>
      </c>
      <c r="D313" s="105" t="s">
        <v>157</v>
      </c>
      <c r="E313" s="105" t="s">
        <v>157</v>
      </c>
      <c r="F313" s="107" t="s">
        <v>157</v>
      </c>
      <c r="G313" s="10" t="s">
        <v>157</v>
      </c>
      <c r="H313" s="59" t="s">
        <v>157</v>
      </c>
    </row>
    <row r="314" spans="1:8">
      <c r="A314" s="165"/>
      <c r="B314" s="6">
        <v>9763</v>
      </c>
      <c r="C314" s="35" t="s">
        <v>323</v>
      </c>
      <c r="D314" s="90">
        <v>2</v>
      </c>
      <c r="E314" s="90">
        <v>14</v>
      </c>
      <c r="F314" s="92">
        <v>16</v>
      </c>
      <c r="G314" s="8">
        <f t="shared" si="8"/>
        <v>12.5</v>
      </c>
      <c r="H314" s="36">
        <f t="shared" si="9"/>
        <v>87.5</v>
      </c>
    </row>
    <row r="315" spans="1:8">
      <c r="A315" s="165"/>
      <c r="B315" s="6">
        <v>9764</v>
      </c>
      <c r="C315" s="7" t="s">
        <v>324</v>
      </c>
      <c r="D315" s="105">
        <v>3</v>
      </c>
      <c r="E315" s="106">
        <v>0</v>
      </c>
      <c r="F315" s="107">
        <v>3</v>
      </c>
      <c r="G315" s="10">
        <f t="shared" si="8"/>
        <v>100</v>
      </c>
      <c r="H315" s="11">
        <f t="shared" si="9"/>
        <v>0</v>
      </c>
    </row>
    <row r="316" spans="1:8">
      <c r="A316" s="165"/>
      <c r="B316" s="6">
        <v>9771</v>
      </c>
      <c r="C316" s="7" t="s">
        <v>325</v>
      </c>
      <c r="D316" s="90">
        <v>5</v>
      </c>
      <c r="E316" s="91">
        <v>29</v>
      </c>
      <c r="F316" s="92">
        <v>34</v>
      </c>
      <c r="G316" s="8">
        <f t="shared" si="8"/>
        <v>14.705882352941176</v>
      </c>
      <c r="H316" s="9">
        <f t="shared" si="9"/>
        <v>85.294117647058826</v>
      </c>
    </row>
    <row r="317" spans="1:8">
      <c r="A317" s="165"/>
      <c r="B317" s="6">
        <v>9772</v>
      </c>
      <c r="C317" s="7" t="s">
        <v>326</v>
      </c>
      <c r="D317" s="90">
        <v>9</v>
      </c>
      <c r="E317" s="91">
        <v>32</v>
      </c>
      <c r="F317" s="92">
        <v>41</v>
      </c>
      <c r="G317" s="8">
        <f t="shared" si="8"/>
        <v>21.951219512195124</v>
      </c>
      <c r="H317" s="9">
        <f t="shared" si="9"/>
        <v>78.048780487804876</v>
      </c>
    </row>
    <row r="318" spans="1:8">
      <c r="A318" s="165"/>
      <c r="B318" s="6">
        <v>9773</v>
      </c>
      <c r="C318" s="35" t="s">
        <v>327</v>
      </c>
      <c r="D318" s="90">
        <v>3</v>
      </c>
      <c r="E318" s="90">
        <v>13</v>
      </c>
      <c r="F318" s="92">
        <v>16</v>
      </c>
      <c r="G318" s="8">
        <f t="shared" si="8"/>
        <v>18.75</v>
      </c>
      <c r="H318" s="36">
        <f t="shared" si="9"/>
        <v>81.25</v>
      </c>
    </row>
    <row r="319" spans="1:8">
      <c r="A319" s="165"/>
      <c r="B319" s="6">
        <v>9774</v>
      </c>
      <c r="C319" s="7" t="s">
        <v>328</v>
      </c>
      <c r="D319" s="90">
        <v>1</v>
      </c>
      <c r="E319" s="91">
        <v>8</v>
      </c>
      <c r="F319" s="92">
        <v>9</v>
      </c>
      <c r="G319" s="8">
        <f t="shared" si="8"/>
        <v>11.111111111111111</v>
      </c>
      <c r="H319" s="9">
        <f t="shared" si="9"/>
        <v>88.888888888888886</v>
      </c>
    </row>
    <row r="320" spans="1:8">
      <c r="A320" s="165"/>
      <c r="B320" s="6">
        <v>9775</v>
      </c>
      <c r="C320" s="7" t="s">
        <v>329</v>
      </c>
      <c r="D320" s="90">
        <v>16</v>
      </c>
      <c r="E320" s="91">
        <v>16</v>
      </c>
      <c r="F320" s="92">
        <v>32</v>
      </c>
      <c r="G320" s="8">
        <f t="shared" si="8"/>
        <v>50</v>
      </c>
      <c r="H320" s="9">
        <f t="shared" si="9"/>
        <v>50</v>
      </c>
    </row>
    <row r="321" spans="1:8">
      <c r="A321" s="165"/>
      <c r="B321" s="6">
        <v>9776</v>
      </c>
      <c r="C321" s="7" t="s">
        <v>330</v>
      </c>
      <c r="D321" s="90">
        <v>5</v>
      </c>
      <c r="E321" s="91">
        <v>7</v>
      </c>
      <c r="F321" s="92">
        <v>12</v>
      </c>
      <c r="G321" s="8">
        <f t="shared" si="8"/>
        <v>41.666666666666664</v>
      </c>
      <c r="H321" s="9">
        <f t="shared" si="9"/>
        <v>58.333333333333336</v>
      </c>
    </row>
    <row r="322" spans="1:8">
      <c r="A322" s="165"/>
      <c r="B322" s="6">
        <v>9777</v>
      </c>
      <c r="C322" s="7" t="s">
        <v>331</v>
      </c>
      <c r="D322" s="90">
        <v>1</v>
      </c>
      <c r="E322" s="91">
        <v>5</v>
      </c>
      <c r="F322" s="92">
        <v>6</v>
      </c>
      <c r="G322" s="10">
        <f t="shared" si="8"/>
        <v>16.666666666666668</v>
      </c>
      <c r="H322" s="11">
        <f t="shared" si="9"/>
        <v>83.333333333333329</v>
      </c>
    </row>
    <row r="323" spans="1:8">
      <c r="A323" s="165"/>
      <c r="B323" s="6">
        <v>9778</v>
      </c>
      <c r="C323" s="7" t="s">
        <v>332</v>
      </c>
      <c r="D323" s="90">
        <v>2</v>
      </c>
      <c r="E323" s="91">
        <v>7</v>
      </c>
      <c r="F323" s="92">
        <v>9</v>
      </c>
      <c r="G323" s="8">
        <f t="shared" si="8"/>
        <v>22.222222222222221</v>
      </c>
      <c r="H323" s="9">
        <f t="shared" si="9"/>
        <v>77.777777777777771</v>
      </c>
    </row>
    <row r="324" spans="1:8">
      <c r="A324" s="165"/>
      <c r="B324" s="6">
        <v>9779</v>
      </c>
      <c r="C324" s="7" t="s">
        <v>333</v>
      </c>
      <c r="D324" s="90">
        <v>4</v>
      </c>
      <c r="E324" s="91">
        <v>9</v>
      </c>
      <c r="F324" s="92">
        <v>13</v>
      </c>
      <c r="G324" s="8">
        <f t="shared" si="8"/>
        <v>30.76923076923077</v>
      </c>
      <c r="H324" s="9">
        <f t="shared" si="9"/>
        <v>69.230769230769226</v>
      </c>
    </row>
    <row r="325" spans="1:8">
      <c r="A325" s="165"/>
      <c r="B325" s="12">
        <v>9780</v>
      </c>
      <c r="C325" s="13" t="s">
        <v>334</v>
      </c>
      <c r="D325" s="93">
        <v>1</v>
      </c>
      <c r="E325" s="94">
        <v>11</v>
      </c>
      <c r="F325" s="95">
        <v>12</v>
      </c>
      <c r="G325" s="14">
        <f t="shared" si="8"/>
        <v>8.3333333333333339</v>
      </c>
      <c r="H325" s="15">
        <f t="shared" si="9"/>
        <v>91.666666666666671</v>
      </c>
    </row>
    <row r="326" spans="1:8">
      <c r="A326" s="158" t="s">
        <v>335</v>
      </c>
      <c r="B326" s="27">
        <v>10041</v>
      </c>
      <c r="C326" s="28" t="s">
        <v>336</v>
      </c>
      <c r="D326" s="76">
        <v>62</v>
      </c>
      <c r="E326" s="77">
        <v>56</v>
      </c>
      <c r="F326" s="78">
        <v>118</v>
      </c>
      <c r="G326" s="29">
        <f t="shared" si="8"/>
        <v>52.542372881355931</v>
      </c>
      <c r="H326" s="30">
        <f t="shared" si="9"/>
        <v>47.457627118644069</v>
      </c>
    </row>
    <row r="327" spans="1:8">
      <c r="A327" s="159"/>
      <c r="B327" s="37">
        <v>10042</v>
      </c>
      <c r="C327" s="46" t="s">
        <v>337</v>
      </c>
      <c r="D327" s="82">
        <v>1</v>
      </c>
      <c r="E327" s="82">
        <v>6</v>
      </c>
      <c r="F327" s="84">
        <v>7</v>
      </c>
      <c r="G327" s="39">
        <f t="shared" si="8"/>
        <v>14.285714285714286</v>
      </c>
      <c r="H327" s="47">
        <f t="shared" si="9"/>
        <v>85.714285714285708</v>
      </c>
    </row>
    <row r="328" spans="1:8">
      <c r="A328" s="159"/>
      <c r="B328" s="37">
        <v>10043</v>
      </c>
      <c r="C328" s="38" t="s">
        <v>338</v>
      </c>
      <c r="D328" s="82">
        <v>1</v>
      </c>
      <c r="E328" s="83">
        <v>8</v>
      </c>
      <c r="F328" s="84">
        <v>9</v>
      </c>
      <c r="G328" s="41">
        <f t="shared" si="8"/>
        <v>11.111111111111111</v>
      </c>
      <c r="H328" s="42">
        <f t="shared" si="9"/>
        <v>88.888888888888886</v>
      </c>
    </row>
    <row r="329" spans="1:8">
      <c r="A329" s="159"/>
      <c r="B329" s="37">
        <v>10044</v>
      </c>
      <c r="C329" s="38" t="s">
        <v>339</v>
      </c>
      <c r="D329" s="82">
        <v>22</v>
      </c>
      <c r="E329" s="83">
        <v>11</v>
      </c>
      <c r="F329" s="84">
        <v>33</v>
      </c>
      <c r="G329" s="39">
        <f t="shared" ref="G329:G391" si="10">D329*100/F329</f>
        <v>66.666666666666671</v>
      </c>
      <c r="H329" s="40">
        <f t="shared" ref="H329:H391" si="11">E329*100/F329</f>
        <v>33.333333333333336</v>
      </c>
    </row>
    <row r="330" spans="1:8">
      <c r="A330" s="159"/>
      <c r="B330" s="37">
        <v>10045</v>
      </c>
      <c r="C330" s="46" t="s">
        <v>340</v>
      </c>
      <c r="D330" s="82">
        <v>0</v>
      </c>
      <c r="E330" s="82">
        <v>14</v>
      </c>
      <c r="F330" s="84">
        <v>14</v>
      </c>
      <c r="G330" s="39">
        <f t="shared" si="10"/>
        <v>0</v>
      </c>
      <c r="H330" s="47">
        <f t="shared" si="11"/>
        <v>100</v>
      </c>
    </row>
    <row r="331" spans="1:8">
      <c r="A331" s="160"/>
      <c r="B331" s="31">
        <v>10046</v>
      </c>
      <c r="C331" s="48" t="s">
        <v>341</v>
      </c>
      <c r="D331" s="79">
        <v>0</v>
      </c>
      <c r="E331" s="79">
        <v>4</v>
      </c>
      <c r="F331" s="81">
        <v>4</v>
      </c>
      <c r="G331" s="43">
        <f t="shared" si="10"/>
        <v>0</v>
      </c>
      <c r="H331" s="49">
        <f t="shared" si="11"/>
        <v>100</v>
      </c>
    </row>
    <row r="332" spans="1:8" ht="14.85" customHeight="1">
      <c r="A332" s="50" t="s">
        <v>342</v>
      </c>
      <c r="B332" s="51">
        <v>11000</v>
      </c>
      <c r="C332" s="52" t="s">
        <v>343</v>
      </c>
      <c r="D332" s="102">
        <v>491</v>
      </c>
      <c r="E332" s="103">
        <v>1244</v>
      </c>
      <c r="F332" s="104">
        <v>1735</v>
      </c>
      <c r="G332" s="53">
        <f t="shared" si="10"/>
        <v>28.29971181556196</v>
      </c>
      <c r="H332" s="54">
        <f t="shared" si="11"/>
        <v>71.700288184438037</v>
      </c>
    </row>
    <row r="333" spans="1:8">
      <c r="A333" s="158" t="s">
        <v>344</v>
      </c>
      <c r="B333" s="27">
        <v>12051</v>
      </c>
      <c r="C333" s="55" t="s">
        <v>345</v>
      </c>
      <c r="D333" s="76">
        <v>0</v>
      </c>
      <c r="E333" s="76">
        <v>9</v>
      </c>
      <c r="F333" s="78">
        <v>9</v>
      </c>
      <c r="G333" s="29">
        <f t="shared" si="10"/>
        <v>0</v>
      </c>
      <c r="H333" s="56">
        <f t="shared" si="11"/>
        <v>100</v>
      </c>
    </row>
    <row r="334" spans="1:8">
      <c r="A334" s="159"/>
      <c r="B334" s="37">
        <v>12052</v>
      </c>
      <c r="C334" s="46" t="s">
        <v>346</v>
      </c>
      <c r="D334" s="82">
        <v>0</v>
      </c>
      <c r="E334" s="82">
        <v>8</v>
      </c>
      <c r="F334" s="84">
        <v>8</v>
      </c>
      <c r="G334" s="39">
        <f t="shared" si="10"/>
        <v>0</v>
      </c>
      <c r="H334" s="47">
        <f t="shared" si="11"/>
        <v>100</v>
      </c>
    </row>
    <row r="335" spans="1:8">
      <c r="A335" s="159"/>
      <c r="B335" s="37">
        <v>12053</v>
      </c>
      <c r="C335" s="46" t="s">
        <v>347</v>
      </c>
      <c r="D335" s="85" t="s">
        <v>157</v>
      </c>
      <c r="E335" s="85" t="s">
        <v>157</v>
      </c>
      <c r="F335" s="86" t="s">
        <v>157</v>
      </c>
      <c r="G335" s="41" t="s">
        <v>157</v>
      </c>
      <c r="H335" s="61" t="s">
        <v>157</v>
      </c>
    </row>
    <row r="336" spans="1:8">
      <c r="A336" s="159"/>
      <c r="B336" s="37">
        <v>12054</v>
      </c>
      <c r="C336" s="38" t="s">
        <v>348</v>
      </c>
      <c r="D336" s="82">
        <v>2</v>
      </c>
      <c r="E336" s="83">
        <v>7</v>
      </c>
      <c r="F336" s="84">
        <v>9</v>
      </c>
      <c r="G336" s="39">
        <f t="shared" si="10"/>
        <v>22.222222222222221</v>
      </c>
      <c r="H336" s="40">
        <f t="shared" si="11"/>
        <v>77.777777777777771</v>
      </c>
    </row>
    <row r="337" spans="1:8">
      <c r="A337" s="159"/>
      <c r="B337" s="37">
        <v>12060</v>
      </c>
      <c r="C337" s="38" t="s">
        <v>349</v>
      </c>
      <c r="D337" s="82">
        <v>1</v>
      </c>
      <c r="E337" s="83">
        <v>31</v>
      </c>
      <c r="F337" s="84">
        <v>32</v>
      </c>
      <c r="G337" s="39">
        <f t="shared" si="10"/>
        <v>3.125</v>
      </c>
      <c r="H337" s="40">
        <f t="shared" si="11"/>
        <v>96.875</v>
      </c>
    </row>
    <row r="338" spans="1:8">
      <c r="A338" s="159"/>
      <c r="B338" s="37">
        <v>12061</v>
      </c>
      <c r="C338" s="38" t="s">
        <v>350</v>
      </c>
      <c r="D338" s="82">
        <v>0</v>
      </c>
      <c r="E338" s="83">
        <v>11</v>
      </c>
      <c r="F338" s="84">
        <v>11</v>
      </c>
      <c r="G338" s="39">
        <f t="shared" si="10"/>
        <v>0</v>
      </c>
      <c r="H338" s="40">
        <f t="shared" si="11"/>
        <v>100</v>
      </c>
    </row>
    <row r="339" spans="1:8">
      <c r="A339" s="159"/>
      <c r="B339" s="37">
        <v>12062</v>
      </c>
      <c r="C339" s="38" t="s">
        <v>351</v>
      </c>
      <c r="D339" s="82">
        <v>0</v>
      </c>
      <c r="E339" s="83">
        <v>4</v>
      </c>
      <c r="F339" s="84">
        <v>4</v>
      </c>
      <c r="G339" s="39">
        <f t="shared" si="10"/>
        <v>0</v>
      </c>
      <c r="H339" s="40">
        <f t="shared" si="11"/>
        <v>100</v>
      </c>
    </row>
    <row r="340" spans="1:8">
      <c r="A340" s="159"/>
      <c r="B340" s="37">
        <v>12063</v>
      </c>
      <c r="C340" s="38" t="s">
        <v>352</v>
      </c>
      <c r="D340" s="82">
        <v>2</v>
      </c>
      <c r="E340" s="83">
        <v>23</v>
      </c>
      <c r="F340" s="84">
        <v>25</v>
      </c>
      <c r="G340" s="39">
        <f t="shared" si="10"/>
        <v>8</v>
      </c>
      <c r="H340" s="40">
        <f t="shared" si="11"/>
        <v>92</v>
      </c>
    </row>
    <row r="341" spans="1:8">
      <c r="A341" s="159"/>
      <c r="B341" s="37">
        <v>12064</v>
      </c>
      <c r="C341" s="38" t="s">
        <v>353</v>
      </c>
      <c r="D341" s="82">
        <v>0</v>
      </c>
      <c r="E341" s="83">
        <v>162</v>
      </c>
      <c r="F341" s="84">
        <v>162</v>
      </c>
      <c r="G341" s="41">
        <f t="shared" si="10"/>
        <v>0</v>
      </c>
      <c r="H341" s="42">
        <f t="shared" si="11"/>
        <v>100</v>
      </c>
    </row>
    <row r="342" spans="1:8">
      <c r="A342" s="159"/>
      <c r="B342" s="37">
        <v>12065</v>
      </c>
      <c r="C342" s="38" t="s">
        <v>354</v>
      </c>
      <c r="D342" s="82">
        <v>0</v>
      </c>
      <c r="E342" s="83">
        <v>16</v>
      </c>
      <c r="F342" s="84">
        <v>16</v>
      </c>
      <c r="G342" s="39">
        <f t="shared" si="10"/>
        <v>0</v>
      </c>
      <c r="H342" s="40">
        <f t="shared" si="11"/>
        <v>100</v>
      </c>
    </row>
    <row r="343" spans="1:8">
      <c r="A343" s="159"/>
      <c r="B343" s="37">
        <v>12066</v>
      </c>
      <c r="C343" s="38" t="s">
        <v>355</v>
      </c>
      <c r="D343" s="82">
        <v>0</v>
      </c>
      <c r="E343" s="83">
        <v>4</v>
      </c>
      <c r="F343" s="84">
        <v>4</v>
      </c>
      <c r="G343" s="41">
        <f t="shared" si="10"/>
        <v>0</v>
      </c>
      <c r="H343" s="42">
        <f t="shared" si="11"/>
        <v>100</v>
      </c>
    </row>
    <row r="344" spans="1:8">
      <c r="A344" s="159"/>
      <c r="B344" s="37">
        <v>12067</v>
      </c>
      <c r="C344" s="38" t="s">
        <v>356</v>
      </c>
      <c r="D344" s="82">
        <v>1</v>
      </c>
      <c r="E344" s="83">
        <v>6</v>
      </c>
      <c r="F344" s="84">
        <v>7</v>
      </c>
      <c r="G344" s="39">
        <f t="shared" si="10"/>
        <v>14.285714285714286</v>
      </c>
      <c r="H344" s="40">
        <f t="shared" si="11"/>
        <v>85.714285714285708</v>
      </c>
    </row>
    <row r="345" spans="1:8">
      <c r="A345" s="159"/>
      <c r="B345" s="37">
        <v>12068</v>
      </c>
      <c r="C345" s="38" t="s">
        <v>357</v>
      </c>
      <c r="D345" s="82">
        <v>1</v>
      </c>
      <c r="E345" s="83">
        <v>0</v>
      </c>
      <c r="F345" s="84">
        <v>1</v>
      </c>
      <c r="G345" s="39">
        <f t="shared" si="10"/>
        <v>100</v>
      </c>
      <c r="H345" s="40">
        <f t="shared" si="11"/>
        <v>0</v>
      </c>
    </row>
    <row r="346" spans="1:8">
      <c r="A346" s="159"/>
      <c r="B346" s="37">
        <v>12069</v>
      </c>
      <c r="C346" s="38" t="s">
        <v>358</v>
      </c>
      <c r="D346" s="82">
        <v>1</v>
      </c>
      <c r="E346" s="83">
        <v>95</v>
      </c>
      <c r="F346" s="84">
        <v>96</v>
      </c>
      <c r="G346" s="41">
        <f t="shared" si="10"/>
        <v>1.0416666666666667</v>
      </c>
      <c r="H346" s="42">
        <f t="shared" si="11"/>
        <v>98.958333333333329</v>
      </c>
    </row>
    <row r="347" spans="1:8">
      <c r="A347" s="159"/>
      <c r="B347" s="37">
        <v>12070</v>
      </c>
      <c r="C347" s="38" t="s">
        <v>359</v>
      </c>
      <c r="D347" s="85" t="s">
        <v>157</v>
      </c>
      <c r="E347" s="109" t="s">
        <v>157</v>
      </c>
      <c r="F347" s="86" t="s">
        <v>157</v>
      </c>
      <c r="G347" s="41" t="s">
        <v>157</v>
      </c>
      <c r="H347" s="42" t="s">
        <v>157</v>
      </c>
    </row>
    <row r="348" spans="1:8">
      <c r="A348" s="159"/>
      <c r="B348" s="37">
        <v>12071</v>
      </c>
      <c r="C348" s="38" t="s">
        <v>360</v>
      </c>
      <c r="D348" s="82">
        <v>0</v>
      </c>
      <c r="E348" s="83">
        <v>4</v>
      </c>
      <c r="F348" s="84">
        <v>4</v>
      </c>
      <c r="G348" s="39">
        <f t="shared" si="10"/>
        <v>0</v>
      </c>
      <c r="H348" s="40">
        <f t="shared" si="11"/>
        <v>100</v>
      </c>
    </row>
    <row r="349" spans="1:8">
      <c r="A349" s="159"/>
      <c r="B349" s="37">
        <v>12072</v>
      </c>
      <c r="C349" s="46" t="s">
        <v>361</v>
      </c>
      <c r="D349" s="82">
        <v>0</v>
      </c>
      <c r="E349" s="82">
        <v>14</v>
      </c>
      <c r="F349" s="84">
        <v>14</v>
      </c>
      <c r="G349" s="39">
        <f t="shared" si="10"/>
        <v>0</v>
      </c>
      <c r="H349" s="47">
        <f t="shared" si="11"/>
        <v>100</v>
      </c>
    </row>
    <row r="350" spans="1:8">
      <c r="A350" s="160"/>
      <c r="B350" s="31">
        <v>12073</v>
      </c>
      <c r="C350" s="32" t="s">
        <v>362</v>
      </c>
      <c r="D350" s="110">
        <v>1</v>
      </c>
      <c r="E350" s="111">
        <v>2</v>
      </c>
      <c r="F350" s="112">
        <v>3</v>
      </c>
      <c r="G350" s="43">
        <f t="shared" si="10"/>
        <v>33.333333333333336</v>
      </c>
      <c r="H350" s="44">
        <f t="shared" si="11"/>
        <v>66.666666666666671</v>
      </c>
    </row>
    <row r="351" spans="1:8">
      <c r="A351" s="169" t="s">
        <v>363</v>
      </c>
      <c r="B351" s="21">
        <v>13003</v>
      </c>
      <c r="C351" s="22" t="s">
        <v>364</v>
      </c>
      <c r="D351" s="96">
        <v>8</v>
      </c>
      <c r="E351" s="97">
        <v>15</v>
      </c>
      <c r="F351" s="101">
        <v>23</v>
      </c>
      <c r="G351" s="23">
        <f t="shared" si="10"/>
        <v>34.782608695652172</v>
      </c>
      <c r="H351" s="24">
        <f t="shared" si="11"/>
        <v>65.217391304347828</v>
      </c>
    </row>
    <row r="352" spans="1:8">
      <c r="A352" s="170"/>
      <c r="B352" s="6">
        <v>13004</v>
      </c>
      <c r="C352" s="7" t="s">
        <v>365</v>
      </c>
      <c r="D352" s="90">
        <v>10</v>
      </c>
      <c r="E352" s="91">
        <v>14</v>
      </c>
      <c r="F352" s="92">
        <v>24</v>
      </c>
      <c r="G352" s="8">
        <f t="shared" si="10"/>
        <v>41.666666666666664</v>
      </c>
      <c r="H352" s="9">
        <f t="shared" si="11"/>
        <v>58.333333333333336</v>
      </c>
    </row>
    <row r="353" spans="1:8">
      <c r="A353" s="170"/>
      <c r="B353" s="6">
        <v>13071</v>
      </c>
      <c r="C353" s="7" t="s">
        <v>366</v>
      </c>
      <c r="D353" s="90">
        <v>15</v>
      </c>
      <c r="E353" s="91">
        <v>132</v>
      </c>
      <c r="F353" s="92">
        <v>147</v>
      </c>
      <c r="G353" s="8">
        <f t="shared" si="10"/>
        <v>10.204081632653061</v>
      </c>
      <c r="H353" s="9">
        <f t="shared" si="11"/>
        <v>89.795918367346943</v>
      </c>
    </row>
    <row r="354" spans="1:8">
      <c r="A354" s="170"/>
      <c r="B354" s="6">
        <v>13072</v>
      </c>
      <c r="C354" s="7" t="s">
        <v>367</v>
      </c>
      <c r="D354" s="90">
        <v>0</v>
      </c>
      <c r="E354" s="91">
        <v>2</v>
      </c>
      <c r="F354" s="92">
        <v>2</v>
      </c>
      <c r="G354" s="10">
        <f t="shared" si="10"/>
        <v>0</v>
      </c>
      <c r="H354" s="11">
        <f t="shared" si="11"/>
        <v>100</v>
      </c>
    </row>
    <row r="355" spans="1:8">
      <c r="A355" s="170"/>
      <c r="B355" s="6">
        <v>13073</v>
      </c>
      <c r="C355" s="7" t="s">
        <v>368</v>
      </c>
      <c r="D355" s="90">
        <v>2</v>
      </c>
      <c r="E355" s="91">
        <v>21</v>
      </c>
      <c r="F355" s="92">
        <v>23</v>
      </c>
      <c r="G355" s="8">
        <f t="shared" si="10"/>
        <v>8.695652173913043</v>
      </c>
      <c r="H355" s="9">
        <f t="shared" si="11"/>
        <v>91.304347826086953</v>
      </c>
    </row>
    <row r="356" spans="1:8">
      <c r="A356" s="170"/>
      <c r="B356" s="6">
        <v>13074</v>
      </c>
      <c r="C356" s="7" t="s">
        <v>369</v>
      </c>
      <c r="D356" s="90">
        <v>0</v>
      </c>
      <c r="E356" s="91">
        <v>36</v>
      </c>
      <c r="F356" s="92">
        <v>36</v>
      </c>
      <c r="G356" s="10">
        <f t="shared" si="10"/>
        <v>0</v>
      </c>
      <c r="H356" s="11">
        <f t="shared" si="11"/>
        <v>100</v>
      </c>
    </row>
    <row r="357" spans="1:8">
      <c r="A357" s="170"/>
      <c r="B357" s="6">
        <v>13075</v>
      </c>
      <c r="C357" s="7" t="s">
        <v>370</v>
      </c>
      <c r="D357" s="90">
        <v>6</v>
      </c>
      <c r="E357" s="91">
        <v>78</v>
      </c>
      <c r="F357" s="92">
        <v>84</v>
      </c>
      <c r="G357" s="8">
        <f t="shared" si="10"/>
        <v>7.1428571428571432</v>
      </c>
      <c r="H357" s="9">
        <f t="shared" si="11"/>
        <v>92.857142857142861</v>
      </c>
    </row>
    <row r="358" spans="1:8">
      <c r="A358" s="171"/>
      <c r="B358" s="12">
        <v>13076</v>
      </c>
      <c r="C358" s="13" t="s">
        <v>371</v>
      </c>
      <c r="D358" s="93">
        <v>8</v>
      </c>
      <c r="E358" s="94">
        <v>140</v>
      </c>
      <c r="F358" s="95">
        <v>148</v>
      </c>
      <c r="G358" s="14">
        <f t="shared" si="10"/>
        <v>5.4054054054054053</v>
      </c>
      <c r="H358" s="15">
        <f t="shared" si="11"/>
        <v>94.594594594594597</v>
      </c>
    </row>
    <row r="359" spans="1:8">
      <c r="A359" s="158" t="s">
        <v>372</v>
      </c>
      <c r="B359" s="27">
        <v>14511</v>
      </c>
      <c r="C359" s="28" t="s">
        <v>373</v>
      </c>
      <c r="D359" s="76">
        <v>0</v>
      </c>
      <c r="E359" s="77">
        <v>5</v>
      </c>
      <c r="F359" s="78">
        <v>5</v>
      </c>
      <c r="G359" s="29">
        <f t="shared" si="10"/>
        <v>0</v>
      </c>
      <c r="H359" s="30">
        <f t="shared" si="11"/>
        <v>100</v>
      </c>
    </row>
    <row r="360" spans="1:8">
      <c r="A360" s="159"/>
      <c r="B360" s="37">
        <v>14521</v>
      </c>
      <c r="C360" s="38" t="s">
        <v>374</v>
      </c>
      <c r="D360" s="82">
        <v>0</v>
      </c>
      <c r="E360" s="83">
        <v>14</v>
      </c>
      <c r="F360" s="84">
        <v>14</v>
      </c>
      <c r="G360" s="39">
        <f t="shared" si="10"/>
        <v>0</v>
      </c>
      <c r="H360" s="40">
        <f t="shared" si="11"/>
        <v>100</v>
      </c>
    </row>
    <row r="361" spans="1:8">
      <c r="A361" s="159"/>
      <c r="B361" s="37">
        <v>14522</v>
      </c>
      <c r="C361" s="38" t="s">
        <v>375</v>
      </c>
      <c r="D361" s="82">
        <v>1</v>
      </c>
      <c r="E361" s="83">
        <v>8</v>
      </c>
      <c r="F361" s="84">
        <v>9</v>
      </c>
      <c r="G361" s="39">
        <f t="shared" si="10"/>
        <v>11.111111111111111</v>
      </c>
      <c r="H361" s="40">
        <f t="shared" si="11"/>
        <v>88.888888888888886</v>
      </c>
    </row>
    <row r="362" spans="1:8">
      <c r="A362" s="159"/>
      <c r="B362" s="37">
        <v>14523</v>
      </c>
      <c r="C362" s="38" t="s">
        <v>376</v>
      </c>
      <c r="D362" s="85">
        <v>1</v>
      </c>
      <c r="E362" s="109">
        <v>0</v>
      </c>
      <c r="F362" s="86">
        <v>1</v>
      </c>
      <c r="G362" s="41">
        <f t="shared" si="10"/>
        <v>100</v>
      </c>
      <c r="H362" s="42">
        <f t="shared" si="11"/>
        <v>0</v>
      </c>
    </row>
    <row r="363" spans="1:8">
      <c r="A363" s="159"/>
      <c r="B363" s="37">
        <v>14524</v>
      </c>
      <c r="C363" s="38" t="s">
        <v>377</v>
      </c>
      <c r="D363" s="82">
        <v>0</v>
      </c>
      <c r="E363" s="83">
        <v>11</v>
      </c>
      <c r="F363" s="84">
        <v>11</v>
      </c>
      <c r="G363" s="39">
        <f t="shared" si="10"/>
        <v>0</v>
      </c>
      <c r="H363" s="40">
        <f t="shared" si="11"/>
        <v>100</v>
      </c>
    </row>
    <row r="364" spans="1:8">
      <c r="A364" s="159"/>
      <c r="B364" s="37">
        <v>14612</v>
      </c>
      <c r="C364" s="38" t="s">
        <v>378</v>
      </c>
      <c r="D364" s="82">
        <v>10</v>
      </c>
      <c r="E364" s="83">
        <v>19</v>
      </c>
      <c r="F364" s="84">
        <v>29</v>
      </c>
      <c r="G364" s="39">
        <f t="shared" si="10"/>
        <v>34.482758620689658</v>
      </c>
      <c r="H364" s="40">
        <f t="shared" si="11"/>
        <v>65.517241379310349</v>
      </c>
    </row>
    <row r="365" spans="1:8">
      <c r="A365" s="159"/>
      <c r="B365" s="37">
        <v>14625</v>
      </c>
      <c r="C365" s="38" t="s">
        <v>379</v>
      </c>
      <c r="D365" s="82">
        <v>0</v>
      </c>
      <c r="E365" s="83">
        <v>8</v>
      </c>
      <c r="F365" s="84">
        <v>8</v>
      </c>
      <c r="G365" s="39">
        <f t="shared" si="10"/>
        <v>0</v>
      </c>
      <c r="H365" s="40">
        <f t="shared" si="11"/>
        <v>100</v>
      </c>
    </row>
    <row r="366" spans="1:8">
      <c r="A366" s="159"/>
      <c r="B366" s="37">
        <v>14626</v>
      </c>
      <c r="C366" s="38" t="s">
        <v>380</v>
      </c>
      <c r="D366" s="82">
        <v>5</v>
      </c>
      <c r="E366" s="83">
        <v>1</v>
      </c>
      <c r="F366" s="84">
        <v>6</v>
      </c>
      <c r="G366" s="39">
        <f t="shared" si="10"/>
        <v>83.333333333333329</v>
      </c>
      <c r="H366" s="40">
        <f t="shared" si="11"/>
        <v>16.666666666666668</v>
      </c>
    </row>
    <row r="367" spans="1:8">
      <c r="A367" s="159"/>
      <c r="B367" s="37">
        <v>14627</v>
      </c>
      <c r="C367" s="38" t="s">
        <v>381</v>
      </c>
      <c r="D367" s="82">
        <v>0</v>
      </c>
      <c r="E367" s="83">
        <v>18</v>
      </c>
      <c r="F367" s="84">
        <v>18</v>
      </c>
      <c r="G367" s="39">
        <f t="shared" si="10"/>
        <v>0</v>
      </c>
      <c r="H367" s="40">
        <f t="shared" si="11"/>
        <v>100</v>
      </c>
    </row>
    <row r="368" spans="1:8">
      <c r="A368" s="159"/>
      <c r="B368" s="37">
        <v>14628</v>
      </c>
      <c r="C368" s="38" t="s">
        <v>382</v>
      </c>
      <c r="D368" s="82">
        <v>0</v>
      </c>
      <c r="E368" s="83">
        <v>12</v>
      </c>
      <c r="F368" s="84">
        <v>12</v>
      </c>
      <c r="G368" s="39">
        <f t="shared" si="10"/>
        <v>0</v>
      </c>
      <c r="H368" s="40">
        <f t="shared" si="11"/>
        <v>100</v>
      </c>
    </row>
    <row r="369" spans="1:8">
      <c r="A369" s="159"/>
      <c r="B369" s="37">
        <v>14713</v>
      </c>
      <c r="C369" s="38" t="s">
        <v>383</v>
      </c>
      <c r="D369" s="82">
        <v>17</v>
      </c>
      <c r="E369" s="83">
        <v>62</v>
      </c>
      <c r="F369" s="84">
        <v>79</v>
      </c>
      <c r="G369" s="39">
        <f t="shared" si="10"/>
        <v>21.518987341772153</v>
      </c>
      <c r="H369" s="40">
        <f t="shared" si="11"/>
        <v>78.481012658227854</v>
      </c>
    </row>
    <row r="370" spans="1:8">
      <c r="A370" s="159"/>
      <c r="B370" s="37">
        <v>14729</v>
      </c>
      <c r="C370" s="38" t="s">
        <v>384</v>
      </c>
      <c r="D370" s="82">
        <v>0</v>
      </c>
      <c r="E370" s="83">
        <v>30</v>
      </c>
      <c r="F370" s="84">
        <v>30</v>
      </c>
      <c r="G370" s="41">
        <f t="shared" si="10"/>
        <v>0</v>
      </c>
      <c r="H370" s="42">
        <f t="shared" si="11"/>
        <v>100</v>
      </c>
    </row>
    <row r="371" spans="1:8">
      <c r="A371" s="160"/>
      <c r="B371" s="31">
        <v>14730</v>
      </c>
      <c r="C371" s="32" t="s">
        <v>385</v>
      </c>
      <c r="D371" s="79">
        <v>4</v>
      </c>
      <c r="E371" s="80">
        <v>9</v>
      </c>
      <c r="F371" s="81">
        <v>13</v>
      </c>
      <c r="G371" s="33">
        <f t="shared" si="10"/>
        <v>30.76923076923077</v>
      </c>
      <c r="H371" s="34">
        <f t="shared" si="11"/>
        <v>69.230769230769226</v>
      </c>
    </row>
    <row r="372" spans="1:8">
      <c r="A372" s="172" t="s">
        <v>386</v>
      </c>
      <c r="B372" s="21">
        <v>15001</v>
      </c>
      <c r="C372" s="57" t="s">
        <v>387</v>
      </c>
      <c r="D372" s="113" t="s">
        <v>157</v>
      </c>
      <c r="E372" s="113" t="s">
        <v>157</v>
      </c>
      <c r="F372" s="114" t="s">
        <v>157</v>
      </c>
      <c r="G372" s="45" t="s">
        <v>157</v>
      </c>
      <c r="H372" s="58" t="s">
        <v>157</v>
      </c>
    </row>
    <row r="373" spans="1:8">
      <c r="A373" s="173"/>
      <c r="B373" s="6">
        <v>15002</v>
      </c>
      <c r="C373" s="7" t="s">
        <v>388</v>
      </c>
      <c r="D373" s="90">
        <v>0</v>
      </c>
      <c r="E373" s="91">
        <v>3</v>
      </c>
      <c r="F373" s="92">
        <v>3</v>
      </c>
      <c r="G373" s="8">
        <f t="shared" si="10"/>
        <v>0</v>
      </c>
      <c r="H373" s="9">
        <f t="shared" si="11"/>
        <v>100</v>
      </c>
    </row>
    <row r="374" spans="1:8">
      <c r="A374" s="173"/>
      <c r="B374" s="6">
        <v>15003</v>
      </c>
      <c r="C374" s="35" t="s">
        <v>389</v>
      </c>
      <c r="D374" s="90">
        <v>9</v>
      </c>
      <c r="E374" s="90">
        <v>50</v>
      </c>
      <c r="F374" s="92">
        <v>59</v>
      </c>
      <c r="G374" s="8">
        <f t="shared" si="10"/>
        <v>15.254237288135593</v>
      </c>
      <c r="H374" s="36">
        <f t="shared" si="11"/>
        <v>84.745762711864401</v>
      </c>
    </row>
    <row r="375" spans="1:8">
      <c r="A375" s="173"/>
      <c r="B375" s="6">
        <v>15081</v>
      </c>
      <c r="C375" s="7" t="s">
        <v>390</v>
      </c>
      <c r="D375" s="90">
        <v>0</v>
      </c>
      <c r="E375" s="91">
        <v>7</v>
      </c>
      <c r="F375" s="92">
        <v>7</v>
      </c>
      <c r="G375" s="10">
        <f t="shared" si="10"/>
        <v>0</v>
      </c>
      <c r="H375" s="11">
        <f t="shared" si="11"/>
        <v>100</v>
      </c>
    </row>
    <row r="376" spans="1:8">
      <c r="A376" s="173"/>
      <c r="B376" s="6">
        <v>15082</v>
      </c>
      <c r="C376" s="7" t="s">
        <v>391</v>
      </c>
      <c r="D376" s="90">
        <v>0</v>
      </c>
      <c r="E376" s="91">
        <v>10</v>
      </c>
      <c r="F376" s="92">
        <v>10</v>
      </c>
      <c r="G376" s="8">
        <f t="shared" si="10"/>
        <v>0</v>
      </c>
      <c r="H376" s="9">
        <f t="shared" si="11"/>
        <v>100</v>
      </c>
    </row>
    <row r="377" spans="1:8">
      <c r="A377" s="173"/>
      <c r="B377" s="6">
        <v>15083</v>
      </c>
      <c r="C377" s="35" t="s">
        <v>392</v>
      </c>
      <c r="D377" s="90">
        <v>0</v>
      </c>
      <c r="E377" s="90">
        <v>20</v>
      </c>
      <c r="F377" s="92">
        <v>20</v>
      </c>
      <c r="G377" s="10">
        <f t="shared" si="10"/>
        <v>0</v>
      </c>
      <c r="H377" s="11">
        <f t="shared" si="11"/>
        <v>100</v>
      </c>
    </row>
    <row r="378" spans="1:8">
      <c r="A378" s="173"/>
      <c r="B378" s="6">
        <v>15084</v>
      </c>
      <c r="C378" s="7" t="s">
        <v>393</v>
      </c>
      <c r="D378" s="105">
        <v>0</v>
      </c>
      <c r="E378" s="106">
        <v>3</v>
      </c>
      <c r="F378" s="107">
        <v>3</v>
      </c>
      <c r="G378" s="10">
        <f t="shared" si="10"/>
        <v>0</v>
      </c>
      <c r="H378" s="11">
        <f t="shared" si="11"/>
        <v>100</v>
      </c>
    </row>
    <row r="379" spans="1:8">
      <c r="A379" s="173"/>
      <c r="B379" s="6">
        <v>15085</v>
      </c>
      <c r="C379" s="35" t="s">
        <v>394</v>
      </c>
      <c r="D379" s="105" t="s">
        <v>157</v>
      </c>
      <c r="E379" s="105" t="s">
        <v>157</v>
      </c>
      <c r="F379" s="107" t="s">
        <v>157</v>
      </c>
      <c r="G379" s="10" t="s">
        <v>157</v>
      </c>
      <c r="H379" s="59" t="s">
        <v>157</v>
      </c>
    </row>
    <row r="380" spans="1:8">
      <c r="A380" s="173"/>
      <c r="B380" s="6">
        <v>15086</v>
      </c>
      <c r="C380" s="35" t="s">
        <v>395</v>
      </c>
      <c r="D380" s="105">
        <v>0</v>
      </c>
      <c r="E380" s="105">
        <v>1</v>
      </c>
      <c r="F380" s="107">
        <v>1</v>
      </c>
      <c r="G380" s="10">
        <f t="shared" si="10"/>
        <v>0</v>
      </c>
      <c r="H380" s="11">
        <f t="shared" si="11"/>
        <v>100</v>
      </c>
    </row>
    <row r="381" spans="1:8">
      <c r="A381" s="173"/>
      <c r="B381" s="6">
        <v>15087</v>
      </c>
      <c r="C381" s="7" t="s">
        <v>396</v>
      </c>
      <c r="D381" s="90">
        <v>3</v>
      </c>
      <c r="E381" s="91">
        <v>20</v>
      </c>
      <c r="F381" s="92">
        <v>23</v>
      </c>
      <c r="G381" s="10">
        <f t="shared" si="10"/>
        <v>13.043478260869565</v>
      </c>
      <c r="H381" s="11">
        <f t="shared" si="11"/>
        <v>86.956521739130437</v>
      </c>
    </row>
    <row r="382" spans="1:8">
      <c r="A382" s="173"/>
      <c r="B382" s="6">
        <v>15088</v>
      </c>
      <c r="C382" s="35" t="s">
        <v>397</v>
      </c>
      <c r="D382" s="90">
        <v>1</v>
      </c>
      <c r="E382" s="90">
        <v>17</v>
      </c>
      <c r="F382" s="92">
        <v>18</v>
      </c>
      <c r="G382" s="8">
        <f t="shared" si="10"/>
        <v>5.5555555555555554</v>
      </c>
      <c r="H382" s="36">
        <f t="shared" si="11"/>
        <v>94.444444444444443</v>
      </c>
    </row>
    <row r="383" spans="1:8">
      <c r="A383" s="173"/>
      <c r="B383" s="6">
        <v>15089</v>
      </c>
      <c r="C383" s="35" t="s">
        <v>398</v>
      </c>
      <c r="D383" s="90">
        <v>0</v>
      </c>
      <c r="E383" s="90">
        <v>4</v>
      </c>
      <c r="F383" s="92">
        <v>4</v>
      </c>
      <c r="G383" s="10">
        <f t="shared" si="10"/>
        <v>0</v>
      </c>
      <c r="H383" s="59">
        <f t="shared" si="11"/>
        <v>100</v>
      </c>
    </row>
    <row r="384" spans="1:8">
      <c r="A384" s="173"/>
      <c r="B384" s="6">
        <v>15090</v>
      </c>
      <c r="C384" s="35" t="s">
        <v>399</v>
      </c>
      <c r="D384" s="90">
        <v>0</v>
      </c>
      <c r="E384" s="90">
        <v>10</v>
      </c>
      <c r="F384" s="92">
        <v>10</v>
      </c>
      <c r="G384" s="10">
        <f t="shared" si="10"/>
        <v>0</v>
      </c>
      <c r="H384" s="11">
        <f t="shared" si="11"/>
        <v>100</v>
      </c>
    </row>
    <row r="385" spans="1:8">
      <c r="A385" s="174"/>
      <c r="B385" s="12">
        <v>15091</v>
      </c>
      <c r="C385" s="60" t="s">
        <v>400</v>
      </c>
      <c r="D385" s="93">
        <v>2</v>
      </c>
      <c r="E385" s="93">
        <v>6</v>
      </c>
      <c r="F385" s="95">
        <v>8</v>
      </c>
      <c r="G385" s="25">
        <f t="shared" si="10"/>
        <v>25</v>
      </c>
      <c r="H385" s="26">
        <f t="shared" si="11"/>
        <v>75</v>
      </c>
    </row>
    <row r="386" spans="1:8">
      <c r="A386" s="158" t="s">
        <v>401</v>
      </c>
      <c r="B386" s="27">
        <v>16051</v>
      </c>
      <c r="C386" s="55" t="s">
        <v>402</v>
      </c>
      <c r="D386" s="76">
        <v>1</v>
      </c>
      <c r="E386" s="76">
        <v>1</v>
      </c>
      <c r="F386" s="78">
        <v>2</v>
      </c>
      <c r="G386" s="29">
        <f t="shared" si="10"/>
        <v>50</v>
      </c>
      <c r="H386" s="56">
        <f t="shared" si="11"/>
        <v>50</v>
      </c>
    </row>
    <row r="387" spans="1:8">
      <c r="A387" s="159"/>
      <c r="B387" s="37">
        <v>16052</v>
      </c>
      <c r="C387" s="46" t="s">
        <v>403</v>
      </c>
      <c r="D387" s="85" t="s">
        <v>157</v>
      </c>
      <c r="E387" s="85" t="s">
        <v>157</v>
      </c>
      <c r="F387" s="86" t="s">
        <v>157</v>
      </c>
      <c r="G387" s="41" t="s">
        <v>157</v>
      </c>
      <c r="H387" s="61" t="s">
        <v>157</v>
      </c>
    </row>
    <row r="388" spans="1:8">
      <c r="A388" s="159"/>
      <c r="B388" s="37">
        <v>16053</v>
      </c>
      <c r="C388" s="46" t="s">
        <v>404</v>
      </c>
      <c r="D388" s="82" t="s">
        <v>157</v>
      </c>
      <c r="E388" s="82" t="s">
        <v>157</v>
      </c>
      <c r="F388" s="84" t="s">
        <v>157</v>
      </c>
      <c r="G388" s="39" t="s">
        <v>157</v>
      </c>
      <c r="H388" s="47" t="s">
        <v>157</v>
      </c>
    </row>
    <row r="389" spans="1:8">
      <c r="A389" s="159"/>
      <c r="B389" s="37">
        <v>16054</v>
      </c>
      <c r="C389" s="46" t="s">
        <v>405</v>
      </c>
      <c r="D389" s="85" t="s">
        <v>157</v>
      </c>
      <c r="E389" s="85" t="s">
        <v>157</v>
      </c>
      <c r="F389" s="86" t="s">
        <v>157</v>
      </c>
      <c r="G389" s="41" t="s">
        <v>157</v>
      </c>
      <c r="H389" s="61" t="s">
        <v>157</v>
      </c>
    </row>
    <row r="390" spans="1:8">
      <c r="A390" s="159"/>
      <c r="B390" s="37">
        <v>16055</v>
      </c>
      <c r="C390" s="46" t="s">
        <v>406</v>
      </c>
      <c r="D390" s="82">
        <v>1</v>
      </c>
      <c r="E390" s="82">
        <v>2</v>
      </c>
      <c r="F390" s="84">
        <v>3</v>
      </c>
      <c r="G390" s="39">
        <f t="shared" si="10"/>
        <v>33.333333333333336</v>
      </c>
      <c r="H390" s="47">
        <f t="shared" si="11"/>
        <v>66.666666666666671</v>
      </c>
    </row>
    <row r="391" spans="1:8">
      <c r="A391" s="159"/>
      <c r="B391" s="37">
        <v>16061</v>
      </c>
      <c r="C391" s="46" t="s">
        <v>408</v>
      </c>
      <c r="D391" s="82">
        <v>0</v>
      </c>
      <c r="E391" s="82">
        <v>4</v>
      </c>
      <c r="F391" s="84">
        <v>4</v>
      </c>
      <c r="G391" s="39">
        <f t="shared" si="10"/>
        <v>0</v>
      </c>
      <c r="H391" s="47">
        <f t="shared" si="11"/>
        <v>100</v>
      </c>
    </row>
    <row r="392" spans="1:8">
      <c r="A392" s="159"/>
      <c r="B392" s="37">
        <v>16062</v>
      </c>
      <c r="C392" s="46" t="s">
        <v>409</v>
      </c>
      <c r="D392" s="85" t="s">
        <v>157</v>
      </c>
      <c r="E392" s="85" t="s">
        <v>157</v>
      </c>
      <c r="F392" s="86" t="s">
        <v>157</v>
      </c>
      <c r="G392" s="41" t="s">
        <v>157</v>
      </c>
      <c r="H392" s="61" t="s">
        <v>157</v>
      </c>
    </row>
    <row r="393" spans="1:8">
      <c r="A393" s="159"/>
      <c r="B393" s="37">
        <v>16063</v>
      </c>
      <c r="C393" s="46" t="s">
        <v>410</v>
      </c>
      <c r="D393" s="82">
        <v>1</v>
      </c>
      <c r="E393" s="82">
        <v>1</v>
      </c>
      <c r="F393" s="84">
        <v>2</v>
      </c>
      <c r="G393" s="41">
        <f t="shared" ref="G393:G408" si="12">D393*100/F393</f>
        <v>50</v>
      </c>
      <c r="H393" s="61">
        <f t="shared" ref="H393:H408" si="13">E393*100/F393</f>
        <v>50</v>
      </c>
    </row>
    <row r="394" spans="1:8">
      <c r="A394" s="159"/>
      <c r="B394" s="37">
        <v>16064</v>
      </c>
      <c r="C394" s="46" t="s">
        <v>411</v>
      </c>
      <c r="D394" s="82">
        <v>0</v>
      </c>
      <c r="E394" s="82">
        <v>1</v>
      </c>
      <c r="F394" s="84">
        <v>1</v>
      </c>
      <c r="G394" s="41">
        <f t="shared" si="12"/>
        <v>0</v>
      </c>
      <c r="H394" s="61">
        <f t="shared" si="13"/>
        <v>100</v>
      </c>
    </row>
    <row r="395" spans="1:8">
      <c r="A395" s="159"/>
      <c r="B395" s="37">
        <v>16065</v>
      </c>
      <c r="C395" s="46" t="s">
        <v>412</v>
      </c>
      <c r="D395" s="116" t="s">
        <v>157</v>
      </c>
      <c r="E395" s="85" t="s">
        <v>157</v>
      </c>
      <c r="F395" s="86" t="s">
        <v>157</v>
      </c>
      <c r="G395" s="41" t="s">
        <v>157</v>
      </c>
      <c r="H395" s="61" t="s">
        <v>157</v>
      </c>
    </row>
    <row r="396" spans="1:8">
      <c r="A396" s="159"/>
      <c r="B396" s="37">
        <v>16066</v>
      </c>
      <c r="C396" s="46" t="s">
        <v>413</v>
      </c>
      <c r="D396" s="116" t="s">
        <v>157</v>
      </c>
      <c r="E396" s="85" t="s">
        <v>157</v>
      </c>
      <c r="F396" s="86" t="s">
        <v>157</v>
      </c>
      <c r="G396" s="41" t="s">
        <v>157</v>
      </c>
      <c r="H396" s="61" t="s">
        <v>157</v>
      </c>
    </row>
    <row r="397" spans="1:8">
      <c r="A397" s="159"/>
      <c r="B397" s="37">
        <v>16067</v>
      </c>
      <c r="C397" s="46" t="s">
        <v>414</v>
      </c>
      <c r="D397" s="116" t="s">
        <v>157</v>
      </c>
      <c r="E397" s="85" t="s">
        <v>157</v>
      </c>
      <c r="F397" s="86" t="s">
        <v>157</v>
      </c>
      <c r="G397" s="41" t="s">
        <v>157</v>
      </c>
      <c r="H397" s="61" t="s">
        <v>157</v>
      </c>
    </row>
    <row r="398" spans="1:8">
      <c r="A398" s="159"/>
      <c r="B398" s="37">
        <v>16068</v>
      </c>
      <c r="C398" s="46" t="s">
        <v>415</v>
      </c>
      <c r="D398" s="116" t="s">
        <v>157</v>
      </c>
      <c r="E398" s="85" t="s">
        <v>157</v>
      </c>
      <c r="F398" s="86" t="s">
        <v>157</v>
      </c>
      <c r="G398" s="41" t="s">
        <v>157</v>
      </c>
      <c r="H398" s="61" t="s">
        <v>157</v>
      </c>
    </row>
    <row r="399" spans="1:8">
      <c r="A399" s="159"/>
      <c r="B399" s="37">
        <v>16069</v>
      </c>
      <c r="C399" s="46" t="s">
        <v>416</v>
      </c>
      <c r="D399" s="116" t="s">
        <v>157</v>
      </c>
      <c r="E399" s="85" t="s">
        <v>157</v>
      </c>
      <c r="F399" s="86" t="s">
        <v>157</v>
      </c>
      <c r="G399" s="41" t="s">
        <v>157</v>
      </c>
      <c r="H399" s="61" t="s">
        <v>157</v>
      </c>
    </row>
    <row r="400" spans="1:8" ht="16.350000000000001" customHeight="1">
      <c r="A400" s="159"/>
      <c r="B400" s="37">
        <v>16070</v>
      </c>
      <c r="C400" s="46" t="s">
        <v>417</v>
      </c>
      <c r="D400" s="116" t="s">
        <v>157</v>
      </c>
      <c r="E400" s="85" t="s">
        <v>157</v>
      </c>
      <c r="F400" s="86" t="s">
        <v>157</v>
      </c>
      <c r="G400" s="41" t="s">
        <v>157</v>
      </c>
      <c r="H400" s="61" t="s">
        <v>157</v>
      </c>
    </row>
    <row r="401" spans="1:9">
      <c r="A401" s="159"/>
      <c r="B401" s="37">
        <v>16071</v>
      </c>
      <c r="C401" s="46" t="s">
        <v>418</v>
      </c>
      <c r="D401" s="116" t="s">
        <v>157</v>
      </c>
      <c r="E401" s="85" t="s">
        <v>157</v>
      </c>
      <c r="F401" s="86" t="s">
        <v>157</v>
      </c>
      <c r="G401" s="41" t="s">
        <v>157</v>
      </c>
      <c r="H401" s="61" t="s">
        <v>157</v>
      </c>
    </row>
    <row r="402" spans="1:9">
      <c r="A402" s="159"/>
      <c r="B402" s="37">
        <v>16072</v>
      </c>
      <c r="C402" s="46" t="s">
        <v>419</v>
      </c>
      <c r="D402" s="116" t="s">
        <v>157</v>
      </c>
      <c r="E402" s="85" t="s">
        <v>157</v>
      </c>
      <c r="F402" s="86" t="s">
        <v>157</v>
      </c>
      <c r="G402" s="41" t="s">
        <v>157</v>
      </c>
      <c r="H402" s="61" t="s">
        <v>157</v>
      </c>
    </row>
    <row r="403" spans="1:9">
      <c r="A403" s="159"/>
      <c r="B403" s="37">
        <v>16073</v>
      </c>
      <c r="C403" s="46" t="s">
        <v>420</v>
      </c>
      <c r="D403" s="82">
        <v>0</v>
      </c>
      <c r="E403" s="82">
        <v>1</v>
      </c>
      <c r="F403" s="84">
        <v>1</v>
      </c>
      <c r="G403" s="41">
        <f t="shared" si="12"/>
        <v>0</v>
      </c>
      <c r="H403" s="61">
        <f t="shared" si="13"/>
        <v>100</v>
      </c>
    </row>
    <row r="404" spans="1:9">
      <c r="A404" s="159"/>
      <c r="B404" s="37">
        <v>16074</v>
      </c>
      <c r="C404" s="46" t="s">
        <v>421</v>
      </c>
      <c r="D404" s="85" t="s">
        <v>157</v>
      </c>
      <c r="E404" s="85" t="s">
        <v>157</v>
      </c>
      <c r="F404" s="86" t="s">
        <v>157</v>
      </c>
      <c r="G404" s="41" t="s">
        <v>157</v>
      </c>
      <c r="H404" s="61" t="s">
        <v>157</v>
      </c>
    </row>
    <row r="405" spans="1:9">
      <c r="A405" s="159"/>
      <c r="B405" s="37">
        <v>16075</v>
      </c>
      <c r="C405" s="46" t="s">
        <v>422</v>
      </c>
      <c r="D405" s="85">
        <v>0</v>
      </c>
      <c r="E405" s="85">
        <v>1</v>
      </c>
      <c r="F405" s="86">
        <v>1</v>
      </c>
      <c r="G405" s="41">
        <f t="shared" si="12"/>
        <v>0</v>
      </c>
      <c r="H405" s="61">
        <f t="shared" si="13"/>
        <v>100</v>
      </c>
    </row>
    <row r="406" spans="1:9">
      <c r="A406" s="159"/>
      <c r="B406" s="37">
        <v>16076</v>
      </c>
      <c r="C406" s="46" t="s">
        <v>423</v>
      </c>
      <c r="D406" s="85">
        <v>0</v>
      </c>
      <c r="E406" s="85">
        <v>1</v>
      </c>
      <c r="F406" s="86">
        <v>1</v>
      </c>
      <c r="G406" s="41">
        <f t="shared" si="12"/>
        <v>0</v>
      </c>
      <c r="H406" s="61">
        <f t="shared" si="13"/>
        <v>100</v>
      </c>
    </row>
    <row r="407" spans="1:9">
      <c r="A407" s="159"/>
      <c r="B407" s="62">
        <v>16077</v>
      </c>
      <c r="C407" s="63" t="s">
        <v>424</v>
      </c>
      <c r="D407" s="110" t="s">
        <v>157</v>
      </c>
      <c r="E407" s="110" t="s">
        <v>157</v>
      </c>
      <c r="F407" s="112" t="s">
        <v>157</v>
      </c>
      <c r="G407" s="41" t="s">
        <v>157</v>
      </c>
      <c r="H407" s="61" t="s">
        <v>157</v>
      </c>
    </row>
    <row r="408" spans="1:9">
      <c r="A408" s="175" t="s">
        <v>425</v>
      </c>
      <c r="B408" s="176"/>
      <c r="C408" s="177"/>
      <c r="D408" s="64">
        <v>7151</v>
      </c>
      <c r="E408" s="65">
        <v>17094</v>
      </c>
      <c r="F408" s="64">
        <v>24245</v>
      </c>
      <c r="G408" s="67">
        <f t="shared" si="12"/>
        <v>29.494741183749227</v>
      </c>
      <c r="H408" s="68">
        <f t="shared" si="13"/>
        <v>70.505258816250773</v>
      </c>
    </row>
    <row r="409" spans="1:9">
      <c r="A409" s="178" t="s">
        <v>430</v>
      </c>
      <c r="B409" s="179"/>
      <c r="C409" s="179"/>
      <c r="D409" s="179"/>
      <c r="E409" s="179"/>
      <c r="F409" s="179"/>
      <c r="G409" s="179"/>
      <c r="H409" s="179"/>
      <c r="I409" s="69"/>
    </row>
    <row r="410" spans="1:9" ht="49.5" customHeight="1">
      <c r="A410" s="168" t="s">
        <v>440</v>
      </c>
      <c r="B410" s="168"/>
      <c r="C410" s="168"/>
      <c r="D410" s="168"/>
      <c r="E410" s="168"/>
      <c r="F410" s="168"/>
      <c r="G410" s="168"/>
      <c r="H410" s="168"/>
      <c r="I410" s="69"/>
    </row>
    <row r="411" spans="1:9" ht="30.75" customHeight="1">
      <c r="A411" s="168" t="s">
        <v>437</v>
      </c>
      <c r="B411" s="168"/>
      <c r="C411" s="168"/>
      <c r="D411" s="168"/>
      <c r="E411" s="168"/>
      <c r="F411" s="168"/>
      <c r="G411" s="168"/>
      <c r="H411" s="168"/>
    </row>
    <row r="412" spans="1:9" ht="30.75" customHeight="1"/>
    <row r="413" spans="1:9">
      <c r="A413" s="70"/>
    </row>
    <row r="414" spans="1:9">
      <c r="A414" s="70"/>
    </row>
    <row r="415" spans="1:9">
      <c r="A415" s="70"/>
    </row>
    <row r="416" spans="1:9">
      <c r="A416" s="70"/>
    </row>
    <row r="417" spans="1:1">
      <c r="A417" s="70"/>
    </row>
    <row r="418" spans="1:1">
      <c r="A418" s="70"/>
    </row>
    <row r="419" spans="1:1">
      <c r="A419" s="70"/>
    </row>
    <row r="420" spans="1:1">
      <c r="A420" s="70"/>
    </row>
  </sheetData>
  <mergeCells count="30">
    <mergeCell ref="A410:H410"/>
    <mergeCell ref="A411:H411"/>
    <mergeCell ref="A386:A407"/>
    <mergeCell ref="A408:C408"/>
    <mergeCell ref="A409:H409"/>
    <mergeCell ref="A351:A358"/>
    <mergeCell ref="A359:A371"/>
    <mergeCell ref="A372:A385"/>
    <mergeCell ref="A124:A149"/>
    <mergeCell ref="A150:A185"/>
    <mergeCell ref="A186:A229"/>
    <mergeCell ref="A230:A325"/>
    <mergeCell ref="A326:A331"/>
    <mergeCell ref="A333:A350"/>
    <mergeCell ref="A71:A123"/>
    <mergeCell ref="A1:H1"/>
    <mergeCell ref="A3:A7"/>
    <mergeCell ref="B3:C7"/>
    <mergeCell ref="D3:F3"/>
    <mergeCell ref="G3:H3"/>
    <mergeCell ref="D4:D6"/>
    <mergeCell ref="E4:E6"/>
    <mergeCell ref="F4:F6"/>
    <mergeCell ref="G4:G6"/>
    <mergeCell ref="H4:H6"/>
    <mergeCell ref="D7:F7"/>
    <mergeCell ref="G7:H7"/>
    <mergeCell ref="A8:A22"/>
    <mergeCell ref="A24:A68"/>
    <mergeCell ref="A69:A70"/>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B2DF2-D8A3-42F4-81FA-6AAF27D89578}">
  <dimension ref="A1:Y422"/>
  <sheetViews>
    <sheetView topLeftCell="A389" workbookViewId="0">
      <selection activeCell="A413" sqref="A413:H413"/>
    </sheetView>
  </sheetViews>
  <sheetFormatPr baseColWidth="10" defaultColWidth="41.33203125" defaultRowHeight="14.4"/>
  <cols>
    <col min="1" max="1" width="15.44140625" style="71" customWidth="1"/>
    <col min="2" max="2" width="12.44140625" customWidth="1"/>
    <col min="3" max="3" width="39.6640625" customWidth="1"/>
    <col min="4" max="5" width="33.44140625" customWidth="1"/>
    <col min="6" max="6" width="15.6640625" customWidth="1"/>
    <col min="7" max="7" width="33.44140625" customWidth="1"/>
    <col min="8" max="8" width="39.33203125" customWidth="1"/>
    <col min="9" max="9" width="6.33203125" customWidth="1"/>
  </cols>
  <sheetData>
    <row r="1" spans="1:25" ht="39" customHeight="1">
      <c r="A1" s="141" t="s">
        <v>450</v>
      </c>
      <c r="B1" s="141"/>
      <c r="C1" s="141"/>
      <c r="D1" s="141"/>
      <c r="E1" s="141"/>
      <c r="F1" s="141"/>
      <c r="G1" s="141"/>
      <c r="H1" s="141"/>
      <c r="I1" s="72"/>
      <c r="J1" s="72"/>
      <c r="K1" s="72"/>
      <c r="L1" s="72"/>
      <c r="M1" s="72"/>
      <c r="N1" s="72"/>
      <c r="O1" s="72"/>
      <c r="P1" s="72"/>
      <c r="Q1" s="72"/>
      <c r="R1" s="72"/>
      <c r="S1" s="72"/>
      <c r="T1" s="72"/>
      <c r="U1" s="72"/>
      <c r="V1" s="72"/>
      <c r="W1" s="72"/>
      <c r="X1" s="72"/>
      <c r="Y1" s="72"/>
    </row>
    <row r="2" spans="1:25">
      <c r="A2" s="1"/>
    </row>
    <row r="3" spans="1:25">
      <c r="A3" s="142" t="s">
        <v>0</v>
      </c>
      <c r="B3" s="142" t="s">
        <v>1</v>
      </c>
      <c r="C3" s="142"/>
      <c r="D3" s="143" t="s">
        <v>449</v>
      </c>
      <c r="E3" s="144"/>
      <c r="F3" s="144"/>
      <c r="G3" s="145" t="s">
        <v>449</v>
      </c>
      <c r="H3" s="146"/>
    </row>
    <row r="4" spans="1:25">
      <c r="A4" s="142"/>
      <c r="B4" s="142"/>
      <c r="C4" s="142"/>
      <c r="D4" s="147" t="s">
        <v>2</v>
      </c>
      <c r="E4" s="150" t="s">
        <v>3</v>
      </c>
      <c r="F4" s="153" t="s">
        <v>4</v>
      </c>
      <c r="G4" s="156" t="s">
        <v>2</v>
      </c>
      <c r="H4" s="157" t="s">
        <v>3</v>
      </c>
    </row>
    <row r="5" spans="1:25">
      <c r="A5" s="142"/>
      <c r="B5" s="142"/>
      <c r="C5" s="142"/>
      <c r="D5" s="148"/>
      <c r="E5" s="151"/>
      <c r="F5" s="154"/>
      <c r="G5" s="156"/>
      <c r="H5" s="157"/>
    </row>
    <row r="6" spans="1:25">
      <c r="A6" s="142"/>
      <c r="B6" s="142"/>
      <c r="C6" s="142"/>
      <c r="D6" s="149"/>
      <c r="E6" s="152"/>
      <c r="F6" s="155"/>
      <c r="G6" s="156"/>
      <c r="H6" s="157"/>
    </row>
    <row r="7" spans="1:25">
      <c r="A7" s="142"/>
      <c r="B7" s="142"/>
      <c r="C7" s="142"/>
      <c r="D7" s="161" t="s">
        <v>5</v>
      </c>
      <c r="E7" s="162"/>
      <c r="F7" s="163"/>
      <c r="G7" s="164" t="s">
        <v>6</v>
      </c>
      <c r="H7" s="164"/>
    </row>
    <row r="8" spans="1:25">
      <c r="A8" s="165" t="s">
        <v>7</v>
      </c>
      <c r="B8" s="2">
        <v>1001</v>
      </c>
      <c r="C8" s="3" t="s">
        <v>8</v>
      </c>
      <c r="D8" s="87">
        <v>29</v>
      </c>
      <c r="E8" s="88">
        <v>42</v>
      </c>
      <c r="F8" s="89">
        <v>71</v>
      </c>
      <c r="G8" s="4">
        <f>D8*100/F8</f>
        <v>40.845070422535208</v>
      </c>
      <c r="H8" s="5">
        <f>E8*100/F8</f>
        <v>59.154929577464792</v>
      </c>
    </row>
    <row r="9" spans="1:25">
      <c r="A9" s="165"/>
      <c r="B9" s="6">
        <v>1002</v>
      </c>
      <c r="C9" s="7" t="s">
        <v>9</v>
      </c>
      <c r="D9" s="90">
        <v>10</v>
      </c>
      <c r="E9" s="91">
        <v>31</v>
      </c>
      <c r="F9" s="92">
        <v>41</v>
      </c>
      <c r="G9" s="8">
        <f t="shared" ref="G9:G72" si="0">D9*100/F9</f>
        <v>24.390243902439025</v>
      </c>
      <c r="H9" s="9">
        <f t="shared" ref="H9:H72" si="1">E9*100/F9</f>
        <v>75.609756097560975</v>
      </c>
    </row>
    <row r="10" spans="1:25">
      <c r="A10" s="165"/>
      <c r="B10" s="6">
        <v>1003</v>
      </c>
      <c r="C10" s="7" t="s">
        <v>10</v>
      </c>
      <c r="D10" s="90">
        <v>132</v>
      </c>
      <c r="E10" s="91">
        <v>277</v>
      </c>
      <c r="F10" s="92">
        <v>409</v>
      </c>
      <c r="G10" s="8">
        <f t="shared" si="0"/>
        <v>32.273838630806843</v>
      </c>
      <c r="H10" s="9">
        <f t="shared" si="1"/>
        <v>67.72616136919315</v>
      </c>
    </row>
    <row r="11" spans="1:25">
      <c r="A11" s="165"/>
      <c r="B11" s="6">
        <v>1004</v>
      </c>
      <c r="C11" s="7" t="s">
        <v>11</v>
      </c>
      <c r="D11" s="90">
        <v>26</v>
      </c>
      <c r="E11" s="91">
        <v>77</v>
      </c>
      <c r="F11" s="92">
        <v>103</v>
      </c>
      <c r="G11" s="8">
        <f t="shared" si="0"/>
        <v>25.242718446601941</v>
      </c>
      <c r="H11" s="9">
        <f t="shared" si="1"/>
        <v>74.757281553398059</v>
      </c>
    </row>
    <row r="12" spans="1:25">
      <c r="A12" s="165"/>
      <c r="B12" s="6">
        <v>1051</v>
      </c>
      <c r="C12" s="7" t="s">
        <v>12</v>
      </c>
      <c r="D12" s="90">
        <v>3</v>
      </c>
      <c r="E12" s="91">
        <v>33</v>
      </c>
      <c r="F12" s="92">
        <v>36</v>
      </c>
      <c r="G12" s="10">
        <f t="shared" si="0"/>
        <v>8.3333333333333339</v>
      </c>
      <c r="H12" s="11">
        <f t="shared" si="1"/>
        <v>91.666666666666671</v>
      </c>
    </row>
    <row r="13" spans="1:25">
      <c r="A13" s="165"/>
      <c r="B13" s="6">
        <v>1053</v>
      </c>
      <c r="C13" s="7" t="s">
        <v>13</v>
      </c>
      <c r="D13" s="90">
        <v>17</v>
      </c>
      <c r="E13" s="91">
        <v>85</v>
      </c>
      <c r="F13" s="92">
        <v>102</v>
      </c>
      <c r="G13" s="8">
        <f t="shared" si="0"/>
        <v>16.666666666666668</v>
      </c>
      <c r="H13" s="9">
        <f t="shared" si="1"/>
        <v>83.333333333333329</v>
      </c>
    </row>
    <row r="14" spans="1:25">
      <c r="A14" s="165"/>
      <c r="B14" s="6">
        <v>1054</v>
      </c>
      <c r="C14" s="7" t="s">
        <v>14</v>
      </c>
      <c r="D14" s="90">
        <v>3</v>
      </c>
      <c r="E14" s="91">
        <v>11</v>
      </c>
      <c r="F14" s="92">
        <v>14</v>
      </c>
      <c r="G14" s="8">
        <f t="shared" si="0"/>
        <v>21.428571428571427</v>
      </c>
      <c r="H14" s="9">
        <f t="shared" si="1"/>
        <v>78.571428571428569</v>
      </c>
    </row>
    <row r="15" spans="1:25">
      <c r="A15" s="165"/>
      <c r="B15" s="6">
        <v>1055</v>
      </c>
      <c r="C15" s="7" t="s">
        <v>15</v>
      </c>
      <c r="D15" s="90">
        <v>7</v>
      </c>
      <c r="E15" s="91">
        <v>58</v>
      </c>
      <c r="F15" s="92">
        <v>65</v>
      </c>
      <c r="G15" s="8">
        <f t="shared" si="0"/>
        <v>10.76923076923077</v>
      </c>
      <c r="H15" s="9">
        <f t="shared" si="1"/>
        <v>89.230769230769226</v>
      </c>
    </row>
    <row r="16" spans="1:25">
      <c r="A16" s="165"/>
      <c r="B16" s="6">
        <v>1056</v>
      </c>
      <c r="C16" s="7" t="s">
        <v>16</v>
      </c>
      <c r="D16" s="90">
        <v>101</v>
      </c>
      <c r="E16" s="91">
        <v>180</v>
      </c>
      <c r="F16" s="92">
        <v>281</v>
      </c>
      <c r="G16" s="8">
        <f t="shared" si="0"/>
        <v>35.943060498220639</v>
      </c>
      <c r="H16" s="9">
        <f t="shared" si="1"/>
        <v>64.056939501779354</v>
      </c>
    </row>
    <row r="17" spans="1:8">
      <c r="A17" s="165"/>
      <c r="B17" s="6">
        <v>1057</v>
      </c>
      <c r="C17" s="7" t="s">
        <v>17</v>
      </c>
      <c r="D17" s="90">
        <v>8</v>
      </c>
      <c r="E17" s="91">
        <v>50</v>
      </c>
      <c r="F17" s="92">
        <v>58</v>
      </c>
      <c r="G17" s="8">
        <f t="shared" si="0"/>
        <v>13.793103448275861</v>
      </c>
      <c r="H17" s="9">
        <f t="shared" si="1"/>
        <v>86.206896551724142</v>
      </c>
    </row>
    <row r="18" spans="1:8">
      <c r="A18" s="165"/>
      <c r="B18" s="6">
        <v>1058</v>
      </c>
      <c r="C18" s="7" t="s">
        <v>18</v>
      </c>
      <c r="D18" s="90">
        <v>0</v>
      </c>
      <c r="E18" s="91">
        <v>66</v>
      </c>
      <c r="F18" s="92">
        <v>66</v>
      </c>
      <c r="G18" s="8">
        <f t="shared" si="0"/>
        <v>0</v>
      </c>
      <c r="H18" s="9">
        <f t="shared" si="1"/>
        <v>100</v>
      </c>
    </row>
    <row r="19" spans="1:8">
      <c r="A19" s="165"/>
      <c r="B19" s="6">
        <v>1059</v>
      </c>
      <c r="C19" s="7" t="s">
        <v>19</v>
      </c>
      <c r="D19" s="105">
        <v>0</v>
      </c>
      <c r="E19" s="106">
        <v>4</v>
      </c>
      <c r="F19" s="107">
        <v>4</v>
      </c>
      <c r="G19" s="10">
        <f t="shared" si="0"/>
        <v>0</v>
      </c>
      <c r="H19" s="11">
        <f t="shared" si="1"/>
        <v>100</v>
      </c>
    </row>
    <row r="20" spans="1:8">
      <c r="A20" s="165"/>
      <c r="B20" s="6">
        <v>1060</v>
      </c>
      <c r="C20" s="7" t="s">
        <v>20</v>
      </c>
      <c r="D20" s="90">
        <v>17</v>
      </c>
      <c r="E20" s="91">
        <v>117</v>
      </c>
      <c r="F20" s="92">
        <v>134</v>
      </c>
      <c r="G20" s="8">
        <f t="shared" si="0"/>
        <v>12.686567164179104</v>
      </c>
      <c r="H20" s="9">
        <f t="shared" si="1"/>
        <v>87.31343283582089</v>
      </c>
    </row>
    <row r="21" spans="1:8">
      <c r="A21" s="165"/>
      <c r="B21" s="6">
        <v>1061</v>
      </c>
      <c r="C21" s="7" t="s">
        <v>21</v>
      </c>
      <c r="D21" s="90">
        <v>14</v>
      </c>
      <c r="E21" s="91">
        <v>53</v>
      </c>
      <c r="F21" s="92">
        <v>67</v>
      </c>
      <c r="G21" s="8">
        <f t="shared" si="0"/>
        <v>20.895522388059703</v>
      </c>
      <c r="H21" s="9">
        <f t="shared" si="1"/>
        <v>79.104477611940297</v>
      </c>
    </row>
    <row r="22" spans="1:8">
      <c r="A22" s="165"/>
      <c r="B22" s="12">
        <v>1062</v>
      </c>
      <c r="C22" s="13" t="s">
        <v>22</v>
      </c>
      <c r="D22" s="93">
        <v>23</v>
      </c>
      <c r="E22" s="94">
        <v>132</v>
      </c>
      <c r="F22" s="95">
        <v>155</v>
      </c>
      <c r="G22" s="14">
        <f t="shared" si="0"/>
        <v>14.838709677419354</v>
      </c>
      <c r="H22" s="15">
        <f t="shared" si="1"/>
        <v>85.161290322580641</v>
      </c>
    </row>
    <row r="23" spans="1:8" ht="14.85" customHeight="1">
      <c r="A23" s="16" t="s">
        <v>23</v>
      </c>
      <c r="B23" s="17">
        <v>2000</v>
      </c>
      <c r="C23" s="18" t="s">
        <v>24</v>
      </c>
      <c r="D23" s="73">
        <v>135</v>
      </c>
      <c r="E23" s="74">
        <v>711</v>
      </c>
      <c r="F23" s="75">
        <v>846</v>
      </c>
      <c r="G23" s="19">
        <f t="shared" si="0"/>
        <v>15.957446808510639</v>
      </c>
      <c r="H23" s="20">
        <f t="shared" si="1"/>
        <v>84.042553191489361</v>
      </c>
    </row>
    <row r="24" spans="1:8">
      <c r="A24" s="165" t="s">
        <v>25</v>
      </c>
      <c r="B24" s="21">
        <v>3101</v>
      </c>
      <c r="C24" s="22" t="s">
        <v>26</v>
      </c>
      <c r="D24" s="96">
        <v>20</v>
      </c>
      <c r="E24" s="97">
        <v>90</v>
      </c>
      <c r="F24" s="98">
        <v>110</v>
      </c>
      <c r="G24" s="23">
        <f t="shared" si="0"/>
        <v>18.181818181818183</v>
      </c>
      <c r="H24" s="24">
        <f t="shared" si="1"/>
        <v>81.818181818181813</v>
      </c>
    </row>
    <row r="25" spans="1:8">
      <c r="A25" s="165"/>
      <c r="B25" s="6">
        <v>3102</v>
      </c>
      <c r="C25" s="7" t="s">
        <v>27</v>
      </c>
      <c r="D25" s="90">
        <v>19</v>
      </c>
      <c r="E25" s="91">
        <v>19</v>
      </c>
      <c r="F25" s="99">
        <v>38</v>
      </c>
      <c r="G25" s="8">
        <f t="shared" si="0"/>
        <v>50</v>
      </c>
      <c r="H25" s="9">
        <f t="shared" si="1"/>
        <v>50</v>
      </c>
    </row>
    <row r="26" spans="1:8">
      <c r="A26" s="165"/>
      <c r="B26" s="6">
        <v>3103</v>
      </c>
      <c r="C26" s="7" t="s">
        <v>28</v>
      </c>
      <c r="D26" s="90">
        <v>2</v>
      </c>
      <c r="E26" s="91">
        <v>23</v>
      </c>
      <c r="F26" s="99">
        <v>25</v>
      </c>
      <c r="G26" s="8">
        <f t="shared" si="0"/>
        <v>8</v>
      </c>
      <c r="H26" s="9">
        <f t="shared" si="1"/>
        <v>92</v>
      </c>
    </row>
    <row r="27" spans="1:8">
      <c r="A27" s="165"/>
      <c r="B27" s="6">
        <v>3151</v>
      </c>
      <c r="C27" s="7" t="s">
        <v>29</v>
      </c>
      <c r="D27" s="90">
        <v>7</v>
      </c>
      <c r="E27" s="91">
        <v>51</v>
      </c>
      <c r="F27" s="99">
        <v>58</v>
      </c>
      <c r="G27" s="8">
        <f t="shared" si="0"/>
        <v>12.068965517241379</v>
      </c>
      <c r="H27" s="9">
        <f t="shared" si="1"/>
        <v>87.931034482758619</v>
      </c>
    </row>
    <row r="28" spans="1:8">
      <c r="A28" s="165"/>
      <c r="B28" s="6">
        <v>3153</v>
      </c>
      <c r="C28" s="7" t="s">
        <v>30</v>
      </c>
      <c r="D28" s="90">
        <v>14</v>
      </c>
      <c r="E28" s="91">
        <v>130</v>
      </c>
      <c r="F28" s="99">
        <v>144</v>
      </c>
      <c r="G28" s="8">
        <f t="shared" si="0"/>
        <v>9.7222222222222214</v>
      </c>
      <c r="H28" s="9">
        <f t="shared" si="1"/>
        <v>90.277777777777771</v>
      </c>
    </row>
    <row r="29" spans="1:8">
      <c r="A29" s="165"/>
      <c r="B29" s="6">
        <v>3154</v>
      </c>
      <c r="C29" s="7" t="s">
        <v>31</v>
      </c>
      <c r="D29" s="90">
        <v>8</v>
      </c>
      <c r="E29" s="91">
        <v>17</v>
      </c>
      <c r="F29" s="99">
        <v>25</v>
      </c>
      <c r="G29" s="8">
        <f t="shared" si="0"/>
        <v>32</v>
      </c>
      <c r="H29" s="9">
        <f t="shared" si="1"/>
        <v>68</v>
      </c>
    </row>
    <row r="30" spans="1:8">
      <c r="A30" s="165"/>
      <c r="B30" s="6">
        <v>3155</v>
      </c>
      <c r="C30" s="7" t="s">
        <v>32</v>
      </c>
      <c r="D30" s="90">
        <v>12</v>
      </c>
      <c r="E30" s="91">
        <v>41</v>
      </c>
      <c r="F30" s="99">
        <v>53</v>
      </c>
      <c r="G30" s="8">
        <f t="shared" si="0"/>
        <v>22.641509433962263</v>
      </c>
      <c r="H30" s="9">
        <f t="shared" si="1"/>
        <v>77.35849056603773</v>
      </c>
    </row>
    <row r="31" spans="1:8">
      <c r="A31" s="165"/>
      <c r="B31" s="6">
        <v>3157</v>
      </c>
      <c r="C31" s="7" t="s">
        <v>33</v>
      </c>
      <c r="D31" s="90">
        <v>5</v>
      </c>
      <c r="E31" s="91">
        <v>40</v>
      </c>
      <c r="F31" s="99">
        <v>45</v>
      </c>
      <c r="G31" s="8">
        <f t="shared" si="0"/>
        <v>11.111111111111111</v>
      </c>
      <c r="H31" s="9">
        <f t="shared" si="1"/>
        <v>88.888888888888886</v>
      </c>
    </row>
    <row r="32" spans="1:8">
      <c r="A32" s="165"/>
      <c r="B32" s="6">
        <v>3158</v>
      </c>
      <c r="C32" s="7" t="s">
        <v>34</v>
      </c>
      <c r="D32" s="90">
        <v>0</v>
      </c>
      <c r="E32" s="91">
        <v>5</v>
      </c>
      <c r="F32" s="99">
        <v>5</v>
      </c>
      <c r="G32" s="8">
        <f t="shared" si="0"/>
        <v>0</v>
      </c>
      <c r="H32" s="9">
        <f t="shared" si="1"/>
        <v>100</v>
      </c>
    </row>
    <row r="33" spans="1:8">
      <c r="A33" s="165"/>
      <c r="B33" s="6">
        <v>3159</v>
      </c>
      <c r="C33" s="7" t="s">
        <v>35</v>
      </c>
      <c r="D33" s="90">
        <v>8</v>
      </c>
      <c r="E33" s="91">
        <v>164</v>
      </c>
      <c r="F33" s="99">
        <v>172</v>
      </c>
      <c r="G33" s="8">
        <f t="shared" si="0"/>
        <v>4.6511627906976747</v>
      </c>
      <c r="H33" s="9">
        <f t="shared" si="1"/>
        <v>95.348837209302332</v>
      </c>
    </row>
    <row r="34" spans="1:8">
      <c r="A34" s="165"/>
      <c r="B34" s="6">
        <v>3241</v>
      </c>
      <c r="C34" s="7" t="s">
        <v>36</v>
      </c>
      <c r="D34" s="90">
        <v>149</v>
      </c>
      <c r="E34" s="91">
        <v>251</v>
      </c>
      <c r="F34" s="99">
        <v>400</v>
      </c>
      <c r="G34" s="8">
        <f t="shared" si="0"/>
        <v>37.25</v>
      </c>
      <c r="H34" s="9">
        <f t="shared" si="1"/>
        <v>62.75</v>
      </c>
    </row>
    <row r="35" spans="1:8">
      <c r="A35" s="165"/>
      <c r="B35" s="6">
        <v>3251</v>
      </c>
      <c r="C35" s="7" t="s">
        <v>37</v>
      </c>
      <c r="D35" s="90">
        <v>37</v>
      </c>
      <c r="E35" s="91">
        <v>181</v>
      </c>
      <c r="F35" s="99">
        <v>218</v>
      </c>
      <c r="G35" s="8">
        <f t="shared" si="0"/>
        <v>16.972477064220183</v>
      </c>
      <c r="H35" s="9">
        <f t="shared" si="1"/>
        <v>83.027522935779814</v>
      </c>
    </row>
    <row r="36" spans="1:8">
      <c r="A36" s="165"/>
      <c r="B36" s="6">
        <v>3252</v>
      </c>
      <c r="C36" s="7" t="s">
        <v>38</v>
      </c>
      <c r="D36" s="90">
        <v>22</v>
      </c>
      <c r="E36" s="91">
        <v>71</v>
      </c>
      <c r="F36" s="99">
        <v>93</v>
      </c>
      <c r="G36" s="8">
        <f t="shared" si="0"/>
        <v>23.655913978494624</v>
      </c>
      <c r="H36" s="9">
        <f t="shared" si="1"/>
        <v>76.344086021505376</v>
      </c>
    </row>
    <row r="37" spans="1:8">
      <c r="A37" s="165"/>
      <c r="B37" s="6">
        <v>3254</v>
      </c>
      <c r="C37" s="7" t="s">
        <v>39</v>
      </c>
      <c r="D37" s="90">
        <v>14</v>
      </c>
      <c r="E37" s="91">
        <v>73</v>
      </c>
      <c r="F37" s="99">
        <v>87</v>
      </c>
      <c r="G37" s="8">
        <f t="shared" si="0"/>
        <v>16.091954022988507</v>
      </c>
      <c r="H37" s="9">
        <f t="shared" si="1"/>
        <v>83.908045977011497</v>
      </c>
    </row>
    <row r="38" spans="1:8">
      <c r="A38" s="165"/>
      <c r="B38" s="6">
        <v>3255</v>
      </c>
      <c r="C38" s="7" t="s">
        <v>40</v>
      </c>
      <c r="D38" s="90">
        <v>4</v>
      </c>
      <c r="E38" s="91">
        <v>33</v>
      </c>
      <c r="F38" s="99">
        <v>37</v>
      </c>
      <c r="G38" s="8">
        <f t="shared" si="0"/>
        <v>10.810810810810811</v>
      </c>
      <c r="H38" s="9">
        <f t="shared" si="1"/>
        <v>89.189189189189193</v>
      </c>
    </row>
    <row r="39" spans="1:8">
      <c r="A39" s="165"/>
      <c r="B39" s="6">
        <v>3256</v>
      </c>
      <c r="C39" s="7" t="s">
        <v>41</v>
      </c>
      <c r="D39" s="90">
        <v>2</v>
      </c>
      <c r="E39" s="91">
        <v>23</v>
      </c>
      <c r="F39" s="99">
        <v>25</v>
      </c>
      <c r="G39" s="8">
        <f t="shared" si="0"/>
        <v>8</v>
      </c>
      <c r="H39" s="9">
        <f t="shared" si="1"/>
        <v>92</v>
      </c>
    </row>
    <row r="40" spans="1:8">
      <c r="A40" s="165"/>
      <c r="B40" s="6">
        <v>3257</v>
      </c>
      <c r="C40" s="7" t="s">
        <v>42</v>
      </c>
      <c r="D40" s="90">
        <v>20</v>
      </c>
      <c r="E40" s="91">
        <v>56</v>
      </c>
      <c r="F40" s="99">
        <v>76</v>
      </c>
      <c r="G40" s="8">
        <f t="shared" si="0"/>
        <v>26.315789473684209</v>
      </c>
      <c r="H40" s="9">
        <f t="shared" si="1"/>
        <v>73.684210526315795</v>
      </c>
    </row>
    <row r="41" spans="1:8">
      <c r="A41" s="165"/>
      <c r="B41" s="6">
        <v>3351</v>
      </c>
      <c r="C41" s="7" t="s">
        <v>43</v>
      </c>
      <c r="D41" s="90">
        <v>8</v>
      </c>
      <c r="E41" s="91">
        <v>56</v>
      </c>
      <c r="F41" s="99">
        <v>64</v>
      </c>
      <c r="G41" s="8">
        <f t="shared" si="0"/>
        <v>12.5</v>
      </c>
      <c r="H41" s="9">
        <f t="shared" si="1"/>
        <v>87.5</v>
      </c>
    </row>
    <row r="42" spans="1:8">
      <c r="A42" s="165"/>
      <c r="B42" s="6">
        <v>3352</v>
      </c>
      <c r="C42" s="7" t="s">
        <v>44</v>
      </c>
      <c r="D42" s="90">
        <v>4</v>
      </c>
      <c r="E42" s="91">
        <v>64</v>
      </c>
      <c r="F42" s="99">
        <v>68</v>
      </c>
      <c r="G42" s="8">
        <f t="shared" si="0"/>
        <v>5.882352941176471</v>
      </c>
      <c r="H42" s="9">
        <f t="shared" si="1"/>
        <v>94.117647058823536</v>
      </c>
    </row>
    <row r="43" spans="1:8">
      <c r="A43" s="165"/>
      <c r="B43" s="6">
        <v>3353</v>
      </c>
      <c r="C43" s="7" t="s">
        <v>45</v>
      </c>
      <c r="D43" s="90">
        <v>12</v>
      </c>
      <c r="E43" s="91">
        <v>115</v>
      </c>
      <c r="F43" s="99">
        <v>127</v>
      </c>
      <c r="G43" s="8">
        <f t="shared" si="0"/>
        <v>9.4488188976377945</v>
      </c>
      <c r="H43" s="9">
        <f t="shared" si="1"/>
        <v>90.551181102362207</v>
      </c>
    </row>
    <row r="44" spans="1:8">
      <c r="A44" s="165"/>
      <c r="B44" s="6">
        <v>3354</v>
      </c>
      <c r="C44" s="7" t="s">
        <v>46</v>
      </c>
      <c r="D44" s="90">
        <v>2</v>
      </c>
      <c r="E44" s="91">
        <v>37</v>
      </c>
      <c r="F44" s="99">
        <v>39</v>
      </c>
      <c r="G44" s="8">
        <f t="shared" si="0"/>
        <v>5.1282051282051286</v>
      </c>
      <c r="H44" s="9">
        <f t="shared" si="1"/>
        <v>94.871794871794876</v>
      </c>
    </row>
    <row r="45" spans="1:8">
      <c r="A45" s="165"/>
      <c r="B45" s="6">
        <v>3355</v>
      </c>
      <c r="C45" s="7" t="s">
        <v>47</v>
      </c>
      <c r="D45" s="90">
        <v>8</v>
      </c>
      <c r="E45" s="91">
        <v>72</v>
      </c>
      <c r="F45" s="99">
        <v>80</v>
      </c>
      <c r="G45" s="8">
        <f t="shared" si="0"/>
        <v>10</v>
      </c>
      <c r="H45" s="9">
        <f t="shared" si="1"/>
        <v>90</v>
      </c>
    </row>
    <row r="46" spans="1:8">
      <c r="A46" s="165"/>
      <c r="B46" s="6">
        <v>3356</v>
      </c>
      <c r="C46" s="7" t="s">
        <v>48</v>
      </c>
      <c r="D46" s="90">
        <v>3</v>
      </c>
      <c r="E46" s="91">
        <v>34</v>
      </c>
      <c r="F46" s="99">
        <v>37</v>
      </c>
      <c r="G46" s="10">
        <f t="shared" si="0"/>
        <v>8.1081081081081088</v>
      </c>
      <c r="H46" s="11">
        <f t="shared" si="1"/>
        <v>91.891891891891888</v>
      </c>
    </row>
    <row r="47" spans="1:8">
      <c r="A47" s="165"/>
      <c r="B47" s="6">
        <v>3357</v>
      </c>
      <c r="C47" s="7" t="s">
        <v>49</v>
      </c>
      <c r="D47" s="90">
        <v>0</v>
      </c>
      <c r="E47" s="91">
        <v>56</v>
      </c>
      <c r="F47" s="99">
        <v>56</v>
      </c>
      <c r="G47" s="8">
        <f t="shared" si="0"/>
        <v>0</v>
      </c>
      <c r="H47" s="9">
        <f t="shared" si="1"/>
        <v>100</v>
      </c>
    </row>
    <row r="48" spans="1:8">
      <c r="A48" s="165"/>
      <c r="B48" s="6">
        <v>3358</v>
      </c>
      <c r="C48" s="7" t="s">
        <v>50</v>
      </c>
      <c r="D48" s="90">
        <v>12</v>
      </c>
      <c r="E48" s="91">
        <v>101</v>
      </c>
      <c r="F48" s="99">
        <v>113</v>
      </c>
      <c r="G48" s="8">
        <f t="shared" si="0"/>
        <v>10.619469026548673</v>
      </c>
      <c r="H48" s="9">
        <f t="shared" si="1"/>
        <v>89.380530973451329</v>
      </c>
    </row>
    <row r="49" spans="1:8">
      <c r="A49" s="165"/>
      <c r="B49" s="6">
        <v>3359</v>
      </c>
      <c r="C49" s="7" t="s">
        <v>51</v>
      </c>
      <c r="D49" s="90">
        <v>40</v>
      </c>
      <c r="E49" s="91">
        <v>143</v>
      </c>
      <c r="F49" s="99">
        <v>183</v>
      </c>
      <c r="G49" s="8">
        <f t="shared" si="0"/>
        <v>21.857923497267759</v>
      </c>
      <c r="H49" s="9">
        <f t="shared" si="1"/>
        <v>78.142076502732237</v>
      </c>
    </row>
    <row r="50" spans="1:8">
      <c r="A50" s="165"/>
      <c r="B50" s="6">
        <v>3360</v>
      </c>
      <c r="C50" s="7" t="s">
        <v>52</v>
      </c>
      <c r="D50" s="90">
        <v>4</v>
      </c>
      <c r="E50" s="91">
        <v>67</v>
      </c>
      <c r="F50" s="99">
        <v>71</v>
      </c>
      <c r="G50" s="8">
        <f t="shared" si="0"/>
        <v>5.6338028169014081</v>
      </c>
      <c r="H50" s="9">
        <f t="shared" si="1"/>
        <v>94.366197183098592</v>
      </c>
    </row>
    <row r="51" spans="1:8">
      <c r="A51" s="165"/>
      <c r="B51" s="6">
        <v>3361</v>
      </c>
      <c r="C51" s="7" t="s">
        <v>53</v>
      </c>
      <c r="D51" s="90">
        <v>15</v>
      </c>
      <c r="E51" s="91">
        <v>57</v>
      </c>
      <c r="F51" s="99">
        <v>72</v>
      </c>
      <c r="G51" s="8">
        <f t="shared" si="0"/>
        <v>20.833333333333332</v>
      </c>
      <c r="H51" s="9">
        <f t="shared" si="1"/>
        <v>79.166666666666671</v>
      </c>
    </row>
    <row r="52" spans="1:8">
      <c r="A52" s="165"/>
      <c r="B52" s="6">
        <v>3401</v>
      </c>
      <c r="C52" s="7" t="s">
        <v>54</v>
      </c>
      <c r="D52" s="90">
        <v>35</v>
      </c>
      <c r="E52" s="91">
        <v>55</v>
      </c>
      <c r="F52" s="99">
        <v>90</v>
      </c>
      <c r="G52" s="8">
        <f t="shared" si="0"/>
        <v>38.888888888888886</v>
      </c>
      <c r="H52" s="9">
        <f t="shared" si="1"/>
        <v>61.111111111111114</v>
      </c>
    </row>
    <row r="53" spans="1:8">
      <c r="A53" s="165"/>
      <c r="B53" s="6">
        <v>3402</v>
      </c>
      <c r="C53" s="7" t="s">
        <v>55</v>
      </c>
      <c r="D53" s="90">
        <v>0</v>
      </c>
      <c r="E53" s="91">
        <v>1</v>
      </c>
      <c r="F53" s="99">
        <v>1</v>
      </c>
      <c r="G53" s="8">
        <f t="shared" si="0"/>
        <v>0</v>
      </c>
      <c r="H53" s="9">
        <f t="shared" si="1"/>
        <v>100</v>
      </c>
    </row>
    <row r="54" spans="1:8">
      <c r="A54" s="165"/>
      <c r="B54" s="6">
        <v>3403</v>
      </c>
      <c r="C54" s="7" t="s">
        <v>56</v>
      </c>
      <c r="D54" s="90">
        <v>15</v>
      </c>
      <c r="E54" s="91">
        <v>70</v>
      </c>
      <c r="F54" s="99">
        <v>85</v>
      </c>
      <c r="G54" s="8">
        <f t="shared" si="0"/>
        <v>17.647058823529413</v>
      </c>
      <c r="H54" s="9">
        <f t="shared" si="1"/>
        <v>82.352941176470594</v>
      </c>
    </row>
    <row r="55" spans="1:8">
      <c r="A55" s="165"/>
      <c r="B55" s="6">
        <v>3404</v>
      </c>
      <c r="C55" s="7" t="s">
        <v>57</v>
      </c>
      <c r="D55" s="90">
        <v>8</v>
      </c>
      <c r="E55" s="91">
        <v>37</v>
      </c>
      <c r="F55" s="99">
        <v>45</v>
      </c>
      <c r="G55" s="8">
        <f t="shared" si="0"/>
        <v>17.777777777777779</v>
      </c>
      <c r="H55" s="9">
        <f t="shared" si="1"/>
        <v>82.222222222222229</v>
      </c>
    </row>
    <row r="56" spans="1:8">
      <c r="A56" s="165"/>
      <c r="B56" s="6">
        <v>3405</v>
      </c>
      <c r="C56" s="7" t="s">
        <v>58</v>
      </c>
      <c r="D56" s="90">
        <v>21</v>
      </c>
      <c r="E56" s="91">
        <v>65</v>
      </c>
      <c r="F56" s="99">
        <v>86</v>
      </c>
      <c r="G56" s="8">
        <f t="shared" si="0"/>
        <v>24.418604651162791</v>
      </c>
      <c r="H56" s="9">
        <f t="shared" si="1"/>
        <v>75.581395348837205</v>
      </c>
    </row>
    <row r="57" spans="1:8">
      <c r="A57" s="165"/>
      <c r="B57" s="6">
        <v>3451</v>
      </c>
      <c r="C57" s="7" t="s">
        <v>59</v>
      </c>
      <c r="D57" s="90">
        <v>1</v>
      </c>
      <c r="E57" s="91">
        <v>58</v>
      </c>
      <c r="F57" s="99">
        <v>59</v>
      </c>
      <c r="G57" s="10">
        <f t="shared" si="0"/>
        <v>1.6949152542372881</v>
      </c>
      <c r="H57" s="11">
        <f t="shared" si="1"/>
        <v>98.305084745762713</v>
      </c>
    </row>
    <row r="58" spans="1:8">
      <c r="A58" s="165"/>
      <c r="B58" s="6">
        <v>3452</v>
      </c>
      <c r="C58" s="7" t="s">
        <v>60</v>
      </c>
      <c r="D58" s="90">
        <v>20</v>
      </c>
      <c r="E58" s="91">
        <v>322</v>
      </c>
      <c r="F58" s="99">
        <v>342</v>
      </c>
      <c r="G58" s="8">
        <f t="shared" si="0"/>
        <v>5.8479532163742691</v>
      </c>
      <c r="H58" s="9">
        <f t="shared" si="1"/>
        <v>94.152046783625735</v>
      </c>
    </row>
    <row r="59" spans="1:8">
      <c r="A59" s="165"/>
      <c r="B59" s="6">
        <v>3453</v>
      </c>
      <c r="C59" s="7" t="s">
        <v>61</v>
      </c>
      <c r="D59" s="90">
        <v>9</v>
      </c>
      <c r="E59" s="91">
        <v>84</v>
      </c>
      <c r="F59" s="99">
        <v>93</v>
      </c>
      <c r="G59" s="8">
        <f t="shared" si="0"/>
        <v>9.67741935483871</v>
      </c>
      <c r="H59" s="9">
        <f t="shared" si="1"/>
        <v>90.322580645161295</v>
      </c>
    </row>
    <row r="60" spans="1:8">
      <c r="A60" s="165"/>
      <c r="B60" s="6">
        <v>3454</v>
      </c>
      <c r="C60" s="7" t="s">
        <v>62</v>
      </c>
      <c r="D60" s="90">
        <v>14</v>
      </c>
      <c r="E60" s="91">
        <v>77</v>
      </c>
      <c r="F60" s="99">
        <v>91</v>
      </c>
      <c r="G60" s="8">
        <f t="shared" si="0"/>
        <v>15.384615384615385</v>
      </c>
      <c r="H60" s="9">
        <f t="shared" si="1"/>
        <v>84.615384615384613</v>
      </c>
    </row>
    <row r="61" spans="1:8">
      <c r="A61" s="165"/>
      <c r="B61" s="6">
        <v>3455</v>
      </c>
      <c r="C61" s="7" t="s">
        <v>63</v>
      </c>
      <c r="D61" s="90">
        <v>4</v>
      </c>
      <c r="E61" s="91">
        <v>64</v>
      </c>
      <c r="F61" s="99">
        <v>68</v>
      </c>
      <c r="G61" s="8">
        <f t="shared" si="0"/>
        <v>5.882352941176471</v>
      </c>
      <c r="H61" s="9">
        <f t="shared" si="1"/>
        <v>94.117647058823536</v>
      </c>
    </row>
    <row r="62" spans="1:8">
      <c r="A62" s="165"/>
      <c r="B62" s="6">
        <v>3456</v>
      </c>
      <c r="C62" s="7" t="s">
        <v>64</v>
      </c>
      <c r="D62" s="90">
        <v>67</v>
      </c>
      <c r="E62" s="91">
        <v>119</v>
      </c>
      <c r="F62" s="99">
        <v>186</v>
      </c>
      <c r="G62" s="8">
        <f t="shared" si="0"/>
        <v>36.021505376344088</v>
      </c>
      <c r="H62" s="9">
        <f t="shared" si="1"/>
        <v>63.978494623655912</v>
      </c>
    </row>
    <row r="63" spans="1:8">
      <c r="A63" s="165"/>
      <c r="B63" s="6">
        <v>3457</v>
      </c>
      <c r="C63" s="7" t="s">
        <v>65</v>
      </c>
      <c r="D63" s="90">
        <v>4</v>
      </c>
      <c r="E63" s="91">
        <v>49</v>
      </c>
      <c r="F63" s="99">
        <v>53</v>
      </c>
      <c r="G63" s="10">
        <f t="shared" si="0"/>
        <v>7.5471698113207548</v>
      </c>
      <c r="H63" s="11">
        <f t="shared" si="1"/>
        <v>92.452830188679243</v>
      </c>
    </row>
    <row r="64" spans="1:8">
      <c r="A64" s="165"/>
      <c r="B64" s="6">
        <v>3458</v>
      </c>
      <c r="C64" s="7" t="s">
        <v>66</v>
      </c>
      <c r="D64" s="90">
        <v>7</v>
      </c>
      <c r="E64" s="91">
        <v>75</v>
      </c>
      <c r="F64" s="99">
        <v>82</v>
      </c>
      <c r="G64" s="8">
        <f t="shared" si="0"/>
        <v>8.536585365853659</v>
      </c>
      <c r="H64" s="9">
        <f t="shared" si="1"/>
        <v>91.463414634146346</v>
      </c>
    </row>
    <row r="65" spans="1:8">
      <c r="A65" s="165"/>
      <c r="B65" s="6">
        <v>3459</v>
      </c>
      <c r="C65" s="7" t="s">
        <v>67</v>
      </c>
      <c r="D65" s="90">
        <v>54</v>
      </c>
      <c r="E65" s="91">
        <v>373</v>
      </c>
      <c r="F65" s="99">
        <v>427</v>
      </c>
      <c r="G65" s="8">
        <f t="shared" si="0"/>
        <v>12.646370023419204</v>
      </c>
      <c r="H65" s="9">
        <f t="shared" si="1"/>
        <v>87.353629976580791</v>
      </c>
    </row>
    <row r="66" spans="1:8">
      <c r="A66" s="165"/>
      <c r="B66" s="6">
        <v>3460</v>
      </c>
      <c r="C66" s="7" t="s">
        <v>68</v>
      </c>
      <c r="D66" s="90">
        <v>19</v>
      </c>
      <c r="E66" s="91">
        <v>90</v>
      </c>
      <c r="F66" s="99">
        <v>109</v>
      </c>
      <c r="G66" s="8">
        <f t="shared" si="0"/>
        <v>17.431192660550458</v>
      </c>
      <c r="H66" s="9">
        <f t="shared" si="1"/>
        <v>82.568807339449535</v>
      </c>
    </row>
    <row r="67" spans="1:8">
      <c r="A67" s="165"/>
      <c r="B67" s="6">
        <v>3461</v>
      </c>
      <c r="C67" s="7" t="s">
        <v>69</v>
      </c>
      <c r="D67" s="90">
        <v>0</v>
      </c>
      <c r="E67" s="91">
        <v>15</v>
      </c>
      <c r="F67" s="99">
        <v>15</v>
      </c>
      <c r="G67" s="8">
        <f t="shared" si="0"/>
        <v>0</v>
      </c>
      <c r="H67" s="9">
        <f t="shared" si="1"/>
        <v>100</v>
      </c>
    </row>
    <row r="68" spans="1:8">
      <c r="A68" s="165"/>
      <c r="B68" s="12">
        <v>3462</v>
      </c>
      <c r="C68" s="13" t="s">
        <v>70</v>
      </c>
      <c r="D68" s="93">
        <v>0</v>
      </c>
      <c r="E68" s="94">
        <v>49</v>
      </c>
      <c r="F68" s="100">
        <v>49</v>
      </c>
      <c r="G68" s="25">
        <f t="shared" si="0"/>
        <v>0</v>
      </c>
      <c r="H68" s="26">
        <f t="shared" si="1"/>
        <v>100</v>
      </c>
    </row>
    <row r="69" spans="1:8">
      <c r="A69" s="166" t="s">
        <v>71</v>
      </c>
      <c r="B69" s="27">
        <v>4011</v>
      </c>
      <c r="C69" s="28" t="s">
        <v>72</v>
      </c>
      <c r="D69" s="76">
        <v>18</v>
      </c>
      <c r="E69" s="77">
        <v>111</v>
      </c>
      <c r="F69" s="78">
        <v>129</v>
      </c>
      <c r="G69" s="29">
        <f t="shared" si="0"/>
        <v>13.953488372093023</v>
      </c>
      <c r="H69" s="30">
        <f t="shared" si="1"/>
        <v>86.04651162790698</v>
      </c>
    </row>
    <row r="70" spans="1:8">
      <c r="A70" s="167"/>
      <c r="B70" s="31">
        <v>4012</v>
      </c>
      <c r="C70" s="32" t="s">
        <v>73</v>
      </c>
      <c r="D70" s="79">
        <v>7</v>
      </c>
      <c r="E70" s="80">
        <v>14</v>
      </c>
      <c r="F70" s="81">
        <v>21</v>
      </c>
      <c r="G70" s="33">
        <f t="shared" si="0"/>
        <v>33.333333333333336</v>
      </c>
      <c r="H70" s="34">
        <f t="shared" si="1"/>
        <v>66.666666666666671</v>
      </c>
    </row>
    <row r="71" spans="1:8">
      <c r="A71" s="165" t="s">
        <v>74</v>
      </c>
      <c r="B71" s="21">
        <v>5111</v>
      </c>
      <c r="C71" s="22" t="s">
        <v>75</v>
      </c>
      <c r="D71" s="96">
        <v>422</v>
      </c>
      <c r="E71" s="97">
        <v>533</v>
      </c>
      <c r="F71" s="101">
        <v>955</v>
      </c>
      <c r="G71" s="23">
        <f t="shared" si="0"/>
        <v>44.188481675392673</v>
      </c>
      <c r="H71" s="24">
        <f t="shared" si="1"/>
        <v>55.811518324607327</v>
      </c>
    </row>
    <row r="72" spans="1:8">
      <c r="A72" s="165"/>
      <c r="B72" s="6">
        <v>5112</v>
      </c>
      <c r="C72" s="7" t="s">
        <v>76</v>
      </c>
      <c r="D72" s="90">
        <v>89</v>
      </c>
      <c r="E72" s="91">
        <v>148</v>
      </c>
      <c r="F72" s="92">
        <v>237</v>
      </c>
      <c r="G72" s="8">
        <f t="shared" si="0"/>
        <v>37.552742616033754</v>
      </c>
      <c r="H72" s="9">
        <f t="shared" si="1"/>
        <v>62.447257383966246</v>
      </c>
    </row>
    <row r="73" spans="1:8">
      <c r="A73" s="165"/>
      <c r="B73" s="6">
        <v>5113</v>
      </c>
      <c r="C73" s="7" t="s">
        <v>77</v>
      </c>
      <c r="D73" s="90">
        <v>397</v>
      </c>
      <c r="E73" s="91">
        <v>260</v>
      </c>
      <c r="F73" s="92">
        <v>657</v>
      </c>
      <c r="G73" s="8">
        <f t="shared" ref="G73:G136" si="2">D73*100/F73</f>
        <v>60.426179604261797</v>
      </c>
      <c r="H73" s="9">
        <f t="shared" ref="H73:H136" si="3">E73*100/F73</f>
        <v>39.573820395738203</v>
      </c>
    </row>
    <row r="74" spans="1:8">
      <c r="A74" s="165"/>
      <c r="B74" s="6">
        <v>5114</v>
      </c>
      <c r="C74" s="7" t="s">
        <v>78</v>
      </c>
      <c r="D74" s="90">
        <v>44</v>
      </c>
      <c r="E74" s="91">
        <v>66</v>
      </c>
      <c r="F74" s="92">
        <v>110</v>
      </c>
      <c r="G74" s="8">
        <f t="shared" si="2"/>
        <v>40</v>
      </c>
      <c r="H74" s="9">
        <f t="shared" si="3"/>
        <v>60</v>
      </c>
    </row>
    <row r="75" spans="1:8">
      <c r="A75" s="165"/>
      <c r="B75" s="6">
        <v>5116</v>
      </c>
      <c r="C75" s="7" t="s">
        <v>79</v>
      </c>
      <c r="D75" s="90">
        <v>15</v>
      </c>
      <c r="E75" s="91">
        <v>9</v>
      </c>
      <c r="F75" s="92">
        <v>24</v>
      </c>
      <c r="G75" s="8">
        <f t="shared" si="2"/>
        <v>62.5</v>
      </c>
      <c r="H75" s="9">
        <f t="shared" si="3"/>
        <v>37.5</v>
      </c>
    </row>
    <row r="76" spans="1:8">
      <c r="A76" s="165"/>
      <c r="B76" s="6">
        <v>5117</v>
      </c>
      <c r="C76" s="7" t="s">
        <v>80</v>
      </c>
      <c r="D76" s="90">
        <v>135</v>
      </c>
      <c r="E76" s="91">
        <v>84</v>
      </c>
      <c r="F76" s="92">
        <v>219</v>
      </c>
      <c r="G76" s="8">
        <f t="shared" si="2"/>
        <v>61.643835616438359</v>
      </c>
      <c r="H76" s="9">
        <f t="shared" si="3"/>
        <v>38.356164383561641</v>
      </c>
    </row>
    <row r="77" spans="1:8">
      <c r="A77" s="165"/>
      <c r="B77" s="6">
        <v>5119</v>
      </c>
      <c r="C77" s="7" t="s">
        <v>81</v>
      </c>
      <c r="D77" s="90">
        <v>136</v>
      </c>
      <c r="E77" s="91">
        <v>119</v>
      </c>
      <c r="F77" s="92">
        <v>255</v>
      </c>
      <c r="G77" s="8">
        <f t="shared" si="2"/>
        <v>53.333333333333336</v>
      </c>
      <c r="H77" s="9">
        <f t="shared" si="3"/>
        <v>46.666666666666664</v>
      </c>
    </row>
    <row r="78" spans="1:8">
      <c r="A78" s="165"/>
      <c r="B78" s="6">
        <v>5120</v>
      </c>
      <c r="C78" s="7" t="s">
        <v>82</v>
      </c>
      <c r="D78" s="90">
        <v>13</v>
      </c>
      <c r="E78" s="91">
        <v>29</v>
      </c>
      <c r="F78" s="92">
        <v>42</v>
      </c>
      <c r="G78" s="8">
        <f t="shared" si="2"/>
        <v>30.952380952380953</v>
      </c>
      <c r="H78" s="9">
        <f t="shared" si="3"/>
        <v>69.047619047619051</v>
      </c>
    </row>
    <row r="79" spans="1:8">
      <c r="A79" s="165"/>
      <c r="B79" s="6">
        <v>5122</v>
      </c>
      <c r="C79" s="7" t="s">
        <v>83</v>
      </c>
      <c r="D79" s="90">
        <v>9</v>
      </c>
      <c r="E79" s="91">
        <v>27</v>
      </c>
      <c r="F79" s="92">
        <v>36</v>
      </c>
      <c r="G79" s="8">
        <f t="shared" si="2"/>
        <v>25</v>
      </c>
      <c r="H79" s="9">
        <f t="shared" si="3"/>
        <v>75</v>
      </c>
    </row>
    <row r="80" spans="1:8">
      <c r="A80" s="165"/>
      <c r="B80" s="6">
        <v>5124</v>
      </c>
      <c r="C80" s="7" t="s">
        <v>84</v>
      </c>
      <c r="D80" s="90">
        <v>37</v>
      </c>
      <c r="E80" s="91">
        <v>29</v>
      </c>
      <c r="F80" s="92">
        <v>66</v>
      </c>
      <c r="G80" s="8">
        <f t="shared" si="2"/>
        <v>56.060606060606062</v>
      </c>
      <c r="H80" s="9">
        <f t="shared" si="3"/>
        <v>43.939393939393938</v>
      </c>
    </row>
    <row r="81" spans="1:8">
      <c r="A81" s="165"/>
      <c r="B81" s="6">
        <v>5154</v>
      </c>
      <c r="C81" s="7" t="s">
        <v>85</v>
      </c>
      <c r="D81" s="90">
        <v>30</v>
      </c>
      <c r="E81" s="91">
        <v>68</v>
      </c>
      <c r="F81" s="92">
        <v>98</v>
      </c>
      <c r="G81" s="8">
        <f t="shared" si="2"/>
        <v>30.612244897959183</v>
      </c>
      <c r="H81" s="9">
        <f t="shared" si="3"/>
        <v>69.387755102040813</v>
      </c>
    </row>
    <row r="82" spans="1:8">
      <c r="A82" s="165"/>
      <c r="B82" s="6">
        <v>5158</v>
      </c>
      <c r="C82" s="7" t="s">
        <v>86</v>
      </c>
      <c r="D82" s="90">
        <v>121</v>
      </c>
      <c r="E82" s="91">
        <v>112</v>
      </c>
      <c r="F82" s="92">
        <v>233</v>
      </c>
      <c r="G82" s="8">
        <f t="shared" si="2"/>
        <v>51.931330472103006</v>
      </c>
      <c r="H82" s="9">
        <f t="shared" si="3"/>
        <v>48.068669527896994</v>
      </c>
    </row>
    <row r="83" spans="1:8">
      <c r="A83" s="165"/>
      <c r="B83" s="6">
        <v>5162</v>
      </c>
      <c r="C83" s="7" t="s">
        <v>87</v>
      </c>
      <c r="D83" s="90">
        <v>29</v>
      </c>
      <c r="E83" s="91">
        <v>89</v>
      </c>
      <c r="F83" s="92">
        <v>118</v>
      </c>
      <c r="G83" s="8">
        <f t="shared" si="2"/>
        <v>24.576271186440678</v>
      </c>
      <c r="H83" s="9">
        <f t="shared" si="3"/>
        <v>75.423728813559322</v>
      </c>
    </row>
    <row r="84" spans="1:8">
      <c r="A84" s="165"/>
      <c r="B84" s="6">
        <v>5166</v>
      </c>
      <c r="C84" s="7" t="s">
        <v>88</v>
      </c>
      <c r="D84" s="90">
        <v>13</v>
      </c>
      <c r="E84" s="91">
        <v>50</v>
      </c>
      <c r="F84" s="92">
        <v>63</v>
      </c>
      <c r="G84" s="8">
        <f t="shared" si="2"/>
        <v>20.634920634920636</v>
      </c>
      <c r="H84" s="9">
        <f t="shared" si="3"/>
        <v>79.365079365079367</v>
      </c>
    </row>
    <row r="85" spans="1:8">
      <c r="A85" s="165"/>
      <c r="B85" s="6">
        <v>5170</v>
      </c>
      <c r="C85" s="7" t="s">
        <v>89</v>
      </c>
      <c r="D85" s="90">
        <v>97</v>
      </c>
      <c r="E85" s="91">
        <v>204</v>
      </c>
      <c r="F85" s="92">
        <v>301</v>
      </c>
      <c r="G85" s="8">
        <f t="shared" si="2"/>
        <v>32.225913621262457</v>
      </c>
      <c r="H85" s="9">
        <f t="shared" si="3"/>
        <v>67.774086378737536</v>
      </c>
    </row>
    <row r="86" spans="1:8">
      <c r="A86" s="165"/>
      <c r="B86" s="6">
        <v>5314</v>
      </c>
      <c r="C86" s="7" t="s">
        <v>90</v>
      </c>
      <c r="D86" s="90">
        <v>34</v>
      </c>
      <c r="E86" s="91">
        <v>74</v>
      </c>
      <c r="F86" s="92">
        <v>108</v>
      </c>
      <c r="G86" s="8">
        <f t="shared" si="2"/>
        <v>31.481481481481481</v>
      </c>
      <c r="H86" s="9">
        <f t="shared" si="3"/>
        <v>68.518518518518519</v>
      </c>
    </row>
    <row r="87" spans="1:8">
      <c r="A87" s="165"/>
      <c r="B87" s="6">
        <v>5315</v>
      </c>
      <c r="C87" s="7" t="s">
        <v>91</v>
      </c>
      <c r="D87" s="90">
        <v>92</v>
      </c>
      <c r="E87" s="91">
        <v>128</v>
      </c>
      <c r="F87" s="92">
        <v>220</v>
      </c>
      <c r="G87" s="8">
        <f t="shared" si="2"/>
        <v>41.81818181818182</v>
      </c>
      <c r="H87" s="9">
        <f t="shared" si="3"/>
        <v>58.18181818181818</v>
      </c>
    </row>
    <row r="88" spans="1:8">
      <c r="A88" s="165"/>
      <c r="B88" s="6">
        <v>5316</v>
      </c>
      <c r="C88" s="7" t="s">
        <v>92</v>
      </c>
      <c r="D88" s="90">
        <v>47</v>
      </c>
      <c r="E88" s="91">
        <v>58</v>
      </c>
      <c r="F88" s="92">
        <v>105</v>
      </c>
      <c r="G88" s="8">
        <f t="shared" si="2"/>
        <v>44.761904761904759</v>
      </c>
      <c r="H88" s="9">
        <f t="shared" si="3"/>
        <v>55.238095238095241</v>
      </c>
    </row>
    <row r="89" spans="1:8">
      <c r="A89" s="165"/>
      <c r="B89" s="6">
        <v>5334</v>
      </c>
      <c r="C89" s="35" t="s">
        <v>93</v>
      </c>
      <c r="D89" s="90">
        <v>55</v>
      </c>
      <c r="E89" s="90">
        <v>77</v>
      </c>
      <c r="F89" s="92">
        <v>132</v>
      </c>
      <c r="G89" s="8">
        <f t="shared" si="2"/>
        <v>41.666666666666664</v>
      </c>
      <c r="H89" s="36">
        <f t="shared" si="3"/>
        <v>58.333333333333336</v>
      </c>
    </row>
    <row r="90" spans="1:8">
      <c r="A90" s="165"/>
      <c r="B90" s="6">
        <v>5358</v>
      </c>
      <c r="C90" s="7" t="s">
        <v>94</v>
      </c>
      <c r="D90" s="90">
        <v>39</v>
      </c>
      <c r="E90" s="91">
        <v>50</v>
      </c>
      <c r="F90" s="92">
        <v>89</v>
      </c>
      <c r="G90" s="8">
        <f t="shared" si="2"/>
        <v>43.820224719101127</v>
      </c>
      <c r="H90" s="9">
        <f t="shared" si="3"/>
        <v>56.179775280898873</v>
      </c>
    </row>
    <row r="91" spans="1:8">
      <c r="A91" s="165"/>
      <c r="B91" s="6">
        <v>5362</v>
      </c>
      <c r="C91" s="7" t="s">
        <v>95</v>
      </c>
      <c r="D91" s="90">
        <v>61</v>
      </c>
      <c r="E91" s="91">
        <v>115</v>
      </c>
      <c r="F91" s="92">
        <v>176</v>
      </c>
      <c r="G91" s="8">
        <f t="shared" si="2"/>
        <v>34.659090909090907</v>
      </c>
      <c r="H91" s="9">
        <f t="shared" si="3"/>
        <v>65.340909090909093</v>
      </c>
    </row>
    <row r="92" spans="1:8">
      <c r="A92" s="165"/>
      <c r="B92" s="6">
        <v>5366</v>
      </c>
      <c r="C92" s="7" t="s">
        <v>96</v>
      </c>
      <c r="D92" s="90">
        <v>8</v>
      </c>
      <c r="E92" s="91">
        <v>25</v>
      </c>
      <c r="F92" s="92">
        <v>33</v>
      </c>
      <c r="G92" s="8">
        <f t="shared" si="2"/>
        <v>24.242424242424242</v>
      </c>
      <c r="H92" s="9">
        <f t="shared" si="3"/>
        <v>75.757575757575751</v>
      </c>
    </row>
    <row r="93" spans="1:8">
      <c r="A93" s="165"/>
      <c r="B93" s="6">
        <v>5370</v>
      </c>
      <c r="C93" s="7" t="s">
        <v>97</v>
      </c>
      <c r="D93" s="90">
        <v>19</v>
      </c>
      <c r="E93" s="91">
        <v>34</v>
      </c>
      <c r="F93" s="92">
        <v>53</v>
      </c>
      <c r="G93" s="8">
        <f t="shared" si="2"/>
        <v>35.849056603773583</v>
      </c>
      <c r="H93" s="9">
        <f t="shared" si="3"/>
        <v>64.15094339622641</v>
      </c>
    </row>
    <row r="94" spans="1:8">
      <c r="A94" s="165"/>
      <c r="B94" s="6">
        <v>5374</v>
      </c>
      <c r="C94" s="7" t="s">
        <v>98</v>
      </c>
      <c r="D94" s="90">
        <v>10</v>
      </c>
      <c r="E94" s="91">
        <v>63</v>
      </c>
      <c r="F94" s="92">
        <v>73</v>
      </c>
      <c r="G94" s="8">
        <f t="shared" si="2"/>
        <v>13.698630136986301</v>
      </c>
      <c r="H94" s="9">
        <f t="shared" si="3"/>
        <v>86.301369863013704</v>
      </c>
    </row>
    <row r="95" spans="1:8">
      <c r="A95" s="165"/>
      <c r="B95" s="6">
        <v>5378</v>
      </c>
      <c r="C95" s="7" t="s">
        <v>99</v>
      </c>
      <c r="D95" s="90">
        <v>59</v>
      </c>
      <c r="E95" s="91">
        <v>62</v>
      </c>
      <c r="F95" s="92">
        <v>121</v>
      </c>
      <c r="G95" s="8">
        <f t="shared" si="2"/>
        <v>48.760330578512395</v>
      </c>
      <c r="H95" s="9">
        <f t="shared" si="3"/>
        <v>51.239669421487605</v>
      </c>
    </row>
    <row r="96" spans="1:8">
      <c r="A96" s="165"/>
      <c r="B96" s="6">
        <v>5382</v>
      </c>
      <c r="C96" s="7" t="s">
        <v>100</v>
      </c>
      <c r="D96" s="90">
        <v>56</v>
      </c>
      <c r="E96" s="91">
        <v>139</v>
      </c>
      <c r="F96" s="92">
        <v>195</v>
      </c>
      <c r="G96" s="8">
        <f t="shared" si="2"/>
        <v>28.717948717948719</v>
      </c>
      <c r="H96" s="9">
        <f t="shared" si="3"/>
        <v>71.282051282051285</v>
      </c>
    </row>
    <row r="97" spans="1:8">
      <c r="A97" s="165"/>
      <c r="B97" s="6">
        <v>5512</v>
      </c>
      <c r="C97" s="7" t="s">
        <v>101</v>
      </c>
      <c r="D97" s="90">
        <v>9</v>
      </c>
      <c r="E97" s="91">
        <v>42</v>
      </c>
      <c r="F97" s="92">
        <v>51</v>
      </c>
      <c r="G97" s="8">
        <f t="shared" si="2"/>
        <v>17.647058823529413</v>
      </c>
      <c r="H97" s="9">
        <f t="shared" si="3"/>
        <v>82.352941176470594</v>
      </c>
    </row>
    <row r="98" spans="1:8">
      <c r="A98" s="165"/>
      <c r="B98" s="6">
        <v>5513</v>
      </c>
      <c r="C98" s="7" t="s">
        <v>102</v>
      </c>
      <c r="D98" s="90">
        <v>58</v>
      </c>
      <c r="E98" s="91">
        <v>22</v>
      </c>
      <c r="F98" s="92">
        <v>80</v>
      </c>
      <c r="G98" s="8">
        <f t="shared" si="2"/>
        <v>72.5</v>
      </c>
      <c r="H98" s="9">
        <f t="shared" si="3"/>
        <v>27.5</v>
      </c>
    </row>
    <row r="99" spans="1:8">
      <c r="A99" s="165"/>
      <c r="B99" s="6">
        <v>5515</v>
      </c>
      <c r="C99" s="7" t="s">
        <v>103</v>
      </c>
      <c r="D99" s="90">
        <v>18</v>
      </c>
      <c r="E99" s="91">
        <v>92</v>
      </c>
      <c r="F99" s="92">
        <v>110</v>
      </c>
      <c r="G99" s="8">
        <f t="shared" si="2"/>
        <v>16.363636363636363</v>
      </c>
      <c r="H99" s="9">
        <f t="shared" si="3"/>
        <v>83.63636363636364</v>
      </c>
    </row>
    <row r="100" spans="1:8">
      <c r="A100" s="165"/>
      <c r="B100" s="6">
        <v>5554</v>
      </c>
      <c r="C100" s="7" t="s">
        <v>104</v>
      </c>
      <c r="D100" s="90">
        <v>38</v>
      </c>
      <c r="E100" s="91">
        <v>123</v>
      </c>
      <c r="F100" s="92">
        <v>161</v>
      </c>
      <c r="G100" s="8">
        <f t="shared" si="2"/>
        <v>23.602484472049689</v>
      </c>
      <c r="H100" s="9">
        <f t="shared" si="3"/>
        <v>76.397515527950304</v>
      </c>
    </row>
    <row r="101" spans="1:8">
      <c r="A101" s="165"/>
      <c r="B101" s="6">
        <v>5558</v>
      </c>
      <c r="C101" s="7" t="s">
        <v>105</v>
      </c>
      <c r="D101" s="90">
        <v>1</v>
      </c>
      <c r="E101" s="91">
        <v>30</v>
      </c>
      <c r="F101" s="92">
        <v>31</v>
      </c>
      <c r="G101" s="8">
        <f t="shared" si="2"/>
        <v>3.225806451612903</v>
      </c>
      <c r="H101" s="9">
        <f t="shared" si="3"/>
        <v>96.774193548387103</v>
      </c>
    </row>
    <row r="102" spans="1:8">
      <c r="A102" s="165"/>
      <c r="B102" s="6">
        <v>5562</v>
      </c>
      <c r="C102" s="7" t="s">
        <v>106</v>
      </c>
      <c r="D102" s="90">
        <v>104</v>
      </c>
      <c r="E102" s="91">
        <v>133</v>
      </c>
      <c r="F102" s="92">
        <v>237</v>
      </c>
      <c r="G102" s="8">
        <f t="shared" si="2"/>
        <v>43.881856540084385</v>
      </c>
      <c r="H102" s="9">
        <f t="shared" si="3"/>
        <v>56.118143459915615</v>
      </c>
    </row>
    <row r="103" spans="1:8">
      <c r="A103" s="165"/>
      <c r="B103" s="6">
        <v>5566</v>
      </c>
      <c r="C103" s="7" t="s">
        <v>107</v>
      </c>
      <c r="D103" s="90">
        <v>9</v>
      </c>
      <c r="E103" s="91">
        <v>92</v>
      </c>
      <c r="F103" s="92">
        <v>101</v>
      </c>
      <c r="G103" s="8">
        <f t="shared" si="2"/>
        <v>8.9108910891089117</v>
      </c>
      <c r="H103" s="9">
        <f t="shared" si="3"/>
        <v>91.089108910891085</v>
      </c>
    </row>
    <row r="104" spans="1:8">
      <c r="A104" s="165"/>
      <c r="B104" s="6">
        <v>5570</v>
      </c>
      <c r="C104" s="7" t="s">
        <v>108</v>
      </c>
      <c r="D104" s="90">
        <v>29</v>
      </c>
      <c r="E104" s="91">
        <v>59</v>
      </c>
      <c r="F104" s="92">
        <v>88</v>
      </c>
      <c r="G104" s="8">
        <f t="shared" si="2"/>
        <v>32.954545454545453</v>
      </c>
      <c r="H104" s="9">
        <f t="shared" si="3"/>
        <v>67.045454545454547</v>
      </c>
    </row>
    <row r="105" spans="1:8">
      <c r="A105" s="165"/>
      <c r="B105" s="6">
        <v>5711</v>
      </c>
      <c r="C105" s="7" t="s">
        <v>109</v>
      </c>
      <c r="D105" s="90">
        <v>29</v>
      </c>
      <c r="E105" s="91">
        <v>33</v>
      </c>
      <c r="F105" s="92">
        <v>62</v>
      </c>
      <c r="G105" s="8">
        <f t="shared" si="2"/>
        <v>46.774193548387096</v>
      </c>
      <c r="H105" s="9">
        <f t="shared" si="3"/>
        <v>53.225806451612904</v>
      </c>
    </row>
    <row r="106" spans="1:8">
      <c r="A106" s="165"/>
      <c r="B106" s="6">
        <v>5754</v>
      </c>
      <c r="C106" s="7" t="s">
        <v>110</v>
      </c>
      <c r="D106" s="90">
        <v>64</v>
      </c>
      <c r="E106" s="91">
        <v>82</v>
      </c>
      <c r="F106" s="92">
        <v>146</v>
      </c>
      <c r="G106" s="8">
        <f t="shared" si="2"/>
        <v>43.835616438356162</v>
      </c>
      <c r="H106" s="9">
        <f t="shared" si="3"/>
        <v>56.164383561643838</v>
      </c>
    </row>
    <row r="107" spans="1:8">
      <c r="A107" s="165"/>
      <c r="B107" s="6">
        <v>5758</v>
      </c>
      <c r="C107" s="35" t="s">
        <v>111</v>
      </c>
      <c r="D107" s="90">
        <v>17</v>
      </c>
      <c r="E107" s="90">
        <v>67</v>
      </c>
      <c r="F107" s="92">
        <v>84</v>
      </c>
      <c r="G107" s="8">
        <f t="shared" si="2"/>
        <v>20.238095238095237</v>
      </c>
      <c r="H107" s="36">
        <f t="shared" si="3"/>
        <v>79.761904761904759</v>
      </c>
    </row>
    <row r="108" spans="1:8">
      <c r="A108" s="165"/>
      <c r="B108" s="6">
        <v>5762</v>
      </c>
      <c r="C108" s="7" t="s">
        <v>112</v>
      </c>
      <c r="D108" s="90">
        <v>14</v>
      </c>
      <c r="E108" s="91">
        <v>24</v>
      </c>
      <c r="F108" s="92">
        <v>38</v>
      </c>
      <c r="G108" s="8">
        <f t="shared" si="2"/>
        <v>36.842105263157897</v>
      </c>
      <c r="H108" s="9">
        <f t="shared" si="3"/>
        <v>63.157894736842103</v>
      </c>
    </row>
    <row r="109" spans="1:8">
      <c r="A109" s="165"/>
      <c r="B109" s="6">
        <v>5766</v>
      </c>
      <c r="C109" s="7" t="s">
        <v>113</v>
      </c>
      <c r="D109" s="90">
        <v>42</v>
      </c>
      <c r="E109" s="91">
        <v>90</v>
      </c>
      <c r="F109" s="92">
        <v>132</v>
      </c>
      <c r="G109" s="8">
        <f t="shared" si="2"/>
        <v>31.818181818181817</v>
      </c>
      <c r="H109" s="9">
        <f t="shared" si="3"/>
        <v>68.181818181818187</v>
      </c>
    </row>
    <row r="110" spans="1:8">
      <c r="A110" s="165"/>
      <c r="B110" s="6">
        <v>5770</v>
      </c>
      <c r="C110" s="7" t="s">
        <v>114</v>
      </c>
      <c r="D110" s="90">
        <v>51</v>
      </c>
      <c r="E110" s="91">
        <v>87</v>
      </c>
      <c r="F110" s="92">
        <v>138</v>
      </c>
      <c r="G110" s="8">
        <f t="shared" si="2"/>
        <v>36.956521739130437</v>
      </c>
      <c r="H110" s="9">
        <f t="shared" si="3"/>
        <v>63.043478260869563</v>
      </c>
    </row>
    <row r="111" spans="1:8">
      <c r="A111" s="165"/>
      <c r="B111" s="6">
        <v>5774</v>
      </c>
      <c r="C111" s="7" t="s">
        <v>115</v>
      </c>
      <c r="D111" s="90">
        <v>10</v>
      </c>
      <c r="E111" s="91">
        <v>23</v>
      </c>
      <c r="F111" s="92">
        <v>33</v>
      </c>
      <c r="G111" s="8">
        <f t="shared" si="2"/>
        <v>30.303030303030305</v>
      </c>
      <c r="H111" s="9">
        <f t="shared" si="3"/>
        <v>69.696969696969703</v>
      </c>
    </row>
    <row r="112" spans="1:8">
      <c r="A112" s="165"/>
      <c r="B112" s="6">
        <v>5911</v>
      </c>
      <c r="C112" s="7" t="s">
        <v>116</v>
      </c>
      <c r="D112" s="90">
        <v>103</v>
      </c>
      <c r="E112" s="91">
        <v>175</v>
      </c>
      <c r="F112" s="92">
        <v>278</v>
      </c>
      <c r="G112" s="8">
        <f t="shared" si="2"/>
        <v>37.050359712230218</v>
      </c>
      <c r="H112" s="9">
        <f t="shared" si="3"/>
        <v>62.949640287769782</v>
      </c>
    </row>
    <row r="113" spans="1:8">
      <c r="A113" s="165"/>
      <c r="B113" s="6">
        <v>5913</v>
      </c>
      <c r="C113" s="7" t="s">
        <v>117</v>
      </c>
      <c r="D113" s="90">
        <v>223</v>
      </c>
      <c r="E113" s="91">
        <v>197</v>
      </c>
      <c r="F113" s="92">
        <v>420</v>
      </c>
      <c r="G113" s="8">
        <f t="shared" si="2"/>
        <v>53.095238095238095</v>
      </c>
      <c r="H113" s="9">
        <f t="shared" si="3"/>
        <v>46.904761904761905</v>
      </c>
    </row>
    <row r="114" spans="1:8">
      <c r="A114" s="165"/>
      <c r="B114" s="6">
        <v>5914</v>
      </c>
      <c r="C114" s="7" t="s">
        <v>118</v>
      </c>
      <c r="D114" s="90">
        <v>14</v>
      </c>
      <c r="E114" s="91">
        <v>33</v>
      </c>
      <c r="F114" s="92">
        <v>47</v>
      </c>
      <c r="G114" s="8">
        <f t="shared" si="2"/>
        <v>29.787234042553191</v>
      </c>
      <c r="H114" s="9">
        <f t="shared" si="3"/>
        <v>70.212765957446805</v>
      </c>
    </row>
    <row r="115" spans="1:8">
      <c r="A115" s="165"/>
      <c r="B115" s="6">
        <v>5915</v>
      </c>
      <c r="C115" s="7" t="s">
        <v>119</v>
      </c>
      <c r="D115" s="90">
        <v>18</v>
      </c>
      <c r="E115" s="91">
        <v>42</v>
      </c>
      <c r="F115" s="92">
        <v>60</v>
      </c>
      <c r="G115" s="8">
        <f t="shared" si="2"/>
        <v>30</v>
      </c>
      <c r="H115" s="9">
        <f t="shared" si="3"/>
        <v>70</v>
      </c>
    </row>
    <row r="116" spans="1:8">
      <c r="A116" s="165"/>
      <c r="B116" s="6">
        <v>5916</v>
      </c>
      <c r="C116" s="7" t="s">
        <v>120</v>
      </c>
      <c r="D116" s="90">
        <v>20</v>
      </c>
      <c r="E116" s="91">
        <v>32</v>
      </c>
      <c r="F116" s="92">
        <v>52</v>
      </c>
      <c r="G116" s="8">
        <f t="shared" si="2"/>
        <v>38.46153846153846</v>
      </c>
      <c r="H116" s="9">
        <f t="shared" si="3"/>
        <v>61.53846153846154</v>
      </c>
    </row>
    <row r="117" spans="1:8">
      <c r="A117" s="165"/>
      <c r="B117" s="6">
        <v>5954</v>
      </c>
      <c r="C117" s="7" t="s">
        <v>121</v>
      </c>
      <c r="D117" s="90">
        <v>32</v>
      </c>
      <c r="E117" s="91">
        <v>71</v>
      </c>
      <c r="F117" s="92">
        <v>103</v>
      </c>
      <c r="G117" s="8">
        <f t="shared" si="2"/>
        <v>31.067961165048544</v>
      </c>
      <c r="H117" s="9">
        <f t="shared" si="3"/>
        <v>68.932038834951456</v>
      </c>
    </row>
    <row r="118" spans="1:8">
      <c r="A118" s="165"/>
      <c r="B118" s="6">
        <v>5958</v>
      </c>
      <c r="C118" s="7" t="s">
        <v>122</v>
      </c>
      <c r="D118" s="90">
        <v>6</v>
      </c>
      <c r="E118" s="91">
        <v>39</v>
      </c>
      <c r="F118" s="92">
        <v>45</v>
      </c>
      <c r="G118" s="8">
        <f t="shared" si="2"/>
        <v>13.333333333333334</v>
      </c>
      <c r="H118" s="9">
        <f t="shared" si="3"/>
        <v>86.666666666666671</v>
      </c>
    </row>
    <row r="119" spans="1:8">
      <c r="A119" s="165"/>
      <c r="B119" s="6">
        <v>5962</v>
      </c>
      <c r="C119" s="7" t="s">
        <v>123</v>
      </c>
      <c r="D119" s="90">
        <v>60</v>
      </c>
      <c r="E119" s="91">
        <v>111</v>
      </c>
      <c r="F119" s="92">
        <v>171</v>
      </c>
      <c r="G119" s="8">
        <f t="shared" si="2"/>
        <v>35.087719298245617</v>
      </c>
      <c r="H119" s="9">
        <f t="shared" si="3"/>
        <v>64.912280701754383</v>
      </c>
    </row>
    <row r="120" spans="1:8">
      <c r="A120" s="165"/>
      <c r="B120" s="6">
        <v>5966</v>
      </c>
      <c r="C120" s="7" t="s">
        <v>124</v>
      </c>
      <c r="D120" s="90">
        <v>1</v>
      </c>
      <c r="E120" s="91">
        <v>1</v>
      </c>
      <c r="F120" s="92">
        <v>2</v>
      </c>
      <c r="G120" s="8">
        <f t="shared" si="2"/>
        <v>50</v>
      </c>
      <c r="H120" s="9">
        <f t="shared" si="3"/>
        <v>50</v>
      </c>
    </row>
    <row r="121" spans="1:8">
      <c r="A121" s="165"/>
      <c r="B121" s="6">
        <v>5970</v>
      </c>
      <c r="C121" s="7" t="s">
        <v>125</v>
      </c>
      <c r="D121" s="90">
        <v>22</v>
      </c>
      <c r="E121" s="91">
        <v>83</v>
      </c>
      <c r="F121" s="92">
        <v>105</v>
      </c>
      <c r="G121" s="8">
        <f t="shared" si="2"/>
        <v>20.952380952380953</v>
      </c>
      <c r="H121" s="9">
        <f t="shared" si="3"/>
        <v>79.047619047619051</v>
      </c>
    </row>
    <row r="122" spans="1:8">
      <c r="A122" s="165"/>
      <c r="B122" s="6">
        <v>5974</v>
      </c>
      <c r="C122" s="7" t="s">
        <v>126</v>
      </c>
      <c r="D122" s="90">
        <v>27</v>
      </c>
      <c r="E122" s="91">
        <v>51</v>
      </c>
      <c r="F122" s="92">
        <v>78</v>
      </c>
      <c r="G122" s="8">
        <f t="shared" si="2"/>
        <v>34.615384615384613</v>
      </c>
      <c r="H122" s="9">
        <f t="shared" si="3"/>
        <v>65.384615384615387</v>
      </c>
    </row>
    <row r="123" spans="1:8">
      <c r="A123" s="165"/>
      <c r="B123" s="12">
        <v>5978</v>
      </c>
      <c r="C123" s="13" t="s">
        <v>127</v>
      </c>
      <c r="D123" s="93">
        <v>88</v>
      </c>
      <c r="E123" s="94">
        <v>153</v>
      </c>
      <c r="F123" s="95">
        <v>241</v>
      </c>
      <c r="G123" s="14">
        <f t="shared" si="2"/>
        <v>36.514522821576762</v>
      </c>
      <c r="H123" s="15">
        <f t="shared" si="3"/>
        <v>63.485477178423238</v>
      </c>
    </row>
    <row r="124" spans="1:8">
      <c r="A124" s="158" t="s">
        <v>128</v>
      </c>
      <c r="B124" s="27">
        <v>6411</v>
      </c>
      <c r="C124" s="28" t="s">
        <v>129</v>
      </c>
      <c r="D124" s="76">
        <v>14</v>
      </c>
      <c r="E124" s="77">
        <v>20</v>
      </c>
      <c r="F124" s="78">
        <v>34</v>
      </c>
      <c r="G124" s="29">
        <f t="shared" si="2"/>
        <v>41.176470588235297</v>
      </c>
      <c r="H124" s="30">
        <f t="shared" si="3"/>
        <v>58.823529411764703</v>
      </c>
    </row>
    <row r="125" spans="1:8">
      <c r="A125" s="159"/>
      <c r="B125" s="37">
        <v>6412</v>
      </c>
      <c r="C125" s="38" t="s">
        <v>130</v>
      </c>
      <c r="D125" s="82">
        <v>109</v>
      </c>
      <c r="E125" s="83">
        <v>91</v>
      </c>
      <c r="F125" s="84">
        <v>200</v>
      </c>
      <c r="G125" s="39">
        <f t="shared" si="2"/>
        <v>54.5</v>
      </c>
      <c r="H125" s="40">
        <f t="shared" si="3"/>
        <v>45.5</v>
      </c>
    </row>
    <row r="126" spans="1:8">
      <c r="A126" s="159"/>
      <c r="B126" s="37">
        <v>6413</v>
      </c>
      <c r="C126" s="38" t="s">
        <v>131</v>
      </c>
      <c r="D126" s="82">
        <v>39</v>
      </c>
      <c r="E126" s="83">
        <v>13</v>
      </c>
      <c r="F126" s="84">
        <v>52</v>
      </c>
      <c r="G126" s="39">
        <f t="shared" si="2"/>
        <v>75</v>
      </c>
      <c r="H126" s="40">
        <f t="shared" si="3"/>
        <v>25</v>
      </c>
    </row>
    <row r="127" spans="1:8">
      <c r="A127" s="159"/>
      <c r="B127" s="37">
        <v>6414</v>
      </c>
      <c r="C127" s="38" t="s">
        <v>132</v>
      </c>
      <c r="D127" s="82">
        <v>11</v>
      </c>
      <c r="E127" s="83">
        <v>40</v>
      </c>
      <c r="F127" s="84">
        <v>51</v>
      </c>
      <c r="G127" s="39">
        <f t="shared" si="2"/>
        <v>21.568627450980394</v>
      </c>
      <c r="H127" s="40">
        <f t="shared" si="3"/>
        <v>78.431372549019613</v>
      </c>
    </row>
    <row r="128" spans="1:8">
      <c r="A128" s="159"/>
      <c r="B128" s="37">
        <v>6431</v>
      </c>
      <c r="C128" s="38" t="s">
        <v>133</v>
      </c>
      <c r="D128" s="82">
        <v>7</v>
      </c>
      <c r="E128" s="83">
        <v>24</v>
      </c>
      <c r="F128" s="84">
        <v>31</v>
      </c>
      <c r="G128" s="39">
        <f t="shared" si="2"/>
        <v>22.580645161290324</v>
      </c>
      <c r="H128" s="40">
        <f t="shared" si="3"/>
        <v>77.41935483870968</v>
      </c>
    </row>
    <row r="129" spans="1:8">
      <c r="A129" s="159"/>
      <c r="B129" s="37">
        <v>6432</v>
      </c>
      <c r="C129" s="38" t="s">
        <v>134</v>
      </c>
      <c r="D129" s="82">
        <v>9</v>
      </c>
      <c r="E129" s="83">
        <v>28</v>
      </c>
      <c r="F129" s="84">
        <v>37</v>
      </c>
      <c r="G129" s="39">
        <f t="shared" si="2"/>
        <v>24.324324324324323</v>
      </c>
      <c r="H129" s="40">
        <f t="shared" si="3"/>
        <v>75.675675675675677</v>
      </c>
    </row>
    <row r="130" spans="1:8">
      <c r="A130" s="159"/>
      <c r="B130" s="37">
        <v>6433</v>
      </c>
      <c r="C130" s="38" t="s">
        <v>135</v>
      </c>
      <c r="D130" s="82">
        <v>4</v>
      </c>
      <c r="E130" s="83">
        <v>14</v>
      </c>
      <c r="F130" s="84">
        <v>18</v>
      </c>
      <c r="G130" s="39">
        <f t="shared" si="2"/>
        <v>22.222222222222221</v>
      </c>
      <c r="H130" s="40">
        <f t="shared" si="3"/>
        <v>77.777777777777771</v>
      </c>
    </row>
    <row r="131" spans="1:8">
      <c r="A131" s="159"/>
      <c r="B131" s="37">
        <v>6434</v>
      </c>
      <c r="C131" s="38" t="s">
        <v>136</v>
      </c>
      <c r="D131" s="82">
        <v>15</v>
      </c>
      <c r="E131" s="83">
        <v>15</v>
      </c>
      <c r="F131" s="84">
        <v>30</v>
      </c>
      <c r="G131" s="39">
        <f t="shared" si="2"/>
        <v>50</v>
      </c>
      <c r="H131" s="40">
        <f t="shared" si="3"/>
        <v>50</v>
      </c>
    </row>
    <row r="132" spans="1:8">
      <c r="A132" s="159"/>
      <c r="B132" s="37">
        <v>6435</v>
      </c>
      <c r="C132" s="38" t="s">
        <v>137</v>
      </c>
      <c r="D132" s="82">
        <v>4</v>
      </c>
      <c r="E132" s="83">
        <v>9</v>
      </c>
      <c r="F132" s="84">
        <v>13</v>
      </c>
      <c r="G132" s="39">
        <f t="shared" si="2"/>
        <v>30.76923076923077</v>
      </c>
      <c r="H132" s="40">
        <f t="shared" si="3"/>
        <v>69.230769230769226</v>
      </c>
    </row>
    <row r="133" spans="1:8">
      <c r="A133" s="159"/>
      <c r="B133" s="37">
        <v>6436</v>
      </c>
      <c r="C133" s="38" t="s">
        <v>138</v>
      </c>
      <c r="D133" s="82">
        <v>11</v>
      </c>
      <c r="E133" s="83">
        <v>11</v>
      </c>
      <c r="F133" s="84">
        <v>22</v>
      </c>
      <c r="G133" s="39">
        <f t="shared" si="2"/>
        <v>50</v>
      </c>
      <c r="H133" s="40">
        <f t="shared" si="3"/>
        <v>50</v>
      </c>
    </row>
    <row r="134" spans="1:8">
      <c r="A134" s="159"/>
      <c r="B134" s="37">
        <v>6437</v>
      </c>
      <c r="C134" s="38" t="s">
        <v>139</v>
      </c>
      <c r="D134" s="82">
        <v>1</v>
      </c>
      <c r="E134" s="83">
        <v>9</v>
      </c>
      <c r="F134" s="84">
        <v>10</v>
      </c>
      <c r="G134" s="39">
        <f t="shared" si="2"/>
        <v>10</v>
      </c>
      <c r="H134" s="40">
        <f t="shared" si="3"/>
        <v>90</v>
      </c>
    </row>
    <row r="135" spans="1:8">
      <c r="A135" s="159"/>
      <c r="B135" s="37">
        <v>6438</v>
      </c>
      <c r="C135" s="38" t="s">
        <v>140</v>
      </c>
      <c r="D135" s="82">
        <v>28</v>
      </c>
      <c r="E135" s="83">
        <v>57</v>
      </c>
      <c r="F135" s="84">
        <v>85</v>
      </c>
      <c r="G135" s="39">
        <f t="shared" si="2"/>
        <v>32.941176470588232</v>
      </c>
      <c r="H135" s="40">
        <f t="shared" si="3"/>
        <v>67.058823529411768</v>
      </c>
    </row>
    <row r="136" spans="1:8">
      <c r="A136" s="159"/>
      <c r="B136" s="37">
        <v>6439</v>
      </c>
      <c r="C136" s="38" t="s">
        <v>141</v>
      </c>
      <c r="D136" s="82">
        <v>3</v>
      </c>
      <c r="E136" s="83">
        <v>23</v>
      </c>
      <c r="F136" s="84">
        <v>26</v>
      </c>
      <c r="G136" s="39">
        <f t="shared" si="2"/>
        <v>11.538461538461538</v>
      </c>
      <c r="H136" s="40">
        <f t="shared" si="3"/>
        <v>88.461538461538467</v>
      </c>
    </row>
    <row r="137" spans="1:8">
      <c r="A137" s="159"/>
      <c r="B137" s="37">
        <v>6440</v>
      </c>
      <c r="C137" s="38" t="s">
        <v>142</v>
      </c>
      <c r="D137" s="82">
        <v>1</v>
      </c>
      <c r="E137" s="83">
        <v>21</v>
      </c>
      <c r="F137" s="84">
        <v>22</v>
      </c>
      <c r="G137" s="39">
        <f t="shared" ref="G137:G200" si="4">D137*100/F137</f>
        <v>4.5454545454545459</v>
      </c>
      <c r="H137" s="40">
        <f t="shared" ref="H137:H200" si="5">E137*100/F137</f>
        <v>95.454545454545453</v>
      </c>
    </row>
    <row r="138" spans="1:8">
      <c r="A138" s="159"/>
      <c r="B138" s="37">
        <v>6531</v>
      </c>
      <c r="C138" s="38" t="s">
        <v>143</v>
      </c>
      <c r="D138" s="82">
        <v>7</v>
      </c>
      <c r="E138" s="83">
        <v>13</v>
      </c>
      <c r="F138" s="84">
        <v>20</v>
      </c>
      <c r="G138" s="39">
        <f t="shared" si="4"/>
        <v>35</v>
      </c>
      <c r="H138" s="40">
        <f t="shared" si="5"/>
        <v>65</v>
      </c>
    </row>
    <row r="139" spans="1:8">
      <c r="A139" s="159"/>
      <c r="B139" s="37">
        <v>6532</v>
      </c>
      <c r="C139" s="38" t="s">
        <v>144</v>
      </c>
      <c r="D139" s="82">
        <v>1</v>
      </c>
      <c r="E139" s="83">
        <v>6</v>
      </c>
      <c r="F139" s="84">
        <v>7</v>
      </c>
      <c r="G139" s="39">
        <f t="shared" si="4"/>
        <v>14.285714285714286</v>
      </c>
      <c r="H139" s="40">
        <f t="shared" si="5"/>
        <v>85.714285714285708</v>
      </c>
    </row>
    <row r="140" spans="1:8">
      <c r="A140" s="159"/>
      <c r="B140" s="37">
        <v>6533</v>
      </c>
      <c r="C140" s="38" t="s">
        <v>145</v>
      </c>
      <c r="D140" s="82">
        <v>3</v>
      </c>
      <c r="E140" s="83">
        <v>22</v>
      </c>
      <c r="F140" s="84">
        <v>25</v>
      </c>
      <c r="G140" s="41">
        <f t="shared" si="4"/>
        <v>12</v>
      </c>
      <c r="H140" s="42">
        <f t="shared" si="5"/>
        <v>88</v>
      </c>
    </row>
    <row r="141" spans="1:8">
      <c r="A141" s="159"/>
      <c r="B141" s="37">
        <v>6534</v>
      </c>
      <c r="C141" s="38" t="s">
        <v>146</v>
      </c>
      <c r="D141" s="82">
        <v>1</v>
      </c>
      <c r="E141" s="83">
        <v>8</v>
      </c>
      <c r="F141" s="84">
        <v>9</v>
      </c>
      <c r="G141" s="39">
        <f t="shared" si="4"/>
        <v>11.111111111111111</v>
      </c>
      <c r="H141" s="40">
        <f t="shared" si="5"/>
        <v>88.888888888888886</v>
      </c>
    </row>
    <row r="142" spans="1:8">
      <c r="A142" s="159"/>
      <c r="B142" s="37">
        <v>6535</v>
      </c>
      <c r="C142" s="38" t="s">
        <v>147</v>
      </c>
      <c r="D142" s="82">
        <v>0</v>
      </c>
      <c r="E142" s="83">
        <v>7</v>
      </c>
      <c r="F142" s="84">
        <v>7</v>
      </c>
      <c r="G142" s="39">
        <f t="shared" si="4"/>
        <v>0</v>
      </c>
      <c r="H142" s="40">
        <f t="shared" si="5"/>
        <v>100</v>
      </c>
    </row>
    <row r="143" spans="1:8">
      <c r="A143" s="159"/>
      <c r="B143" s="37">
        <v>6611</v>
      </c>
      <c r="C143" s="38" t="s">
        <v>148</v>
      </c>
      <c r="D143" s="82">
        <v>12</v>
      </c>
      <c r="E143" s="83">
        <v>15</v>
      </c>
      <c r="F143" s="84">
        <v>27</v>
      </c>
      <c r="G143" s="39">
        <f t="shared" si="4"/>
        <v>44.444444444444443</v>
      </c>
      <c r="H143" s="40">
        <f t="shared" si="5"/>
        <v>55.555555555555557</v>
      </c>
    </row>
    <row r="144" spans="1:8">
      <c r="A144" s="159"/>
      <c r="B144" s="37">
        <v>6631</v>
      </c>
      <c r="C144" s="38" t="s">
        <v>149</v>
      </c>
      <c r="D144" s="82">
        <v>14</v>
      </c>
      <c r="E144" s="83">
        <v>95</v>
      </c>
      <c r="F144" s="84">
        <v>109</v>
      </c>
      <c r="G144" s="39">
        <f t="shared" si="4"/>
        <v>12.844036697247706</v>
      </c>
      <c r="H144" s="40">
        <f t="shared" si="5"/>
        <v>87.155963302752298</v>
      </c>
    </row>
    <row r="145" spans="1:8">
      <c r="A145" s="159"/>
      <c r="B145" s="37">
        <v>6632</v>
      </c>
      <c r="C145" s="38" t="s">
        <v>150</v>
      </c>
      <c r="D145" s="82">
        <v>6</v>
      </c>
      <c r="E145" s="83">
        <v>14</v>
      </c>
      <c r="F145" s="84">
        <v>20</v>
      </c>
      <c r="G145" s="39">
        <f t="shared" si="4"/>
        <v>30</v>
      </c>
      <c r="H145" s="40">
        <f t="shared" si="5"/>
        <v>70</v>
      </c>
    </row>
    <row r="146" spans="1:8">
      <c r="A146" s="159"/>
      <c r="B146" s="37">
        <v>6633</v>
      </c>
      <c r="C146" s="38" t="s">
        <v>151</v>
      </c>
      <c r="D146" s="82">
        <v>18</v>
      </c>
      <c r="E146" s="83">
        <v>244</v>
      </c>
      <c r="F146" s="84">
        <v>262</v>
      </c>
      <c r="G146" s="39">
        <f t="shared" si="4"/>
        <v>6.8702290076335881</v>
      </c>
      <c r="H146" s="40">
        <f t="shared" si="5"/>
        <v>93.129770992366417</v>
      </c>
    </row>
    <row r="147" spans="1:8">
      <c r="A147" s="159"/>
      <c r="B147" s="37">
        <v>6634</v>
      </c>
      <c r="C147" s="38" t="s">
        <v>152</v>
      </c>
      <c r="D147" s="82">
        <v>0</v>
      </c>
      <c r="E147" s="83">
        <v>13</v>
      </c>
      <c r="F147" s="84">
        <v>13</v>
      </c>
      <c r="G147" s="39">
        <f t="shared" si="4"/>
        <v>0</v>
      </c>
      <c r="H147" s="40">
        <f t="shared" si="5"/>
        <v>100</v>
      </c>
    </row>
    <row r="148" spans="1:8">
      <c r="A148" s="159"/>
      <c r="B148" s="37">
        <v>6635</v>
      </c>
      <c r="C148" s="38" t="s">
        <v>153</v>
      </c>
      <c r="D148" s="82">
        <v>4</v>
      </c>
      <c r="E148" s="83">
        <v>18</v>
      </c>
      <c r="F148" s="84">
        <v>22</v>
      </c>
      <c r="G148" s="39">
        <f t="shared" si="4"/>
        <v>18.181818181818183</v>
      </c>
      <c r="H148" s="40">
        <f t="shared" si="5"/>
        <v>81.818181818181813</v>
      </c>
    </row>
    <row r="149" spans="1:8">
      <c r="A149" s="160"/>
      <c r="B149" s="31">
        <v>6636</v>
      </c>
      <c r="C149" s="32" t="s">
        <v>154</v>
      </c>
      <c r="D149" s="79">
        <v>5</v>
      </c>
      <c r="E149" s="80">
        <v>7</v>
      </c>
      <c r="F149" s="81">
        <v>12</v>
      </c>
      <c r="G149" s="43">
        <f t="shared" si="4"/>
        <v>41.666666666666664</v>
      </c>
      <c r="H149" s="44">
        <f t="shared" si="5"/>
        <v>58.333333333333336</v>
      </c>
    </row>
    <row r="150" spans="1:8">
      <c r="A150" s="165" t="s">
        <v>155</v>
      </c>
      <c r="B150" s="21">
        <v>7111</v>
      </c>
      <c r="C150" s="22" t="s">
        <v>156</v>
      </c>
      <c r="D150" s="96">
        <v>17</v>
      </c>
      <c r="E150" s="97">
        <v>11</v>
      </c>
      <c r="F150" s="101">
        <v>28</v>
      </c>
      <c r="G150" s="45">
        <f t="shared" si="4"/>
        <v>60.714285714285715</v>
      </c>
      <c r="H150" s="24">
        <f t="shared" si="5"/>
        <v>39.285714285714285</v>
      </c>
    </row>
    <row r="151" spans="1:8">
      <c r="A151" s="165"/>
      <c r="B151" s="6">
        <v>7131</v>
      </c>
      <c r="C151" s="35" t="s">
        <v>158</v>
      </c>
      <c r="D151" s="90">
        <v>0</v>
      </c>
      <c r="E151" s="90">
        <v>2</v>
      </c>
      <c r="F151" s="92">
        <v>2</v>
      </c>
      <c r="G151" s="8">
        <f t="shared" si="4"/>
        <v>0</v>
      </c>
      <c r="H151" s="36">
        <f t="shared" si="5"/>
        <v>100</v>
      </c>
    </row>
    <row r="152" spans="1:8">
      <c r="A152" s="165"/>
      <c r="B152" s="6">
        <v>7132</v>
      </c>
      <c r="C152" s="7" t="s">
        <v>159</v>
      </c>
      <c r="D152" s="90">
        <v>4</v>
      </c>
      <c r="E152" s="91">
        <v>25</v>
      </c>
      <c r="F152" s="92">
        <v>29</v>
      </c>
      <c r="G152" s="8">
        <f t="shared" si="4"/>
        <v>13.793103448275861</v>
      </c>
      <c r="H152" s="9">
        <f t="shared" si="5"/>
        <v>86.206896551724142</v>
      </c>
    </row>
    <row r="153" spans="1:8" ht="14.25" customHeight="1">
      <c r="A153" s="165"/>
      <c r="B153" s="6">
        <v>7133</v>
      </c>
      <c r="C153" s="7" t="s">
        <v>160</v>
      </c>
      <c r="D153" s="105">
        <v>0</v>
      </c>
      <c r="E153" s="106">
        <v>6</v>
      </c>
      <c r="F153" s="107">
        <v>6</v>
      </c>
      <c r="G153" s="10">
        <f t="shared" si="4"/>
        <v>0</v>
      </c>
      <c r="H153" s="11">
        <f t="shared" si="5"/>
        <v>100</v>
      </c>
    </row>
    <row r="154" spans="1:8">
      <c r="A154" s="165"/>
      <c r="B154" s="6">
        <v>7134</v>
      </c>
      <c r="C154" s="35" t="s">
        <v>161</v>
      </c>
      <c r="D154" s="105" t="s">
        <v>157</v>
      </c>
      <c r="E154" s="105" t="s">
        <v>157</v>
      </c>
      <c r="F154" s="107" t="s">
        <v>157</v>
      </c>
      <c r="G154" s="10" t="s">
        <v>157</v>
      </c>
      <c r="H154" s="11" t="s">
        <v>157</v>
      </c>
    </row>
    <row r="155" spans="1:8">
      <c r="A155" s="165"/>
      <c r="B155" s="6">
        <v>7135</v>
      </c>
      <c r="C155" s="7" t="s">
        <v>162</v>
      </c>
      <c r="D155" s="105">
        <v>9</v>
      </c>
      <c r="E155" s="106">
        <v>20</v>
      </c>
      <c r="F155" s="107">
        <v>29</v>
      </c>
      <c r="G155" s="10">
        <f t="shared" si="4"/>
        <v>31.03448275862069</v>
      </c>
      <c r="H155" s="11">
        <f t="shared" si="5"/>
        <v>68.965517241379317</v>
      </c>
    </row>
    <row r="156" spans="1:8">
      <c r="A156" s="165"/>
      <c r="B156" s="6">
        <v>7137</v>
      </c>
      <c r="C156" s="7" t="s">
        <v>163</v>
      </c>
      <c r="D156" s="90">
        <v>3</v>
      </c>
      <c r="E156" s="91">
        <v>17</v>
      </c>
      <c r="F156" s="92">
        <v>20</v>
      </c>
      <c r="G156" s="8">
        <f t="shared" si="4"/>
        <v>15</v>
      </c>
      <c r="H156" s="9">
        <f t="shared" si="5"/>
        <v>85</v>
      </c>
    </row>
    <row r="157" spans="1:8">
      <c r="A157" s="165"/>
      <c r="B157" s="6">
        <v>7138</v>
      </c>
      <c r="C157" s="35" t="s">
        <v>164</v>
      </c>
      <c r="D157" s="90">
        <v>3</v>
      </c>
      <c r="E157" s="90">
        <v>23</v>
      </c>
      <c r="F157" s="92">
        <v>26</v>
      </c>
      <c r="G157" s="10">
        <f t="shared" si="4"/>
        <v>11.538461538461538</v>
      </c>
      <c r="H157" s="36">
        <f t="shared" si="5"/>
        <v>88.461538461538467</v>
      </c>
    </row>
    <row r="158" spans="1:8">
      <c r="A158" s="165"/>
      <c r="B158" s="6">
        <v>7140</v>
      </c>
      <c r="C158" s="7" t="s">
        <v>165</v>
      </c>
      <c r="D158" s="105">
        <v>4</v>
      </c>
      <c r="E158" s="106">
        <v>8</v>
      </c>
      <c r="F158" s="107">
        <v>12</v>
      </c>
      <c r="G158" s="10">
        <f t="shared" si="4"/>
        <v>33.333333333333336</v>
      </c>
      <c r="H158" s="59">
        <f t="shared" si="5"/>
        <v>66.666666666666671</v>
      </c>
    </row>
    <row r="159" spans="1:8">
      <c r="A159" s="165"/>
      <c r="B159" s="6">
        <v>7141</v>
      </c>
      <c r="C159" s="7" t="s">
        <v>166</v>
      </c>
      <c r="D159" s="90">
        <v>15</v>
      </c>
      <c r="E159" s="91">
        <v>17</v>
      </c>
      <c r="F159" s="92">
        <v>32</v>
      </c>
      <c r="G159" s="8">
        <f t="shared" si="4"/>
        <v>46.875</v>
      </c>
      <c r="H159" s="9">
        <f t="shared" si="5"/>
        <v>53.125</v>
      </c>
    </row>
    <row r="160" spans="1:8">
      <c r="A160" s="165"/>
      <c r="B160" s="6">
        <v>7143</v>
      </c>
      <c r="C160" s="7" t="s">
        <v>167</v>
      </c>
      <c r="D160" s="105">
        <v>3</v>
      </c>
      <c r="E160" s="106">
        <v>6</v>
      </c>
      <c r="F160" s="107">
        <v>9</v>
      </c>
      <c r="G160" s="10">
        <f t="shared" si="4"/>
        <v>33.333333333333336</v>
      </c>
      <c r="H160" s="11">
        <f t="shared" si="5"/>
        <v>66.666666666666671</v>
      </c>
    </row>
    <row r="161" spans="1:8">
      <c r="A161" s="165"/>
      <c r="B161" s="6">
        <v>7211</v>
      </c>
      <c r="C161" s="7" t="s">
        <v>168</v>
      </c>
      <c r="D161" s="90">
        <v>34</v>
      </c>
      <c r="E161" s="91">
        <v>27</v>
      </c>
      <c r="F161" s="92">
        <v>61</v>
      </c>
      <c r="G161" s="8">
        <f t="shared" si="4"/>
        <v>55.73770491803279</v>
      </c>
      <c r="H161" s="9">
        <f t="shared" si="5"/>
        <v>44.26229508196721</v>
      </c>
    </row>
    <row r="162" spans="1:8">
      <c r="A162" s="165"/>
      <c r="B162" s="6">
        <v>7231</v>
      </c>
      <c r="C162" s="7" t="s">
        <v>169</v>
      </c>
      <c r="D162" s="105">
        <v>1</v>
      </c>
      <c r="E162" s="106">
        <v>8</v>
      </c>
      <c r="F162" s="107">
        <v>9</v>
      </c>
      <c r="G162" s="10">
        <f t="shared" si="4"/>
        <v>11.111111111111111</v>
      </c>
      <c r="H162" s="11">
        <f t="shared" si="5"/>
        <v>88.888888888888886</v>
      </c>
    </row>
    <row r="163" spans="1:8">
      <c r="A163" s="165"/>
      <c r="B163" s="6">
        <v>7232</v>
      </c>
      <c r="C163" s="35" t="s">
        <v>170</v>
      </c>
      <c r="D163" s="90">
        <v>4</v>
      </c>
      <c r="E163" s="90">
        <v>28</v>
      </c>
      <c r="F163" s="92">
        <v>32</v>
      </c>
      <c r="G163" s="8">
        <f t="shared" si="4"/>
        <v>12.5</v>
      </c>
      <c r="H163" s="36">
        <f t="shared" si="5"/>
        <v>87.5</v>
      </c>
    </row>
    <row r="164" spans="1:8">
      <c r="A164" s="165"/>
      <c r="B164" s="6">
        <v>7233</v>
      </c>
      <c r="C164" s="35" t="s">
        <v>171</v>
      </c>
      <c r="D164" s="105">
        <v>1</v>
      </c>
      <c r="E164" s="105">
        <v>2</v>
      </c>
      <c r="F164" s="107">
        <v>3</v>
      </c>
      <c r="G164" s="10">
        <f t="shared" si="4"/>
        <v>33.333333333333336</v>
      </c>
      <c r="H164" s="59">
        <f t="shared" si="5"/>
        <v>66.666666666666671</v>
      </c>
    </row>
    <row r="165" spans="1:8">
      <c r="A165" s="165"/>
      <c r="B165" s="6">
        <v>7235</v>
      </c>
      <c r="C165" s="7" t="s">
        <v>172</v>
      </c>
      <c r="D165" s="90">
        <v>6</v>
      </c>
      <c r="E165" s="91">
        <v>19</v>
      </c>
      <c r="F165" s="92">
        <v>25</v>
      </c>
      <c r="G165" s="8">
        <f t="shared" si="4"/>
        <v>24</v>
      </c>
      <c r="H165" s="9">
        <f t="shared" si="5"/>
        <v>76</v>
      </c>
    </row>
    <row r="166" spans="1:8">
      <c r="A166" s="165"/>
      <c r="B166" s="6">
        <v>7311</v>
      </c>
      <c r="C166" s="35" t="s">
        <v>173</v>
      </c>
      <c r="D166" s="90">
        <v>6</v>
      </c>
      <c r="E166" s="90">
        <v>2</v>
      </c>
      <c r="F166" s="92">
        <v>8</v>
      </c>
      <c r="G166" s="10">
        <f t="shared" si="4"/>
        <v>75</v>
      </c>
      <c r="H166" s="36">
        <f t="shared" si="5"/>
        <v>25</v>
      </c>
    </row>
    <row r="167" spans="1:8">
      <c r="A167" s="165"/>
      <c r="B167" s="6">
        <v>7312</v>
      </c>
      <c r="C167" s="7" t="s">
        <v>174</v>
      </c>
      <c r="D167" s="90">
        <v>4</v>
      </c>
      <c r="E167" s="91">
        <v>2</v>
      </c>
      <c r="F167" s="92">
        <v>6</v>
      </c>
      <c r="G167" s="8">
        <f t="shared" si="4"/>
        <v>66.666666666666671</v>
      </c>
      <c r="H167" s="9">
        <f t="shared" si="5"/>
        <v>33.333333333333336</v>
      </c>
    </row>
    <row r="168" spans="1:8">
      <c r="A168" s="165"/>
      <c r="B168" s="6">
        <v>7313</v>
      </c>
      <c r="C168" s="35" t="s">
        <v>175</v>
      </c>
      <c r="D168" s="105">
        <v>1</v>
      </c>
      <c r="E168" s="105">
        <v>4</v>
      </c>
      <c r="F168" s="107">
        <v>5</v>
      </c>
      <c r="G168" s="10">
        <f t="shared" si="4"/>
        <v>20</v>
      </c>
      <c r="H168" s="59">
        <f t="shared" si="5"/>
        <v>80</v>
      </c>
    </row>
    <row r="169" spans="1:8">
      <c r="A169" s="165"/>
      <c r="B169" s="6">
        <v>7314</v>
      </c>
      <c r="C169" s="7" t="s">
        <v>176</v>
      </c>
      <c r="D169" s="90">
        <v>48</v>
      </c>
      <c r="E169" s="91">
        <v>25</v>
      </c>
      <c r="F169" s="92">
        <v>73</v>
      </c>
      <c r="G169" s="8">
        <f t="shared" si="4"/>
        <v>65.753424657534254</v>
      </c>
      <c r="H169" s="9">
        <f t="shared" si="5"/>
        <v>34.246575342465754</v>
      </c>
    </row>
    <row r="170" spans="1:8">
      <c r="A170" s="165"/>
      <c r="B170" s="6">
        <v>7315</v>
      </c>
      <c r="C170" s="7" t="s">
        <v>177</v>
      </c>
      <c r="D170" s="90">
        <v>0</v>
      </c>
      <c r="E170" s="91">
        <v>24</v>
      </c>
      <c r="F170" s="92">
        <v>24</v>
      </c>
      <c r="G170" s="10">
        <f t="shared" si="4"/>
        <v>0</v>
      </c>
      <c r="H170" s="11">
        <f t="shared" si="5"/>
        <v>100</v>
      </c>
    </row>
    <row r="171" spans="1:8">
      <c r="A171" s="165"/>
      <c r="B171" s="6">
        <v>7316</v>
      </c>
      <c r="C171" s="7" t="s">
        <v>178</v>
      </c>
      <c r="D171" s="105">
        <v>4</v>
      </c>
      <c r="E171" s="106">
        <v>5</v>
      </c>
      <c r="F171" s="107">
        <v>9</v>
      </c>
      <c r="G171" s="10">
        <f t="shared" si="4"/>
        <v>44.444444444444443</v>
      </c>
      <c r="H171" s="11">
        <f t="shared" si="5"/>
        <v>55.555555555555557</v>
      </c>
    </row>
    <row r="172" spans="1:8">
      <c r="A172" s="165"/>
      <c r="B172" s="6">
        <v>7317</v>
      </c>
      <c r="C172" s="7" t="s">
        <v>179</v>
      </c>
      <c r="D172" s="90">
        <v>4</v>
      </c>
      <c r="E172" s="91">
        <v>2</v>
      </c>
      <c r="F172" s="92">
        <v>6</v>
      </c>
      <c r="G172" s="8">
        <f t="shared" si="4"/>
        <v>66.666666666666671</v>
      </c>
      <c r="H172" s="9">
        <f t="shared" si="5"/>
        <v>33.333333333333336</v>
      </c>
    </row>
    <row r="173" spans="1:8">
      <c r="A173" s="165"/>
      <c r="B173" s="6">
        <v>7318</v>
      </c>
      <c r="C173" s="7" t="s">
        <v>180</v>
      </c>
      <c r="D173" s="90">
        <v>9</v>
      </c>
      <c r="E173" s="91">
        <v>10</v>
      </c>
      <c r="F173" s="92">
        <v>19</v>
      </c>
      <c r="G173" s="8">
        <f t="shared" si="4"/>
        <v>47.368421052631582</v>
      </c>
      <c r="H173" s="9">
        <f t="shared" si="5"/>
        <v>52.631578947368418</v>
      </c>
    </row>
    <row r="174" spans="1:8" ht="15.75" customHeight="1">
      <c r="A174" s="165"/>
      <c r="B174" s="6">
        <v>7319</v>
      </c>
      <c r="C174" s="7" t="s">
        <v>181</v>
      </c>
      <c r="D174" s="90">
        <v>18</v>
      </c>
      <c r="E174" s="91">
        <v>52</v>
      </c>
      <c r="F174" s="92">
        <v>70</v>
      </c>
      <c r="G174" s="8">
        <f t="shared" si="4"/>
        <v>25.714285714285715</v>
      </c>
      <c r="H174" s="9">
        <f t="shared" si="5"/>
        <v>74.285714285714292</v>
      </c>
    </row>
    <row r="175" spans="1:8">
      <c r="A175" s="165"/>
      <c r="B175" s="6">
        <v>7320</v>
      </c>
      <c r="C175" s="7" t="s">
        <v>182</v>
      </c>
      <c r="D175" s="105">
        <v>5</v>
      </c>
      <c r="E175" s="106">
        <v>6</v>
      </c>
      <c r="F175" s="107">
        <v>11</v>
      </c>
      <c r="G175" s="10">
        <f t="shared" si="4"/>
        <v>45.454545454545453</v>
      </c>
      <c r="H175" s="11">
        <f t="shared" si="5"/>
        <v>54.545454545454547</v>
      </c>
    </row>
    <row r="176" spans="1:8">
      <c r="A176" s="165"/>
      <c r="B176" s="6">
        <v>7331</v>
      </c>
      <c r="C176" s="7" t="s">
        <v>183</v>
      </c>
      <c r="D176" s="90">
        <v>10</v>
      </c>
      <c r="E176" s="91">
        <v>37</v>
      </c>
      <c r="F176" s="92">
        <v>47</v>
      </c>
      <c r="G176" s="8">
        <f t="shared" si="4"/>
        <v>21.276595744680851</v>
      </c>
      <c r="H176" s="9">
        <f t="shared" si="5"/>
        <v>78.723404255319153</v>
      </c>
    </row>
    <row r="177" spans="1:8">
      <c r="A177" s="165"/>
      <c r="B177" s="6">
        <v>7332</v>
      </c>
      <c r="C177" s="7" t="s">
        <v>184</v>
      </c>
      <c r="D177" s="90">
        <v>4</v>
      </c>
      <c r="E177" s="91">
        <v>11</v>
      </c>
      <c r="F177" s="92">
        <v>15</v>
      </c>
      <c r="G177" s="10">
        <f t="shared" si="4"/>
        <v>26.666666666666668</v>
      </c>
      <c r="H177" s="11">
        <f t="shared" si="5"/>
        <v>73.333333333333329</v>
      </c>
    </row>
    <row r="178" spans="1:8">
      <c r="A178" s="165"/>
      <c r="B178" s="6">
        <v>7333</v>
      </c>
      <c r="C178" s="7" t="s">
        <v>185</v>
      </c>
      <c r="D178" s="105">
        <v>0</v>
      </c>
      <c r="E178" s="106">
        <v>1</v>
      </c>
      <c r="F178" s="107">
        <v>1</v>
      </c>
      <c r="G178" s="10">
        <f t="shared" si="4"/>
        <v>0</v>
      </c>
      <c r="H178" s="11">
        <f t="shared" si="5"/>
        <v>100</v>
      </c>
    </row>
    <row r="179" spans="1:8">
      <c r="A179" s="165"/>
      <c r="B179" s="6">
        <v>7334</v>
      </c>
      <c r="C179" s="7" t="s">
        <v>186</v>
      </c>
      <c r="D179" s="90">
        <v>3</v>
      </c>
      <c r="E179" s="91">
        <v>11</v>
      </c>
      <c r="F179" s="92">
        <v>14</v>
      </c>
      <c r="G179" s="8">
        <f t="shared" si="4"/>
        <v>21.428571428571427</v>
      </c>
      <c r="H179" s="9">
        <f t="shared" si="5"/>
        <v>78.571428571428569</v>
      </c>
    </row>
    <row r="180" spans="1:8">
      <c r="A180" s="165"/>
      <c r="B180" s="6">
        <v>7335</v>
      </c>
      <c r="C180" s="35" t="s">
        <v>187</v>
      </c>
      <c r="D180" s="90">
        <v>0</v>
      </c>
      <c r="E180" s="90">
        <v>10</v>
      </c>
      <c r="F180" s="92">
        <v>10</v>
      </c>
      <c r="G180" s="8">
        <f t="shared" si="4"/>
        <v>0</v>
      </c>
      <c r="H180" s="36">
        <f t="shared" si="5"/>
        <v>100</v>
      </c>
    </row>
    <row r="181" spans="1:8">
      <c r="A181" s="165"/>
      <c r="B181" s="6">
        <v>7336</v>
      </c>
      <c r="C181" s="35" t="s">
        <v>188</v>
      </c>
      <c r="D181" s="90">
        <v>2</v>
      </c>
      <c r="E181" s="90">
        <v>4</v>
      </c>
      <c r="F181" s="92">
        <v>6</v>
      </c>
      <c r="G181" s="10">
        <f t="shared" si="4"/>
        <v>33.333333333333336</v>
      </c>
      <c r="H181" s="11">
        <f t="shared" si="5"/>
        <v>66.666666666666671</v>
      </c>
    </row>
    <row r="182" spans="1:8">
      <c r="A182" s="165"/>
      <c r="B182" s="6">
        <v>7337</v>
      </c>
      <c r="C182" s="7" t="s">
        <v>189</v>
      </c>
      <c r="D182" s="90">
        <v>8</v>
      </c>
      <c r="E182" s="91">
        <v>22</v>
      </c>
      <c r="F182" s="92">
        <v>30</v>
      </c>
      <c r="G182" s="8">
        <f t="shared" si="4"/>
        <v>26.666666666666668</v>
      </c>
      <c r="H182" s="9">
        <f t="shared" si="5"/>
        <v>73.333333333333329</v>
      </c>
    </row>
    <row r="183" spans="1:8">
      <c r="A183" s="165"/>
      <c r="B183" s="6">
        <v>7338</v>
      </c>
      <c r="C183" s="7" t="s">
        <v>190</v>
      </c>
      <c r="D183" s="90">
        <v>2</v>
      </c>
      <c r="E183" s="91">
        <v>12</v>
      </c>
      <c r="F183" s="92">
        <v>14</v>
      </c>
      <c r="G183" s="8">
        <f t="shared" si="4"/>
        <v>14.285714285714286</v>
      </c>
      <c r="H183" s="9">
        <f t="shared" si="5"/>
        <v>85.714285714285708</v>
      </c>
    </row>
    <row r="184" spans="1:8">
      <c r="A184" s="165"/>
      <c r="B184" s="6">
        <v>7339</v>
      </c>
      <c r="C184" s="7" t="s">
        <v>191</v>
      </c>
      <c r="D184" s="90">
        <v>3</v>
      </c>
      <c r="E184" s="91">
        <v>22</v>
      </c>
      <c r="F184" s="92">
        <v>25</v>
      </c>
      <c r="G184" s="8">
        <f t="shared" si="4"/>
        <v>12</v>
      </c>
      <c r="H184" s="9">
        <f t="shared" si="5"/>
        <v>88</v>
      </c>
    </row>
    <row r="185" spans="1:8">
      <c r="A185" s="165"/>
      <c r="B185" s="12">
        <v>7340</v>
      </c>
      <c r="C185" s="13" t="s">
        <v>192</v>
      </c>
      <c r="D185" s="93">
        <v>1</v>
      </c>
      <c r="E185" s="94">
        <v>17</v>
      </c>
      <c r="F185" s="95">
        <v>18</v>
      </c>
      <c r="G185" s="14">
        <f t="shared" si="4"/>
        <v>5.5555555555555554</v>
      </c>
      <c r="H185" s="15">
        <f t="shared" si="5"/>
        <v>94.444444444444443</v>
      </c>
    </row>
    <row r="186" spans="1:8">
      <c r="A186" s="158" t="s">
        <v>193</v>
      </c>
      <c r="B186" s="27">
        <v>8111</v>
      </c>
      <c r="C186" s="28" t="s">
        <v>194</v>
      </c>
      <c r="D186" s="76">
        <v>39</v>
      </c>
      <c r="E186" s="77">
        <v>98</v>
      </c>
      <c r="F186" s="78">
        <v>137</v>
      </c>
      <c r="G186" s="29">
        <f t="shared" si="4"/>
        <v>28.467153284671532</v>
      </c>
      <c r="H186" s="30">
        <f t="shared" si="5"/>
        <v>71.532846715328461</v>
      </c>
    </row>
    <row r="187" spans="1:8">
      <c r="A187" s="159"/>
      <c r="B187" s="37">
        <v>8115</v>
      </c>
      <c r="C187" s="38" t="s">
        <v>195</v>
      </c>
      <c r="D187" s="82">
        <v>21</v>
      </c>
      <c r="E187" s="83">
        <v>63</v>
      </c>
      <c r="F187" s="84">
        <v>84</v>
      </c>
      <c r="G187" s="39">
        <f t="shared" si="4"/>
        <v>25</v>
      </c>
      <c r="H187" s="40">
        <f t="shared" si="5"/>
        <v>75</v>
      </c>
    </row>
    <row r="188" spans="1:8">
      <c r="A188" s="159"/>
      <c r="B188" s="37">
        <v>8116</v>
      </c>
      <c r="C188" s="38" t="s">
        <v>196</v>
      </c>
      <c r="D188" s="82">
        <v>33</v>
      </c>
      <c r="E188" s="83">
        <v>181</v>
      </c>
      <c r="F188" s="84">
        <v>214</v>
      </c>
      <c r="G188" s="39">
        <f t="shared" si="4"/>
        <v>15.420560747663551</v>
      </c>
      <c r="H188" s="40">
        <f t="shared" si="5"/>
        <v>84.579439252336442</v>
      </c>
    </row>
    <row r="189" spans="1:8">
      <c r="A189" s="159"/>
      <c r="B189" s="37">
        <v>8117</v>
      </c>
      <c r="C189" s="38" t="s">
        <v>197</v>
      </c>
      <c r="D189" s="82">
        <v>43</v>
      </c>
      <c r="E189" s="83">
        <v>44</v>
      </c>
      <c r="F189" s="84">
        <v>87</v>
      </c>
      <c r="G189" s="39">
        <f t="shared" si="4"/>
        <v>49.425287356321839</v>
      </c>
      <c r="H189" s="40">
        <f t="shared" si="5"/>
        <v>50.574712643678161</v>
      </c>
    </row>
    <row r="190" spans="1:8">
      <c r="A190" s="159"/>
      <c r="B190" s="37">
        <v>8118</v>
      </c>
      <c r="C190" s="38" t="s">
        <v>198</v>
      </c>
      <c r="D190" s="82">
        <v>12</v>
      </c>
      <c r="E190" s="83">
        <v>67</v>
      </c>
      <c r="F190" s="84">
        <v>79</v>
      </c>
      <c r="G190" s="39">
        <f t="shared" si="4"/>
        <v>15.189873417721518</v>
      </c>
      <c r="H190" s="40">
        <f t="shared" si="5"/>
        <v>84.810126582278485</v>
      </c>
    </row>
    <row r="191" spans="1:8">
      <c r="A191" s="159"/>
      <c r="B191" s="37">
        <v>8119</v>
      </c>
      <c r="C191" s="38" t="s">
        <v>199</v>
      </c>
      <c r="D191" s="82">
        <v>45</v>
      </c>
      <c r="E191" s="83">
        <v>147</v>
      </c>
      <c r="F191" s="84">
        <v>192</v>
      </c>
      <c r="G191" s="39">
        <f t="shared" si="4"/>
        <v>23.4375</v>
      </c>
      <c r="H191" s="40">
        <f t="shared" si="5"/>
        <v>76.5625</v>
      </c>
    </row>
    <row r="192" spans="1:8">
      <c r="A192" s="159"/>
      <c r="B192" s="37">
        <v>8121</v>
      </c>
      <c r="C192" s="38" t="s">
        <v>200</v>
      </c>
      <c r="D192" s="82">
        <v>40</v>
      </c>
      <c r="E192" s="83">
        <v>52</v>
      </c>
      <c r="F192" s="84">
        <v>92</v>
      </c>
      <c r="G192" s="39">
        <f t="shared" si="4"/>
        <v>43.478260869565219</v>
      </c>
      <c r="H192" s="40">
        <f t="shared" si="5"/>
        <v>56.521739130434781</v>
      </c>
    </row>
    <row r="193" spans="1:8">
      <c r="A193" s="159"/>
      <c r="B193" s="37">
        <v>8125</v>
      </c>
      <c r="C193" s="38" t="s">
        <v>201</v>
      </c>
      <c r="D193" s="82">
        <v>1</v>
      </c>
      <c r="E193" s="83">
        <v>78</v>
      </c>
      <c r="F193" s="84">
        <v>79</v>
      </c>
      <c r="G193" s="39">
        <f t="shared" si="4"/>
        <v>1.2658227848101267</v>
      </c>
      <c r="H193" s="40">
        <f t="shared" si="5"/>
        <v>98.734177215189874</v>
      </c>
    </row>
    <row r="194" spans="1:8">
      <c r="A194" s="159"/>
      <c r="B194" s="37">
        <v>8126</v>
      </c>
      <c r="C194" s="38" t="s">
        <v>202</v>
      </c>
      <c r="D194" s="82">
        <v>10</v>
      </c>
      <c r="E194" s="83">
        <v>46</v>
      </c>
      <c r="F194" s="84">
        <v>56</v>
      </c>
      <c r="G194" s="39">
        <f t="shared" si="4"/>
        <v>17.857142857142858</v>
      </c>
      <c r="H194" s="40">
        <f t="shared" si="5"/>
        <v>82.142857142857139</v>
      </c>
    </row>
    <row r="195" spans="1:8">
      <c r="A195" s="159"/>
      <c r="B195" s="37">
        <v>8127</v>
      </c>
      <c r="C195" s="38" t="s">
        <v>203</v>
      </c>
      <c r="D195" s="82">
        <v>1</v>
      </c>
      <c r="E195" s="83">
        <v>10</v>
      </c>
      <c r="F195" s="84">
        <v>11</v>
      </c>
      <c r="G195" s="39">
        <f t="shared" si="4"/>
        <v>9.0909090909090917</v>
      </c>
      <c r="H195" s="40">
        <f t="shared" si="5"/>
        <v>90.909090909090907</v>
      </c>
    </row>
    <row r="196" spans="1:8">
      <c r="A196" s="159"/>
      <c r="B196" s="37">
        <v>8128</v>
      </c>
      <c r="C196" s="38" t="s">
        <v>204</v>
      </c>
      <c r="D196" s="82">
        <v>10</v>
      </c>
      <c r="E196" s="83">
        <v>30</v>
      </c>
      <c r="F196" s="84">
        <v>40</v>
      </c>
      <c r="G196" s="39">
        <f t="shared" si="4"/>
        <v>25</v>
      </c>
      <c r="H196" s="40">
        <f t="shared" si="5"/>
        <v>75</v>
      </c>
    </row>
    <row r="197" spans="1:8">
      <c r="A197" s="159"/>
      <c r="B197" s="37">
        <v>8135</v>
      </c>
      <c r="C197" s="38" t="s">
        <v>205</v>
      </c>
      <c r="D197" s="82">
        <v>10</v>
      </c>
      <c r="E197" s="83">
        <v>22</v>
      </c>
      <c r="F197" s="84">
        <v>32</v>
      </c>
      <c r="G197" s="39">
        <f t="shared" si="4"/>
        <v>31.25</v>
      </c>
      <c r="H197" s="40">
        <f t="shared" si="5"/>
        <v>68.75</v>
      </c>
    </row>
    <row r="198" spans="1:8">
      <c r="A198" s="159"/>
      <c r="B198" s="37">
        <v>8136</v>
      </c>
      <c r="C198" s="38" t="s">
        <v>206</v>
      </c>
      <c r="D198" s="82">
        <v>15</v>
      </c>
      <c r="E198" s="83">
        <v>90</v>
      </c>
      <c r="F198" s="84">
        <v>105</v>
      </c>
      <c r="G198" s="39">
        <f t="shared" si="4"/>
        <v>14.285714285714286</v>
      </c>
      <c r="H198" s="40">
        <f t="shared" si="5"/>
        <v>85.714285714285708</v>
      </c>
    </row>
    <row r="199" spans="1:8">
      <c r="A199" s="159"/>
      <c r="B199" s="37">
        <v>8211</v>
      </c>
      <c r="C199" s="38" t="s">
        <v>207</v>
      </c>
      <c r="D199" s="82">
        <v>37</v>
      </c>
      <c r="E199" s="83">
        <v>23</v>
      </c>
      <c r="F199" s="84">
        <v>60</v>
      </c>
      <c r="G199" s="39">
        <f t="shared" si="4"/>
        <v>61.666666666666664</v>
      </c>
      <c r="H199" s="40">
        <f t="shared" si="5"/>
        <v>38.333333333333336</v>
      </c>
    </row>
    <row r="200" spans="1:8">
      <c r="A200" s="159"/>
      <c r="B200" s="37">
        <v>8212</v>
      </c>
      <c r="C200" s="38" t="s">
        <v>208</v>
      </c>
      <c r="D200" s="82">
        <v>23</v>
      </c>
      <c r="E200" s="83">
        <v>34</v>
      </c>
      <c r="F200" s="84">
        <v>57</v>
      </c>
      <c r="G200" s="39">
        <f t="shared" si="4"/>
        <v>40.350877192982459</v>
      </c>
      <c r="H200" s="40">
        <f t="shared" si="5"/>
        <v>59.649122807017541</v>
      </c>
    </row>
    <row r="201" spans="1:8">
      <c r="A201" s="159"/>
      <c r="B201" s="37">
        <v>8215</v>
      </c>
      <c r="C201" s="38" t="s">
        <v>209</v>
      </c>
      <c r="D201" s="82">
        <v>13</v>
      </c>
      <c r="E201" s="83">
        <v>90</v>
      </c>
      <c r="F201" s="84">
        <v>103</v>
      </c>
      <c r="G201" s="39">
        <f t="shared" ref="G201:G264" si="6">D201*100/F201</f>
        <v>12.621359223300971</v>
      </c>
      <c r="H201" s="40">
        <f t="shared" ref="H201:H264" si="7">E201*100/F201</f>
        <v>87.378640776699029</v>
      </c>
    </row>
    <row r="202" spans="1:8">
      <c r="A202" s="159"/>
      <c r="B202" s="37">
        <v>8216</v>
      </c>
      <c r="C202" s="38" t="s">
        <v>210</v>
      </c>
      <c r="D202" s="82">
        <v>0</v>
      </c>
      <c r="E202" s="83">
        <v>13</v>
      </c>
      <c r="F202" s="84">
        <v>13</v>
      </c>
      <c r="G202" s="39">
        <f t="shared" si="6"/>
        <v>0</v>
      </c>
      <c r="H202" s="40">
        <f t="shared" si="7"/>
        <v>100</v>
      </c>
    </row>
    <row r="203" spans="1:8">
      <c r="A203" s="159"/>
      <c r="B203" s="37">
        <v>8221</v>
      </c>
      <c r="C203" s="38" t="s">
        <v>211</v>
      </c>
      <c r="D203" s="82">
        <v>13</v>
      </c>
      <c r="E203" s="83">
        <v>18</v>
      </c>
      <c r="F203" s="84">
        <v>31</v>
      </c>
      <c r="G203" s="39">
        <f t="shared" si="6"/>
        <v>41.935483870967744</v>
      </c>
      <c r="H203" s="40">
        <f t="shared" si="7"/>
        <v>58.064516129032256</v>
      </c>
    </row>
    <row r="204" spans="1:8">
      <c r="A204" s="159"/>
      <c r="B204" s="37">
        <v>8222</v>
      </c>
      <c r="C204" s="38" t="s">
        <v>212</v>
      </c>
      <c r="D204" s="82">
        <v>16</v>
      </c>
      <c r="E204" s="83">
        <v>62</v>
      </c>
      <c r="F204" s="84">
        <v>78</v>
      </c>
      <c r="G204" s="39">
        <f t="shared" si="6"/>
        <v>20.512820512820515</v>
      </c>
      <c r="H204" s="40">
        <f t="shared" si="7"/>
        <v>79.487179487179489</v>
      </c>
    </row>
    <row r="205" spans="1:8">
      <c r="A205" s="159"/>
      <c r="B205" s="37">
        <v>8225</v>
      </c>
      <c r="C205" s="38" t="s">
        <v>213</v>
      </c>
      <c r="D205" s="82">
        <v>13</v>
      </c>
      <c r="E205" s="83">
        <v>33</v>
      </c>
      <c r="F205" s="84">
        <v>46</v>
      </c>
      <c r="G205" s="39">
        <f t="shared" si="6"/>
        <v>28.260869565217391</v>
      </c>
      <c r="H205" s="40">
        <f t="shared" si="7"/>
        <v>71.739130434782609</v>
      </c>
    </row>
    <row r="206" spans="1:8">
      <c r="A206" s="159"/>
      <c r="B206" s="37">
        <v>8226</v>
      </c>
      <c r="C206" s="38" t="s">
        <v>214</v>
      </c>
      <c r="D206" s="82">
        <v>16</v>
      </c>
      <c r="E206" s="83">
        <v>33</v>
      </c>
      <c r="F206" s="84">
        <v>49</v>
      </c>
      <c r="G206" s="39">
        <f t="shared" si="6"/>
        <v>32.653061224489797</v>
      </c>
      <c r="H206" s="40">
        <f t="shared" si="7"/>
        <v>67.34693877551021</v>
      </c>
    </row>
    <row r="207" spans="1:8">
      <c r="A207" s="159"/>
      <c r="B207" s="37">
        <v>8231</v>
      </c>
      <c r="C207" s="38" t="s">
        <v>215</v>
      </c>
      <c r="D207" s="82">
        <v>28</v>
      </c>
      <c r="E207" s="83">
        <v>23</v>
      </c>
      <c r="F207" s="84">
        <v>51</v>
      </c>
      <c r="G207" s="41">
        <f t="shared" si="6"/>
        <v>54.901960784313722</v>
      </c>
      <c r="H207" s="42">
        <f t="shared" si="7"/>
        <v>45.098039215686278</v>
      </c>
    </row>
    <row r="208" spans="1:8">
      <c r="A208" s="159"/>
      <c r="B208" s="37">
        <v>8235</v>
      </c>
      <c r="C208" s="38" t="s">
        <v>216</v>
      </c>
      <c r="D208" s="82">
        <v>17</v>
      </c>
      <c r="E208" s="83">
        <v>101</v>
      </c>
      <c r="F208" s="84">
        <v>118</v>
      </c>
      <c r="G208" s="39">
        <f t="shared" si="6"/>
        <v>14.40677966101695</v>
      </c>
      <c r="H208" s="40">
        <f t="shared" si="7"/>
        <v>85.593220338983045</v>
      </c>
    </row>
    <row r="209" spans="1:8">
      <c r="A209" s="159"/>
      <c r="B209" s="37">
        <v>8236</v>
      </c>
      <c r="C209" s="38" t="s">
        <v>217</v>
      </c>
      <c r="D209" s="82">
        <v>13</v>
      </c>
      <c r="E209" s="83">
        <v>71</v>
      </c>
      <c r="F209" s="84">
        <v>84</v>
      </c>
      <c r="G209" s="39">
        <f t="shared" si="6"/>
        <v>15.476190476190476</v>
      </c>
      <c r="H209" s="40">
        <f t="shared" si="7"/>
        <v>84.523809523809518</v>
      </c>
    </row>
    <row r="210" spans="1:8">
      <c r="A210" s="159"/>
      <c r="B210" s="37">
        <v>8237</v>
      </c>
      <c r="C210" s="38" t="s">
        <v>218</v>
      </c>
      <c r="D210" s="82">
        <v>15</v>
      </c>
      <c r="E210" s="83">
        <v>39</v>
      </c>
      <c r="F210" s="84">
        <v>54</v>
      </c>
      <c r="G210" s="39">
        <f t="shared" si="6"/>
        <v>27.777777777777779</v>
      </c>
      <c r="H210" s="40">
        <f t="shared" si="7"/>
        <v>72.222222222222229</v>
      </c>
    </row>
    <row r="211" spans="1:8">
      <c r="A211" s="159"/>
      <c r="B211" s="37">
        <v>8311</v>
      </c>
      <c r="C211" s="38" t="s">
        <v>219</v>
      </c>
      <c r="D211" s="82">
        <v>11</v>
      </c>
      <c r="E211" s="83">
        <v>13</v>
      </c>
      <c r="F211" s="84">
        <v>24</v>
      </c>
      <c r="G211" s="39">
        <f t="shared" si="6"/>
        <v>45.833333333333336</v>
      </c>
      <c r="H211" s="40">
        <f t="shared" si="7"/>
        <v>54.166666666666664</v>
      </c>
    </row>
    <row r="212" spans="1:8">
      <c r="A212" s="159"/>
      <c r="B212" s="37">
        <v>8315</v>
      </c>
      <c r="C212" s="38" t="s">
        <v>220</v>
      </c>
      <c r="D212" s="82">
        <v>18</v>
      </c>
      <c r="E212" s="83">
        <v>57</v>
      </c>
      <c r="F212" s="84">
        <v>75</v>
      </c>
      <c r="G212" s="39">
        <f t="shared" si="6"/>
        <v>24</v>
      </c>
      <c r="H212" s="40">
        <f t="shared" si="7"/>
        <v>76</v>
      </c>
    </row>
    <row r="213" spans="1:8">
      <c r="A213" s="159"/>
      <c r="B213" s="37">
        <v>8316</v>
      </c>
      <c r="C213" s="38" t="s">
        <v>221</v>
      </c>
      <c r="D213" s="82">
        <v>7</v>
      </c>
      <c r="E213" s="83">
        <v>37</v>
      </c>
      <c r="F213" s="84">
        <v>44</v>
      </c>
      <c r="G213" s="39">
        <f t="shared" si="6"/>
        <v>15.909090909090908</v>
      </c>
      <c r="H213" s="40">
        <f t="shared" si="7"/>
        <v>84.090909090909093</v>
      </c>
    </row>
    <row r="214" spans="1:8">
      <c r="A214" s="159"/>
      <c r="B214" s="37">
        <v>8317</v>
      </c>
      <c r="C214" s="38" t="s">
        <v>222</v>
      </c>
      <c r="D214" s="82">
        <v>37</v>
      </c>
      <c r="E214" s="83">
        <v>98</v>
      </c>
      <c r="F214" s="84">
        <v>135</v>
      </c>
      <c r="G214" s="39">
        <f t="shared" si="6"/>
        <v>27.407407407407408</v>
      </c>
      <c r="H214" s="40">
        <f t="shared" si="7"/>
        <v>72.592592592592595</v>
      </c>
    </row>
    <row r="215" spans="1:8">
      <c r="A215" s="159"/>
      <c r="B215" s="37">
        <v>8325</v>
      </c>
      <c r="C215" s="38" t="s">
        <v>223</v>
      </c>
      <c r="D215" s="82">
        <v>15</v>
      </c>
      <c r="E215" s="83">
        <v>50</v>
      </c>
      <c r="F215" s="84">
        <v>65</v>
      </c>
      <c r="G215" s="39">
        <f t="shared" si="6"/>
        <v>23.076923076923077</v>
      </c>
      <c r="H215" s="40">
        <f t="shared" si="7"/>
        <v>76.92307692307692</v>
      </c>
    </row>
    <row r="216" spans="1:8">
      <c r="A216" s="159"/>
      <c r="B216" s="37">
        <v>8326</v>
      </c>
      <c r="C216" s="38" t="s">
        <v>224</v>
      </c>
      <c r="D216" s="82">
        <v>27</v>
      </c>
      <c r="E216" s="83">
        <v>78</v>
      </c>
      <c r="F216" s="84">
        <v>105</v>
      </c>
      <c r="G216" s="39">
        <f t="shared" si="6"/>
        <v>25.714285714285715</v>
      </c>
      <c r="H216" s="40">
        <f t="shared" si="7"/>
        <v>74.285714285714292</v>
      </c>
    </row>
    <row r="217" spans="1:8">
      <c r="A217" s="159"/>
      <c r="B217" s="37">
        <v>8327</v>
      </c>
      <c r="C217" s="38" t="s">
        <v>225</v>
      </c>
      <c r="D217" s="82">
        <v>15</v>
      </c>
      <c r="E217" s="83">
        <v>25</v>
      </c>
      <c r="F217" s="84">
        <v>40</v>
      </c>
      <c r="G217" s="39">
        <f t="shared" si="6"/>
        <v>37.5</v>
      </c>
      <c r="H217" s="40">
        <f t="shared" si="7"/>
        <v>62.5</v>
      </c>
    </row>
    <row r="218" spans="1:8">
      <c r="A218" s="159"/>
      <c r="B218" s="37">
        <v>8335</v>
      </c>
      <c r="C218" s="38" t="s">
        <v>226</v>
      </c>
      <c r="D218" s="82">
        <v>36</v>
      </c>
      <c r="E218" s="83">
        <v>99</v>
      </c>
      <c r="F218" s="84">
        <v>135</v>
      </c>
      <c r="G218" s="39">
        <f t="shared" si="6"/>
        <v>26.666666666666668</v>
      </c>
      <c r="H218" s="40">
        <f t="shared" si="7"/>
        <v>73.333333333333329</v>
      </c>
    </row>
    <row r="219" spans="1:8">
      <c r="A219" s="159"/>
      <c r="B219" s="37">
        <v>8336</v>
      </c>
      <c r="C219" s="38" t="s">
        <v>227</v>
      </c>
      <c r="D219" s="82">
        <v>11</v>
      </c>
      <c r="E219" s="83">
        <v>62</v>
      </c>
      <c r="F219" s="84">
        <v>73</v>
      </c>
      <c r="G219" s="39">
        <f t="shared" si="6"/>
        <v>15.068493150684931</v>
      </c>
      <c r="H219" s="40">
        <f t="shared" si="7"/>
        <v>84.93150684931507</v>
      </c>
    </row>
    <row r="220" spans="1:8">
      <c r="A220" s="159"/>
      <c r="B220" s="37">
        <v>8337</v>
      </c>
      <c r="C220" s="38" t="s">
        <v>228</v>
      </c>
      <c r="D220" s="82">
        <v>5</v>
      </c>
      <c r="E220" s="83">
        <v>38</v>
      </c>
      <c r="F220" s="84">
        <v>43</v>
      </c>
      <c r="G220" s="39">
        <f t="shared" si="6"/>
        <v>11.627906976744185</v>
      </c>
      <c r="H220" s="40">
        <f t="shared" si="7"/>
        <v>88.372093023255815</v>
      </c>
    </row>
    <row r="221" spans="1:8">
      <c r="A221" s="159"/>
      <c r="B221" s="37">
        <v>8415</v>
      </c>
      <c r="C221" s="38" t="s">
        <v>229</v>
      </c>
      <c r="D221" s="82">
        <v>74</v>
      </c>
      <c r="E221" s="83">
        <v>150</v>
      </c>
      <c r="F221" s="84">
        <v>224</v>
      </c>
      <c r="G221" s="39">
        <f t="shared" si="6"/>
        <v>33.035714285714285</v>
      </c>
      <c r="H221" s="40">
        <f t="shared" si="7"/>
        <v>66.964285714285708</v>
      </c>
    </row>
    <row r="222" spans="1:8">
      <c r="A222" s="159"/>
      <c r="B222" s="37">
        <v>8416</v>
      </c>
      <c r="C222" s="38" t="s">
        <v>230</v>
      </c>
      <c r="D222" s="82">
        <v>21</v>
      </c>
      <c r="E222" s="83">
        <v>90</v>
      </c>
      <c r="F222" s="84">
        <v>111</v>
      </c>
      <c r="G222" s="39">
        <f t="shared" si="6"/>
        <v>18.918918918918919</v>
      </c>
      <c r="H222" s="40">
        <f t="shared" si="7"/>
        <v>81.081081081081081</v>
      </c>
    </row>
    <row r="223" spans="1:8">
      <c r="A223" s="159"/>
      <c r="B223" s="37">
        <v>8417</v>
      </c>
      <c r="C223" s="38" t="s">
        <v>231</v>
      </c>
      <c r="D223" s="85">
        <v>0</v>
      </c>
      <c r="E223" s="109">
        <v>16</v>
      </c>
      <c r="F223" s="86">
        <v>16</v>
      </c>
      <c r="G223" s="41">
        <f t="shared" si="6"/>
        <v>0</v>
      </c>
      <c r="H223" s="42">
        <f t="shared" si="7"/>
        <v>100</v>
      </c>
    </row>
    <row r="224" spans="1:8">
      <c r="A224" s="159"/>
      <c r="B224" s="37">
        <v>8421</v>
      </c>
      <c r="C224" s="38" t="s">
        <v>232</v>
      </c>
      <c r="D224" s="82">
        <v>10</v>
      </c>
      <c r="E224" s="83">
        <v>11</v>
      </c>
      <c r="F224" s="84">
        <v>21</v>
      </c>
      <c r="G224" s="39">
        <f t="shared" si="6"/>
        <v>47.61904761904762</v>
      </c>
      <c r="H224" s="40">
        <f t="shared" si="7"/>
        <v>52.38095238095238</v>
      </c>
    </row>
    <row r="225" spans="1:8">
      <c r="A225" s="159"/>
      <c r="B225" s="37">
        <v>8425</v>
      </c>
      <c r="C225" s="38" t="s">
        <v>233</v>
      </c>
      <c r="D225" s="82">
        <v>2</v>
      </c>
      <c r="E225" s="83">
        <v>20</v>
      </c>
      <c r="F225" s="84">
        <v>22</v>
      </c>
      <c r="G225" s="39">
        <f t="shared" si="6"/>
        <v>9.0909090909090917</v>
      </c>
      <c r="H225" s="40">
        <f t="shared" si="7"/>
        <v>90.909090909090907</v>
      </c>
    </row>
    <row r="226" spans="1:8">
      <c r="A226" s="159"/>
      <c r="B226" s="37">
        <v>8426</v>
      </c>
      <c r="C226" s="38" t="s">
        <v>234</v>
      </c>
      <c r="D226" s="82">
        <v>7</v>
      </c>
      <c r="E226" s="83">
        <v>43</v>
      </c>
      <c r="F226" s="84">
        <v>50</v>
      </c>
      <c r="G226" s="39">
        <f t="shared" si="6"/>
        <v>14</v>
      </c>
      <c r="H226" s="40">
        <f t="shared" si="7"/>
        <v>86</v>
      </c>
    </row>
    <row r="227" spans="1:8">
      <c r="A227" s="159"/>
      <c r="B227" s="37">
        <v>8435</v>
      </c>
      <c r="C227" s="38" t="s">
        <v>235</v>
      </c>
      <c r="D227" s="82">
        <v>13</v>
      </c>
      <c r="E227" s="83">
        <v>21</v>
      </c>
      <c r="F227" s="84">
        <v>34</v>
      </c>
      <c r="G227" s="39">
        <f t="shared" si="6"/>
        <v>38.235294117647058</v>
      </c>
      <c r="H227" s="40">
        <f t="shared" si="7"/>
        <v>61.764705882352942</v>
      </c>
    </row>
    <row r="228" spans="1:8">
      <c r="A228" s="159"/>
      <c r="B228" s="37">
        <v>8436</v>
      </c>
      <c r="C228" s="38" t="s">
        <v>236</v>
      </c>
      <c r="D228" s="82">
        <v>13</v>
      </c>
      <c r="E228" s="83">
        <v>74</v>
      </c>
      <c r="F228" s="84">
        <v>87</v>
      </c>
      <c r="G228" s="39">
        <f t="shared" si="6"/>
        <v>14.942528735632184</v>
      </c>
      <c r="H228" s="40">
        <f t="shared" si="7"/>
        <v>85.05747126436782</v>
      </c>
    </row>
    <row r="229" spans="1:8">
      <c r="A229" s="160"/>
      <c r="B229" s="31">
        <v>8437</v>
      </c>
      <c r="C229" s="32" t="s">
        <v>237</v>
      </c>
      <c r="D229" s="79">
        <v>0</v>
      </c>
      <c r="E229" s="80">
        <v>42</v>
      </c>
      <c r="F229" s="81">
        <v>42</v>
      </c>
      <c r="G229" s="43">
        <f t="shared" si="6"/>
        <v>0</v>
      </c>
      <c r="H229" s="44">
        <f t="shared" si="7"/>
        <v>100</v>
      </c>
    </row>
    <row r="230" spans="1:8">
      <c r="A230" s="165" t="s">
        <v>238</v>
      </c>
      <c r="B230" s="21">
        <v>9161</v>
      </c>
      <c r="C230" s="22" t="s">
        <v>239</v>
      </c>
      <c r="D230" s="96">
        <v>12</v>
      </c>
      <c r="E230" s="97">
        <v>20</v>
      </c>
      <c r="F230" s="101">
        <v>32</v>
      </c>
      <c r="G230" s="23">
        <f t="shared" si="6"/>
        <v>37.5</v>
      </c>
      <c r="H230" s="24">
        <f t="shared" si="7"/>
        <v>62.5</v>
      </c>
    </row>
    <row r="231" spans="1:8">
      <c r="A231" s="165"/>
      <c r="B231" s="6">
        <v>9162</v>
      </c>
      <c r="C231" s="7" t="s">
        <v>240</v>
      </c>
      <c r="D231" s="90">
        <v>124</v>
      </c>
      <c r="E231" s="91">
        <v>207</v>
      </c>
      <c r="F231" s="92">
        <v>331</v>
      </c>
      <c r="G231" s="8">
        <f t="shared" si="6"/>
        <v>37.462235649546827</v>
      </c>
      <c r="H231" s="9">
        <f t="shared" si="7"/>
        <v>62.537764350453173</v>
      </c>
    </row>
    <row r="232" spans="1:8">
      <c r="A232" s="165"/>
      <c r="B232" s="6">
        <v>9163</v>
      </c>
      <c r="C232" s="7" t="s">
        <v>241</v>
      </c>
      <c r="D232" s="90">
        <v>1</v>
      </c>
      <c r="E232" s="91">
        <v>8</v>
      </c>
      <c r="F232" s="92">
        <v>9</v>
      </c>
      <c r="G232" s="8">
        <f t="shared" si="6"/>
        <v>11.111111111111111</v>
      </c>
      <c r="H232" s="9">
        <f t="shared" si="7"/>
        <v>88.888888888888886</v>
      </c>
    </row>
    <row r="233" spans="1:8">
      <c r="A233" s="165"/>
      <c r="B233" s="6">
        <v>9171</v>
      </c>
      <c r="C233" s="7" t="s">
        <v>242</v>
      </c>
      <c r="D233" s="90">
        <v>3</v>
      </c>
      <c r="E233" s="91">
        <v>9</v>
      </c>
      <c r="F233" s="92">
        <v>12</v>
      </c>
      <c r="G233" s="8">
        <f t="shared" si="6"/>
        <v>25</v>
      </c>
      <c r="H233" s="9">
        <f t="shared" si="7"/>
        <v>75</v>
      </c>
    </row>
    <row r="234" spans="1:8">
      <c r="A234" s="165"/>
      <c r="B234" s="6">
        <v>9172</v>
      </c>
      <c r="C234" s="7" t="s">
        <v>243</v>
      </c>
      <c r="D234" s="90">
        <v>5</v>
      </c>
      <c r="E234" s="91">
        <v>2</v>
      </c>
      <c r="F234" s="92">
        <v>7</v>
      </c>
      <c r="G234" s="8">
        <f t="shared" si="6"/>
        <v>71.428571428571431</v>
      </c>
      <c r="H234" s="9">
        <f t="shared" si="7"/>
        <v>28.571428571428573</v>
      </c>
    </row>
    <row r="235" spans="1:8">
      <c r="A235" s="165"/>
      <c r="B235" s="6">
        <v>9173</v>
      </c>
      <c r="C235" s="7" t="s">
        <v>244</v>
      </c>
      <c r="D235" s="90">
        <v>1</v>
      </c>
      <c r="E235" s="91">
        <v>27</v>
      </c>
      <c r="F235" s="92">
        <v>28</v>
      </c>
      <c r="G235" s="8">
        <f t="shared" si="6"/>
        <v>3.5714285714285716</v>
      </c>
      <c r="H235" s="9">
        <f t="shared" si="7"/>
        <v>96.428571428571431</v>
      </c>
    </row>
    <row r="236" spans="1:8">
      <c r="A236" s="165"/>
      <c r="B236" s="6">
        <v>9174</v>
      </c>
      <c r="C236" s="7" t="s">
        <v>245</v>
      </c>
      <c r="D236" s="90">
        <v>3</v>
      </c>
      <c r="E236" s="91">
        <v>11</v>
      </c>
      <c r="F236" s="92">
        <v>14</v>
      </c>
      <c r="G236" s="8">
        <f t="shared" si="6"/>
        <v>21.428571428571427</v>
      </c>
      <c r="H236" s="9">
        <f t="shared" si="7"/>
        <v>78.571428571428569</v>
      </c>
    </row>
    <row r="237" spans="1:8">
      <c r="A237" s="165"/>
      <c r="B237" s="6">
        <v>9175</v>
      </c>
      <c r="C237" s="7" t="s">
        <v>246</v>
      </c>
      <c r="D237" s="90">
        <v>30</v>
      </c>
      <c r="E237" s="91">
        <v>0</v>
      </c>
      <c r="F237" s="92">
        <v>30</v>
      </c>
      <c r="G237" s="8">
        <f t="shared" si="6"/>
        <v>100</v>
      </c>
      <c r="H237" s="9">
        <f t="shared" si="7"/>
        <v>0</v>
      </c>
    </row>
    <row r="238" spans="1:8">
      <c r="A238" s="165"/>
      <c r="B238" s="6">
        <v>9176</v>
      </c>
      <c r="C238" s="7" t="s">
        <v>247</v>
      </c>
      <c r="D238" s="90">
        <v>5</v>
      </c>
      <c r="E238" s="91">
        <v>16</v>
      </c>
      <c r="F238" s="92">
        <v>21</v>
      </c>
      <c r="G238" s="8">
        <f t="shared" si="6"/>
        <v>23.80952380952381</v>
      </c>
      <c r="H238" s="9">
        <f t="shared" si="7"/>
        <v>76.19047619047619</v>
      </c>
    </row>
    <row r="239" spans="1:8">
      <c r="A239" s="165"/>
      <c r="B239" s="6">
        <v>9177</v>
      </c>
      <c r="C239" s="7" t="s">
        <v>248</v>
      </c>
      <c r="D239" s="90">
        <v>5</v>
      </c>
      <c r="E239" s="91">
        <v>7</v>
      </c>
      <c r="F239" s="92">
        <v>12</v>
      </c>
      <c r="G239" s="8">
        <f t="shared" si="6"/>
        <v>41.666666666666664</v>
      </c>
      <c r="H239" s="9">
        <f t="shared" si="7"/>
        <v>58.333333333333336</v>
      </c>
    </row>
    <row r="240" spans="1:8">
      <c r="A240" s="165"/>
      <c r="B240" s="6">
        <v>9178</v>
      </c>
      <c r="C240" s="7" t="s">
        <v>249</v>
      </c>
      <c r="D240" s="90">
        <v>25</v>
      </c>
      <c r="E240" s="91">
        <v>40</v>
      </c>
      <c r="F240" s="92">
        <v>65</v>
      </c>
      <c r="G240" s="8">
        <f t="shared" si="6"/>
        <v>38.46153846153846</v>
      </c>
      <c r="H240" s="9">
        <f t="shared" si="7"/>
        <v>61.53846153846154</v>
      </c>
    </row>
    <row r="241" spans="1:8">
      <c r="A241" s="165"/>
      <c r="B241" s="6">
        <v>9179</v>
      </c>
      <c r="C241" s="7" t="s">
        <v>250</v>
      </c>
      <c r="D241" s="90">
        <v>8</v>
      </c>
      <c r="E241" s="91">
        <v>20</v>
      </c>
      <c r="F241" s="92">
        <v>28</v>
      </c>
      <c r="G241" s="8">
        <f t="shared" si="6"/>
        <v>28.571428571428573</v>
      </c>
      <c r="H241" s="9">
        <f t="shared" si="7"/>
        <v>71.428571428571431</v>
      </c>
    </row>
    <row r="242" spans="1:8">
      <c r="A242" s="165"/>
      <c r="B242" s="6">
        <v>9180</v>
      </c>
      <c r="C242" s="7" t="s">
        <v>251</v>
      </c>
      <c r="D242" s="90">
        <v>9</v>
      </c>
      <c r="E242" s="91">
        <v>51</v>
      </c>
      <c r="F242" s="92">
        <v>60</v>
      </c>
      <c r="G242" s="8">
        <f t="shared" si="6"/>
        <v>15</v>
      </c>
      <c r="H242" s="9">
        <f t="shared" si="7"/>
        <v>85</v>
      </c>
    </row>
    <row r="243" spans="1:8">
      <c r="A243" s="165"/>
      <c r="B243" s="6">
        <v>9181</v>
      </c>
      <c r="C243" s="7" t="s">
        <v>252</v>
      </c>
      <c r="D243" s="90">
        <v>1</v>
      </c>
      <c r="E243" s="91">
        <v>10</v>
      </c>
      <c r="F243" s="92">
        <v>11</v>
      </c>
      <c r="G243" s="8">
        <f t="shared" si="6"/>
        <v>9.0909090909090917</v>
      </c>
      <c r="H243" s="9">
        <f t="shared" si="7"/>
        <v>90.909090909090907</v>
      </c>
    </row>
    <row r="244" spans="1:8">
      <c r="A244" s="165"/>
      <c r="B244" s="6">
        <v>9182</v>
      </c>
      <c r="C244" s="7" t="s">
        <v>253</v>
      </c>
      <c r="D244" s="90">
        <v>4</v>
      </c>
      <c r="E244" s="91">
        <v>14</v>
      </c>
      <c r="F244" s="92">
        <v>18</v>
      </c>
      <c r="G244" s="8">
        <f t="shared" si="6"/>
        <v>22.222222222222221</v>
      </c>
      <c r="H244" s="9">
        <f t="shared" si="7"/>
        <v>77.777777777777771</v>
      </c>
    </row>
    <row r="245" spans="1:8">
      <c r="A245" s="165"/>
      <c r="B245" s="6">
        <v>9183</v>
      </c>
      <c r="C245" s="35" t="s">
        <v>254</v>
      </c>
      <c r="D245" s="90">
        <v>1</v>
      </c>
      <c r="E245" s="90">
        <v>6</v>
      </c>
      <c r="F245" s="92">
        <v>7</v>
      </c>
      <c r="G245" s="8">
        <f t="shared" si="6"/>
        <v>14.285714285714286</v>
      </c>
      <c r="H245" s="36">
        <f t="shared" si="7"/>
        <v>85.714285714285708</v>
      </c>
    </row>
    <row r="246" spans="1:8">
      <c r="A246" s="165"/>
      <c r="B246" s="6">
        <v>9184</v>
      </c>
      <c r="C246" s="7" t="s">
        <v>255</v>
      </c>
      <c r="D246" s="90">
        <v>33</v>
      </c>
      <c r="E246" s="91">
        <v>79</v>
      </c>
      <c r="F246" s="92">
        <v>112</v>
      </c>
      <c r="G246" s="8">
        <f t="shared" si="6"/>
        <v>29.464285714285715</v>
      </c>
      <c r="H246" s="9">
        <f t="shared" si="7"/>
        <v>70.535714285714292</v>
      </c>
    </row>
    <row r="247" spans="1:8">
      <c r="A247" s="165"/>
      <c r="B247" s="6">
        <v>9185</v>
      </c>
      <c r="C247" s="7" t="s">
        <v>256</v>
      </c>
      <c r="D247" s="90">
        <v>10</v>
      </c>
      <c r="E247" s="91">
        <v>14</v>
      </c>
      <c r="F247" s="92">
        <v>24</v>
      </c>
      <c r="G247" s="8">
        <f t="shared" si="6"/>
        <v>41.666666666666664</v>
      </c>
      <c r="H247" s="9">
        <f t="shared" si="7"/>
        <v>58.333333333333336</v>
      </c>
    </row>
    <row r="248" spans="1:8">
      <c r="A248" s="165"/>
      <c r="B248" s="6">
        <v>9186</v>
      </c>
      <c r="C248" s="7" t="s">
        <v>257</v>
      </c>
      <c r="D248" s="90">
        <v>15</v>
      </c>
      <c r="E248" s="91">
        <v>30</v>
      </c>
      <c r="F248" s="92">
        <v>45</v>
      </c>
      <c r="G248" s="8">
        <f t="shared" si="6"/>
        <v>33.333333333333336</v>
      </c>
      <c r="H248" s="9">
        <f t="shared" si="7"/>
        <v>66.666666666666671</v>
      </c>
    </row>
    <row r="249" spans="1:8">
      <c r="A249" s="165"/>
      <c r="B249" s="6">
        <v>9187</v>
      </c>
      <c r="C249" s="7" t="s">
        <v>258</v>
      </c>
      <c r="D249" s="90">
        <v>14</v>
      </c>
      <c r="E249" s="91">
        <v>79</v>
      </c>
      <c r="F249" s="92">
        <v>93</v>
      </c>
      <c r="G249" s="8">
        <f t="shared" si="6"/>
        <v>15.053763440860216</v>
      </c>
      <c r="H249" s="9">
        <f t="shared" si="7"/>
        <v>84.946236559139791</v>
      </c>
    </row>
    <row r="250" spans="1:8">
      <c r="A250" s="165"/>
      <c r="B250" s="6">
        <v>9188</v>
      </c>
      <c r="C250" s="7" t="s">
        <v>259</v>
      </c>
      <c r="D250" s="90">
        <v>4</v>
      </c>
      <c r="E250" s="91">
        <v>22</v>
      </c>
      <c r="F250" s="92">
        <v>26</v>
      </c>
      <c r="G250" s="8">
        <f t="shared" si="6"/>
        <v>15.384615384615385</v>
      </c>
      <c r="H250" s="9">
        <f t="shared" si="7"/>
        <v>84.615384615384613</v>
      </c>
    </row>
    <row r="251" spans="1:8">
      <c r="A251" s="165"/>
      <c r="B251" s="6">
        <v>9189</v>
      </c>
      <c r="C251" s="7" t="s">
        <v>260</v>
      </c>
      <c r="D251" s="90">
        <v>0</v>
      </c>
      <c r="E251" s="91">
        <v>4</v>
      </c>
      <c r="F251" s="92">
        <v>4</v>
      </c>
      <c r="G251" s="10">
        <f t="shared" si="6"/>
        <v>0</v>
      </c>
      <c r="H251" s="11">
        <f t="shared" si="7"/>
        <v>100</v>
      </c>
    </row>
    <row r="252" spans="1:8">
      <c r="A252" s="165"/>
      <c r="B252" s="6">
        <v>9190</v>
      </c>
      <c r="C252" s="7" t="s">
        <v>261</v>
      </c>
      <c r="D252" s="90">
        <v>4</v>
      </c>
      <c r="E252" s="91">
        <v>8</v>
      </c>
      <c r="F252" s="92">
        <v>12</v>
      </c>
      <c r="G252" s="10">
        <f t="shared" si="6"/>
        <v>33.333333333333336</v>
      </c>
      <c r="H252" s="11">
        <f t="shared" si="7"/>
        <v>66.666666666666671</v>
      </c>
    </row>
    <row r="253" spans="1:8">
      <c r="A253" s="165"/>
      <c r="B253" s="6">
        <v>9261</v>
      </c>
      <c r="C253" s="7" t="s">
        <v>262</v>
      </c>
      <c r="D253" s="90">
        <v>116</v>
      </c>
      <c r="E253" s="91">
        <v>21</v>
      </c>
      <c r="F253" s="92">
        <v>137</v>
      </c>
      <c r="G253" s="8">
        <f t="shared" si="6"/>
        <v>84.671532846715323</v>
      </c>
      <c r="H253" s="9">
        <f t="shared" si="7"/>
        <v>15.328467153284672</v>
      </c>
    </row>
    <row r="254" spans="1:8">
      <c r="A254" s="165"/>
      <c r="B254" s="6">
        <v>9262</v>
      </c>
      <c r="C254" s="7" t="s">
        <v>263</v>
      </c>
      <c r="D254" s="105">
        <v>1</v>
      </c>
      <c r="E254" s="106">
        <v>2</v>
      </c>
      <c r="F254" s="107">
        <v>3</v>
      </c>
      <c r="G254" s="10">
        <f t="shared" si="6"/>
        <v>33.333333333333336</v>
      </c>
      <c r="H254" s="11">
        <f t="shared" si="7"/>
        <v>66.666666666666671</v>
      </c>
    </row>
    <row r="255" spans="1:8">
      <c r="A255" s="165"/>
      <c r="B255" s="6">
        <v>9263</v>
      </c>
      <c r="C255" s="7" t="s">
        <v>264</v>
      </c>
      <c r="D255" s="90">
        <v>3</v>
      </c>
      <c r="E255" s="91">
        <v>8</v>
      </c>
      <c r="F255" s="92">
        <v>11</v>
      </c>
      <c r="G255" s="10">
        <f t="shared" si="6"/>
        <v>27.272727272727273</v>
      </c>
      <c r="H255" s="11">
        <f t="shared" si="7"/>
        <v>72.727272727272734</v>
      </c>
    </row>
    <row r="256" spans="1:8">
      <c r="A256" s="165"/>
      <c r="B256" s="6">
        <v>9271</v>
      </c>
      <c r="C256" s="35" t="s">
        <v>265</v>
      </c>
      <c r="D256" s="90">
        <v>5</v>
      </c>
      <c r="E256" s="90">
        <v>7</v>
      </c>
      <c r="F256" s="92">
        <v>12</v>
      </c>
      <c r="G256" s="8">
        <f t="shared" si="6"/>
        <v>41.666666666666664</v>
      </c>
      <c r="H256" s="36">
        <f t="shared" si="7"/>
        <v>58.333333333333336</v>
      </c>
    </row>
    <row r="257" spans="1:8">
      <c r="A257" s="165"/>
      <c r="B257" s="6">
        <v>9272</v>
      </c>
      <c r="C257" s="35" t="s">
        <v>266</v>
      </c>
      <c r="D257" s="90">
        <v>10</v>
      </c>
      <c r="E257" s="90">
        <v>47</v>
      </c>
      <c r="F257" s="92">
        <v>57</v>
      </c>
      <c r="G257" s="10">
        <f t="shared" si="6"/>
        <v>17.543859649122808</v>
      </c>
      <c r="H257" s="11">
        <f t="shared" si="7"/>
        <v>82.456140350877192</v>
      </c>
    </row>
    <row r="258" spans="1:8">
      <c r="A258" s="165"/>
      <c r="B258" s="6">
        <v>9273</v>
      </c>
      <c r="C258" s="7" t="s">
        <v>267</v>
      </c>
      <c r="D258" s="90">
        <v>11</v>
      </c>
      <c r="E258" s="91">
        <v>31</v>
      </c>
      <c r="F258" s="92">
        <v>42</v>
      </c>
      <c r="G258" s="8">
        <f t="shared" si="6"/>
        <v>26.19047619047619</v>
      </c>
      <c r="H258" s="9">
        <f t="shared" si="7"/>
        <v>73.80952380952381</v>
      </c>
    </row>
    <row r="259" spans="1:8">
      <c r="A259" s="165"/>
      <c r="B259" s="6">
        <v>9274</v>
      </c>
      <c r="C259" s="7" t="s">
        <v>268</v>
      </c>
      <c r="D259" s="90">
        <v>14</v>
      </c>
      <c r="E259" s="91">
        <v>30</v>
      </c>
      <c r="F259" s="92">
        <v>44</v>
      </c>
      <c r="G259" s="8">
        <f t="shared" si="6"/>
        <v>31.818181818181817</v>
      </c>
      <c r="H259" s="9">
        <f t="shared" si="7"/>
        <v>68.181818181818187</v>
      </c>
    </row>
    <row r="260" spans="1:8">
      <c r="A260" s="165"/>
      <c r="B260" s="6">
        <v>9275</v>
      </c>
      <c r="C260" s="7" t="s">
        <v>269</v>
      </c>
      <c r="D260" s="90">
        <v>6</v>
      </c>
      <c r="E260" s="91">
        <v>29</v>
      </c>
      <c r="F260" s="92">
        <v>35</v>
      </c>
      <c r="G260" s="10">
        <f t="shared" si="6"/>
        <v>17.142857142857142</v>
      </c>
      <c r="H260" s="11">
        <f t="shared" si="7"/>
        <v>82.857142857142861</v>
      </c>
    </row>
    <row r="261" spans="1:8">
      <c r="A261" s="165"/>
      <c r="B261" s="6">
        <v>9276</v>
      </c>
      <c r="C261" s="35" t="s">
        <v>270</v>
      </c>
      <c r="D261" s="90">
        <v>9</v>
      </c>
      <c r="E261" s="90">
        <v>19</v>
      </c>
      <c r="F261" s="92">
        <v>28</v>
      </c>
      <c r="G261" s="8">
        <f t="shared" si="6"/>
        <v>32.142857142857146</v>
      </c>
      <c r="H261" s="36">
        <f t="shared" si="7"/>
        <v>67.857142857142861</v>
      </c>
    </row>
    <row r="262" spans="1:8">
      <c r="A262" s="165"/>
      <c r="B262" s="6">
        <v>9277</v>
      </c>
      <c r="C262" s="35" t="s">
        <v>271</v>
      </c>
      <c r="D262" s="90">
        <v>3</v>
      </c>
      <c r="E262" s="90">
        <v>4</v>
      </c>
      <c r="F262" s="92">
        <v>7</v>
      </c>
      <c r="G262" s="10">
        <f t="shared" si="6"/>
        <v>42.857142857142854</v>
      </c>
      <c r="H262" s="11">
        <f t="shared" si="7"/>
        <v>57.142857142857146</v>
      </c>
    </row>
    <row r="263" spans="1:8">
      <c r="A263" s="165"/>
      <c r="B263" s="6">
        <v>9278</v>
      </c>
      <c r="C263" s="7" t="s">
        <v>272</v>
      </c>
      <c r="D263" s="90">
        <v>2</v>
      </c>
      <c r="E263" s="91">
        <v>2</v>
      </c>
      <c r="F263" s="92">
        <v>4</v>
      </c>
      <c r="G263" s="10">
        <f t="shared" si="6"/>
        <v>50</v>
      </c>
      <c r="H263" s="11">
        <f t="shared" si="7"/>
        <v>50</v>
      </c>
    </row>
    <row r="264" spans="1:8">
      <c r="A264" s="165"/>
      <c r="B264" s="6">
        <v>9279</v>
      </c>
      <c r="C264" s="35" t="s">
        <v>273</v>
      </c>
      <c r="D264" s="90">
        <v>9</v>
      </c>
      <c r="E264" s="90">
        <v>5</v>
      </c>
      <c r="F264" s="92">
        <v>14</v>
      </c>
      <c r="G264" s="8">
        <f t="shared" si="6"/>
        <v>64.285714285714292</v>
      </c>
      <c r="H264" s="36">
        <f t="shared" si="7"/>
        <v>35.714285714285715</v>
      </c>
    </row>
    <row r="265" spans="1:8">
      <c r="A265" s="165"/>
      <c r="B265" s="6">
        <v>9361</v>
      </c>
      <c r="C265" s="35" t="s">
        <v>274</v>
      </c>
      <c r="D265" s="90">
        <v>4</v>
      </c>
      <c r="E265" s="90">
        <v>3</v>
      </c>
      <c r="F265" s="92">
        <v>7</v>
      </c>
      <c r="G265" s="8">
        <f t="shared" ref="G265:G328" si="8">D265*100/F265</f>
        <v>57.142857142857146</v>
      </c>
      <c r="H265" s="36">
        <f t="shared" ref="H265:H328" si="9">E265*100/F265</f>
        <v>42.857142857142854</v>
      </c>
    </row>
    <row r="266" spans="1:8">
      <c r="A266" s="165"/>
      <c r="B266" s="6">
        <v>9362</v>
      </c>
      <c r="C266" s="7" t="s">
        <v>275</v>
      </c>
      <c r="D266" s="90">
        <v>1</v>
      </c>
      <c r="E266" s="91">
        <v>5</v>
      </c>
      <c r="F266" s="92">
        <v>6</v>
      </c>
      <c r="G266" s="8">
        <f t="shared" si="8"/>
        <v>16.666666666666668</v>
      </c>
      <c r="H266" s="9">
        <f t="shared" si="9"/>
        <v>83.333333333333329</v>
      </c>
    </row>
    <row r="267" spans="1:8">
      <c r="A267" s="165"/>
      <c r="B267" s="6">
        <v>9363</v>
      </c>
      <c r="C267" s="7" t="s">
        <v>276</v>
      </c>
      <c r="D267" s="90">
        <v>0</v>
      </c>
      <c r="E267" s="91">
        <v>2</v>
      </c>
      <c r="F267" s="92">
        <v>2</v>
      </c>
      <c r="G267" s="10">
        <f t="shared" si="8"/>
        <v>0</v>
      </c>
      <c r="H267" s="11">
        <f t="shared" si="9"/>
        <v>100</v>
      </c>
    </row>
    <row r="268" spans="1:8">
      <c r="A268" s="165"/>
      <c r="B268" s="6">
        <v>9371</v>
      </c>
      <c r="C268" s="35" t="s">
        <v>277</v>
      </c>
      <c r="D268" s="90">
        <v>0</v>
      </c>
      <c r="E268" s="90">
        <v>6</v>
      </c>
      <c r="F268" s="92">
        <v>6</v>
      </c>
      <c r="G268" s="10">
        <f t="shared" si="8"/>
        <v>0</v>
      </c>
      <c r="H268" s="11">
        <f t="shared" si="9"/>
        <v>100</v>
      </c>
    </row>
    <row r="269" spans="1:8">
      <c r="A269" s="165"/>
      <c r="B269" s="6">
        <v>9372</v>
      </c>
      <c r="C269" s="35" t="s">
        <v>278</v>
      </c>
      <c r="D269" s="90">
        <v>7</v>
      </c>
      <c r="E269" s="90">
        <v>40</v>
      </c>
      <c r="F269" s="92">
        <v>47</v>
      </c>
      <c r="G269" s="8">
        <f t="shared" si="8"/>
        <v>14.893617021276595</v>
      </c>
      <c r="H269" s="36">
        <f t="shared" si="9"/>
        <v>85.106382978723403</v>
      </c>
    </row>
    <row r="270" spans="1:8">
      <c r="A270" s="165"/>
      <c r="B270" s="6">
        <v>9373</v>
      </c>
      <c r="C270" s="7" t="s">
        <v>279</v>
      </c>
      <c r="D270" s="90">
        <v>0</v>
      </c>
      <c r="E270" s="91">
        <v>1</v>
      </c>
      <c r="F270" s="92">
        <v>1</v>
      </c>
      <c r="G270" s="8">
        <f t="shared" si="8"/>
        <v>0</v>
      </c>
      <c r="H270" s="9">
        <f t="shared" si="9"/>
        <v>100</v>
      </c>
    </row>
    <row r="271" spans="1:8">
      <c r="A271" s="165"/>
      <c r="B271" s="6">
        <v>9374</v>
      </c>
      <c r="C271" s="7" t="s">
        <v>280</v>
      </c>
      <c r="D271" s="105">
        <v>1</v>
      </c>
      <c r="E271" s="106">
        <v>0</v>
      </c>
      <c r="F271" s="107">
        <v>1</v>
      </c>
      <c r="G271" s="10">
        <f t="shared" si="8"/>
        <v>100</v>
      </c>
      <c r="H271" s="11">
        <f t="shared" si="9"/>
        <v>0</v>
      </c>
    </row>
    <row r="272" spans="1:8">
      <c r="A272" s="165"/>
      <c r="B272" s="6">
        <v>9375</v>
      </c>
      <c r="C272" s="7" t="s">
        <v>281</v>
      </c>
      <c r="D272" s="105">
        <v>2</v>
      </c>
      <c r="E272" s="106">
        <v>1</v>
      </c>
      <c r="F272" s="107">
        <v>3</v>
      </c>
      <c r="G272" s="10">
        <f t="shared" si="8"/>
        <v>66.666666666666671</v>
      </c>
      <c r="H272" s="11">
        <f t="shared" si="9"/>
        <v>33.333333333333336</v>
      </c>
    </row>
    <row r="273" spans="1:8">
      <c r="A273" s="165"/>
      <c r="B273" s="6">
        <v>9376</v>
      </c>
      <c r="C273" s="7" t="s">
        <v>282</v>
      </c>
      <c r="D273" s="90">
        <v>8</v>
      </c>
      <c r="E273" s="91">
        <v>23</v>
      </c>
      <c r="F273" s="92">
        <v>31</v>
      </c>
      <c r="G273" s="8">
        <f t="shared" si="8"/>
        <v>25.806451612903224</v>
      </c>
      <c r="H273" s="9">
        <f t="shared" si="9"/>
        <v>74.193548387096769</v>
      </c>
    </row>
    <row r="274" spans="1:8">
      <c r="A274" s="165"/>
      <c r="B274" s="6">
        <v>9377</v>
      </c>
      <c r="C274" s="35" t="s">
        <v>283</v>
      </c>
      <c r="D274" s="90">
        <v>5</v>
      </c>
      <c r="E274" s="90">
        <v>10</v>
      </c>
      <c r="F274" s="92">
        <v>15</v>
      </c>
      <c r="G274" s="8">
        <f t="shared" si="8"/>
        <v>33.333333333333336</v>
      </c>
      <c r="H274" s="36">
        <f t="shared" si="9"/>
        <v>66.666666666666671</v>
      </c>
    </row>
    <row r="275" spans="1:8">
      <c r="A275" s="165"/>
      <c r="B275" s="6">
        <v>9461</v>
      </c>
      <c r="C275" s="7" t="s">
        <v>284</v>
      </c>
      <c r="D275" s="90">
        <v>2</v>
      </c>
      <c r="E275" s="91">
        <v>5</v>
      </c>
      <c r="F275" s="92">
        <v>7</v>
      </c>
      <c r="G275" s="8">
        <f t="shared" si="8"/>
        <v>28.571428571428573</v>
      </c>
      <c r="H275" s="9">
        <f t="shared" si="9"/>
        <v>71.428571428571431</v>
      </c>
    </row>
    <row r="276" spans="1:8">
      <c r="A276" s="165"/>
      <c r="B276" s="6">
        <v>9462</v>
      </c>
      <c r="C276" s="7" t="s">
        <v>285</v>
      </c>
      <c r="D276" s="90">
        <v>3</v>
      </c>
      <c r="E276" s="91">
        <v>11</v>
      </c>
      <c r="F276" s="92">
        <v>14</v>
      </c>
      <c r="G276" s="8">
        <f t="shared" si="8"/>
        <v>21.428571428571427</v>
      </c>
      <c r="H276" s="9">
        <f t="shared" si="9"/>
        <v>78.571428571428569</v>
      </c>
    </row>
    <row r="277" spans="1:8">
      <c r="A277" s="165"/>
      <c r="B277" s="6">
        <v>9463</v>
      </c>
      <c r="C277" s="35" t="s">
        <v>286</v>
      </c>
      <c r="D277" s="90" t="s">
        <v>157</v>
      </c>
      <c r="E277" s="90" t="s">
        <v>157</v>
      </c>
      <c r="F277" s="92" t="s">
        <v>157</v>
      </c>
      <c r="G277" s="10" t="s">
        <v>157</v>
      </c>
      <c r="H277" s="11" t="s">
        <v>157</v>
      </c>
    </row>
    <row r="278" spans="1:8">
      <c r="A278" s="165"/>
      <c r="B278" s="6">
        <v>9464</v>
      </c>
      <c r="C278" s="7" t="s">
        <v>287</v>
      </c>
      <c r="D278" s="90">
        <v>10</v>
      </c>
      <c r="E278" s="91">
        <v>14</v>
      </c>
      <c r="F278" s="92">
        <v>24</v>
      </c>
      <c r="G278" s="8">
        <f t="shared" si="8"/>
        <v>41.666666666666664</v>
      </c>
      <c r="H278" s="9">
        <f t="shared" si="9"/>
        <v>58.333333333333336</v>
      </c>
    </row>
    <row r="279" spans="1:8">
      <c r="A279" s="165"/>
      <c r="B279" s="6">
        <v>9471</v>
      </c>
      <c r="C279" s="7" t="s">
        <v>288</v>
      </c>
      <c r="D279" s="90">
        <v>4</v>
      </c>
      <c r="E279" s="91">
        <v>2</v>
      </c>
      <c r="F279" s="92">
        <v>6</v>
      </c>
      <c r="G279" s="10">
        <f t="shared" si="8"/>
        <v>66.666666666666671</v>
      </c>
      <c r="H279" s="11">
        <f t="shared" si="9"/>
        <v>33.333333333333336</v>
      </c>
    </row>
    <row r="280" spans="1:8">
      <c r="A280" s="165"/>
      <c r="B280" s="6">
        <v>9472</v>
      </c>
      <c r="C280" s="7" t="s">
        <v>289</v>
      </c>
      <c r="D280" s="90">
        <v>1</v>
      </c>
      <c r="E280" s="91">
        <v>10</v>
      </c>
      <c r="F280" s="92">
        <v>11</v>
      </c>
      <c r="G280" s="8">
        <f t="shared" si="8"/>
        <v>9.0909090909090917</v>
      </c>
      <c r="H280" s="9">
        <f t="shared" si="9"/>
        <v>90.909090909090907</v>
      </c>
    </row>
    <row r="281" spans="1:8">
      <c r="A281" s="165"/>
      <c r="B281" s="6">
        <v>9473</v>
      </c>
      <c r="C281" s="35" t="s">
        <v>290</v>
      </c>
      <c r="D281" s="90">
        <v>14</v>
      </c>
      <c r="E281" s="90">
        <v>20</v>
      </c>
      <c r="F281" s="92">
        <v>34</v>
      </c>
      <c r="G281" s="8">
        <f t="shared" si="8"/>
        <v>41.176470588235297</v>
      </c>
      <c r="H281" s="36">
        <f t="shared" si="9"/>
        <v>58.823529411764703</v>
      </c>
    </row>
    <row r="282" spans="1:8">
      <c r="A282" s="165"/>
      <c r="B282" s="6">
        <v>9474</v>
      </c>
      <c r="C282" s="7" t="s">
        <v>291</v>
      </c>
      <c r="D282" s="90">
        <v>3</v>
      </c>
      <c r="E282" s="91">
        <v>11</v>
      </c>
      <c r="F282" s="92">
        <v>14</v>
      </c>
      <c r="G282" s="8">
        <f t="shared" si="8"/>
        <v>21.428571428571427</v>
      </c>
      <c r="H282" s="9">
        <f t="shared" si="9"/>
        <v>78.571428571428569</v>
      </c>
    </row>
    <row r="283" spans="1:8">
      <c r="A283" s="165"/>
      <c r="B283" s="6">
        <v>9475</v>
      </c>
      <c r="C283" s="7" t="s">
        <v>292</v>
      </c>
      <c r="D283" s="90">
        <v>2</v>
      </c>
      <c r="E283" s="91">
        <v>6</v>
      </c>
      <c r="F283" s="92">
        <v>8</v>
      </c>
      <c r="G283" s="10">
        <f t="shared" si="8"/>
        <v>25</v>
      </c>
      <c r="H283" s="11">
        <f t="shared" si="9"/>
        <v>75</v>
      </c>
    </row>
    <row r="284" spans="1:8">
      <c r="A284" s="165"/>
      <c r="B284" s="6">
        <v>9476</v>
      </c>
      <c r="C284" s="7" t="s">
        <v>293</v>
      </c>
      <c r="D284" s="90">
        <v>1</v>
      </c>
      <c r="E284" s="91">
        <v>12</v>
      </c>
      <c r="F284" s="92">
        <v>13</v>
      </c>
      <c r="G284" s="10">
        <f t="shared" si="8"/>
        <v>7.6923076923076925</v>
      </c>
      <c r="H284" s="11">
        <f t="shared" si="9"/>
        <v>92.307692307692307</v>
      </c>
    </row>
    <row r="285" spans="1:8">
      <c r="A285" s="165"/>
      <c r="B285" s="6">
        <v>9477</v>
      </c>
      <c r="C285" s="7" t="s">
        <v>294</v>
      </c>
      <c r="D285" s="90">
        <v>1</v>
      </c>
      <c r="E285" s="91">
        <v>2</v>
      </c>
      <c r="F285" s="92">
        <v>3</v>
      </c>
      <c r="G285" s="10">
        <f t="shared" si="8"/>
        <v>33.333333333333336</v>
      </c>
      <c r="H285" s="11">
        <f t="shared" si="9"/>
        <v>66.666666666666671</v>
      </c>
    </row>
    <row r="286" spans="1:8">
      <c r="A286" s="165"/>
      <c r="B286" s="6">
        <v>9478</v>
      </c>
      <c r="C286" s="7" t="s">
        <v>295</v>
      </c>
      <c r="D286" s="90">
        <v>3</v>
      </c>
      <c r="E286" s="91">
        <v>5</v>
      </c>
      <c r="F286" s="92">
        <v>8</v>
      </c>
      <c r="G286" s="8">
        <f t="shared" si="8"/>
        <v>37.5</v>
      </c>
      <c r="H286" s="9">
        <f t="shared" si="9"/>
        <v>62.5</v>
      </c>
    </row>
    <row r="287" spans="1:8">
      <c r="A287" s="165"/>
      <c r="B287" s="6">
        <v>9479</v>
      </c>
      <c r="C287" s="35" t="s">
        <v>296</v>
      </c>
      <c r="D287" s="90">
        <v>1</v>
      </c>
      <c r="E287" s="90">
        <v>4</v>
      </c>
      <c r="F287" s="92">
        <v>5</v>
      </c>
      <c r="G287" s="8">
        <f t="shared" si="8"/>
        <v>20</v>
      </c>
      <c r="H287" s="36">
        <f t="shared" si="9"/>
        <v>80</v>
      </c>
    </row>
    <row r="288" spans="1:8">
      <c r="A288" s="165"/>
      <c r="B288" s="6">
        <v>9561</v>
      </c>
      <c r="C288" s="35" t="s">
        <v>297</v>
      </c>
      <c r="D288" s="90">
        <v>5</v>
      </c>
      <c r="E288" s="90">
        <v>5</v>
      </c>
      <c r="F288" s="92">
        <v>10</v>
      </c>
      <c r="G288" s="10">
        <f t="shared" si="8"/>
        <v>50</v>
      </c>
      <c r="H288" s="11">
        <f t="shared" si="9"/>
        <v>50</v>
      </c>
    </row>
    <row r="289" spans="1:8">
      <c r="A289" s="165"/>
      <c r="B289" s="6">
        <v>9562</v>
      </c>
      <c r="C289" s="7" t="s">
        <v>298</v>
      </c>
      <c r="D289" s="90">
        <v>14</v>
      </c>
      <c r="E289" s="91">
        <v>10</v>
      </c>
      <c r="F289" s="92">
        <v>24</v>
      </c>
      <c r="G289" s="8">
        <f t="shared" si="8"/>
        <v>58.333333333333336</v>
      </c>
      <c r="H289" s="9">
        <f t="shared" si="9"/>
        <v>41.666666666666664</v>
      </c>
    </row>
    <row r="290" spans="1:8">
      <c r="A290" s="165"/>
      <c r="B290" s="6">
        <v>9563</v>
      </c>
      <c r="C290" s="7" t="s">
        <v>299</v>
      </c>
      <c r="D290" s="90">
        <v>22</v>
      </c>
      <c r="E290" s="91">
        <v>25</v>
      </c>
      <c r="F290" s="92">
        <v>47</v>
      </c>
      <c r="G290" s="8">
        <f t="shared" si="8"/>
        <v>46.808510638297875</v>
      </c>
      <c r="H290" s="9">
        <f t="shared" si="9"/>
        <v>53.191489361702125</v>
      </c>
    </row>
    <row r="291" spans="1:8">
      <c r="A291" s="165"/>
      <c r="B291" s="6">
        <v>9564</v>
      </c>
      <c r="C291" s="7" t="s">
        <v>300</v>
      </c>
      <c r="D291" s="90">
        <v>144</v>
      </c>
      <c r="E291" s="91">
        <v>100</v>
      </c>
      <c r="F291" s="92">
        <v>244</v>
      </c>
      <c r="G291" s="8">
        <f t="shared" si="8"/>
        <v>59.016393442622949</v>
      </c>
      <c r="H291" s="9">
        <f t="shared" si="9"/>
        <v>40.983606557377051</v>
      </c>
    </row>
    <row r="292" spans="1:8">
      <c r="A292" s="165"/>
      <c r="B292" s="6">
        <v>9565</v>
      </c>
      <c r="C292" s="35" t="s">
        <v>301</v>
      </c>
      <c r="D292" s="90">
        <v>14</v>
      </c>
      <c r="E292" s="90">
        <v>18</v>
      </c>
      <c r="F292" s="92">
        <v>32</v>
      </c>
      <c r="G292" s="8">
        <f t="shared" si="8"/>
        <v>43.75</v>
      </c>
      <c r="H292" s="36">
        <f t="shared" si="9"/>
        <v>56.25</v>
      </c>
    </row>
    <row r="293" spans="1:8">
      <c r="A293" s="165"/>
      <c r="B293" s="6">
        <v>9571</v>
      </c>
      <c r="C293" s="7" t="s">
        <v>302</v>
      </c>
      <c r="D293" s="90">
        <v>1</v>
      </c>
      <c r="E293" s="91">
        <v>9</v>
      </c>
      <c r="F293" s="92">
        <v>10</v>
      </c>
      <c r="G293" s="10">
        <f t="shared" si="8"/>
        <v>10</v>
      </c>
      <c r="H293" s="11">
        <f t="shared" si="9"/>
        <v>90</v>
      </c>
    </row>
    <row r="294" spans="1:8">
      <c r="A294" s="165"/>
      <c r="B294" s="6">
        <v>9572</v>
      </c>
      <c r="C294" s="7" t="s">
        <v>303</v>
      </c>
      <c r="D294" s="90">
        <v>4</v>
      </c>
      <c r="E294" s="91">
        <v>9</v>
      </c>
      <c r="F294" s="92">
        <v>13</v>
      </c>
      <c r="G294" s="8">
        <f t="shared" si="8"/>
        <v>30.76923076923077</v>
      </c>
      <c r="H294" s="9">
        <f t="shared" si="9"/>
        <v>69.230769230769226</v>
      </c>
    </row>
    <row r="295" spans="1:8">
      <c r="A295" s="165"/>
      <c r="B295" s="6">
        <v>9573</v>
      </c>
      <c r="C295" s="7" t="s">
        <v>304</v>
      </c>
      <c r="D295" s="90">
        <v>7</v>
      </c>
      <c r="E295" s="91">
        <v>17</v>
      </c>
      <c r="F295" s="92">
        <v>24</v>
      </c>
      <c r="G295" s="8">
        <f t="shared" si="8"/>
        <v>29.166666666666668</v>
      </c>
      <c r="H295" s="9">
        <f t="shared" si="9"/>
        <v>70.833333333333329</v>
      </c>
    </row>
    <row r="296" spans="1:8">
      <c r="A296" s="165"/>
      <c r="B296" s="6">
        <v>9574</v>
      </c>
      <c r="C296" s="7" t="s">
        <v>305</v>
      </c>
      <c r="D296" s="90">
        <v>5</v>
      </c>
      <c r="E296" s="91">
        <v>14</v>
      </c>
      <c r="F296" s="92">
        <v>19</v>
      </c>
      <c r="G296" s="8">
        <f t="shared" si="8"/>
        <v>26.315789473684209</v>
      </c>
      <c r="H296" s="9">
        <f t="shared" si="9"/>
        <v>73.684210526315795</v>
      </c>
    </row>
    <row r="297" spans="1:8">
      <c r="A297" s="165"/>
      <c r="B297" s="6">
        <v>9575</v>
      </c>
      <c r="C297" s="7" t="s">
        <v>306</v>
      </c>
      <c r="D297" s="90">
        <v>1</v>
      </c>
      <c r="E297" s="91">
        <v>1</v>
      </c>
      <c r="F297" s="92">
        <v>2</v>
      </c>
      <c r="G297" s="10">
        <f t="shared" si="8"/>
        <v>50</v>
      </c>
      <c r="H297" s="11">
        <f t="shared" si="9"/>
        <v>50</v>
      </c>
    </row>
    <row r="298" spans="1:8">
      <c r="A298" s="165"/>
      <c r="B298" s="6">
        <v>9576</v>
      </c>
      <c r="C298" s="7" t="s">
        <v>307</v>
      </c>
      <c r="D298" s="90">
        <v>3</v>
      </c>
      <c r="E298" s="91">
        <v>7</v>
      </c>
      <c r="F298" s="92">
        <v>10</v>
      </c>
      <c r="G298" s="8">
        <f t="shared" si="8"/>
        <v>30</v>
      </c>
      <c r="H298" s="9">
        <f t="shared" si="9"/>
        <v>70</v>
      </c>
    </row>
    <row r="299" spans="1:8">
      <c r="A299" s="165"/>
      <c r="B299" s="6">
        <v>9577</v>
      </c>
      <c r="C299" s="35" t="s">
        <v>308</v>
      </c>
      <c r="D299" s="90">
        <v>3</v>
      </c>
      <c r="E299" s="90">
        <v>7</v>
      </c>
      <c r="F299" s="92">
        <v>10</v>
      </c>
      <c r="G299" s="8">
        <f t="shared" si="8"/>
        <v>30</v>
      </c>
      <c r="H299" s="36">
        <f t="shared" si="9"/>
        <v>70</v>
      </c>
    </row>
    <row r="300" spans="1:8">
      <c r="A300" s="165"/>
      <c r="B300" s="6">
        <v>9661</v>
      </c>
      <c r="C300" s="35" t="s">
        <v>309</v>
      </c>
      <c r="D300" s="90">
        <v>0</v>
      </c>
      <c r="E300" s="90">
        <v>1</v>
      </c>
      <c r="F300" s="92">
        <v>1</v>
      </c>
      <c r="G300" s="10">
        <f t="shared" si="8"/>
        <v>0</v>
      </c>
      <c r="H300" s="11">
        <f t="shared" si="9"/>
        <v>100</v>
      </c>
    </row>
    <row r="301" spans="1:8" ht="15.75" customHeight="1">
      <c r="A301" s="165"/>
      <c r="B301" s="6">
        <v>9662</v>
      </c>
      <c r="C301" s="35" t="s">
        <v>310</v>
      </c>
      <c r="D301" s="105">
        <v>0</v>
      </c>
      <c r="E301" s="105">
        <v>1</v>
      </c>
      <c r="F301" s="107">
        <v>1</v>
      </c>
      <c r="G301" s="10">
        <f t="shared" si="8"/>
        <v>0</v>
      </c>
      <c r="H301" s="59">
        <f t="shared" si="9"/>
        <v>100</v>
      </c>
    </row>
    <row r="302" spans="1:8">
      <c r="A302" s="165"/>
      <c r="B302" s="6">
        <v>9663</v>
      </c>
      <c r="C302" s="7" t="s">
        <v>311</v>
      </c>
      <c r="D302" s="90">
        <v>10</v>
      </c>
      <c r="E302" s="91">
        <v>15</v>
      </c>
      <c r="F302" s="92">
        <v>25</v>
      </c>
      <c r="G302" s="8">
        <f t="shared" si="8"/>
        <v>40</v>
      </c>
      <c r="H302" s="9">
        <f t="shared" si="9"/>
        <v>60</v>
      </c>
    </row>
    <row r="303" spans="1:8">
      <c r="A303" s="165"/>
      <c r="B303" s="6">
        <v>9671</v>
      </c>
      <c r="C303" s="7" t="s">
        <v>312</v>
      </c>
      <c r="D303" s="105" t="s">
        <v>157</v>
      </c>
      <c r="E303" s="106" t="s">
        <v>157</v>
      </c>
      <c r="F303" s="107" t="s">
        <v>157</v>
      </c>
      <c r="G303" s="10" t="s">
        <v>157</v>
      </c>
      <c r="H303" s="11" t="s">
        <v>157</v>
      </c>
    </row>
    <row r="304" spans="1:8">
      <c r="A304" s="165"/>
      <c r="B304" s="6">
        <v>9672</v>
      </c>
      <c r="C304" s="7" t="s">
        <v>313</v>
      </c>
      <c r="D304" s="90">
        <v>9</v>
      </c>
      <c r="E304" s="91">
        <v>17</v>
      </c>
      <c r="F304" s="92">
        <v>26</v>
      </c>
      <c r="G304" s="8">
        <f t="shared" si="8"/>
        <v>34.615384615384613</v>
      </c>
      <c r="H304" s="9">
        <f t="shared" si="9"/>
        <v>65.384615384615387</v>
      </c>
    </row>
    <row r="305" spans="1:8">
      <c r="A305" s="165"/>
      <c r="B305" s="6">
        <v>9673</v>
      </c>
      <c r="C305" s="7" t="s">
        <v>314</v>
      </c>
      <c r="D305" s="105">
        <v>0</v>
      </c>
      <c r="E305" s="106">
        <v>1</v>
      </c>
      <c r="F305" s="107">
        <v>1</v>
      </c>
      <c r="G305" s="10">
        <f t="shared" si="8"/>
        <v>0</v>
      </c>
      <c r="H305" s="11">
        <f t="shared" si="9"/>
        <v>100</v>
      </c>
    </row>
    <row r="306" spans="1:8">
      <c r="A306" s="165"/>
      <c r="B306" s="6">
        <v>9674</v>
      </c>
      <c r="C306" s="35" t="s">
        <v>315</v>
      </c>
      <c r="D306" s="90">
        <v>2</v>
      </c>
      <c r="E306" s="90">
        <v>3</v>
      </c>
      <c r="F306" s="92">
        <v>5</v>
      </c>
      <c r="G306" s="10">
        <f t="shared" si="8"/>
        <v>40</v>
      </c>
      <c r="H306" s="11">
        <f t="shared" si="9"/>
        <v>60</v>
      </c>
    </row>
    <row r="307" spans="1:8">
      <c r="A307" s="165"/>
      <c r="B307" s="6">
        <v>9675</v>
      </c>
      <c r="C307" s="35" t="s">
        <v>316</v>
      </c>
      <c r="D307" s="90">
        <v>1</v>
      </c>
      <c r="E307" s="90">
        <v>5</v>
      </c>
      <c r="F307" s="92">
        <v>6</v>
      </c>
      <c r="G307" s="8">
        <f t="shared" si="8"/>
        <v>16.666666666666668</v>
      </c>
      <c r="H307" s="36">
        <f t="shared" si="9"/>
        <v>83.333333333333329</v>
      </c>
    </row>
    <row r="308" spans="1:8">
      <c r="A308" s="165"/>
      <c r="B308" s="6">
        <v>9676</v>
      </c>
      <c r="C308" s="7" t="s">
        <v>317</v>
      </c>
      <c r="D308" s="105" t="s">
        <v>157</v>
      </c>
      <c r="E308" s="106" t="s">
        <v>157</v>
      </c>
      <c r="F308" s="107" t="s">
        <v>157</v>
      </c>
      <c r="G308" s="10" t="s">
        <v>157</v>
      </c>
      <c r="H308" s="11" t="s">
        <v>157</v>
      </c>
    </row>
    <row r="309" spans="1:8">
      <c r="A309" s="165"/>
      <c r="B309" s="6">
        <v>9677</v>
      </c>
      <c r="C309" s="35" t="s">
        <v>318</v>
      </c>
      <c r="D309" s="105" t="s">
        <v>157</v>
      </c>
      <c r="E309" s="105" t="s">
        <v>157</v>
      </c>
      <c r="F309" s="107" t="s">
        <v>157</v>
      </c>
      <c r="G309" s="10" t="s">
        <v>157</v>
      </c>
      <c r="H309" s="11" t="s">
        <v>157</v>
      </c>
    </row>
    <row r="310" spans="1:8">
      <c r="A310" s="165"/>
      <c r="B310" s="6">
        <v>9678</v>
      </c>
      <c r="C310" s="7" t="s">
        <v>319</v>
      </c>
      <c r="D310" s="90">
        <v>3</v>
      </c>
      <c r="E310" s="91">
        <v>17</v>
      </c>
      <c r="F310" s="92">
        <v>20</v>
      </c>
      <c r="G310" s="8">
        <f t="shared" si="8"/>
        <v>15</v>
      </c>
      <c r="H310" s="9">
        <f t="shared" si="9"/>
        <v>85</v>
      </c>
    </row>
    <row r="311" spans="1:8">
      <c r="A311" s="165"/>
      <c r="B311" s="6">
        <v>9679</v>
      </c>
      <c r="C311" s="7" t="s">
        <v>320</v>
      </c>
      <c r="D311" s="90">
        <v>0</v>
      </c>
      <c r="E311" s="91">
        <v>7</v>
      </c>
      <c r="F311" s="92">
        <v>7</v>
      </c>
      <c r="G311" s="8">
        <f t="shared" si="8"/>
        <v>0</v>
      </c>
      <c r="H311" s="9">
        <f t="shared" si="9"/>
        <v>100</v>
      </c>
    </row>
    <row r="312" spans="1:8">
      <c r="A312" s="165"/>
      <c r="B312" s="6">
        <v>9761</v>
      </c>
      <c r="C312" s="7" t="s">
        <v>321</v>
      </c>
      <c r="D312" s="90">
        <v>113</v>
      </c>
      <c r="E312" s="91">
        <v>85</v>
      </c>
      <c r="F312" s="92">
        <v>198</v>
      </c>
      <c r="G312" s="8">
        <f t="shared" si="8"/>
        <v>57.070707070707073</v>
      </c>
      <c r="H312" s="9">
        <f t="shared" si="9"/>
        <v>42.929292929292927</v>
      </c>
    </row>
    <row r="313" spans="1:8">
      <c r="A313" s="165"/>
      <c r="B313" s="6">
        <v>9762</v>
      </c>
      <c r="C313" s="35" t="s">
        <v>322</v>
      </c>
      <c r="D313" s="105">
        <v>0</v>
      </c>
      <c r="E313" s="105">
        <v>1</v>
      </c>
      <c r="F313" s="107">
        <v>1</v>
      </c>
      <c r="G313" s="10">
        <f t="shared" si="8"/>
        <v>0</v>
      </c>
      <c r="H313" s="59">
        <f t="shared" si="9"/>
        <v>100</v>
      </c>
    </row>
    <row r="314" spans="1:8">
      <c r="A314" s="165"/>
      <c r="B314" s="6">
        <v>9763</v>
      </c>
      <c r="C314" s="35" t="s">
        <v>323</v>
      </c>
      <c r="D314" s="90">
        <v>7</v>
      </c>
      <c r="E314" s="90">
        <v>13</v>
      </c>
      <c r="F314" s="92">
        <v>20</v>
      </c>
      <c r="G314" s="8">
        <f t="shared" si="8"/>
        <v>35</v>
      </c>
      <c r="H314" s="36">
        <f t="shared" si="9"/>
        <v>65</v>
      </c>
    </row>
    <row r="315" spans="1:8">
      <c r="A315" s="165"/>
      <c r="B315" s="6">
        <v>9764</v>
      </c>
      <c r="C315" s="7" t="s">
        <v>324</v>
      </c>
      <c r="D315" s="105">
        <v>2</v>
      </c>
      <c r="E315" s="106">
        <v>1</v>
      </c>
      <c r="F315" s="107">
        <v>3</v>
      </c>
      <c r="G315" s="10">
        <f t="shared" si="8"/>
        <v>66.666666666666671</v>
      </c>
      <c r="H315" s="11">
        <f t="shared" si="9"/>
        <v>33.333333333333336</v>
      </c>
    </row>
    <row r="316" spans="1:8">
      <c r="A316" s="165"/>
      <c r="B316" s="6">
        <v>9771</v>
      </c>
      <c r="C316" s="7" t="s">
        <v>325</v>
      </c>
      <c r="D316" s="90">
        <v>8</v>
      </c>
      <c r="E316" s="91">
        <v>18</v>
      </c>
      <c r="F316" s="92">
        <v>26</v>
      </c>
      <c r="G316" s="8">
        <f t="shared" si="8"/>
        <v>30.76923076923077</v>
      </c>
      <c r="H316" s="9">
        <f t="shared" si="9"/>
        <v>69.230769230769226</v>
      </c>
    </row>
    <row r="317" spans="1:8">
      <c r="A317" s="165"/>
      <c r="B317" s="6">
        <v>9772</v>
      </c>
      <c r="C317" s="7" t="s">
        <v>326</v>
      </c>
      <c r="D317" s="90">
        <v>7</v>
      </c>
      <c r="E317" s="91">
        <v>31</v>
      </c>
      <c r="F317" s="92">
        <v>38</v>
      </c>
      <c r="G317" s="8">
        <f t="shared" si="8"/>
        <v>18.421052631578949</v>
      </c>
      <c r="H317" s="9">
        <f t="shared" si="9"/>
        <v>81.578947368421055</v>
      </c>
    </row>
    <row r="318" spans="1:8">
      <c r="A318" s="165"/>
      <c r="B318" s="6">
        <v>9773</v>
      </c>
      <c r="C318" s="35" t="s">
        <v>327</v>
      </c>
      <c r="D318" s="90">
        <v>6</v>
      </c>
      <c r="E318" s="90">
        <v>14</v>
      </c>
      <c r="F318" s="92">
        <v>20</v>
      </c>
      <c r="G318" s="8">
        <f t="shared" si="8"/>
        <v>30</v>
      </c>
      <c r="H318" s="36">
        <f t="shared" si="9"/>
        <v>70</v>
      </c>
    </row>
    <row r="319" spans="1:8">
      <c r="A319" s="165"/>
      <c r="B319" s="6">
        <v>9774</v>
      </c>
      <c r="C319" s="7" t="s">
        <v>328</v>
      </c>
      <c r="D319" s="90">
        <v>4</v>
      </c>
      <c r="E319" s="91">
        <v>12</v>
      </c>
      <c r="F319" s="92">
        <v>16</v>
      </c>
      <c r="G319" s="8">
        <f t="shared" si="8"/>
        <v>25</v>
      </c>
      <c r="H319" s="9">
        <f t="shared" si="9"/>
        <v>75</v>
      </c>
    </row>
    <row r="320" spans="1:8">
      <c r="A320" s="165"/>
      <c r="B320" s="6">
        <v>9775</v>
      </c>
      <c r="C320" s="7" t="s">
        <v>329</v>
      </c>
      <c r="D320" s="90">
        <v>12</v>
      </c>
      <c r="E320" s="91">
        <v>15</v>
      </c>
      <c r="F320" s="92">
        <v>27</v>
      </c>
      <c r="G320" s="8">
        <f t="shared" si="8"/>
        <v>44.444444444444443</v>
      </c>
      <c r="H320" s="9">
        <f t="shared" si="9"/>
        <v>55.555555555555557</v>
      </c>
    </row>
    <row r="321" spans="1:8">
      <c r="A321" s="165"/>
      <c r="B321" s="6">
        <v>9776</v>
      </c>
      <c r="C321" s="7" t="s">
        <v>330</v>
      </c>
      <c r="D321" s="90">
        <v>5</v>
      </c>
      <c r="E321" s="91">
        <v>9</v>
      </c>
      <c r="F321" s="92">
        <v>14</v>
      </c>
      <c r="G321" s="8">
        <f t="shared" si="8"/>
        <v>35.714285714285715</v>
      </c>
      <c r="H321" s="9">
        <f t="shared" si="9"/>
        <v>64.285714285714292</v>
      </c>
    </row>
    <row r="322" spans="1:8">
      <c r="A322" s="165"/>
      <c r="B322" s="6">
        <v>9777</v>
      </c>
      <c r="C322" s="7" t="s">
        <v>331</v>
      </c>
      <c r="D322" s="90">
        <v>2</v>
      </c>
      <c r="E322" s="91">
        <v>3</v>
      </c>
      <c r="F322" s="92">
        <v>5</v>
      </c>
      <c r="G322" s="10">
        <f t="shared" si="8"/>
        <v>40</v>
      </c>
      <c r="H322" s="11">
        <f t="shared" si="9"/>
        <v>60</v>
      </c>
    </row>
    <row r="323" spans="1:8">
      <c r="A323" s="165"/>
      <c r="B323" s="6">
        <v>9778</v>
      </c>
      <c r="C323" s="7" t="s">
        <v>332</v>
      </c>
      <c r="D323" s="90">
        <v>6</v>
      </c>
      <c r="E323" s="91">
        <v>14</v>
      </c>
      <c r="F323" s="92">
        <v>20</v>
      </c>
      <c r="G323" s="8">
        <f t="shared" si="8"/>
        <v>30</v>
      </c>
      <c r="H323" s="9">
        <f t="shared" si="9"/>
        <v>70</v>
      </c>
    </row>
    <row r="324" spans="1:8">
      <c r="A324" s="165"/>
      <c r="B324" s="6">
        <v>9779</v>
      </c>
      <c r="C324" s="7" t="s">
        <v>333</v>
      </c>
      <c r="D324" s="90">
        <v>3</v>
      </c>
      <c r="E324" s="91">
        <v>11</v>
      </c>
      <c r="F324" s="92">
        <v>14</v>
      </c>
      <c r="G324" s="8">
        <f t="shared" si="8"/>
        <v>21.428571428571427</v>
      </c>
      <c r="H324" s="9">
        <f t="shared" si="9"/>
        <v>78.571428571428569</v>
      </c>
    </row>
    <row r="325" spans="1:8">
      <c r="A325" s="165"/>
      <c r="B325" s="12">
        <v>9780</v>
      </c>
      <c r="C325" s="13" t="s">
        <v>334</v>
      </c>
      <c r="D325" s="93">
        <v>6</v>
      </c>
      <c r="E325" s="94">
        <v>13</v>
      </c>
      <c r="F325" s="95">
        <v>19</v>
      </c>
      <c r="G325" s="14">
        <f t="shared" si="8"/>
        <v>31.578947368421051</v>
      </c>
      <c r="H325" s="15">
        <f t="shared" si="9"/>
        <v>68.421052631578945</v>
      </c>
    </row>
    <row r="326" spans="1:8">
      <c r="A326" s="158" t="s">
        <v>335</v>
      </c>
      <c r="B326" s="27">
        <v>10041</v>
      </c>
      <c r="C326" s="28" t="s">
        <v>336</v>
      </c>
      <c r="D326" s="76">
        <v>78</v>
      </c>
      <c r="E326" s="77">
        <v>68</v>
      </c>
      <c r="F326" s="78">
        <v>146</v>
      </c>
      <c r="G326" s="29">
        <f t="shared" si="8"/>
        <v>53.424657534246577</v>
      </c>
      <c r="H326" s="30">
        <f t="shared" si="9"/>
        <v>46.575342465753423</v>
      </c>
    </row>
    <row r="327" spans="1:8">
      <c r="A327" s="159"/>
      <c r="B327" s="37">
        <v>10042</v>
      </c>
      <c r="C327" s="46" t="s">
        <v>337</v>
      </c>
      <c r="D327" s="82">
        <v>5</v>
      </c>
      <c r="E327" s="82">
        <v>11</v>
      </c>
      <c r="F327" s="84">
        <v>16</v>
      </c>
      <c r="G327" s="39">
        <f t="shared" si="8"/>
        <v>31.25</v>
      </c>
      <c r="H327" s="47">
        <f t="shared" si="9"/>
        <v>68.75</v>
      </c>
    </row>
    <row r="328" spans="1:8">
      <c r="A328" s="159"/>
      <c r="B328" s="37">
        <v>10043</v>
      </c>
      <c r="C328" s="38" t="s">
        <v>338</v>
      </c>
      <c r="D328" s="82">
        <v>3</v>
      </c>
      <c r="E328" s="83">
        <v>12</v>
      </c>
      <c r="F328" s="84">
        <v>15</v>
      </c>
      <c r="G328" s="41">
        <f t="shared" si="8"/>
        <v>20</v>
      </c>
      <c r="H328" s="42">
        <f t="shared" si="9"/>
        <v>80</v>
      </c>
    </row>
    <row r="329" spans="1:8">
      <c r="A329" s="159"/>
      <c r="B329" s="37">
        <v>10044</v>
      </c>
      <c r="C329" s="38" t="s">
        <v>339</v>
      </c>
      <c r="D329" s="82">
        <v>11</v>
      </c>
      <c r="E329" s="83">
        <v>15</v>
      </c>
      <c r="F329" s="84">
        <v>26</v>
      </c>
      <c r="G329" s="39">
        <f t="shared" ref="G329:G392" si="10">D329*100/F329</f>
        <v>42.307692307692307</v>
      </c>
      <c r="H329" s="40">
        <f t="shared" ref="H329:H392" si="11">E329*100/F329</f>
        <v>57.692307692307693</v>
      </c>
    </row>
    <row r="330" spans="1:8">
      <c r="A330" s="159"/>
      <c r="B330" s="37">
        <v>10045</v>
      </c>
      <c r="C330" s="46" t="s">
        <v>340</v>
      </c>
      <c r="D330" s="82">
        <v>0</v>
      </c>
      <c r="E330" s="82">
        <v>1</v>
      </c>
      <c r="F330" s="84">
        <v>1</v>
      </c>
      <c r="G330" s="39">
        <f t="shared" si="10"/>
        <v>0</v>
      </c>
      <c r="H330" s="47">
        <f t="shared" si="11"/>
        <v>100</v>
      </c>
    </row>
    <row r="331" spans="1:8">
      <c r="A331" s="160"/>
      <c r="B331" s="31">
        <v>10046</v>
      </c>
      <c r="C331" s="48" t="s">
        <v>341</v>
      </c>
      <c r="D331" s="79">
        <v>0</v>
      </c>
      <c r="E331" s="79">
        <v>6</v>
      </c>
      <c r="F331" s="81">
        <v>6</v>
      </c>
      <c r="G331" s="43">
        <f t="shared" si="10"/>
        <v>0</v>
      </c>
      <c r="H331" s="49">
        <f t="shared" si="11"/>
        <v>100</v>
      </c>
    </row>
    <row r="332" spans="1:8" ht="14.85" customHeight="1">
      <c r="A332" s="50" t="s">
        <v>342</v>
      </c>
      <c r="B332" s="51">
        <v>11000</v>
      </c>
      <c r="C332" s="52" t="s">
        <v>343</v>
      </c>
      <c r="D332" s="102">
        <v>417</v>
      </c>
      <c r="E332" s="103">
        <v>1216</v>
      </c>
      <c r="F332" s="104">
        <v>1633</v>
      </c>
      <c r="G332" s="53">
        <f t="shared" si="10"/>
        <v>25.535823637477037</v>
      </c>
      <c r="H332" s="54">
        <f t="shared" si="11"/>
        <v>74.464176362522963</v>
      </c>
    </row>
    <row r="333" spans="1:8">
      <c r="A333" s="158" t="s">
        <v>344</v>
      </c>
      <c r="B333" s="27">
        <v>12051</v>
      </c>
      <c r="C333" s="55" t="s">
        <v>345</v>
      </c>
      <c r="D333" s="76">
        <v>0</v>
      </c>
      <c r="E333" s="76">
        <v>7</v>
      </c>
      <c r="F333" s="78">
        <v>7</v>
      </c>
      <c r="G333" s="29">
        <f t="shared" si="10"/>
        <v>0</v>
      </c>
      <c r="H333" s="56">
        <f t="shared" si="11"/>
        <v>100</v>
      </c>
    </row>
    <row r="334" spans="1:8">
      <c r="A334" s="159"/>
      <c r="B334" s="37">
        <v>12052</v>
      </c>
      <c r="C334" s="46" t="s">
        <v>346</v>
      </c>
      <c r="D334" s="82">
        <v>2</v>
      </c>
      <c r="E334" s="82">
        <v>18</v>
      </c>
      <c r="F334" s="84">
        <v>20</v>
      </c>
      <c r="G334" s="39">
        <f t="shared" si="10"/>
        <v>10</v>
      </c>
      <c r="H334" s="47">
        <f t="shared" si="11"/>
        <v>90</v>
      </c>
    </row>
    <row r="335" spans="1:8">
      <c r="A335" s="159"/>
      <c r="B335" s="37">
        <v>12053</v>
      </c>
      <c r="C335" s="46" t="s">
        <v>347</v>
      </c>
      <c r="D335" s="85">
        <v>1</v>
      </c>
      <c r="E335" s="85">
        <v>0</v>
      </c>
      <c r="F335" s="86">
        <v>1</v>
      </c>
      <c r="G335" s="41">
        <f t="shared" si="10"/>
        <v>100</v>
      </c>
      <c r="H335" s="61">
        <f t="shared" si="11"/>
        <v>0</v>
      </c>
    </row>
    <row r="336" spans="1:8">
      <c r="A336" s="159"/>
      <c r="B336" s="37">
        <v>12054</v>
      </c>
      <c r="C336" s="38" t="s">
        <v>348</v>
      </c>
      <c r="D336" s="82">
        <v>0</v>
      </c>
      <c r="E336" s="83">
        <v>1</v>
      </c>
      <c r="F336" s="84">
        <v>1</v>
      </c>
      <c r="G336" s="39">
        <f t="shared" si="10"/>
        <v>0</v>
      </c>
      <c r="H336" s="40">
        <f t="shared" si="11"/>
        <v>100</v>
      </c>
    </row>
    <row r="337" spans="1:8">
      <c r="A337" s="159"/>
      <c r="B337" s="37">
        <v>12060</v>
      </c>
      <c r="C337" s="38" t="s">
        <v>349</v>
      </c>
      <c r="D337" s="82">
        <v>0</v>
      </c>
      <c r="E337" s="83">
        <v>35</v>
      </c>
      <c r="F337" s="84">
        <v>35</v>
      </c>
      <c r="G337" s="39">
        <f t="shared" si="10"/>
        <v>0</v>
      </c>
      <c r="H337" s="40">
        <f t="shared" si="11"/>
        <v>100</v>
      </c>
    </row>
    <row r="338" spans="1:8">
      <c r="A338" s="159"/>
      <c r="B338" s="37">
        <v>12061</v>
      </c>
      <c r="C338" s="38" t="s">
        <v>350</v>
      </c>
      <c r="D338" s="82">
        <v>1</v>
      </c>
      <c r="E338" s="83">
        <v>7</v>
      </c>
      <c r="F338" s="84">
        <v>8</v>
      </c>
      <c r="G338" s="39">
        <f t="shared" si="10"/>
        <v>12.5</v>
      </c>
      <c r="H338" s="40">
        <f t="shared" si="11"/>
        <v>87.5</v>
      </c>
    </row>
    <row r="339" spans="1:8">
      <c r="A339" s="159"/>
      <c r="B339" s="37">
        <v>12062</v>
      </c>
      <c r="C339" s="38" t="s">
        <v>351</v>
      </c>
      <c r="D339" s="82">
        <v>0</v>
      </c>
      <c r="E339" s="83">
        <v>5</v>
      </c>
      <c r="F339" s="84">
        <v>5</v>
      </c>
      <c r="G339" s="39">
        <f t="shared" si="10"/>
        <v>0</v>
      </c>
      <c r="H339" s="40">
        <f t="shared" si="11"/>
        <v>100</v>
      </c>
    </row>
    <row r="340" spans="1:8">
      <c r="A340" s="159"/>
      <c r="B340" s="37">
        <v>12063</v>
      </c>
      <c r="C340" s="38" t="s">
        <v>352</v>
      </c>
      <c r="D340" s="82">
        <v>5</v>
      </c>
      <c r="E340" s="83">
        <v>25</v>
      </c>
      <c r="F340" s="84">
        <v>30</v>
      </c>
      <c r="G340" s="39">
        <f t="shared" si="10"/>
        <v>16.666666666666668</v>
      </c>
      <c r="H340" s="40">
        <f t="shared" si="11"/>
        <v>83.333333333333329</v>
      </c>
    </row>
    <row r="341" spans="1:8">
      <c r="A341" s="159"/>
      <c r="B341" s="37">
        <v>12064</v>
      </c>
      <c r="C341" s="38" t="s">
        <v>353</v>
      </c>
      <c r="D341" s="82">
        <v>0</v>
      </c>
      <c r="E341" s="83">
        <v>171</v>
      </c>
      <c r="F341" s="84">
        <v>171</v>
      </c>
      <c r="G341" s="41">
        <f t="shared" si="10"/>
        <v>0</v>
      </c>
      <c r="H341" s="42">
        <f t="shared" si="11"/>
        <v>100</v>
      </c>
    </row>
    <row r="342" spans="1:8">
      <c r="A342" s="159"/>
      <c r="B342" s="37">
        <v>12065</v>
      </c>
      <c r="C342" s="38" t="s">
        <v>354</v>
      </c>
      <c r="D342" s="82">
        <v>0</v>
      </c>
      <c r="E342" s="83">
        <v>16</v>
      </c>
      <c r="F342" s="84">
        <v>16</v>
      </c>
      <c r="G342" s="39">
        <f t="shared" si="10"/>
        <v>0</v>
      </c>
      <c r="H342" s="40">
        <f t="shared" si="11"/>
        <v>100</v>
      </c>
    </row>
    <row r="343" spans="1:8">
      <c r="A343" s="159"/>
      <c r="B343" s="37">
        <v>12066</v>
      </c>
      <c r="C343" s="38" t="s">
        <v>355</v>
      </c>
      <c r="D343" s="82">
        <v>0</v>
      </c>
      <c r="E343" s="83">
        <v>8</v>
      </c>
      <c r="F343" s="84">
        <v>8</v>
      </c>
      <c r="G343" s="41">
        <f t="shared" si="10"/>
        <v>0</v>
      </c>
      <c r="H343" s="42">
        <f t="shared" si="11"/>
        <v>100</v>
      </c>
    </row>
    <row r="344" spans="1:8">
      <c r="A344" s="159"/>
      <c r="B344" s="37">
        <v>12067</v>
      </c>
      <c r="C344" s="38" t="s">
        <v>356</v>
      </c>
      <c r="D344" s="82">
        <v>4</v>
      </c>
      <c r="E344" s="83">
        <v>3</v>
      </c>
      <c r="F344" s="84">
        <v>7</v>
      </c>
      <c r="G344" s="39">
        <f t="shared" si="10"/>
        <v>57.142857142857146</v>
      </c>
      <c r="H344" s="40">
        <f t="shared" si="11"/>
        <v>42.857142857142854</v>
      </c>
    </row>
    <row r="345" spans="1:8">
      <c r="A345" s="159"/>
      <c r="B345" s="37">
        <v>12068</v>
      </c>
      <c r="C345" s="38" t="s">
        <v>357</v>
      </c>
      <c r="D345" s="82">
        <v>0</v>
      </c>
      <c r="E345" s="83">
        <v>3</v>
      </c>
      <c r="F345" s="84">
        <v>3</v>
      </c>
      <c r="G345" s="39">
        <f t="shared" si="10"/>
        <v>0</v>
      </c>
      <c r="H345" s="40">
        <f t="shared" si="11"/>
        <v>100</v>
      </c>
    </row>
    <row r="346" spans="1:8">
      <c r="A346" s="159"/>
      <c r="B346" s="37">
        <v>12069</v>
      </c>
      <c r="C346" s="38" t="s">
        <v>358</v>
      </c>
      <c r="D346" s="82">
        <v>0</v>
      </c>
      <c r="E346" s="83">
        <v>87</v>
      </c>
      <c r="F346" s="84">
        <v>87</v>
      </c>
      <c r="G346" s="41">
        <f t="shared" si="10"/>
        <v>0</v>
      </c>
      <c r="H346" s="42">
        <f t="shared" si="11"/>
        <v>100</v>
      </c>
    </row>
    <row r="347" spans="1:8">
      <c r="A347" s="159"/>
      <c r="B347" s="37">
        <v>12070</v>
      </c>
      <c r="C347" s="38" t="s">
        <v>359</v>
      </c>
      <c r="D347" s="85">
        <v>0</v>
      </c>
      <c r="E347" s="109">
        <v>6</v>
      </c>
      <c r="F347" s="86">
        <v>6</v>
      </c>
      <c r="G347" s="41">
        <f t="shared" si="10"/>
        <v>0</v>
      </c>
      <c r="H347" s="42">
        <f t="shared" si="11"/>
        <v>100</v>
      </c>
    </row>
    <row r="348" spans="1:8">
      <c r="A348" s="159"/>
      <c r="B348" s="37">
        <v>12071</v>
      </c>
      <c r="C348" s="38" t="s">
        <v>360</v>
      </c>
      <c r="D348" s="82">
        <v>0</v>
      </c>
      <c r="E348" s="83">
        <v>6</v>
      </c>
      <c r="F348" s="84">
        <v>6</v>
      </c>
      <c r="G348" s="39">
        <f t="shared" si="10"/>
        <v>0</v>
      </c>
      <c r="H348" s="40">
        <f t="shared" si="11"/>
        <v>100</v>
      </c>
    </row>
    <row r="349" spans="1:8">
      <c r="A349" s="159"/>
      <c r="B349" s="37">
        <v>12072</v>
      </c>
      <c r="C349" s="46" t="s">
        <v>361</v>
      </c>
      <c r="D349" s="82">
        <v>0</v>
      </c>
      <c r="E349" s="82">
        <v>17</v>
      </c>
      <c r="F349" s="84">
        <v>17</v>
      </c>
      <c r="G349" s="39">
        <f t="shared" si="10"/>
        <v>0</v>
      </c>
      <c r="H349" s="47">
        <f t="shared" si="11"/>
        <v>100</v>
      </c>
    </row>
    <row r="350" spans="1:8">
      <c r="A350" s="160"/>
      <c r="B350" s="31">
        <v>12073</v>
      </c>
      <c r="C350" s="32" t="s">
        <v>362</v>
      </c>
      <c r="D350" s="110">
        <v>0</v>
      </c>
      <c r="E350" s="111">
        <v>1</v>
      </c>
      <c r="F350" s="112">
        <v>1</v>
      </c>
      <c r="G350" s="43">
        <f t="shared" si="10"/>
        <v>0</v>
      </c>
      <c r="H350" s="44">
        <f t="shared" si="11"/>
        <v>100</v>
      </c>
    </row>
    <row r="351" spans="1:8">
      <c r="A351" s="169" t="s">
        <v>363</v>
      </c>
      <c r="B351" s="21">
        <v>13003</v>
      </c>
      <c r="C351" s="22" t="s">
        <v>364</v>
      </c>
      <c r="D351" s="96">
        <v>10</v>
      </c>
      <c r="E351" s="97">
        <v>26</v>
      </c>
      <c r="F351" s="101">
        <v>36</v>
      </c>
      <c r="G351" s="23">
        <f t="shared" si="10"/>
        <v>27.777777777777779</v>
      </c>
      <c r="H351" s="24">
        <f t="shared" si="11"/>
        <v>72.222222222222229</v>
      </c>
    </row>
    <row r="352" spans="1:8">
      <c r="A352" s="170"/>
      <c r="B352" s="6">
        <v>13004</v>
      </c>
      <c r="C352" s="7" t="s">
        <v>365</v>
      </c>
      <c r="D352" s="90">
        <v>5</v>
      </c>
      <c r="E352" s="91">
        <v>20</v>
      </c>
      <c r="F352" s="92">
        <v>25</v>
      </c>
      <c r="G352" s="8">
        <f t="shared" si="10"/>
        <v>20</v>
      </c>
      <c r="H352" s="9">
        <f t="shared" si="11"/>
        <v>80</v>
      </c>
    </row>
    <row r="353" spans="1:8">
      <c r="A353" s="170"/>
      <c r="B353" s="6">
        <v>13071</v>
      </c>
      <c r="C353" s="7" t="s">
        <v>366</v>
      </c>
      <c r="D353" s="90">
        <v>14</v>
      </c>
      <c r="E353" s="91">
        <v>169</v>
      </c>
      <c r="F353" s="92">
        <v>183</v>
      </c>
      <c r="G353" s="8">
        <f t="shared" si="10"/>
        <v>7.6502732240437155</v>
      </c>
      <c r="H353" s="9">
        <f t="shared" si="11"/>
        <v>92.349726775956285</v>
      </c>
    </row>
    <row r="354" spans="1:8">
      <c r="A354" s="170"/>
      <c r="B354" s="6">
        <v>13072</v>
      </c>
      <c r="C354" s="7" t="s">
        <v>367</v>
      </c>
      <c r="D354" s="90">
        <v>2</v>
      </c>
      <c r="E354" s="91">
        <v>5</v>
      </c>
      <c r="F354" s="92">
        <v>7</v>
      </c>
      <c r="G354" s="10">
        <f t="shared" si="10"/>
        <v>28.571428571428573</v>
      </c>
      <c r="H354" s="11">
        <f t="shared" si="11"/>
        <v>71.428571428571431</v>
      </c>
    </row>
    <row r="355" spans="1:8">
      <c r="A355" s="170"/>
      <c r="B355" s="6">
        <v>13073</v>
      </c>
      <c r="C355" s="7" t="s">
        <v>368</v>
      </c>
      <c r="D355" s="90">
        <v>0</v>
      </c>
      <c r="E355" s="91">
        <v>22</v>
      </c>
      <c r="F355" s="92">
        <v>22</v>
      </c>
      <c r="G355" s="8">
        <f t="shared" si="10"/>
        <v>0</v>
      </c>
      <c r="H355" s="9">
        <f t="shared" si="11"/>
        <v>100</v>
      </c>
    </row>
    <row r="356" spans="1:8">
      <c r="A356" s="170"/>
      <c r="B356" s="6">
        <v>13074</v>
      </c>
      <c r="C356" s="7" t="s">
        <v>369</v>
      </c>
      <c r="D356" s="90">
        <v>2</v>
      </c>
      <c r="E356" s="91">
        <v>24</v>
      </c>
      <c r="F356" s="92">
        <v>26</v>
      </c>
      <c r="G356" s="10">
        <f t="shared" si="10"/>
        <v>7.6923076923076925</v>
      </c>
      <c r="H356" s="11">
        <f t="shared" si="11"/>
        <v>92.307692307692307</v>
      </c>
    </row>
    <row r="357" spans="1:8">
      <c r="A357" s="170"/>
      <c r="B357" s="6">
        <v>13075</v>
      </c>
      <c r="C357" s="7" t="s">
        <v>370</v>
      </c>
      <c r="D357" s="90">
        <v>9</v>
      </c>
      <c r="E357" s="91">
        <v>69</v>
      </c>
      <c r="F357" s="92">
        <v>78</v>
      </c>
      <c r="G357" s="8">
        <f t="shared" si="10"/>
        <v>11.538461538461538</v>
      </c>
      <c r="H357" s="9">
        <f t="shared" si="11"/>
        <v>88.461538461538467</v>
      </c>
    </row>
    <row r="358" spans="1:8">
      <c r="A358" s="171"/>
      <c r="B358" s="12">
        <v>13076</v>
      </c>
      <c r="C358" s="13" t="s">
        <v>371</v>
      </c>
      <c r="D358" s="93">
        <v>9</v>
      </c>
      <c r="E358" s="94">
        <v>139</v>
      </c>
      <c r="F358" s="95">
        <v>148</v>
      </c>
      <c r="G358" s="14">
        <f t="shared" si="10"/>
        <v>6.0810810810810807</v>
      </c>
      <c r="H358" s="15">
        <f t="shared" si="11"/>
        <v>93.918918918918919</v>
      </c>
    </row>
    <row r="359" spans="1:8">
      <c r="A359" s="158" t="s">
        <v>372</v>
      </c>
      <c r="B359" s="27">
        <v>14511</v>
      </c>
      <c r="C359" s="28" t="s">
        <v>373</v>
      </c>
      <c r="D359" s="76">
        <v>1</v>
      </c>
      <c r="E359" s="77">
        <v>14</v>
      </c>
      <c r="F359" s="78">
        <v>15</v>
      </c>
      <c r="G359" s="29">
        <f t="shared" si="10"/>
        <v>6.666666666666667</v>
      </c>
      <c r="H359" s="30">
        <f t="shared" si="11"/>
        <v>93.333333333333329</v>
      </c>
    </row>
    <row r="360" spans="1:8">
      <c r="A360" s="159"/>
      <c r="B360" s="37">
        <v>14521</v>
      </c>
      <c r="C360" s="38" t="s">
        <v>374</v>
      </c>
      <c r="D360" s="82">
        <v>0</v>
      </c>
      <c r="E360" s="83">
        <v>14</v>
      </c>
      <c r="F360" s="84">
        <v>14</v>
      </c>
      <c r="G360" s="39">
        <f t="shared" si="10"/>
        <v>0</v>
      </c>
      <c r="H360" s="40">
        <f t="shared" si="11"/>
        <v>100</v>
      </c>
    </row>
    <row r="361" spans="1:8">
      <c r="A361" s="159"/>
      <c r="B361" s="37">
        <v>14522</v>
      </c>
      <c r="C361" s="38" t="s">
        <v>375</v>
      </c>
      <c r="D361" s="82">
        <v>0</v>
      </c>
      <c r="E361" s="83">
        <v>18</v>
      </c>
      <c r="F361" s="84">
        <v>18</v>
      </c>
      <c r="G361" s="39">
        <f t="shared" si="10"/>
        <v>0</v>
      </c>
      <c r="H361" s="40">
        <f t="shared" si="11"/>
        <v>100</v>
      </c>
    </row>
    <row r="362" spans="1:8">
      <c r="A362" s="159"/>
      <c r="B362" s="37">
        <v>14523</v>
      </c>
      <c r="C362" s="38" t="s">
        <v>376</v>
      </c>
      <c r="D362" s="85">
        <v>11</v>
      </c>
      <c r="E362" s="109">
        <v>4</v>
      </c>
      <c r="F362" s="86">
        <v>15</v>
      </c>
      <c r="G362" s="41">
        <f t="shared" si="10"/>
        <v>73.333333333333329</v>
      </c>
      <c r="H362" s="42">
        <f t="shared" si="11"/>
        <v>26.666666666666668</v>
      </c>
    </row>
    <row r="363" spans="1:8">
      <c r="A363" s="159"/>
      <c r="B363" s="37">
        <v>14524</v>
      </c>
      <c r="C363" s="38" t="s">
        <v>377</v>
      </c>
      <c r="D363" s="82">
        <v>1</v>
      </c>
      <c r="E363" s="83">
        <v>12</v>
      </c>
      <c r="F363" s="84">
        <v>13</v>
      </c>
      <c r="G363" s="39">
        <f t="shared" si="10"/>
        <v>7.6923076923076925</v>
      </c>
      <c r="H363" s="40">
        <f t="shared" si="11"/>
        <v>92.307692307692307</v>
      </c>
    </row>
    <row r="364" spans="1:8">
      <c r="A364" s="159"/>
      <c r="B364" s="37">
        <v>14612</v>
      </c>
      <c r="C364" s="38" t="s">
        <v>378</v>
      </c>
      <c r="D364" s="82">
        <v>11</v>
      </c>
      <c r="E364" s="83">
        <v>19</v>
      </c>
      <c r="F364" s="84">
        <v>30</v>
      </c>
      <c r="G364" s="39">
        <f t="shared" si="10"/>
        <v>36.666666666666664</v>
      </c>
      <c r="H364" s="40">
        <f t="shared" si="11"/>
        <v>63.333333333333336</v>
      </c>
    </row>
    <row r="365" spans="1:8">
      <c r="A365" s="159"/>
      <c r="B365" s="37">
        <v>14625</v>
      </c>
      <c r="C365" s="38" t="s">
        <v>379</v>
      </c>
      <c r="D365" s="82">
        <v>0</v>
      </c>
      <c r="E365" s="83">
        <v>9</v>
      </c>
      <c r="F365" s="84">
        <v>9</v>
      </c>
      <c r="G365" s="39">
        <f t="shared" si="10"/>
        <v>0</v>
      </c>
      <c r="H365" s="40">
        <f t="shared" si="11"/>
        <v>100</v>
      </c>
    </row>
    <row r="366" spans="1:8">
      <c r="A366" s="159"/>
      <c r="B366" s="37">
        <v>14626</v>
      </c>
      <c r="C366" s="38" t="s">
        <v>380</v>
      </c>
      <c r="D366" s="82">
        <v>1</v>
      </c>
      <c r="E366" s="83">
        <v>8</v>
      </c>
      <c r="F366" s="84">
        <v>9</v>
      </c>
      <c r="G366" s="39">
        <f t="shared" si="10"/>
        <v>11.111111111111111</v>
      </c>
      <c r="H366" s="40">
        <f t="shared" si="11"/>
        <v>88.888888888888886</v>
      </c>
    </row>
    <row r="367" spans="1:8">
      <c r="A367" s="159"/>
      <c r="B367" s="37">
        <v>14627</v>
      </c>
      <c r="C367" s="38" t="s">
        <v>381</v>
      </c>
      <c r="D367" s="82">
        <v>1</v>
      </c>
      <c r="E367" s="83">
        <v>20</v>
      </c>
      <c r="F367" s="84">
        <v>21</v>
      </c>
      <c r="G367" s="39">
        <f t="shared" si="10"/>
        <v>4.7619047619047619</v>
      </c>
      <c r="H367" s="40">
        <f t="shared" si="11"/>
        <v>95.238095238095241</v>
      </c>
    </row>
    <row r="368" spans="1:8">
      <c r="A368" s="159"/>
      <c r="B368" s="37">
        <v>14628</v>
      </c>
      <c r="C368" s="38" t="s">
        <v>382</v>
      </c>
      <c r="D368" s="82">
        <v>2</v>
      </c>
      <c r="E368" s="83">
        <v>20</v>
      </c>
      <c r="F368" s="84">
        <v>22</v>
      </c>
      <c r="G368" s="39">
        <f t="shared" si="10"/>
        <v>9.0909090909090917</v>
      </c>
      <c r="H368" s="40">
        <f t="shared" si="11"/>
        <v>90.909090909090907</v>
      </c>
    </row>
    <row r="369" spans="1:8">
      <c r="A369" s="159"/>
      <c r="B369" s="37">
        <v>14713</v>
      </c>
      <c r="C369" s="38" t="s">
        <v>383</v>
      </c>
      <c r="D369" s="82">
        <v>14</v>
      </c>
      <c r="E369" s="83">
        <v>82</v>
      </c>
      <c r="F369" s="84">
        <v>96</v>
      </c>
      <c r="G369" s="39">
        <f t="shared" si="10"/>
        <v>14.583333333333334</v>
      </c>
      <c r="H369" s="40">
        <f t="shared" si="11"/>
        <v>85.416666666666671</v>
      </c>
    </row>
    <row r="370" spans="1:8">
      <c r="A370" s="159"/>
      <c r="B370" s="37">
        <v>14729</v>
      </c>
      <c r="C370" s="38" t="s">
        <v>384</v>
      </c>
      <c r="D370" s="82">
        <v>1</v>
      </c>
      <c r="E370" s="83">
        <v>31</v>
      </c>
      <c r="F370" s="84">
        <v>32</v>
      </c>
      <c r="G370" s="41">
        <f t="shared" si="10"/>
        <v>3.125</v>
      </c>
      <c r="H370" s="42">
        <f t="shared" si="11"/>
        <v>96.875</v>
      </c>
    </row>
    <row r="371" spans="1:8">
      <c r="A371" s="160"/>
      <c r="B371" s="31">
        <v>14730</v>
      </c>
      <c r="C371" s="32" t="s">
        <v>385</v>
      </c>
      <c r="D371" s="79">
        <v>3</v>
      </c>
      <c r="E371" s="80">
        <v>3</v>
      </c>
      <c r="F371" s="81">
        <v>6</v>
      </c>
      <c r="G371" s="33">
        <f t="shared" si="10"/>
        <v>50</v>
      </c>
      <c r="H371" s="34">
        <f t="shared" si="11"/>
        <v>50</v>
      </c>
    </row>
    <row r="372" spans="1:8">
      <c r="A372" s="172" t="s">
        <v>386</v>
      </c>
      <c r="B372" s="21">
        <v>15001</v>
      </c>
      <c r="C372" s="57" t="s">
        <v>387</v>
      </c>
      <c r="D372" s="113">
        <v>0</v>
      </c>
      <c r="E372" s="113">
        <v>1</v>
      </c>
      <c r="F372" s="114">
        <v>1</v>
      </c>
      <c r="G372" s="45">
        <f t="shared" si="10"/>
        <v>0</v>
      </c>
      <c r="H372" s="58">
        <f t="shared" si="11"/>
        <v>100</v>
      </c>
    </row>
    <row r="373" spans="1:8">
      <c r="A373" s="173"/>
      <c r="B373" s="6">
        <v>15002</v>
      </c>
      <c r="C373" s="7" t="s">
        <v>388</v>
      </c>
      <c r="D373" s="90">
        <v>0</v>
      </c>
      <c r="E373" s="91">
        <v>2</v>
      </c>
      <c r="F373" s="92">
        <v>2</v>
      </c>
      <c r="G373" s="8">
        <f t="shared" si="10"/>
        <v>0</v>
      </c>
      <c r="H373" s="9">
        <f t="shared" si="11"/>
        <v>100</v>
      </c>
    </row>
    <row r="374" spans="1:8">
      <c r="A374" s="173"/>
      <c r="B374" s="6">
        <v>15003</v>
      </c>
      <c r="C374" s="35" t="s">
        <v>389</v>
      </c>
      <c r="D374" s="90">
        <v>9</v>
      </c>
      <c r="E374" s="90">
        <v>54</v>
      </c>
      <c r="F374" s="92">
        <v>63</v>
      </c>
      <c r="G374" s="8">
        <f t="shared" si="10"/>
        <v>14.285714285714286</v>
      </c>
      <c r="H374" s="36">
        <f t="shared" si="11"/>
        <v>85.714285714285708</v>
      </c>
    </row>
    <row r="375" spans="1:8">
      <c r="A375" s="173"/>
      <c r="B375" s="6">
        <v>15081</v>
      </c>
      <c r="C375" s="7" t="s">
        <v>390</v>
      </c>
      <c r="D375" s="90">
        <v>0</v>
      </c>
      <c r="E375" s="91">
        <v>6</v>
      </c>
      <c r="F375" s="92">
        <v>6</v>
      </c>
      <c r="G375" s="10">
        <f t="shared" si="10"/>
        <v>0</v>
      </c>
      <c r="H375" s="11">
        <f t="shared" si="11"/>
        <v>100</v>
      </c>
    </row>
    <row r="376" spans="1:8">
      <c r="A376" s="173"/>
      <c r="B376" s="6">
        <v>15082</v>
      </c>
      <c r="C376" s="7" t="s">
        <v>391</v>
      </c>
      <c r="D376" s="90">
        <v>0</v>
      </c>
      <c r="E376" s="91">
        <v>9</v>
      </c>
      <c r="F376" s="92">
        <v>9</v>
      </c>
      <c r="G376" s="8">
        <f t="shared" si="10"/>
        <v>0</v>
      </c>
      <c r="H376" s="9">
        <f t="shared" si="11"/>
        <v>100</v>
      </c>
    </row>
    <row r="377" spans="1:8">
      <c r="A377" s="173"/>
      <c r="B377" s="6">
        <v>15083</v>
      </c>
      <c r="C377" s="35" t="s">
        <v>392</v>
      </c>
      <c r="D377" s="90">
        <v>0</v>
      </c>
      <c r="E377" s="90">
        <v>14</v>
      </c>
      <c r="F377" s="92">
        <v>14</v>
      </c>
      <c r="G377" s="10">
        <f t="shared" si="10"/>
        <v>0</v>
      </c>
      <c r="H377" s="11">
        <f t="shared" si="11"/>
        <v>100</v>
      </c>
    </row>
    <row r="378" spans="1:8">
      <c r="A378" s="173"/>
      <c r="B378" s="6">
        <v>15084</v>
      </c>
      <c r="C378" s="7" t="s">
        <v>393</v>
      </c>
      <c r="D378" s="105">
        <v>0</v>
      </c>
      <c r="E378" s="106">
        <v>5</v>
      </c>
      <c r="F378" s="107">
        <v>5</v>
      </c>
      <c r="G378" s="10">
        <f t="shared" si="10"/>
        <v>0</v>
      </c>
      <c r="H378" s="11">
        <f t="shared" si="11"/>
        <v>100</v>
      </c>
    </row>
    <row r="379" spans="1:8">
      <c r="A379" s="173"/>
      <c r="B379" s="6">
        <v>15085</v>
      </c>
      <c r="C379" s="35" t="s">
        <v>394</v>
      </c>
      <c r="D379" s="105" t="s">
        <v>157</v>
      </c>
      <c r="E379" s="105" t="s">
        <v>157</v>
      </c>
      <c r="F379" s="107" t="s">
        <v>157</v>
      </c>
      <c r="G379" s="10" t="s">
        <v>157</v>
      </c>
      <c r="H379" s="59" t="s">
        <v>157</v>
      </c>
    </row>
    <row r="380" spans="1:8">
      <c r="A380" s="173"/>
      <c r="B380" s="6">
        <v>15086</v>
      </c>
      <c r="C380" s="35" t="s">
        <v>395</v>
      </c>
      <c r="D380" s="105">
        <v>0</v>
      </c>
      <c r="E380" s="105">
        <v>4</v>
      </c>
      <c r="F380" s="107">
        <v>4</v>
      </c>
      <c r="G380" s="10">
        <f t="shared" si="10"/>
        <v>0</v>
      </c>
      <c r="H380" s="11">
        <f t="shared" si="11"/>
        <v>100</v>
      </c>
    </row>
    <row r="381" spans="1:8">
      <c r="A381" s="173"/>
      <c r="B381" s="6">
        <v>15087</v>
      </c>
      <c r="C381" s="7" t="s">
        <v>396</v>
      </c>
      <c r="D381" s="90">
        <v>4</v>
      </c>
      <c r="E381" s="91">
        <v>30</v>
      </c>
      <c r="F381" s="92">
        <v>34</v>
      </c>
      <c r="G381" s="10">
        <f t="shared" si="10"/>
        <v>11.764705882352942</v>
      </c>
      <c r="H381" s="11">
        <f t="shared" si="11"/>
        <v>88.235294117647058</v>
      </c>
    </row>
    <row r="382" spans="1:8">
      <c r="A382" s="173"/>
      <c r="B382" s="6">
        <v>15088</v>
      </c>
      <c r="C382" s="35" t="s">
        <v>397</v>
      </c>
      <c r="D382" s="90">
        <v>1</v>
      </c>
      <c r="E382" s="90">
        <v>20</v>
      </c>
      <c r="F382" s="92">
        <v>21</v>
      </c>
      <c r="G382" s="8">
        <f t="shared" si="10"/>
        <v>4.7619047619047619</v>
      </c>
      <c r="H382" s="36">
        <f t="shared" si="11"/>
        <v>95.238095238095241</v>
      </c>
    </row>
    <row r="383" spans="1:8">
      <c r="A383" s="173"/>
      <c r="B383" s="6">
        <v>15089</v>
      </c>
      <c r="C383" s="35" t="s">
        <v>398</v>
      </c>
      <c r="D383" s="90">
        <v>0</v>
      </c>
      <c r="E383" s="90">
        <v>2</v>
      </c>
      <c r="F383" s="92">
        <v>2</v>
      </c>
      <c r="G383" s="10">
        <f t="shared" si="10"/>
        <v>0</v>
      </c>
      <c r="H383" s="59">
        <f t="shared" si="11"/>
        <v>100</v>
      </c>
    </row>
    <row r="384" spans="1:8">
      <c r="A384" s="173"/>
      <c r="B384" s="6">
        <v>15090</v>
      </c>
      <c r="C384" s="35" t="s">
        <v>399</v>
      </c>
      <c r="D384" s="90">
        <v>0</v>
      </c>
      <c r="E384" s="90">
        <v>9</v>
      </c>
      <c r="F384" s="92">
        <v>9</v>
      </c>
      <c r="G384" s="10">
        <f t="shared" si="10"/>
        <v>0</v>
      </c>
      <c r="H384" s="11">
        <f t="shared" si="11"/>
        <v>100</v>
      </c>
    </row>
    <row r="385" spans="1:8">
      <c r="A385" s="174"/>
      <c r="B385" s="12">
        <v>15091</v>
      </c>
      <c r="C385" s="60" t="s">
        <v>400</v>
      </c>
      <c r="D385" s="93">
        <v>1</v>
      </c>
      <c r="E385" s="93">
        <v>9</v>
      </c>
      <c r="F385" s="95">
        <v>10</v>
      </c>
      <c r="G385" s="25">
        <f t="shared" si="10"/>
        <v>10</v>
      </c>
      <c r="H385" s="26">
        <f t="shared" si="11"/>
        <v>90</v>
      </c>
    </row>
    <row r="386" spans="1:8">
      <c r="A386" s="158" t="s">
        <v>401</v>
      </c>
      <c r="B386" s="27">
        <v>16051</v>
      </c>
      <c r="C386" s="55" t="s">
        <v>402</v>
      </c>
      <c r="D386" s="76">
        <v>0</v>
      </c>
      <c r="E386" s="76">
        <v>2</v>
      </c>
      <c r="F386" s="78">
        <v>2</v>
      </c>
      <c r="G386" s="29">
        <f t="shared" si="10"/>
        <v>0</v>
      </c>
      <c r="H386" s="56">
        <f t="shared" si="11"/>
        <v>100</v>
      </c>
    </row>
    <row r="387" spans="1:8">
      <c r="A387" s="159"/>
      <c r="B387" s="37">
        <v>16052</v>
      </c>
      <c r="C387" s="46" t="s">
        <v>403</v>
      </c>
      <c r="D387" s="85" t="s">
        <v>157</v>
      </c>
      <c r="E387" s="85" t="s">
        <v>157</v>
      </c>
      <c r="F387" s="86" t="s">
        <v>157</v>
      </c>
      <c r="G387" s="41" t="s">
        <v>157</v>
      </c>
      <c r="H387" s="61" t="s">
        <v>157</v>
      </c>
    </row>
    <row r="388" spans="1:8">
      <c r="A388" s="159"/>
      <c r="B388" s="37">
        <v>16053</v>
      </c>
      <c r="C388" s="46" t="s">
        <v>404</v>
      </c>
      <c r="D388" s="82">
        <v>0</v>
      </c>
      <c r="E388" s="82">
        <v>1</v>
      </c>
      <c r="F388" s="84">
        <v>1</v>
      </c>
      <c r="G388" s="39">
        <f t="shared" si="10"/>
        <v>0</v>
      </c>
      <c r="H388" s="47">
        <f t="shared" si="11"/>
        <v>100</v>
      </c>
    </row>
    <row r="389" spans="1:8">
      <c r="A389" s="159"/>
      <c r="B389" s="37">
        <v>16054</v>
      </c>
      <c r="C389" s="46" t="s">
        <v>405</v>
      </c>
      <c r="D389" s="85" t="s">
        <v>157</v>
      </c>
      <c r="E389" s="85" t="s">
        <v>157</v>
      </c>
      <c r="F389" s="86" t="s">
        <v>157</v>
      </c>
      <c r="G389" s="41" t="s">
        <v>157</v>
      </c>
      <c r="H389" s="61" t="s">
        <v>157</v>
      </c>
    </row>
    <row r="390" spans="1:8">
      <c r="A390" s="159"/>
      <c r="B390" s="37">
        <v>16055</v>
      </c>
      <c r="C390" s="46" t="s">
        <v>406</v>
      </c>
      <c r="D390" s="82">
        <v>0</v>
      </c>
      <c r="E390" s="82">
        <v>3</v>
      </c>
      <c r="F390" s="84">
        <v>3</v>
      </c>
      <c r="G390" s="39">
        <f t="shared" si="10"/>
        <v>0</v>
      </c>
      <c r="H390" s="47">
        <f t="shared" si="11"/>
        <v>100</v>
      </c>
    </row>
    <row r="391" spans="1:8">
      <c r="A391" s="159"/>
      <c r="B391" s="37">
        <v>16056</v>
      </c>
      <c r="C391" s="46" t="s">
        <v>407</v>
      </c>
      <c r="D391" s="85">
        <v>0</v>
      </c>
      <c r="E391" s="85">
        <v>1</v>
      </c>
      <c r="F391" s="86">
        <v>1</v>
      </c>
      <c r="G391" s="41">
        <f t="shared" si="10"/>
        <v>0</v>
      </c>
      <c r="H391" s="61">
        <f t="shared" si="11"/>
        <v>100</v>
      </c>
    </row>
    <row r="392" spans="1:8">
      <c r="A392" s="159"/>
      <c r="B392" s="37">
        <v>16061</v>
      </c>
      <c r="C392" s="46" t="s">
        <v>408</v>
      </c>
      <c r="D392" s="82">
        <v>0</v>
      </c>
      <c r="E392" s="82">
        <v>2</v>
      </c>
      <c r="F392" s="84">
        <v>2</v>
      </c>
      <c r="G392" s="39">
        <f t="shared" si="10"/>
        <v>0</v>
      </c>
      <c r="H392" s="47">
        <f t="shared" si="11"/>
        <v>100</v>
      </c>
    </row>
    <row r="393" spans="1:8">
      <c r="A393" s="159"/>
      <c r="B393" s="37">
        <v>16062</v>
      </c>
      <c r="C393" s="46" t="s">
        <v>409</v>
      </c>
      <c r="D393" s="85" t="s">
        <v>157</v>
      </c>
      <c r="E393" s="85" t="s">
        <v>157</v>
      </c>
      <c r="F393" s="86" t="s">
        <v>157</v>
      </c>
      <c r="G393" s="41" t="s">
        <v>157</v>
      </c>
      <c r="H393" s="61" t="s">
        <v>157</v>
      </c>
    </row>
    <row r="394" spans="1:8">
      <c r="A394" s="159"/>
      <c r="B394" s="37">
        <v>16063</v>
      </c>
      <c r="C394" s="46" t="s">
        <v>410</v>
      </c>
      <c r="D394" s="82">
        <v>0</v>
      </c>
      <c r="E394" s="82">
        <v>2</v>
      </c>
      <c r="F394" s="84">
        <v>2</v>
      </c>
      <c r="G394" s="41">
        <f t="shared" ref="G394:G409" si="12">D394*100/F394</f>
        <v>0</v>
      </c>
      <c r="H394" s="61">
        <f t="shared" ref="H394:H409" si="13">E394*100/F394</f>
        <v>100</v>
      </c>
    </row>
    <row r="395" spans="1:8">
      <c r="A395" s="159"/>
      <c r="B395" s="37">
        <v>16064</v>
      </c>
      <c r="C395" s="46" t="s">
        <v>411</v>
      </c>
      <c r="D395" s="82" t="s">
        <v>157</v>
      </c>
      <c r="E395" s="82" t="s">
        <v>157</v>
      </c>
      <c r="F395" s="84" t="s">
        <v>157</v>
      </c>
      <c r="G395" s="41" t="s">
        <v>157</v>
      </c>
      <c r="H395" s="61" t="s">
        <v>157</v>
      </c>
    </row>
    <row r="396" spans="1:8">
      <c r="A396" s="159"/>
      <c r="B396" s="37">
        <v>16065</v>
      </c>
      <c r="C396" s="46" t="s">
        <v>412</v>
      </c>
      <c r="D396" s="116" t="s">
        <v>157</v>
      </c>
      <c r="E396" s="85" t="s">
        <v>157</v>
      </c>
      <c r="F396" s="86" t="s">
        <v>157</v>
      </c>
      <c r="G396" s="41" t="s">
        <v>157</v>
      </c>
      <c r="H396" s="61" t="s">
        <v>157</v>
      </c>
    </row>
    <row r="397" spans="1:8">
      <c r="A397" s="159"/>
      <c r="B397" s="37">
        <v>16066</v>
      </c>
      <c r="C397" s="46" t="s">
        <v>413</v>
      </c>
      <c r="D397" s="85" t="s">
        <v>157</v>
      </c>
      <c r="E397" s="85" t="s">
        <v>157</v>
      </c>
      <c r="F397" s="86" t="s">
        <v>157</v>
      </c>
      <c r="G397" s="41" t="s">
        <v>157</v>
      </c>
      <c r="H397" s="61" t="s">
        <v>157</v>
      </c>
    </row>
    <row r="398" spans="1:8">
      <c r="A398" s="159"/>
      <c r="B398" s="37">
        <v>16067</v>
      </c>
      <c r="C398" s="46" t="s">
        <v>414</v>
      </c>
      <c r="D398" s="85" t="s">
        <v>157</v>
      </c>
      <c r="E398" s="85" t="s">
        <v>157</v>
      </c>
      <c r="F398" s="86" t="s">
        <v>157</v>
      </c>
      <c r="G398" s="41" t="s">
        <v>157</v>
      </c>
      <c r="H398" s="61" t="s">
        <v>157</v>
      </c>
    </row>
    <row r="399" spans="1:8">
      <c r="A399" s="159"/>
      <c r="B399" s="37">
        <v>16068</v>
      </c>
      <c r="C399" s="46" t="s">
        <v>415</v>
      </c>
      <c r="D399" s="85" t="s">
        <v>157</v>
      </c>
      <c r="E399" s="85" t="s">
        <v>157</v>
      </c>
      <c r="F399" s="86" t="s">
        <v>157</v>
      </c>
      <c r="G399" s="41" t="s">
        <v>157</v>
      </c>
      <c r="H399" s="61" t="s">
        <v>157</v>
      </c>
    </row>
    <row r="400" spans="1:8">
      <c r="A400" s="159"/>
      <c r="B400" s="37">
        <v>16069</v>
      </c>
      <c r="C400" s="46" t="s">
        <v>416</v>
      </c>
      <c r="D400" s="85" t="s">
        <v>157</v>
      </c>
      <c r="E400" s="85" t="s">
        <v>157</v>
      </c>
      <c r="F400" s="86" t="s">
        <v>157</v>
      </c>
      <c r="G400" s="41" t="s">
        <v>157</v>
      </c>
      <c r="H400" s="61" t="s">
        <v>157</v>
      </c>
    </row>
    <row r="401" spans="1:9" ht="16.350000000000001" customHeight="1">
      <c r="A401" s="159"/>
      <c r="B401" s="37">
        <v>16070</v>
      </c>
      <c r="C401" s="46" t="s">
        <v>417</v>
      </c>
      <c r="D401" s="82" t="s">
        <v>157</v>
      </c>
      <c r="E401" s="82" t="s">
        <v>157</v>
      </c>
      <c r="F401" s="84" t="s">
        <v>157</v>
      </c>
      <c r="G401" s="41" t="s">
        <v>157</v>
      </c>
      <c r="H401" s="61" t="s">
        <v>157</v>
      </c>
    </row>
    <row r="402" spans="1:9">
      <c r="A402" s="159"/>
      <c r="B402" s="37">
        <v>16071</v>
      </c>
      <c r="C402" s="46" t="s">
        <v>418</v>
      </c>
      <c r="D402" s="85">
        <v>0</v>
      </c>
      <c r="E402" s="85">
        <v>1</v>
      </c>
      <c r="F402" s="86">
        <v>1</v>
      </c>
      <c r="G402" s="41">
        <f t="shared" si="12"/>
        <v>0</v>
      </c>
      <c r="H402" s="61">
        <f t="shared" si="13"/>
        <v>100</v>
      </c>
    </row>
    <row r="403" spans="1:9">
      <c r="A403" s="159"/>
      <c r="B403" s="37">
        <v>16072</v>
      </c>
      <c r="C403" s="46" t="s">
        <v>419</v>
      </c>
      <c r="D403" s="85" t="s">
        <v>157</v>
      </c>
      <c r="E403" s="85" t="s">
        <v>157</v>
      </c>
      <c r="F403" s="86" t="s">
        <v>157</v>
      </c>
      <c r="G403" s="41" t="s">
        <v>157</v>
      </c>
      <c r="H403" s="61" t="s">
        <v>157</v>
      </c>
    </row>
    <row r="404" spans="1:9">
      <c r="A404" s="159"/>
      <c r="B404" s="37">
        <v>16073</v>
      </c>
      <c r="C404" s="46" t="s">
        <v>420</v>
      </c>
      <c r="D404" s="82">
        <v>0</v>
      </c>
      <c r="E404" s="82">
        <v>1</v>
      </c>
      <c r="F404" s="84">
        <v>1</v>
      </c>
      <c r="G404" s="41">
        <f t="shared" si="12"/>
        <v>0</v>
      </c>
      <c r="H404" s="61">
        <f t="shared" si="13"/>
        <v>100</v>
      </c>
    </row>
    <row r="405" spans="1:9">
      <c r="A405" s="159"/>
      <c r="B405" s="37">
        <v>16074</v>
      </c>
      <c r="C405" s="46" t="s">
        <v>421</v>
      </c>
      <c r="D405" s="85">
        <v>0</v>
      </c>
      <c r="E405" s="85">
        <v>1</v>
      </c>
      <c r="F405" s="86">
        <v>1</v>
      </c>
      <c r="G405" s="41">
        <f t="shared" si="12"/>
        <v>0</v>
      </c>
      <c r="H405" s="61">
        <f t="shared" si="13"/>
        <v>100</v>
      </c>
    </row>
    <row r="406" spans="1:9">
      <c r="A406" s="159"/>
      <c r="B406" s="37">
        <v>16075</v>
      </c>
      <c r="C406" s="46" t="s">
        <v>422</v>
      </c>
      <c r="D406" s="85" t="s">
        <v>157</v>
      </c>
      <c r="E406" s="85" t="s">
        <v>157</v>
      </c>
      <c r="F406" s="86" t="s">
        <v>157</v>
      </c>
      <c r="G406" s="41" t="s">
        <v>157</v>
      </c>
      <c r="H406" s="61" t="s">
        <v>157</v>
      </c>
    </row>
    <row r="407" spans="1:9">
      <c r="A407" s="159"/>
      <c r="B407" s="37">
        <v>16076</v>
      </c>
      <c r="C407" s="46" t="s">
        <v>423</v>
      </c>
      <c r="D407" s="85" t="s">
        <v>157</v>
      </c>
      <c r="E407" s="85" t="s">
        <v>157</v>
      </c>
      <c r="F407" s="86" t="s">
        <v>157</v>
      </c>
      <c r="G407" s="41" t="s">
        <v>157</v>
      </c>
      <c r="H407" s="61" t="s">
        <v>157</v>
      </c>
    </row>
    <row r="408" spans="1:9">
      <c r="A408" s="159"/>
      <c r="B408" s="62">
        <v>16077</v>
      </c>
      <c r="C408" s="63" t="s">
        <v>424</v>
      </c>
      <c r="D408" s="110" t="s">
        <v>157</v>
      </c>
      <c r="E408" s="110" t="s">
        <v>157</v>
      </c>
      <c r="F408" s="112" t="s">
        <v>157</v>
      </c>
      <c r="G408" s="41" t="s">
        <v>157</v>
      </c>
      <c r="H408" s="61" t="s">
        <v>157</v>
      </c>
    </row>
    <row r="409" spans="1:9">
      <c r="A409" s="175" t="s">
        <v>425</v>
      </c>
      <c r="B409" s="176"/>
      <c r="C409" s="177"/>
      <c r="D409" s="64">
        <f>SUM(D8:D408)</f>
        <v>7469</v>
      </c>
      <c r="E409" s="65">
        <f>SUM(E8:E408)</f>
        <v>18454</v>
      </c>
      <c r="F409" s="64">
        <f>SUM(F8:F408)</f>
        <v>25923</v>
      </c>
      <c r="G409" s="67">
        <f t="shared" si="12"/>
        <v>28.812251668402578</v>
      </c>
      <c r="H409" s="68">
        <f t="shared" si="13"/>
        <v>71.187748331597419</v>
      </c>
    </row>
    <row r="410" spans="1:9">
      <c r="A410" s="178" t="s">
        <v>430</v>
      </c>
      <c r="B410" s="179"/>
      <c r="C410" s="179"/>
      <c r="D410" s="179"/>
      <c r="E410" s="179"/>
      <c r="F410" s="179"/>
      <c r="G410" s="179"/>
      <c r="H410" s="179"/>
      <c r="I410" s="69"/>
    </row>
    <row r="411" spans="1:9" ht="30.75" customHeight="1">
      <c r="A411" s="168" t="s">
        <v>440</v>
      </c>
      <c r="B411" s="168"/>
      <c r="C411" s="168"/>
      <c r="D411" s="168"/>
      <c r="E411" s="168"/>
      <c r="F411" s="168"/>
      <c r="G411" s="168"/>
      <c r="H411" s="168"/>
    </row>
    <row r="412" spans="1:9" ht="49.2" customHeight="1">
      <c r="A412" s="168" t="s">
        <v>451</v>
      </c>
      <c r="B412" s="168"/>
      <c r="C412" s="168"/>
      <c r="D412" s="168"/>
      <c r="E412" s="168"/>
      <c r="F412" s="168"/>
      <c r="G412" s="168"/>
      <c r="H412" s="168"/>
    </row>
    <row r="413" spans="1:9" ht="30.75" customHeight="1">
      <c r="A413" s="168" t="s">
        <v>436</v>
      </c>
      <c r="B413" s="168"/>
      <c r="C413" s="168"/>
      <c r="D413" s="168"/>
      <c r="E413" s="168"/>
      <c r="F413" s="168"/>
      <c r="G413" s="168"/>
      <c r="H413" s="168"/>
    </row>
    <row r="415" spans="1:9">
      <c r="A415" s="70"/>
    </row>
    <row r="416" spans="1:9">
      <c r="A416" s="70"/>
    </row>
    <row r="417" spans="1:1">
      <c r="A417" s="70"/>
    </row>
    <row r="418" spans="1:1">
      <c r="A418" s="70"/>
    </row>
    <row r="419" spans="1:1">
      <c r="A419" s="70"/>
    </row>
    <row r="420" spans="1:1">
      <c r="A420" s="70"/>
    </row>
    <row r="421" spans="1:1">
      <c r="A421" s="70"/>
    </row>
    <row r="422" spans="1:1">
      <c r="A422" s="70"/>
    </row>
  </sheetData>
  <mergeCells count="31">
    <mergeCell ref="A1:H1"/>
    <mergeCell ref="A3:A7"/>
    <mergeCell ref="B3:C7"/>
    <mergeCell ref="D3:F3"/>
    <mergeCell ref="G3:H3"/>
    <mergeCell ref="D4:D6"/>
    <mergeCell ref="E4:E6"/>
    <mergeCell ref="F4:F6"/>
    <mergeCell ref="G4:G6"/>
    <mergeCell ref="H4:H6"/>
    <mergeCell ref="A333:A350"/>
    <mergeCell ref="D7:F7"/>
    <mergeCell ref="G7:H7"/>
    <mergeCell ref="A8:A22"/>
    <mergeCell ref="A24:A68"/>
    <mergeCell ref="A69:A70"/>
    <mergeCell ref="A71:A123"/>
    <mergeCell ref="A124:A149"/>
    <mergeCell ref="A150:A185"/>
    <mergeCell ref="A186:A229"/>
    <mergeCell ref="A230:A325"/>
    <mergeCell ref="A326:A331"/>
    <mergeCell ref="A411:H411"/>
    <mergeCell ref="A412:H412"/>
    <mergeCell ref="A413:H413"/>
    <mergeCell ref="A351:A358"/>
    <mergeCell ref="A359:A371"/>
    <mergeCell ref="A372:A385"/>
    <mergeCell ref="A386:A408"/>
    <mergeCell ref="A409:C409"/>
    <mergeCell ref="A410:H410"/>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87E64-E91B-457F-8820-524D1E860310}">
  <dimension ref="A1:AI421"/>
  <sheetViews>
    <sheetView topLeftCell="A386" workbookViewId="0">
      <selection activeCell="A411" sqref="A411:XFD411"/>
    </sheetView>
  </sheetViews>
  <sheetFormatPr baseColWidth="10" defaultColWidth="41.33203125" defaultRowHeight="14.4"/>
  <cols>
    <col min="1" max="1" width="15.44140625" style="71" customWidth="1"/>
    <col min="2" max="2" width="12.44140625" customWidth="1"/>
    <col min="3" max="3" width="39.6640625" customWidth="1"/>
    <col min="4" max="5" width="33.5546875" customWidth="1"/>
    <col min="6" max="6" width="15.6640625" customWidth="1"/>
    <col min="7" max="7" width="33.5546875" customWidth="1"/>
    <col min="8" max="8" width="39.33203125" customWidth="1"/>
    <col min="9" max="9" width="6.33203125" customWidth="1"/>
    <col min="10" max="10" width="8.33203125" customWidth="1"/>
  </cols>
  <sheetData>
    <row r="1" spans="1:35" ht="39" customHeight="1">
      <c r="A1" s="141" t="s">
        <v>452</v>
      </c>
      <c r="B1" s="141"/>
      <c r="C1" s="141"/>
      <c r="D1" s="141"/>
      <c r="E1" s="141"/>
      <c r="F1" s="141"/>
      <c r="G1" s="141"/>
      <c r="H1" s="141"/>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row>
    <row r="2" spans="1:35">
      <c r="A2" s="1"/>
    </row>
    <row r="3" spans="1:35">
      <c r="A3" s="142" t="s">
        <v>0</v>
      </c>
      <c r="B3" s="142" t="s">
        <v>1</v>
      </c>
      <c r="C3" s="142"/>
      <c r="D3" s="143" t="s">
        <v>449</v>
      </c>
      <c r="E3" s="144"/>
      <c r="F3" s="144"/>
      <c r="G3" s="145" t="s">
        <v>449</v>
      </c>
      <c r="H3" s="146"/>
    </row>
    <row r="4" spans="1:35">
      <c r="A4" s="142"/>
      <c r="B4" s="142"/>
      <c r="C4" s="142"/>
      <c r="D4" s="147" t="s">
        <v>2</v>
      </c>
      <c r="E4" s="150" t="s">
        <v>3</v>
      </c>
      <c r="F4" s="153" t="s">
        <v>4</v>
      </c>
      <c r="G4" s="156" t="s">
        <v>2</v>
      </c>
      <c r="H4" s="157" t="s">
        <v>3</v>
      </c>
    </row>
    <row r="5" spans="1:35">
      <c r="A5" s="142"/>
      <c r="B5" s="142"/>
      <c r="C5" s="142"/>
      <c r="D5" s="148"/>
      <c r="E5" s="151"/>
      <c r="F5" s="154"/>
      <c r="G5" s="156"/>
      <c r="H5" s="157"/>
    </row>
    <row r="6" spans="1:35">
      <c r="A6" s="142"/>
      <c r="B6" s="142"/>
      <c r="C6" s="142"/>
      <c r="D6" s="149"/>
      <c r="E6" s="152"/>
      <c r="F6" s="155"/>
      <c r="G6" s="156"/>
      <c r="H6" s="157"/>
    </row>
    <row r="7" spans="1:35">
      <c r="A7" s="142"/>
      <c r="B7" s="142"/>
      <c r="C7" s="142"/>
      <c r="D7" s="161" t="s">
        <v>5</v>
      </c>
      <c r="E7" s="162"/>
      <c r="F7" s="163"/>
      <c r="G7" s="164" t="s">
        <v>6</v>
      </c>
      <c r="H7" s="164"/>
    </row>
    <row r="8" spans="1:35">
      <c r="A8" s="165" t="s">
        <v>7</v>
      </c>
      <c r="B8" s="2">
        <v>1001</v>
      </c>
      <c r="C8" s="3" t="s">
        <v>8</v>
      </c>
      <c r="D8" s="87">
        <v>20</v>
      </c>
      <c r="E8" s="88">
        <v>39</v>
      </c>
      <c r="F8" s="89">
        <v>59</v>
      </c>
      <c r="G8" s="4">
        <f>D8*100/F8</f>
        <v>33.898305084745765</v>
      </c>
      <c r="H8" s="5">
        <f>E8*100/F8</f>
        <v>66.101694915254242</v>
      </c>
      <c r="K8" s="108"/>
    </row>
    <row r="9" spans="1:35">
      <c r="A9" s="165"/>
      <c r="B9" s="6">
        <v>1002</v>
      </c>
      <c r="C9" s="7" t="s">
        <v>9</v>
      </c>
      <c r="D9" s="90">
        <v>3</v>
      </c>
      <c r="E9" s="91">
        <v>40</v>
      </c>
      <c r="F9" s="92">
        <v>43</v>
      </c>
      <c r="G9" s="8">
        <f t="shared" ref="G9:G72" si="0">D9*100/F9</f>
        <v>6.9767441860465116</v>
      </c>
      <c r="H9" s="9">
        <f t="shared" ref="H9:H72" si="1">E9*100/F9</f>
        <v>93.023255813953483</v>
      </c>
      <c r="K9" s="108"/>
    </row>
    <row r="10" spans="1:35">
      <c r="A10" s="165"/>
      <c r="B10" s="6">
        <v>1003</v>
      </c>
      <c r="C10" s="7" t="s">
        <v>10</v>
      </c>
      <c r="D10" s="90">
        <v>143</v>
      </c>
      <c r="E10" s="91">
        <v>237</v>
      </c>
      <c r="F10" s="92">
        <v>380</v>
      </c>
      <c r="G10" s="8">
        <f t="shared" si="0"/>
        <v>37.631578947368418</v>
      </c>
      <c r="H10" s="9">
        <f t="shared" si="1"/>
        <v>62.368421052631582</v>
      </c>
      <c r="K10" s="108"/>
    </row>
    <row r="11" spans="1:35">
      <c r="A11" s="165"/>
      <c r="B11" s="6">
        <v>1004</v>
      </c>
      <c r="C11" s="7" t="s">
        <v>11</v>
      </c>
      <c r="D11" s="90">
        <v>28</v>
      </c>
      <c r="E11" s="91">
        <v>82</v>
      </c>
      <c r="F11" s="92">
        <v>110</v>
      </c>
      <c r="G11" s="8">
        <f t="shared" si="0"/>
        <v>25.454545454545453</v>
      </c>
      <c r="H11" s="9">
        <f t="shared" si="1"/>
        <v>74.545454545454547</v>
      </c>
      <c r="K11" s="108"/>
    </row>
    <row r="12" spans="1:35">
      <c r="A12" s="165"/>
      <c r="B12" s="6">
        <v>1051</v>
      </c>
      <c r="C12" s="7" t="s">
        <v>12</v>
      </c>
      <c r="D12" s="90">
        <v>2</v>
      </c>
      <c r="E12" s="91">
        <v>30</v>
      </c>
      <c r="F12" s="92">
        <v>32</v>
      </c>
      <c r="G12" s="10">
        <f t="shared" si="0"/>
        <v>6.25</v>
      </c>
      <c r="H12" s="11">
        <f t="shared" si="1"/>
        <v>93.75</v>
      </c>
      <c r="K12" s="108"/>
    </row>
    <row r="13" spans="1:35">
      <c r="A13" s="165"/>
      <c r="B13" s="6">
        <v>1053</v>
      </c>
      <c r="C13" s="7" t="s">
        <v>13</v>
      </c>
      <c r="D13" s="90">
        <v>19</v>
      </c>
      <c r="E13" s="91">
        <v>72</v>
      </c>
      <c r="F13" s="92">
        <v>91</v>
      </c>
      <c r="G13" s="8">
        <f t="shared" si="0"/>
        <v>20.87912087912088</v>
      </c>
      <c r="H13" s="9">
        <f t="shared" si="1"/>
        <v>79.120879120879124</v>
      </c>
      <c r="K13" s="108"/>
    </row>
    <row r="14" spans="1:35">
      <c r="A14" s="165"/>
      <c r="B14" s="6">
        <v>1054</v>
      </c>
      <c r="C14" s="7" t="s">
        <v>14</v>
      </c>
      <c r="D14" s="90">
        <v>4</v>
      </c>
      <c r="E14" s="91">
        <v>17</v>
      </c>
      <c r="F14" s="92">
        <v>21</v>
      </c>
      <c r="G14" s="8">
        <f t="shared" si="0"/>
        <v>19.047619047619047</v>
      </c>
      <c r="H14" s="9">
        <f t="shared" si="1"/>
        <v>80.952380952380949</v>
      </c>
      <c r="K14" s="108"/>
    </row>
    <row r="15" spans="1:35">
      <c r="A15" s="165"/>
      <c r="B15" s="6">
        <v>1055</v>
      </c>
      <c r="C15" s="7" t="s">
        <v>15</v>
      </c>
      <c r="D15" s="90">
        <v>3</v>
      </c>
      <c r="E15" s="91">
        <v>42</v>
      </c>
      <c r="F15" s="92">
        <v>45</v>
      </c>
      <c r="G15" s="8">
        <f t="shared" si="0"/>
        <v>6.666666666666667</v>
      </c>
      <c r="H15" s="9">
        <f t="shared" si="1"/>
        <v>93.333333333333329</v>
      </c>
      <c r="K15" s="108"/>
    </row>
    <row r="16" spans="1:35">
      <c r="A16" s="165"/>
      <c r="B16" s="6">
        <v>1056</v>
      </c>
      <c r="C16" s="7" t="s">
        <v>16</v>
      </c>
      <c r="D16" s="90">
        <v>78</v>
      </c>
      <c r="E16" s="91">
        <v>185</v>
      </c>
      <c r="F16" s="92">
        <v>263</v>
      </c>
      <c r="G16" s="8">
        <f t="shared" si="0"/>
        <v>29.657794676806084</v>
      </c>
      <c r="H16" s="9">
        <f t="shared" si="1"/>
        <v>70.342205323193923</v>
      </c>
      <c r="K16" s="108"/>
    </row>
    <row r="17" spans="1:11">
      <c r="A17" s="165"/>
      <c r="B17" s="6">
        <v>1057</v>
      </c>
      <c r="C17" s="7" t="s">
        <v>17</v>
      </c>
      <c r="D17" s="90">
        <v>2</v>
      </c>
      <c r="E17" s="91">
        <v>43</v>
      </c>
      <c r="F17" s="92">
        <v>45</v>
      </c>
      <c r="G17" s="8">
        <f t="shared" si="0"/>
        <v>4.4444444444444446</v>
      </c>
      <c r="H17" s="9">
        <f t="shared" si="1"/>
        <v>95.555555555555557</v>
      </c>
      <c r="K17" s="108"/>
    </row>
    <row r="18" spans="1:11">
      <c r="A18" s="165"/>
      <c r="B18" s="6">
        <v>1058</v>
      </c>
      <c r="C18" s="7" t="s">
        <v>18</v>
      </c>
      <c r="D18" s="90">
        <v>3</v>
      </c>
      <c r="E18" s="91">
        <v>47</v>
      </c>
      <c r="F18" s="92">
        <v>50</v>
      </c>
      <c r="G18" s="8">
        <f t="shared" si="0"/>
        <v>6</v>
      </c>
      <c r="H18" s="9">
        <f t="shared" si="1"/>
        <v>94</v>
      </c>
      <c r="K18" s="108"/>
    </row>
    <row r="19" spans="1:11">
      <c r="A19" s="165"/>
      <c r="B19" s="6">
        <v>1059</v>
      </c>
      <c r="C19" s="7" t="s">
        <v>19</v>
      </c>
      <c r="D19" s="105">
        <v>2</v>
      </c>
      <c r="E19" s="106">
        <v>12</v>
      </c>
      <c r="F19" s="107">
        <v>14</v>
      </c>
      <c r="G19" s="10">
        <f t="shared" si="0"/>
        <v>14.285714285714286</v>
      </c>
      <c r="H19" s="11">
        <f t="shared" si="1"/>
        <v>85.714285714285708</v>
      </c>
      <c r="K19" s="108"/>
    </row>
    <row r="20" spans="1:11">
      <c r="A20" s="165"/>
      <c r="B20" s="6">
        <v>1060</v>
      </c>
      <c r="C20" s="7" t="s">
        <v>20</v>
      </c>
      <c r="D20" s="90">
        <v>24</v>
      </c>
      <c r="E20" s="91">
        <v>120</v>
      </c>
      <c r="F20" s="92">
        <v>144</v>
      </c>
      <c r="G20" s="8">
        <f t="shared" si="0"/>
        <v>16.666666666666668</v>
      </c>
      <c r="H20" s="9">
        <f t="shared" si="1"/>
        <v>83.333333333333329</v>
      </c>
      <c r="K20" s="108"/>
    </row>
    <row r="21" spans="1:11">
      <c r="A21" s="165"/>
      <c r="B21" s="6">
        <v>1061</v>
      </c>
      <c r="C21" s="7" t="s">
        <v>21</v>
      </c>
      <c r="D21" s="90">
        <v>15</v>
      </c>
      <c r="E21" s="91">
        <v>74</v>
      </c>
      <c r="F21" s="92">
        <v>89</v>
      </c>
      <c r="G21" s="8">
        <f t="shared" si="0"/>
        <v>16.853932584269664</v>
      </c>
      <c r="H21" s="9">
        <f t="shared" si="1"/>
        <v>83.146067415730343</v>
      </c>
      <c r="K21" s="108"/>
    </row>
    <row r="22" spans="1:11">
      <c r="A22" s="165"/>
      <c r="B22" s="12">
        <v>1062</v>
      </c>
      <c r="C22" s="13" t="s">
        <v>22</v>
      </c>
      <c r="D22" s="93">
        <v>22</v>
      </c>
      <c r="E22" s="94">
        <v>99</v>
      </c>
      <c r="F22" s="95">
        <v>121</v>
      </c>
      <c r="G22" s="14">
        <f t="shared" si="0"/>
        <v>18.181818181818183</v>
      </c>
      <c r="H22" s="15">
        <f t="shared" si="1"/>
        <v>81.818181818181813</v>
      </c>
      <c r="K22" s="108"/>
    </row>
    <row r="23" spans="1:11" ht="14.7" customHeight="1">
      <c r="A23" s="16" t="s">
        <v>23</v>
      </c>
      <c r="B23" s="17">
        <v>2000</v>
      </c>
      <c r="C23" s="18" t="s">
        <v>24</v>
      </c>
      <c r="D23" s="73">
        <v>139</v>
      </c>
      <c r="E23" s="74">
        <v>716</v>
      </c>
      <c r="F23" s="75">
        <v>855</v>
      </c>
      <c r="G23" s="19">
        <f t="shared" si="0"/>
        <v>16.257309941520468</v>
      </c>
      <c r="H23" s="20">
        <f t="shared" si="1"/>
        <v>83.742690058479539</v>
      </c>
      <c r="K23" s="108"/>
    </row>
    <row r="24" spans="1:11">
      <c r="A24" s="165" t="s">
        <v>25</v>
      </c>
      <c r="B24" s="21">
        <v>3101</v>
      </c>
      <c r="C24" s="22" t="s">
        <v>26</v>
      </c>
      <c r="D24" s="96">
        <v>20</v>
      </c>
      <c r="E24" s="97">
        <v>88</v>
      </c>
      <c r="F24" s="98">
        <v>108</v>
      </c>
      <c r="G24" s="23">
        <f t="shared" si="0"/>
        <v>18.518518518518519</v>
      </c>
      <c r="H24" s="24">
        <f t="shared" si="1"/>
        <v>81.481481481481481</v>
      </c>
      <c r="K24" s="108"/>
    </row>
    <row r="25" spans="1:11">
      <c r="A25" s="165"/>
      <c r="B25" s="6">
        <v>3102</v>
      </c>
      <c r="C25" s="7" t="s">
        <v>27</v>
      </c>
      <c r="D25" s="90">
        <v>19</v>
      </c>
      <c r="E25" s="91">
        <v>30</v>
      </c>
      <c r="F25" s="99">
        <v>49</v>
      </c>
      <c r="G25" s="8">
        <f t="shared" si="0"/>
        <v>38.775510204081634</v>
      </c>
      <c r="H25" s="9">
        <f t="shared" si="1"/>
        <v>61.224489795918366</v>
      </c>
      <c r="K25" s="108"/>
    </row>
    <row r="26" spans="1:11">
      <c r="A26" s="165"/>
      <c r="B26" s="6">
        <v>3103</v>
      </c>
      <c r="C26" s="7" t="s">
        <v>28</v>
      </c>
      <c r="D26" s="90">
        <v>5</v>
      </c>
      <c r="E26" s="91">
        <v>19</v>
      </c>
      <c r="F26" s="99">
        <v>24</v>
      </c>
      <c r="G26" s="8">
        <f t="shared" si="0"/>
        <v>20.833333333333332</v>
      </c>
      <c r="H26" s="9">
        <f t="shared" si="1"/>
        <v>79.166666666666671</v>
      </c>
      <c r="K26" s="108"/>
    </row>
    <row r="27" spans="1:11">
      <c r="A27" s="165"/>
      <c r="B27" s="6">
        <v>3151</v>
      </c>
      <c r="C27" s="7" t="s">
        <v>29</v>
      </c>
      <c r="D27" s="90">
        <v>1</v>
      </c>
      <c r="E27" s="91">
        <v>60</v>
      </c>
      <c r="F27" s="99">
        <v>61</v>
      </c>
      <c r="G27" s="8">
        <f t="shared" si="0"/>
        <v>1.639344262295082</v>
      </c>
      <c r="H27" s="9">
        <f t="shared" si="1"/>
        <v>98.360655737704917</v>
      </c>
      <c r="K27" s="108"/>
    </row>
    <row r="28" spans="1:11">
      <c r="A28" s="165"/>
      <c r="B28" s="6">
        <v>3153</v>
      </c>
      <c r="C28" s="7" t="s">
        <v>30</v>
      </c>
      <c r="D28" s="90">
        <v>10</v>
      </c>
      <c r="E28" s="91">
        <v>120</v>
      </c>
      <c r="F28" s="99">
        <v>130</v>
      </c>
      <c r="G28" s="8">
        <f t="shared" si="0"/>
        <v>7.6923076923076925</v>
      </c>
      <c r="H28" s="9">
        <f t="shared" si="1"/>
        <v>92.307692307692307</v>
      </c>
      <c r="K28" s="108"/>
    </row>
    <row r="29" spans="1:11">
      <c r="A29" s="165"/>
      <c r="B29" s="6">
        <v>3154</v>
      </c>
      <c r="C29" s="7" t="s">
        <v>31</v>
      </c>
      <c r="D29" s="90">
        <v>2</v>
      </c>
      <c r="E29" s="91">
        <v>11</v>
      </c>
      <c r="F29" s="99">
        <v>13</v>
      </c>
      <c r="G29" s="8">
        <f t="shared" si="0"/>
        <v>15.384615384615385</v>
      </c>
      <c r="H29" s="9">
        <f t="shared" si="1"/>
        <v>84.615384615384613</v>
      </c>
      <c r="K29" s="108"/>
    </row>
    <row r="30" spans="1:11">
      <c r="A30" s="165"/>
      <c r="B30" s="6">
        <v>3155</v>
      </c>
      <c r="C30" s="7" t="s">
        <v>32</v>
      </c>
      <c r="D30" s="90">
        <v>14</v>
      </c>
      <c r="E30" s="91">
        <v>40</v>
      </c>
      <c r="F30" s="99">
        <v>54</v>
      </c>
      <c r="G30" s="8">
        <f t="shared" si="0"/>
        <v>25.925925925925927</v>
      </c>
      <c r="H30" s="9">
        <f t="shared" si="1"/>
        <v>74.074074074074076</v>
      </c>
      <c r="K30" s="108"/>
    </row>
    <row r="31" spans="1:11">
      <c r="A31" s="165"/>
      <c r="B31" s="6">
        <v>3157</v>
      </c>
      <c r="C31" s="7" t="s">
        <v>33</v>
      </c>
      <c r="D31" s="90">
        <v>4</v>
      </c>
      <c r="E31" s="91">
        <v>36</v>
      </c>
      <c r="F31" s="99">
        <v>40</v>
      </c>
      <c r="G31" s="8">
        <f t="shared" si="0"/>
        <v>10</v>
      </c>
      <c r="H31" s="9">
        <f t="shared" si="1"/>
        <v>90</v>
      </c>
      <c r="K31" s="108"/>
    </row>
    <row r="32" spans="1:11">
      <c r="A32" s="165"/>
      <c r="B32" s="6">
        <v>3158</v>
      </c>
      <c r="C32" s="7" t="s">
        <v>34</v>
      </c>
      <c r="D32" s="90">
        <v>1</v>
      </c>
      <c r="E32" s="91">
        <v>4</v>
      </c>
      <c r="F32" s="99">
        <v>5</v>
      </c>
      <c r="G32" s="8">
        <f t="shared" si="0"/>
        <v>20</v>
      </c>
      <c r="H32" s="9">
        <f t="shared" si="1"/>
        <v>80</v>
      </c>
      <c r="K32" s="108"/>
    </row>
    <row r="33" spans="1:11">
      <c r="A33" s="165"/>
      <c r="B33" s="6">
        <v>3159</v>
      </c>
      <c r="C33" s="7" t="s">
        <v>35</v>
      </c>
      <c r="D33" s="90">
        <v>1</v>
      </c>
      <c r="E33" s="91">
        <v>163</v>
      </c>
      <c r="F33" s="99">
        <v>164</v>
      </c>
      <c r="G33" s="8">
        <f t="shared" si="0"/>
        <v>0.6097560975609756</v>
      </c>
      <c r="H33" s="9">
        <f t="shared" si="1"/>
        <v>99.390243902439025</v>
      </c>
      <c r="K33" s="108"/>
    </row>
    <row r="34" spans="1:11">
      <c r="A34" s="165"/>
      <c r="B34" s="6">
        <v>3241</v>
      </c>
      <c r="C34" s="7" t="s">
        <v>36</v>
      </c>
      <c r="D34" s="90">
        <v>151</v>
      </c>
      <c r="E34" s="91">
        <v>273</v>
      </c>
      <c r="F34" s="99">
        <v>424</v>
      </c>
      <c r="G34" s="8">
        <f t="shared" si="0"/>
        <v>35.613207547169814</v>
      </c>
      <c r="H34" s="9">
        <f t="shared" si="1"/>
        <v>64.386792452830193</v>
      </c>
      <c r="K34" s="108"/>
    </row>
    <row r="35" spans="1:11">
      <c r="A35" s="165"/>
      <c r="B35" s="6">
        <v>3251</v>
      </c>
      <c r="C35" s="7" t="s">
        <v>37</v>
      </c>
      <c r="D35" s="90">
        <v>35</v>
      </c>
      <c r="E35" s="91">
        <v>198</v>
      </c>
      <c r="F35" s="99">
        <v>233</v>
      </c>
      <c r="G35" s="8">
        <f t="shared" si="0"/>
        <v>15.021459227467812</v>
      </c>
      <c r="H35" s="9">
        <f t="shared" si="1"/>
        <v>84.978540772532185</v>
      </c>
      <c r="K35" s="108"/>
    </row>
    <row r="36" spans="1:11">
      <c r="A36" s="165"/>
      <c r="B36" s="6">
        <v>3252</v>
      </c>
      <c r="C36" s="7" t="s">
        <v>38</v>
      </c>
      <c r="D36" s="90">
        <v>23</v>
      </c>
      <c r="E36" s="91">
        <v>59</v>
      </c>
      <c r="F36" s="99">
        <v>82</v>
      </c>
      <c r="G36" s="8">
        <f t="shared" si="0"/>
        <v>28.048780487804876</v>
      </c>
      <c r="H36" s="9">
        <f t="shared" si="1"/>
        <v>71.951219512195124</v>
      </c>
      <c r="K36" s="108"/>
    </row>
    <row r="37" spans="1:11">
      <c r="A37" s="165"/>
      <c r="B37" s="6">
        <v>3254</v>
      </c>
      <c r="C37" s="7" t="s">
        <v>39</v>
      </c>
      <c r="D37" s="90">
        <v>14</v>
      </c>
      <c r="E37" s="91">
        <v>80</v>
      </c>
      <c r="F37" s="99">
        <v>94</v>
      </c>
      <c r="G37" s="8">
        <f t="shared" si="0"/>
        <v>14.893617021276595</v>
      </c>
      <c r="H37" s="9">
        <f t="shared" si="1"/>
        <v>85.106382978723403</v>
      </c>
      <c r="K37" s="108"/>
    </row>
    <row r="38" spans="1:11">
      <c r="A38" s="165"/>
      <c r="B38" s="6">
        <v>3255</v>
      </c>
      <c r="C38" s="7" t="s">
        <v>40</v>
      </c>
      <c r="D38" s="90">
        <v>6</v>
      </c>
      <c r="E38" s="91">
        <v>43</v>
      </c>
      <c r="F38" s="99">
        <v>49</v>
      </c>
      <c r="G38" s="8">
        <f t="shared" si="0"/>
        <v>12.244897959183673</v>
      </c>
      <c r="H38" s="9">
        <f t="shared" si="1"/>
        <v>87.755102040816325</v>
      </c>
      <c r="K38" s="108"/>
    </row>
    <row r="39" spans="1:11">
      <c r="A39" s="165"/>
      <c r="B39" s="6">
        <v>3256</v>
      </c>
      <c r="C39" s="7" t="s">
        <v>41</v>
      </c>
      <c r="D39" s="90">
        <v>4</v>
      </c>
      <c r="E39" s="91">
        <v>28</v>
      </c>
      <c r="F39" s="99">
        <v>32</v>
      </c>
      <c r="G39" s="8">
        <f t="shared" si="0"/>
        <v>12.5</v>
      </c>
      <c r="H39" s="9">
        <f t="shared" si="1"/>
        <v>87.5</v>
      </c>
      <c r="K39" s="108"/>
    </row>
    <row r="40" spans="1:11">
      <c r="A40" s="165"/>
      <c r="B40" s="6">
        <v>3257</v>
      </c>
      <c r="C40" s="7" t="s">
        <v>42</v>
      </c>
      <c r="D40" s="90">
        <v>18</v>
      </c>
      <c r="E40" s="91">
        <v>68</v>
      </c>
      <c r="F40" s="99">
        <v>86</v>
      </c>
      <c r="G40" s="8">
        <f t="shared" si="0"/>
        <v>20.930232558139537</v>
      </c>
      <c r="H40" s="9">
        <f t="shared" si="1"/>
        <v>79.069767441860463</v>
      </c>
      <c r="K40" s="108"/>
    </row>
    <row r="41" spans="1:11">
      <c r="A41" s="165"/>
      <c r="B41" s="6">
        <v>3351</v>
      </c>
      <c r="C41" s="7" t="s">
        <v>43</v>
      </c>
      <c r="D41" s="90">
        <v>8</v>
      </c>
      <c r="E41" s="91">
        <v>86</v>
      </c>
      <c r="F41" s="99">
        <v>94</v>
      </c>
      <c r="G41" s="8">
        <f t="shared" si="0"/>
        <v>8.5106382978723403</v>
      </c>
      <c r="H41" s="9">
        <f t="shared" si="1"/>
        <v>91.489361702127653</v>
      </c>
      <c r="K41" s="108"/>
    </row>
    <row r="42" spans="1:11">
      <c r="A42" s="165"/>
      <c r="B42" s="6">
        <v>3352</v>
      </c>
      <c r="C42" s="7" t="s">
        <v>44</v>
      </c>
      <c r="D42" s="90">
        <v>1</v>
      </c>
      <c r="E42" s="91">
        <v>87</v>
      </c>
      <c r="F42" s="99">
        <v>88</v>
      </c>
      <c r="G42" s="8">
        <f t="shared" si="0"/>
        <v>1.1363636363636365</v>
      </c>
      <c r="H42" s="9">
        <f t="shared" si="1"/>
        <v>98.86363636363636</v>
      </c>
      <c r="K42" s="108"/>
    </row>
    <row r="43" spans="1:11">
      <c r="A43" s="165"/>
      <c r="B43" s="6">
        <v>3353</v>
      </c>
      <c r="C43" s="7" t="s">
        <v>45</v>
      </c>
      <c r="D43" s="90">
        <v>17</v>
      </c>
      <c r="E43" s="91">
        <v>105</v>
      </c>
      <c r="F43" s="99">
        <v>122</v>
      </c>
      <c r="G43" s="8">
        <f t="shared" si="0"/>
        <v>13.934426229508198</v>
      </c>
      <c r="H43" s="9">
        <f t="shared" si="1"/>
        <v>86.06557377049181</v>
      </c>
      <c r="K43" s="108"/>
    </row>
    <row r="44" spans="1:11">
      <c r="A44" s="165"/>
      <c r="B44" s="6">
        <v>3354</v>
      </c>
      <c r="C44" s="7" t="s">
        <v>46</v>
      </c>
      <c r="D44" s="90">
        <v>6</v>
      </c>
      <c r="E44" s="91">
        <v>31</v>
      </c>
      <c r="F44" s="99">
        <v>37</v>
      </c>
      <c r="G44" s="8">
        <f t="shared" si="0"/>
        <v>16.216216216216218</v>
      </c>
      <c r="H44" s="9">
        <f t="shared" si="1"/>
        <v>83.78378378378379</v>
      </c>
      <c r="K44" s="108"/>
    </row>
    <row r="45" spans="1:11">
      <c r="A45" s="165"/>
      <c r="B45" s="6">
        <v>3355</v>
      </c>
      <c r="C45" s="7" t="s">
        <v>47</v>
      </c>
      <c r="D45" s="90">
        <v>10</v>
      </c>
      <c r="E45" s="91">
        <v>94</v>
      </c>
      <c r="F45" s="99">
        <v>104</v>
      </c>
      <c r="G45" s="8">
        <f t="shared" si="0"/>
        <v>9.615384615384615</v>
      </c>
      <c r="H45" s="9">
        <f t="shared" si="1"/>
        <v>90.384615384615387</v>
      </c>
      <c r="K45" s="108"/>
    </row>
    <row r="46" spans="1:11">
      <c r="A46" s="165"/>
      <c r="B46" s="6">
        <v>3356</v>
      </c>
      <c r="C46" s="7" t="s">
        <v>48</v>
      </c>
      <c r="D46" s="90">
        <v>3</v>
      </c>
      <c r="E46" s="91">
        <v>30</v>
      </c>
      <c r="F46" s="99">
        <v>33</v>
      </c>
      <c r="G46" s="10">
        <f t="shared" si="0"/>
        <v>9.0909090909090917</v>
      </c>
      <c r="H46" s="11">
        <f t="shared" si="1"/>
        <v>90.909090909090907</v>
      </c>
      <c r="K46" s="108"/>
    </row>
    <row r="47" spans="1:11">
      <c r="A47" s="165"/>
      <c r="B47" s="6">
        <v>3357</v>
      </c>
      <c r="C47" s="7" t="s">
        <v>49</v>
      </c>
      <c r="D47" s="90">
        <v>2</v>
      </c>
      <c r="E47" s="91">
        <v>51</v>
      </c>
      <c r="F47" s="99">
        <v>53</v>
      </c>
      <c r="G47" s="8">
        <f t="shared" si="0"/>
        <v>3.7735849056603774</v>
      </c>
      <c r="H47" s="9">
        <f t="shared" si="1"/>
        <v>96.226415094339629</v>
      </c>
      <c r="K47" s="108"/>
    </row>
    <row r="48" spans="1:11">
      <c r="A48" s="165"/>
      <c r="B48" s="6">
        <v>3358</v>
      </c>
      <c r="C48" s="7" t="s">
        <v>50</v>
      </c>
      <c r="D48" s="90">
        <v>11</v>
      </c>
      <c r="E48" s="91">
        <v>126</v>
      </c>
      <c r="F48" s="99">
        <v>137</v>
      </c>
      <c r="G48" s="8">
        <f t="shared" si="0"/>
        <v>8.0291970802919703</v>
      </c>
      <c r="H48" s="9">
        <f t="shared" si="1"/>
        <v>91.970802919708035</v>
      </c>
      <c r="K48" s="108"/>
    </row>
    <row r="49" spans="1:11">
      <c r="A49" s="165"/>
      <c r="B49" s="6">
        <v>3359</v>
      </c>
      <c r="C49" s="7" t="s">
        <v>51</v>
      </c>
      <c r="D49" s="90">
        <v>39</v>
      </c>
      <c r="E49" s="91">
        <v>170</v>
      </c>
      <c r="F49" s="99">
        <v>209</v>
      </c>
      <c r="G49" s="8">
        <f t="shared" si="0"/>
        <v>18.660287081339714</v>
      </c>
      <c r="H49" s="9">
        <f t="shared" si="1"/>
        <v>81.339712918660283</v>
      </c>
      <c r="K49" s="108"/>
    </row>
    <row r="50" spans="1:11">
      <c r="A50" s="165"/>
      <c r="B50" s="6">
        <v>3360</v>
      </c>
      <c r="C50" s="7" t="s">
        <v>52</v>
      </c>
      <c r="D50" s="90">
        <v>1</v>
      </c>
      <c r="E50" s="91">
        <v>75</v>
      </c>
      <c r="F50" s="99">
        <v>76</v>
      </c>
      <c r="G50" s="8">
        <f t="shared" si="0"/>
        <v>1.3157894736842106</v>
      </c>
      <c r="H50" s="9">
        <f t="shared" si="1"/>
        <v>98.684210526315795</v>
      </c>
      <c r="K50" s="108"/>
    </row>
    <row r="51" spans="1:11">
      <c r="A51" s="165"/>
      <c r="B51" s="6">
        <v>3361</v>
      </c>
      <c r="C51" s="7" t="s">
        <v>53</v>
      </c>
      <c r="D51" s="90">
        <v>14</v>
      </c>
      <c r="E51" s="91">
        <v>68</v>
      </c>
      <c r="F51" s="99">
        <v>82</v>
      </c>
      <c r="G51" s="8">
        <f t="shared" si="0"/>
        <v>17.073170731707318</v>
      </c>
      <c r="H51" s="9">
        <f t="shared" si="1"/>
        <v>82.926829268292678</v>
      </c>
      <c r="K51" s="108"/>
    </row>
    <row r="52" spans="1:11">
      <c r="A52" s="165"/>
      <c r="B52" s="6">
        <v>3401</v>
      </c>
      <c r="C52" s="7" t="s">
        <v>54</v>
      </c>
      <c r="D52" s="90">
        <v>34</v>
      </c>
      <c r="E52" s="91">
        <v>48</v>
      </c>
      <c r="F52" s="99">
        <v>82</v>
      </c>
      <c r="G52" s="8">
        <f t="shared" si="0"/>
        <v>41.463414634146339</v>
      </c>
      <c r="H52" s="9">
        <f t="shared" si="1"/>
        <v>58.536585365853661</v>
      </c>
      <c r="K52" s="108"/>
    </row>
    <row r="53" spans="1:11">
      <c r="A53" s="165"/>
      <c r="B53" s="6">
        <v>3402</v>
      </c>
      <c r="C53" s="7" t="s">
        <v>55</v>
      </c>
      <c r="D53" s="90">
        <v>0</v>
      </c>
      <c r="E53" s="91">
        <v>7</v>
      </c>
      <c r="F53" s="99">
        <v>7</v>
      </c>
      <c r="G53" s="8">
        <f t="shared" si="0"/>
        <v>0</v>
      </c>
      <c r="H53" s="9">
        <f t="shared" si="1"/>
        <v>100</v>
      </c>
      <c r="K53" s="108"/>
    </row>
    <row r="54" spans="1:11">
      <c r="A54" s="165"/>
      <c r="B54" s="6">
        <v>3403</v>
      </c>
      <c r="C54" s="7" t="s">
        <v>56</v>
      </c>
      <c r="D54" s="90">
        <v>15</v>
      </c>
      <c r="E54" s="91">
        <v>77</v>
      </c>
      <c r="F54" s="99">
        <v>92</v>
      </c>
      <c r="G54" s="8">
        <f t="shared" si="0"/>
        <v>16.304347826086957</v>
      </c>
      <c r="H54" s="9">
        <f t="shared" si="1"/>
        <v>83.695652173913047</v>
      </c>
      <c r="K54" s="108"/>
    </row>
    <row r="55" spans="1:11">
      <c r="A55" s="165"/>
      <c r="B55" s="6">
        <v>3404</v>
      </c>
      <c r="C55" s="7" t="s">
        <v>57</v>
      </c>
      <c r="D55" s="90">
        <v>7</v>
      </c>
      <c r="E55" s="91">
        <v>39</v>
      </c>
      <c r="F55" s="99">
        <v>46</v>
      </c>
      <c r="G55" s="8">
        <f t="shared" si="0"/>
        <v>15.217391304347826</v>
      </c>
      <c r="H55" s="9">
        <f t="shared" si="1"/>
        <v>84.782608695652172</v>
      </c>
      <c r="K55" s="108"/>
    </row>
    <row r="56" spans="1:11">
      <c r="A56" s="165"/>
      <c r="B56" s="6">
        <v>3405</v>
      </c>
      <c r="C56" s="7" t="s">
        <v>58</v>
      </c>
      <c r="D56" s="90">
        <v>15</v>
      </c>
      <c r="E56" s="91">
        <v>34</v>
      </c>
      <c r="F56" s="99">
        <v>49</v>
      </c>
      <c r="G56" s="8">
        <f t="shared" si="0"/>
        <v>30.612244897959183</v>
      </c>
      <c r="H56" s="9">
        <f t="shared" si="1"/>
        <v>69.387755102040813</v>
      </c>
      <c r="K56" s="108"/>
    </row>
    <row r="57" spans="1:11">
      <c r="A57" s="165"/>
      <c r="B57" s="6">
        <v>3451</v>
      </c>
      <c r="C57" s="7" t="s">
        <v>59</v>
      </c>
      <c r="D57" s="90">
        <v>1</v>
      </c>
      <c r="E57" s="91">
        <v>58</v>
      </c>
      <c r="F57" s="99">
        <v>59</v>
      </c>
      <c r="G57" s="10">
        <f t="shared" si="0"/>
        <v>1.6949152542372881</v>
      </c>
      <c r="H57" s="11">
        <f t="shared" si="1"/>
        <v>98.305084745762713</v>
      </c>
      <c r="K57" s="108"/>
    </row>
    <row r="58" spans="1:11">
      <c r="A58" s="165"/>
      <c r="B58" s="6">
        <v>3452</v>
      </c>
      <c r="C58" s="7" t="s">
        <v>60</v>
      </c>
      <c r="D58" s="90">
        <v>11</v>
      </c>
      <c r="E58" s="91">
        <v>181</v>
      </c>
      <c r="F58" s="99">
        <v>192</v>
      </c>
      <c r="G58" s="8">
        <f t="shared" si="0"/>
        <v>5.729166666666667</v>
      </c>
      <c r="H58" s="9">
        <f t="shared" si="1"/>
        <v>94.270833333333329</v>
      </c>
      <c r="K58" s="108"/>
    </row>
    <row r="59" spans="1:11">
      <c r="A59" s="165"/>
      <c r="B59" s="6">
        <v>3453</v>
      </c>
      <c r="C59" s="7" t="s">
        <v>61</v>
      </c>
      <c r="D59" s="90">
        <v>19</v>
      </c>
      <c r="E59" s="91">
        <v>83</v>
      </c>
      <c r="F59" s="99">
        <v>102</v>
      </c>
      <c r="G59" s="8">
        <f t="shared" si="0"/>
        <v>18.627450980392158</v>
      </c>
      <c r="H59" s="9">
        <f t="shared" si="1"/>
        <v>81.372549019607845</v>
      </c>
      <c r="K59" s="108"/>
    </row>
    <row r="60" spans="1:11">
      <c r="A60" s="165"/>
      <c r="B60" s="6">
        <v>3454</v>
      </c>
      <c r="C60" s="7" t="s">
        <v>62</v>
      </c>
      <c r="D60" s="90">
        <v>13</v>
      </c>
      <c r="E60" s="91">
        <v>93</v>
      </c>
      <c r="F60" s="99">
        <v>106</v>
      </c>
      <c r="G60" s="8">
        <f t="shared" si="0"/>
        <v>12.264150943396226</v>
      </c>
      <c r="H60" s="9">
        <f t="shared" si="1"/>
        <v>87.735849056603769</v>
      </c>
      <c r="K60" s="108"/>
    </row>
    <row r="61" spans="1:11">
      <c r="A61" s="165"/>
      <c r="B61" s="6">
        <v>3455</v>
      </c>
      <c r="C61" s="7" t="s">
        <v>63</v>
      </c>
      <c r="D61" s="90">
        <v>2</v>
      </c>
      <c r="E61" s="91">
        <v>86</v>
      </c>
      <c r="F61" s="99">
        <v>88</v>
      </c>
      <c r="G61" s="8">
        <f t="shared" si="0"/>
        <v>2.2727272727272729</v>
      </c>
      <c r="H61" s="9">
        <f t="shared" si="1"/>
        <v>97.727272727272734</v>
      </c>
      <c r="K61" s="108"/>
    </row>
    <row r="62" spans="1:11">
      <c r="A62" s="165"/>
      <c r="B62" s="6">
        <v>3456</v>
      </c>
      <c r="C62" s="7" t="s">
        <v>64</v>
      </c>
      <c r="D62" s="90">
        <v>68</v>
      </c>
      <c r="E62" s="91">
        <v>123</v>
      </c>
      <c r="F62" s="99">
        <v>191</v>
      </c>
      <c r="G62" s="8">
        <f t="shared" si="0"/>
        <v>35.602094240837694</v>
      </c>
      <c r="H62" s="9">
        <f t="shared" si="1"/>
        <v>64.397905759162299</v>
      </c>
      <c r="K62" s="108"/>
    </row>
    <row r="63" spans="1:11">
      <c r="A63" s="165"/>
      <c r="B63" s="6">
        <v>3457</v>
      </c>
      <c r="C63" s="7" t="s">
        <v>65</v>
      </c>
      <c r="D63" s="90">
        <v>6</v>
      </c>
      <c r="E63" s="91">
        <v>89</v>
      </c>
      <c r="F63" s="99">
        <v>95</v>
      </c>
      <c r="G63" s="10">
        <f t="shared" si="0"/>
        <v>6.3157894736842106</v>
      </c>
      <c r="H63" s="11">
        <f t="shared" si="1"/>
        <v>93.684210526315795</v>
      </c>
      <c r="K63" s="108"/>
    </row>
    <row r="64" spans="1:11">
      <c r="A64" s="165"/>
      <c r="B64" s="6">
        <v>3458</v>
      </c>
      <c r="C64" s="7" t="s">
        <v>66</v>
      </c>
      <c r="D64" s="90">
        <v>6</v>
      </c>
      <c r="E64" s="91">
        <v>72</v>
      </c>
      <c r="F64" s="99">
        <v>78</v>
      </c>
      <c r="G64" s="8">
        <f t="shared" si="0"/>
        <v>7.6923076923076925</v>
      </c>
      <c r="H64" s="9">
        <f t="shared" si="1"/>
        <v>92.307692307692307</v>
      </c>
      <c r="K64" s="108"/>
    </row>
    <row r="65" spans="1:11">
      <c r="A65" s="165"/>
      <c r="B65" s="6">
        <v>3459</v>
      </c>
      <c r="C65" s="7" t="s">
        <v>67</v>
      </c>
      <c r="D65" s="90">
        <v>46</v>
      </c>
      <c r="E65" s="91">
        <v>385</v>
      </c>
      <c r="F65" s="99">
        <v>431</v>
      </c>
      <c r="G65" s="8">
        <f t="shared" si="0"/>
        <v>10.672853828306264</v>
      </c>
      <c r="H65" s="9">
        <f t="shared" si="1"/>
        <v>89.327146171693741</v>
      </c>
      <c r="K65" s="108"/>
    </row>
    <row r="66" spans="1:11">
      <c r="A66" s="165"/>
      <c r="B66" s="6">
        <v>3460</v>
      </c>
      <c r="C66" s="7" t="s">
        <v>68</v>
      </c>
      <c r="D66" s="90">
        <v>26</v>
      </c>
      <c r="E66" s="91">
        <v>126</v>
      </c>
      <c r="F66" s="99">
        <v>152</v>
      </c>
      <c r="G66" s="8">
        <f t="shared" si="0"/>
        <v>17.105263157894736</v>
      </c>
      <c r="H66" s="9">
        <f t="shared" si="1"/>
        <v>82.89473684210526</v>
      </c>
      <c r="K66" s="108"/>
    </row>
    <row r="67" spans="1:11">
      <c r="A67" s="165"/>
      <c r="B67" s="6">
        <v>3461</v>
      </c>
      <c r="C67" s="7" t="s">
        <v>69</v>
      </c>
      <c r="D67" s="90">
        <v>8</v>
      </c>
      <c r="E67" s="91">
        <v>22</v>
      </c>
      <c r="F67" s="99">
        <v>30</v>
      </c>
      <c r="G67" s="8">
        <f t="shared" si="0"/>
        <v>26.666666666666668</v>
      </c>
      <c r="H67" s="9">
        <f t="shared" si="1"/>
        <v>73.333333333333329</v>
      </c>
      <c r="K67" s="108"/>
    </row>
    <row r="68" spans="1:11">
      <c r="A68" s="165"/>
      <c r="B68" s="12">
        <v>3462</v>
      </c>
      <c r="C68" s="13" t="s">
        <v>70</v>
      </c>
      <c r="D68" s="93">
        <v>0</v>
      </c>
      <c r="E68" s="94">
        <v>51</v>
      </c>
      <c r="F68" s="100">
        <v>51</v>
      </c>
      <c r="G68" s="25">
        <f t="shared" si="0"/>
        <v>0</v>
      </c>
      <c r="H68" s="26">
        <f t="shared" si="1"/>
        <v>100</v>
      </c>
      <c r="K68" s="108"/>
    </row>
    <row r="69" spans="1:11">
      <c r="A69" s="166" t="s">
        <v>71</v>
      </c>
      <c r="B69" s="27">
        <v>4011</v>
      </c>
      <c r="C69" s="28" t="s">
        <v>72</v>
      </c>
      <c r="D69" s="76">
        <v>29</v>
      </c>
      <c r="E69" s="77">
        <v>124</v>
      </c>
      <c r="F69" s="78">
        <v>153</v>
      </c>
      <c r="G69" s="29">
        <f t="shared" si="0"/>
        <v>18.954248366013072</v>
      </c>
      <c r="H69" s="30">
        <f t="shared" si="1"/>
        <v>81.045751633986924</v>
      </c>
      <c r="K69" s="108"/>
    </row>
    <row r="70" spans="1:11">
      <c r="A70" s="167"/>
      <c r="B70" s="31">
        <v>4012</v>
      </c>
      <c r="C70" s="32" t="s">
        <v>73</v>
      </c>
      <c r="D70" s="79">
        <v>5</v>
      </c>
      <c r="E70" s="80">
        <v>19</v>
      </c>
      <c r="F70" s="81">
        <v>24</v>
      </c>
      <c r="G70" s="33">
        <f t="shared" si="0"/>
        <v>20.833333333333332</v>
      </c>
      <c r="H70" s="34">
        <f t="shared" si="1"/>
        <v>79.166666666666671</v>
      </c>
      <c r="K70" s="108"/>
    </row>
    <row r="71" spans="1:11">
      <c r="A71" s="165" t="s">
        <v>74</v>
      </c>
      <c r="B71" s="21">
        <v>5111</v>
      </c>
      <c r="C71" s="22" t="s">
        <v>75</v>
      </c>
      <c r="D71" s="96">
        <v>321</v>
      </c>
      <c r="E71" s="97">
        <v>427</v>
      </c>
      <c r="F71" s="101">
        <v>748</v>
      </c>
      <c r="G71" s="23">
        <f t="shared" si="0"/>
        <v>42.914438502673796</v>
      </c>
      <c r="H71" s="24">
        <f t="shared" si="1"/>
        <v>57.085561497326204</v>
      </c>
      <c r="K71" s="108"/>
    </row>
    <row r="72" spans="1:11">
      <c r="A72" s="165"/>
      <c r="B72" s="6">
        <v>5112</v>
      </c>
      <c r="C72" s="7" t="s">
        <v>76</v>
      </c>
      <c r="D72" s="90">
        <v>81</v>
      </c>
      <c r="E72" s="91">
        <v>161</v>
      </c>
      <c r="F72" s="92">
        <v>242</v>
      </c>
      <c r="G72" s="8">
        <f t="shared" si="0"/>
        <v>33.471074380165291</v>
      </c>
      <c r="H72" s="9">
        <f t="shared" si="1"/>
        <v>66.528925619834709</v>
      </c>
      <c r="K72" s="108"/>
    </row>
    <row r="73" spans="1:11">
      <c r="A73" s="165"/>
      <c r="B73" s="6">
        <v>5113</v>
      </c>
      <c r="C73" s="7" t="s">
        <v>77</v>
      </c>
      <c r="D73" s="90">
        <v>344</v>
      </c>
      <c r="E73" s="91">
        <v>306</v>
      </c>
      <c r="F73" s="92">
        <v>650</v>
      </c>
      <c r="G73" s="8">
        <f t="shared" ref="G73:G136" si="2">D73*100/F73</f>
        <v>52.92307692307692</v>
      </c>
      <c r="H73" s="9">
        <f t="shared" ref="H73:H136" si="3">E73*100/F73</f>
        <v>47.07692307692308</v>
      </c>
      <c r="K73" s="108"/>
    </row>
    <row r="74" spans="1:11">
      <c r="A74" s="165"/>
      <c r="B74" s="6">
        <v>5114</v>
      </c>
      <c r="C74" s="7" t="s">
        <v>78</v>
      </c>
      <c r="D74" s="90">
        <v>25</v>
      </c>
      <c r="E74" s="91">
        <v>33</v>
      </c>
      <c r="F74" s="92">
        <v>58</v>
      </c>
      <c r="G74" s="8">
        <f t="shared" si="2"/>
        <v>43.103448275862071</v>
      </c>
      <c r="H74" s="9">
        <f t="shared" si="3"/>
        <v>56.896551724137929</v>
      </c>
      <c r="K74" s="108"/>
    </row>
    <row r="75" spans="1:11">
      <c r="A75" s="165"/>
      <c r="B75" s="6">
        <v>5116</v>
      </c>
      <c r="C75" s="7" t="s">
        <v>79</v>
      </c>
      <c r="D75" s="90">
        <v>10</v>
      </c>
      <c r="E75" s="91">
        <v>12</v>
      </c>
      <c r="F75" s="92">
        <v>22</v>
      </c>
      <c r="G75" s="8">
        <f t="shared" si="2"/>
        <v>45.454545454545453</v>
      </c>
      <c r="H75" s="9">
        <f t="shared" si="3"/>
        <v>54.545454545454547</v>
      </c>
      <c r="K75" s="108"/>
    </row>
    <row r="76" spans="1:11">
      <c r="A76" s="165"/>
      <c r="B76" s="6">
        <v>5117</v>
      </c>
      <c r="C76" s="7" t="s">
        <v>80</v>
      </c>
      <c r="D76" s="90">
        <v>90</v>
      </c>
      <c r="E76" s="91">
        <v>59</v>
      </c>
      <c r="F76" s="92">
        <v>149</v>
      </c>
      <c r="G76" s="8">
        <f t="shared" si="2"/>
        <v>60.402684563758392</v>
      </c>
      <c r="H76" s="9">
        <f t="shared" si="3"/>
        <v>39.597315436241608</v>
      </c>
      <c r="K76" s="108"/>
    </row>
    <row r="77" spans="1:11">
      <c r="A77" s="165"/>
      <c r="B77" s="6">
        <v>5119</v>
      </c>
      <c r="C77" s="7" t="s">
        <v>81</v>
      </c>
      <c r="D77" s="90">
        <v>96</v>
      </c>
      <c r="E77" s="91">
        <v>110</v>
      </c>
      <c r="F77" s="92">
        <v>206</v>
      </c>
      <c r="G77" s="8">
        <f t="shared" si="2"/>
        <v>46.601941747572816</v>
      </c>
      <c r="H77" s="9">
        <f t="shared" si="3"/>
        <v>53.398058252427184</v>
      </c>
      <c r="K77" s="108"/>
    </row>
    <row r="78" spans="1:11">
      <c r="A78" s="165"/>
      <c r="B78" s="6">
        <v>5120</v>
      </c>
      <c r="C78" s="7" t="s">
        <v>82</v>
      </c>
      <c r="D78" s="90">
        <v>17</v>
      </c>
      <c r="E78" s="91">
        <v>28</v>
      </c>
      <c r="F78" s="92">
        <v>45</v>
      </c>
      <c r="G78" s="8">
        <f t="shared" si="2"/>
        <v>37.777777777777779</v>
      </c>
      <c r="H78" s="9">
        <f t="shared" si="3"/>
        <v>62.222222222222221</v>
      </c>
      <c r="K78" s="108"/>
    </row>
    <row r="79" spans="1:11">
      <c r="A79" s="165"/>
      <c r="B79" s="6">
        <v>5122</v>
      </c>
      <c r="C79" s="7" t="s">
        <v>83</v>
      </c>
      <c r="D79" s="90">
        <v>5</v>
      </c>
      <c r="E79" s="91">
        <v>37</v>
      </c>
      <c r="F79" s="92">
        <v>42</v>
      </c>
      <c r="G79" s="8">
        <f t="shared" si="2"/>
        <v>11.904761904761905</v>
      </c>
      <c r="H79" s="9">
        <f t="shared" si="3"/>
        <v>88.095238095238102</v>
      </c>
      <c r="K79" s="108"/>
    </row>
    <row r="80" spans="1:11">
      <c r="A80" s="165"/>
      <c r="B80" s="6">
        <v>5124</v>
      </c>
      <c r="C80" s="7" t="s">
        <v>84</v>
      </c>
      <c r="D80" s="90">
        <v>47</v>
      </c>
      <c r="E80" s="91">
        <v>33</v>
      </c>
      <c r="F80" s="92">
        <v>80</v>
      </c>
      <c r="G80" s="8">
        <f t="shared" si="2"/>
        <v>58.75</v>
      </c>
      <c r="H80" s="9">
        <f t="shared" si="3"/>
        <v>41.25</v>
      </c>
      <c r="K80" s="108"/>
    </row>
    <row r="81" spans="1:11">
      <c r="A81" s="165"/>
      <c r="B81" s="6">
        <v>5154</v>
      </c>
      <c r="C81" s="7" t="s">
        <v>85</v>
      </c>
      <c r="D81" s="90">
        <v>37</v>
      </c>
      <c r="E81" s="91">
        <v>80</v>
      </c>
      <c r="F81" s="92">
        <v>117</v>
      </c>
      <c r="G81" s="8">
        <f t="shared" si="2"/>
        <v>31.623931623931625</v>
      </c>
      <c r="H81" s="9">
        <f t="shared" si="3"/>
        <v>68.376068376068375</v>
      </c>
      <c r="K81" s="108"/>
    </row>
    <row r="82" spans="1:11">
      <c r="A82" s="165"/>
      <c r="B82" s="6">
        <v>5158</v>
      </c>
      <c r="C82" s="7" t="s">
        <v>86</v>
      </c>
      <c r="D82" s="90">
        <v>120</v>
      </c>
      <c r="E82" s="91">
        <v>129</v>
      </c>
      <c r="F82" s="92">
        <v>249</v>
      </c>
      <c r="G82" s="8">
        <f t="shared" si="2"/>
        <v>48.192771084337352</v>
      </c>
      <c r="H82" s="9">
        <f t="shared" si="3"/>
        <v>51.807228915662648</v>
      </c>
      <c r="K82" s="108"/>
    </row>
    <row r="83" spans="1:11">
      <c r="A83" s="165"/>
      <c r="B83" s="6">
        <v>5162</v>
      </c>
      <c r="C83" s="7" t="s">
        <v>87</v>
      </c>
      <c r="D83" s="90">
        <v>27</v>
      </c>
      <c r="E83" s="91">
        <v>96</v>
      </c>
      <c r="F83" s="92">
        <v>123</v>
      </c>
      <c r="G83" s="8">
        <f t="shared" si="2"/>
        <v>21.951219512195124</v>
      </c>
      <c r="H83" s="9">
        <f t="shared" si="3"/>
        <v>78.048780487804876</v>
      </c>
      <c r="K83" s="108"/>
    </row>
    <row r="84" spans="1:11">
      <c r="A84" s="165"/>
      <c r="B84" s="6">
        <v>5166</v>
      </c>
      <c r="C84" s="7" t="s">
        <v>88</v>
      </c>
      <c r="D84" s="90">
        <v>11</v>
      </c>
      <c r="E84" s="91">
        <v>35</v>
      </c>
      <c r="F84" s="92">
        <v>46</v>
      </c>
      <c r="G84" s="8">
        <f t="shared" si="2"/>
        <v>23.913043478260871</v>
      </c>
      <c r="H84" s="9">
        <f t="shared" si="3"/>
        <v>76.086956521739125</v>
      </c>
      <c r="K84" s="108"/>
    </row>
    <row r="85" spans="1:11">
      <c r="A85" s="165"/>
      <c r="B85" s="6">
        <v>5170</v>
      </c>
      <c r="C85" s="7" t="s">
        <v>89</v>
      </c>
      <c r="D85" s="90">
        <v>83</v>
      </c>
      <c r="E85" s="91">
        <v>216</v>
      </c>
      <c r="F85" s="92">
        <v>299</v>
      </c>
      <c r="G85" s="8">
        <f t="shared" si="2"/>
        <v>27.759197324414714</v>
      </c>
      <c r="H85" s="9">
        <f t="shared" si="3"/>
        <v>72.240802675585286</v>
      </c>
      <c r="K85" s="108"/>
    </row>
    <row r="86" spans="1:11">
      <c r="A86" s="165"/>
      <c r="B86" s="6">
        <v>5314</v>
      </c>
      <c r="C86" s="7" t="s">
        <v>90</v>
      </c>
      <c r="D86" s="90">
        <v>47</v>
      </c>
      <c r="E86" s="91">
        <v>73</v>
      </c>
      <c r="F86" s="92">
        <v>120</v>
      </c>
      <c r="G86" s="8">
        <f t="shared" si="2"/>
        <v>39.166666666666664</v>
      </c>
      <c r="H86" s="9">
        <f t="shared" si="3"/>
        <v>60.833333333333336</v>
      </c>
      <c r="K86" s="108"/>
    </row>
    <row r="87" spans="1:11">
      <c r="A87" s="165"/>
      <c r="B87" s="6">
        <v>5315</v>
      </c>
      <c r="C87" s="7" t="s">
        <v>91</v>
      </c>
      <c r="D87" s="90">
        <v>69</v>
      </c>
      <c r="E87" s="91">
        <v>118</v>
      </c>
      <c r="F87" s="92">
        <v>187</v>
      </c>
      <c r="G87" s="8">
        <f t="shared" si="2"/>
        <v>36.898395721925134</v>
      </c>
      <c r="H87" s="9">
        <f t="shared" si="3"/>
        <v>63.101604278074866</v>
      </c>
      <c r="K87" s="108"/>
    </row>
    <row r="88" spans="1:11">
      <c r="A88" s="165"/>
      <c r="B88" s="6">
        <v>5316</v>
      </c>
      <c r="C88" s="7" t="s">
        <v>92</v>
      </c>
      <c r="D88" s="90">
        <v>35</v>
      </c>
      <c r="E88" s="91">
        <v>39</v>
      </c>
      <c r="F88" s="92">
        <v>74</v>
      </c>
      <c r="G88" s="8">
        <f t="shared" si="2"/>
        <v>47.297297297297298</v>
      </c>
      <c r="H88" s="9">
        <f t="shared" si="3"/>
        <v>52.702702702702702</v>
      </c>
      <c r="K88" s="108"/>
    </row>
    <row r="89" spans="1:11">
      <c r="A89" s="165"/>
      <c r="B89" s="6">
        <v>5334</v>
      </c>
      <c r="C89" s="35" t="s">
        <v>93</v>
      </c>
      <c r="D89" s="90">
        <v>55</v>
      </c>
      <c r="E89" s="90">
        <v>86</v>
      </c>
      <c r="F89" s="92">
        <v>141</v>
      </c>
      <c r="G89" s="8">
        <f t="shared" si="2"/>
        <v>39.00709219858156</v>
      </c>
      <c r="H89" s="36">
        <f t="shared" si="3"/>
        <v>60.99290780141844</v>
      </c>
      <c r="K89" s="108"/>
    </row>
    <row r="90" spans="1:11">
      <c r="A90" s="165"/>
      <c r="B90" s="6">
        <v>5358</v>
      </c>
      <c r="C90" s="7" t="s">
        <v>94</v>
      </c>
      <c r="D90" s="90">
        <v>32</v>
      </c>
      <c r="E90" s="91">
        <v>42</v>
      </c>
      <c r="F90" s="92">
        <v>74</v>
      </c>
      <c r="G90" s="8">
        <f t="shared" si="2"/>
        <v>43.243243243243242</v>
      </c>
      <c r="H90" s="9">
        <f t="shared" si="3"/>
        <v>56.756756756756758</v>
      </c>
      <c r="K90" s="108"/>
    </row>
    <row r="91" spans="1:11">
      <c r="A91" s="165"/>
      <c r="B91" s="6">
        <v>5362</v>
      </c>
      <c r="C91" s="7" t="s">
        <v>95</v>
      </c>
      <c r="D91" s="90">
        <v>58</v>
      </c>
      <c r="E91" s="91">
        <v>126</v>
      </c>
      <c r="F91" s="92">
        <v>184</v>
      </c>
      <c r="G91" s="8">
        <f t="shared" si="2"/>
        <v>31.521739130434781</v>
      </c>
      <c r="H91" s="9">
        <f t="shared" si="3"/>
        <v>68.478260869565219</v>
      </c>
      <c r="K91" s="108"/>
    </row>
    <row r="92" spans="1:11">
      <c r="A92" s="165"/>
      <c r="B92" s="6">
        <v>5366</v>
      </c>
      <c r="C92" s="7" t="s">
        <v>96</v>
      </c>
      <c r="D92" s="90">
        <v>5</v>
      </c>
      <c r="E92" s="91">
        <v>23</v>
      </c>
      <c r="F92" s="92">
        <v>28</v>
      </c>
      <c r="G92" s="8">
        <f t="shared" si="2"/>
        <v>17.857142857142858</v>
      </c>
      <c r="H92" s="9">
        <f t="shared" si="3"/>
        <v>82.142857142857139</v>
      </c>
      <c r="K92" s="108"/>
    </row>
    <row r="93" spans="1:11">
      <c r="A93" s="165"/>
      <c r="B93" s="6">
        <v>5370</v>
      </c>
      <c r="C93" s="7" t="s">
        <v>97</v>
      </c>
      <c r="D93" s="90">
        <v>31</v>
      </c>
      <c r="E93" s="91">
        <v>54</v>
      </c>
      <c r="F93" s="92">
        <v>85</v>
      </c>
      <c r="G93" s="8">
        <f t="shared" si="2"/>
        <v>36.470588235294116</v>
      </c>
      <c r="H93" s="9">
        <f t="shared" si="3"/>
        <v>63.529411764705884</v>
      </c>
      <c r="K93" s="108"/>
    </row>
    <row r="94" spans="1:11">
      <c r="A94" s="165"/>
      <c r="B94" s="6">
        <v>5374</v>
      </c>
      <c r="C94" s="7" t="s">
        <v>98</v>
      </c>
      <c r="D94" s="90">
        <v>7</v>
      </c>
      <c r="E94" s="91">
        <v>64</v>
      </c>
      <c r="F94" s="92">
        <v>71</v>
      </c>
      <c r="G94" s="8">
        <f t="shared" si="2"/>
        <v>9.8591549295774641</v>
      </c>
      <c r="H94" s="9">
        <f t="shared" si="3"/>
        <v>90.140845070422529</v>
      </c>
      <c r="K94" s="108"/>
    </row>
    <row r="95" spans="1:11">
      <c r="A95" s="165"/>
      <c r="B95" s="6">
        <v>5378</v>
      </c>
      <c r="C95" s="7" t="s">
        <v>99</v>
      </c>
      <c r="D95" s="90">
        <v>42</v>
      </c>
      <c r="E95" s="91">
        <v>59</v>
      </c>
      <c r="F95" s="92">
        <v>101</v>
      </c>
      <c r="G95" s="8">
        <f t="shared" si="2"/>
        <v>41.584158415841586</v>
      </c>
      <c r="H95" s="9">
        <f t="shared" si="3"/>
        <v>58.415841584158414</v>
      </c>
      <c r="K95" s="108"/>
    </row>
    <row r="96" spans="1:11">
      <c r="A96" s="165"/>
      <c r="B96" s="6">
        <v>5382</v>
      </c>
      <c r="C96" s="7" t="s">
        <v>100</v>
      </c>
      <c r="D96" s="90">
        <v>41</v>
      </c>
      <c r="E96" s="91">
        <v>146</v>
      </c>
      <c r="F96" s="92">
        <v>187</v>
      </c>
      <c r="G96" s="8">
        <f t="shared" si="2"/>
        <v>21.925133689839573</v>
      </c>
      <c r="H96" s="9">
        <f t="shared" si="3"/>
        <v>78.074866310160431</v>
      </c>
      <c r="K96" s="108"/>
    </row>
    <row r="97" spans="1:11">
      <c r="A97" s="165"/>
      <c r="B97" s="6">
        <v>5512</v>
      </c>
      <c r="C97" s="7" t="s">
        <v>101</v>
      </c>
      <c r="D97" s="90">
        <v>13</v>
      </c>
      <c r="E97" s="91">
        <v>51</v>
      </c>
      <c r="F97" s="92">
        <v>64</v>
      </c>
      <c r="G97" s="8">
        <f t="shared" si="2"/>
        <v>20.3125</v>
      </c>
      <c r="H97" s="9">
        <f t="shared" si="3"/>
        <v>79.6875</v>
      </c>
      <c r="K97" s="108"/>
    </row>
    <row r="98" spans="1:11">
      <c r="A98" s="165"/>
      <c r="B98" s="6">
        <v>5513</v>
      </c>
      <c r="C98" s="7" t="s">
        <v>102</v>
      </c>
      <c r="D98" s="90">
        <v>49</v>
      </c>
      <c r="E98" s="91">
        <v>22</v>
      </c>
      <c r="F98" s="92">
        <v>71</v>
      </c>
      <c r="G98" s="8">
        <f t="shared" si="2"/>
        <v>69.014084507042256</v>
      </c>
      <c r="H98" s="9">
        <f t="shared" si="3"/>
        <v>30.985915492957748</v>
      </c>
      <c r="K98" s="108"/>
    </row>
    <row r="99" spans="1:11">
      <c r="A99" s="165"/>
      <c r="B99" s="6">
        <v>5515</v>
      </c>
      <c r="C99" s="7" t="s">
        <v>103</v>
      </c>
      <c r="D99" s="90">
        <v>16</v>
      </c>
      <c r="E99" s="91">
        <v>66</v>
      </c>
      <c r="F99" s="92">
        <v>82</v>
      </c>
      <c r="G99" s="8">
        <f t="shared" si="2"/>
        <v>19.512195121951219</v>
      </c>
      <c r="H99" s="9">
        <f t="shared" si="3"/>
        <v>80.487804878048777</v>
      </c>
      <c r="K99" s="108"/>
    </row>
    <row r="100" spans="1:11">
      <c r="A100" s="165"/>
      <c r="B100" s="6">
        <v>5554</v>
      </c>
      <c r="C100" s="7" t="s">
        <v>104</v>
      </c>
      <c r="D100" s="90">
        <v>30</v>
      </c>
      <c r="E100" s="91">
        <v>137</v>
      </c>
      <c r="F100" s="92">
        <v>167</v>
      </c>
      <c r="G100" s="8">
        <f t="shared" si="2"/>
        <v>17.964071856287426</v>
      </c>
      <c r="H100" s="9">
        <f t="shared" si="3"/>
        <v>82.035928143712582</v>
      </c>
      <c r="K100" s="108"/>
    </row>
    <row r="101" spans="1:11">
      <c r="A101" s="165"/>
      <c r="B101" s="6">
        <v>5558</v>
      </c>
      <c r="C101" s="7" t="s">
        <v>105</v>
      </c>
      <c r="D101" s="90">
        <v>0</v>
      </c>
      <c r="E101" s="91">
        <v>29</v>
      </c>
      <c r="F101" s="92">
        <v>29</v>
      </c>
      <c r="G101" s="8">
        <f t="shared" si="2"/>
        <v>0</v>
      </c>
      <c r="H101" s="9">
        <f t="shared" si="3"/>
        <v>100</v>
      </c>
      <c r="K101" s="108"/>
    </row>
    <row r="102" spans="1:11">
      <c r="A102" s="165"/>
      <c r="B102" s="6">
        <v>5562</v>
      </c>
      <c r="C102" s="7" t="s">
        <v>106</v>
      </c>
      <c r="D102" s="90">
        <v>130</v>
      </c>
      <c r="E102" s="91">
        <v>123</v>
      </c>
      <c r="F102" s="92">
        <v>253</v>
      </c>
      <c r="G102" s="8">
        <f t="shared" si="2"/>
        <v>51.383399209486164</v>
      </c>
      <c r="H102" s="9">
        <f t="shared" si="3"/>
        <v>48.616600790513836</v>
      </c>
      <c r="K102" s="108"/>
    </row>
    <row r="103" spans="1:11">
      <c r="A103" s="165"/>
      <c r="B103" s="6">
        <v>5566</v>
      </c>
      <c r="C103" s="7" t="s">
        <v>107</v>
      </c>
      <c r="D103" s="90">
        <v>7</v>
      </c>
      <c r="E103" s="91">
        <v>97</v>
      </c>
      <c r="F103" s="92">
        <v>104</v>
      </c>
      <c r="G103" s="8">
        <f t="shared" si="2"/>
        <v>6.7307692307692308</v>
      </c>
      <c r="H103" s="9">
        <f t="shared" si="3"/>
        <v>93.269230769230774</v>
      </c>
      <c r="K103" s="108"/>
    </row>
    <row r="104" spans="1:11">
      <c r="A104" s="165"/>
      <c r="B104" s="6">
        <v>5570</v>
      </c>
      <c r="C104" s="7" t="s">
        <v>108</v>
      </c>
      <c r="D104" s="90">
        <v>27</v>
      </c>
      <c r="E104" s="91">
        <v>62</v>
      </c>
      <c r="F104" s="92">
        <v>89</v>
      </c>
      <c r="G104" s="8">
        <f t="shared" si="2"/>
        <v>30.337078651685392</v>
      </c>
      <c r="H104" s="9">
        <f t="shared" si="3"/>
        <v>69.662921348314612</v>
      </c>
      <c r="K104" s="108"/>
    </row>
    <row r="105" spans="1:11">
      <c r="A105" s="165"/>
      <c r="B105" s="6">
        <v>5711</v>
      </c>
      <c r="C105" s="7" t="s">
        <v>109</v>
      </c>
      <c r="D105" s="90">
        <v>37</v>
      </c>
      <c r="E105" s="91">
        <v>30</v>
      </c>
      <c r="F105" s="92">
        <v>67</v>
      </c>
      <c r="G105" s="8">
        <f t="shared" si="2"/>
        <v>55.223880597014926</v>
      </c>
      <c r="H105" s="9">
        <f t="shared" si="3"/>
        <v>44.776119402985074</v>
      </c>
      <c r="K105" s="108"/>
    </row>
    <row r="106" spans="1:11">
      <c r="A106" s="165"/>
      <c r="B106" s="6">
        <v>5754</v>
      </c>
      <c r="C106" s="7" t="s">
        <v>110</v>
      </c>
      <c r="D106" s="90">
        <v>49</v>
      </c>
      <c r="E106" s="91">
        <v>92</v>
      </c>
      <c r="F106" s="92">
        <v>141</v>
      </c>
      <c r="G106" s="8">
        <f t="shared" si="2"/>
        <v>34.751773049645394</v>
      </c>
      <c r="H106" s="9">
        <f t="shared" si="3"/>
        <v>65.248226950354606</v>
      </c>
      <c r="K106" s="108"/>
    </row>
    <row r="107" spans="1:11">
      <c r="A107" s="165"/>
      <c r="B107" s="6">
        <v>5758</v>
      </c>
      <c r="C107" s="35" t="s">
        <v>111</v>
      </c>
      <c r="D107" s="90">
        <v>7</v>
      </c>
      <c r="E107" s="90">
        <v>73</v>
      </c>
      <c r="F107" s="92">
        <v>80</v>
      </c>
      <c r="G107" s="8">
        <f t="shared" si="2"/>
        <v>8.75</v>
      </c>
      <c r="H107" s="36">
        <f t="shared" si="3"/>
        <v>91.25</v>
      </c>
      <c r="K107" s="108"/>
    </row>
    <row r="108" spans="1:11">
      <c r="A108" s="165"/>
      <c r="B108" s="6">
        <v>5762</v>
      </c>
      <c r="C108" s="7" t="s">
        <v>112</v>
      </c>
      <c r="D108" s="90">
        <v>8</v>
      </c>
      <c r="E108" s="91">
        <v>20</v>
      </c>
      <c r="F108" s="92">
        <v>28</v>
      </c>
      <c r="G108" s="8">
        <f t="shared" si="2"/>
        <v>28.571428571428573</v>
      </c>
      <c r="H108" s="9">
        <f t="shared" si="3"/>
        <v>71.428571428571431</v>
      </c>
      <c r="K108" s="108"/>
    </row>
    <row r="109" spans="1:11">
      <c r="A109" s="165"/>
      <c r="B109" s="6">
        <v>5766</v>
      </c>
      <c r="C109" s="7" t="s">
        <v>113</v>
      </c>
      <c r="D109" s="90">
        <v>35</v>
      </c>
      <c r="E109" s="91">
        <v>92</v>
      </c>
      <c r="F109" s="92">
        <v>127</v>
      </c>
      <c r="G109" s="8">
        <f t="shared" si="2"/>
        <v>27.559055118110237</v>
      </c>
      <c r="H109" s="9">
        <f t="shared" si="3"/>
        <v>72.440944881889763</v>
      </c>
      <c r="K109" s="108"/>
    </row>
    <row r="110" spans="1:11">
      <c r="A110" s="165"/>
      <c r="B110" s="6">
        <v>5770</v>
      </c>
      <c r="C110" s="7" t="s">
        <v>114</v>
      </c>
      <c r="D110" s="90">
        <v>61</v>
      </c>
      <c r="E110" s="91">
        <v>80</v>
      </c>
      <c r="F110" s="92">
        <v>141</v>
      </c>
      <c r="G110" s="8">
        <f t="shared" si="2"/>
        <v>43.262411347517734</v>
      </c>
      <c r="H110" s="9">
        <f t="shared" si="3"/>
        <v>56.737588652482266</v>
      </c>
      <c r="K110" s="108"/>
    </row>
    <row r="111" spans="1:11">
      <c r="A111" s="165"/>
      <c r="B111" s="6">
        <v>5774</v>
      </c>
      <c r="C111" s="7" t="s">
        <v>115</v>
      </c>
      <c r="D111" s="90">
        <v>17</v>
      </c>
      <c r="E111" s="91">
        <v>26</v>
      </c>
      <c r="F111" s="92">
        <v>43</v>
      </c>
      <c r="G111" s="8">
        <f t="shared" si="2"/>
        <v>39.534883720930232</v>
      </c>
      <c r="H111" s="9">
        <f t="shared" si="3"/>
        <v>60.465116279069768</v>
      </c>
      <c r="K111" s="108"/>
    </row>
    <row r="112" spans="1:11">
      <c r="A112" s="165"/>
      <c r="B112" s="6">
        <v>5911</v>
      </c>
      <c r="C112" s="7" t="s">
        <v>116</v>
      </c>
      <c r="D112" s="90">
        <v>89</v>
      </c>
      <c r="E112" s="91">
        <v>189</v>
      </c>
      <c r="F112" s="92">
        <v>278</v>
      </c>
      <c r="G112" s="8">
        <f t="shared" si="2"/>
        <v>32.014388489208635</v>
      </c>
      <c r="H112" s="9">
        <f t="shared" si="3"/>
        <v>67.985611510791372</v>
      </c>
      <c r="K112" s="108"/>
    </row>
    <row r="113" spans="1:11">
      <c r="A113" s="165"/>
      <c r="B113" s="6">
        <v>5913</v>
      </c>
      <c r="C113" s="7" t="s">
        <v>117</v>
      </c>
      <c r="D113" s="90">
        <v>227</v>
      </c>
      <c r="E113" s="91">
        <v>217</v>
      </c>
      <c r="F113" s="92">
        <v>444</v>
      </c>
      <c r="G113" s="8">
        <f t="shared" si="2"/>
        <v>51.126126126126124</v>
      </c>
      <c r="H113" s="9">
        <f t="shared" si="3"/>
        <v>48.873873873873876</v>
      </c>
      <c r="K113" s="108"/>
    </row>
    <row r="114" spans="1:11">
      <c r="A114" s="165"/>
      <c r="B114" s="6">
        <v>5914</v>
      </c>
      <c r="C114" s="7" t="s">
        <v>118</v>
      </c>
      <c r="D114" s="90">
        <v>4</v>
      </c>
      <c r="E114" s="91">
        <v>14</v>
      </c>
      <c r="F114" s="92">
        <v>18</v>
      </c>
      <c r="G114" s="8">
        <f t="shared" si="2"/>
        <v>22.222222222222221</v>
      </c>
      <c r="H114" s="9">
        <f t="shared" si="3"/>
        <v>77.777777777777771</v>
      </c>
      <c r="K114" s="108"/>
    </row>
    <row r="115" spans="1:11">
      <c r="A115" s="165"/>
      <c r="B115" s="6">
        <v>5915</v>
      </c>
      <c r="C115" s="7" t="s">
        <v>119</v>
      </c>
      <c r="D115" s="90">
        <v>22</v>
      </c>
      <c r="E115" s="91">
        <v>33</v>
      </c>
      <c r="F115" s="92">
        <v>55</v>
      </c>
      <c r="G115" s="8">
        <f t="shared" si="2"/>
        <v>40</v>
      </c>
      <c r="H115" s="9">
        <f t="shared" si="3"/>
        <v>60</v>
      </c>
      <c r="K115" s="108"/>
    </row>
    <row r="116" spans="1:11">
      <c r="A116" s="165"/>
      <c r="B116" s="6">
        <v>5916</v>
      </c>
      <c r="C116" s="7" t="s">
        <v>120</v>
      </c>
      <c r="D116" s="90">
        <v>13</v>
      </c>
      <c r="E116" s="91">
        <v>33</v>
      </c>
      <c r="F116" s="92">
        <v>46</v>
      </c>
      <c r="G116" s="8">
        <f t="shared" si="2"/>
        <v>28.260869565217391</v>
      </c>
      <c r="H116" s="9">
        <f t="shared" si="3"/>
        <v>71.739130434782609</v>
      </c>
      <c r="K116" s="108"/>
    </row>
    <row r="117" spans="1:11">
      <c r="A117" s="165"/>
      <c r="B117" s="6">
        <v>5954</v>
      </c>
      <c r="C117" s="7" t="s">
        <v>121</v>
      </c>
      <c r="D117" s="90">
        <v>33</v>
      </c>
      <c r="E117" s="91">
        <v>54</v>
      </c>
      <c r="F117" s="92">
        <v>87</v>
      </c>
      <c r="G117" s="8">
        <f t="shared" si="2"/>
        <v>37.931034482758619</v>
      </c>
      <c r="H117" s="9">
        <f t="shared" si="3"/>
        <v>62.068965517241381</v>
      </c>
      <c r="K117" s="108"/>
    </row>
    <row r="118" spans="1:11">
      <c r="A118" s="165"/>
      <c r="B118" s="6">
        <v>5958</v>
      </c>
      <c r="C118" s="7" t="s">
        <v>122</v>
      </c>
      <c r="D118" s="90">
        <v>9</v>
      </c>
      <c r="E118" s="91">
        <v>27</v>
      </c>
      <c r="F118" s="92">
        <v>36</v>
      </c>
      <c r="G118" s="8">
        <f t="shared" si="2"/>
        <v>25</v>
      </c>
      <c r="H118" s="9">
        <f t="shared" si="3"/>
        <v>75</v>
      </c>
      <c r="K118" s="108"/>
    </row>
    <row r="119" spans="1:11">
      <c r="A119" s="165"/>
      <c r="B119" s="6">
        <v>5962</v>
      </c>
      <c r="C119" s="7" t="s">
        <v>123</v>
      </c>
      <c r="D119" s="90">
        <v>70</v>
      </c>
      <c r="E119" s="91">
        <v>112</v>
      </c>
      <c r="F119" s="92">
        <v>182</v>
      </c>
      <c r="G119" s="8">
        <f t="shared" si="2"/>
        <v>38.46153846153846</v>
      </c>
      <c r="H119" s="9">
        <f t="shared" si="3"/>
        <v>61.53846153846154</v>
      </c>
      <c r="K119" s="108"/>
    </row>
    <row r="120" spans="1:11">
      <c r="A120" s="165"/>
      <c r="B120" s="6">
        <v>5966</v>
      </c>
      <c r="C120" s="7" t="s">
        <v>124</v>
      </c>
      <c r="D120" s="90">
        <v>4</v>
      </c>
      <c r="E120" s="91">
        <v>6</v>
      </c>
      <c r="F120" s="92">
        <v>10</v>
      </c>
      <c r="G120" s="8">
        <f t="shared" si="2"/>
        <v>40</v>
      </c>
      <c r="H120" s="9">
        <f t="shared" si="3"/>
        <v>60</v>
      </c>
      <c r="K120" s="108"/>
    </row>
    <row r="121" spans="1:11">
      <c r="A121" s="165"/>
      <c r="B121" s="6">
        <v>5970</v>
      </c>
      <c r="C121" s="7" t="s">
        <v>125</v>
      </c>
      <c r="D121" s="90">
        <v>19</v>
      </c>
      <c r="E121" s="91">
        <v>93</v>
      </c>
      <c r="F121" s="92">
        <v>112</v>
      </c>
      <c r="G121" s="8">
        <f t="shared" si="2"/>
        <v>16.964285714285715</v>
      </c>
      <c r="H121" s="9">
        <f t="shared" si="3"/>
        <v>83.035714285714292</v>
      </c>
      <c r="K121" s="108"/>
    </row>
    <row r="122" spans="1:11">
      <c r="A122" s="165"/>
      <c r="B122" s="6">
        <v>5974</v>
      </c>
      <c r="C122" s="7" t="s">
        <v>126</v>
      </c>
      <c r="D122" s="90">
        <v>33</v>
      </c>
      <c r="E122" s="91">
        <v>38</v>
      </c>
      <c r="F122" s="92">
        <v>71</v>
      </c>
      <c r="G122" s="8">
        <f t="shared" si="2"/>
        <v>46.478873239436616</v>
      </c>
      <c r="H122" s="9">
        <f t="shared" si="3"/>
        <v>53.521126760563384</v>
      </c>
      <c r="K122" s="108"/>
    </row>
    <row r="123" spans="1:11">
      <c r="A123" s="165"/>
      <c r="B123" s="12">
        <v>5978</v>
      </c>
      <c r="C123" s="13" t="s">
        <v>127</v>
      </c>
      <c r="D123" s="93">
        <v>78</v>
      </c>
      <c r="E123" s="94">
        <v>115</v>
      </c>
      <c r="F123" s="95">
        <v>193</v>
      </c>
      <c r="G123" s="14">
        <f t="shared" si="2"/>
        <v>40.414507772020727</v>
      </c>
      <c r="H123" s="15">
        <f t="shared" si="3"/>
        <v>59.585492227979273</v>
      </c>
      <c r="K123" s="108"/>
    </row>
    <row r="124" spans="1:11">
      <c r="A124" s="158" t="s">
        <v>128</v>
      </c>
      <c r="B124" s="27">
        <v>6411</v>
      </c>
      <c r="C124" s="28" t="s">
        <v>129</v>
      </c>
      <c r="D124" s="76">
        <v>13</v>
      </c>
      <c r="E124" s="77">
        <v>19</v>
      </c>
      <c r="F124" s="78">
        <v>32</v>
      </c>
      <c r="G124" s="29">
        <f t="shared" si="2"/>
        <v>40.625</v>
      </c>
      <c r="H124" s="30">
        <f t="shared" si="3"/>
        <v>59.375</v>
      </c>
      <c r="K124" s="108"/>
    </row>
    <row r="125" spans="1:11">
      <c r="A125" s="159"/>
      <c r="B125" s="37">
        <v>6412</v>
      </c>
      <c r="C125" s="38" t="s">
        <v>130</v>
      </c>
      <c r="D125" s="82">
        <v>94</v>
      </c>
      <c r="E125" s="83">
        <v>88</v>
      </c>
      <c r="F125" s="84">
        <v>182</v>
      </c>
      <c r="G125" s="39">
        <f t="shared" si="2"/>
        <v>51.64835164835165</v>
      </c>
      <c r="H125" s="40">
        <f t="shared" si="3"/>
        <v>48.35164835164835</v>
      </c>
      <c r="K125" s="108"/>
    </row>
    <row r="126" spans="1:11">
      <c r="A126" s="159"/>
      <c r="B126" s="37">
        <v>6413</v>
      </c>
      <c r="C126" s="38" t="s">
        <v>131</v>
      </c>
      <c r="D126" s="82">
        <v>26</v>
      </c>
      <c r="E126" s="83">
        <v>5</v>
      </c>
      <c r="F126" s="84">
        <v>31</v>
      </c>
      <c r="G126" s="39">
        <f t="shared" si="2"/>
        <v>83.870967741935488</v>
      </c>
      <c r="H126" s="40">
        <f t="shared" si="3"/>
        <v>16.129032258064516</v>
      </c>
      <c r="K126" s="108"/>
    </row>
    <row r="127" spans="1:11">
      <c r="A127" s="159"/>
      <c r="B127" s="37">
        <v>6414</v>
      </c>
      <c r="C127" s="38" t="s">
        <v>132</v>
      </c>
      <c r="D127" s="82">
        <v>15</v>
      </c>
      <c r="E127" s="83">
        <v>32</v>
      </c>
      <c r="F127" s="84">
        <v>47</v>
      </c>
      <c r="G127" s="39">
        <f t="shared" si="2"/>
        <v>31.914893617021278</v>
      </c>
      <c r="H127" s="40">
        <f t="shared" si="3"/>
        <v>68.085106382978722</v>
      </c>
      <c r="K127" s="108"/>
    </row>
    <row r="128" spans="1:11">
      <c r="A128" s="159"/>
      <c r="B128" s="37">
        <v>6431</v>
      </c>
      <c r="C128" s="38" t="s">
        <v>133</v>
      </c>
      <c r="D128" s="82">
        <v>8</v>
      </c>
      <c r="E128" s="83">
        <v>28</v>
      </c>
      <c r="F128" s="84">
        <v>36</v>
      </c>
      <c r="G128" s="39">
        <f t="shared" si="2"/>
        <v>22.222222222222221</v>
      </c>
      <c r="H128" s="40">
        <f t="shared" si="3"/>
        <v>77.777777777777771</v>
      </c>
      <c r="K128" s="108"/>
    </row>
    <row r="129" spans="1:11">
      <c r="A129" s="159"/>
      <c r="B129" s="37">
        <v>6432</v>
      </c>
      <c r="C129" s="38" t="s">
        <v>134</v>
      </c>
      <c r="D129" s="82">
        <v>8</v>
      </c>
      <c r="E129" s="83">
        <v>21</v>
      </c>
      <c r="F129" s="84">
        <v>29</v>
      </c>
      <c r="G129" s="39">
        <f t="shared" si="2"/>
        <v>27.586206896551722</v>
      </c>
      <c r="H129" s="40">
        <f t="shared" si="3"/>
        <v>72.41379310344827</v>
      </c>
      <c r="K129" s="108"/>
    </row>
    <row r="130" spans="1:11">
      <c r="A130" s="159"/>
      <c r="B130" s="37">
        <v>6433</v>
      </c>
      <c r="C130" s="38" t="s">
        <v>135</v>
      </c>
      <c r="D130" s="82">
        <v>1</v>
      </c>
      <c r="E130" s="83">
        <v>19</v>
      </c>
      <c r="F130" s="84">
        <v>20</v>
      </c>
      <c r="G130" s="39">
        <f t="shared" si="2"/>
        <v>5</v>
      </c>
      <c r="H130" s="40">
        <f t="shared" si="3"/>
        <v>95</v>
      </c>
      <c r="K130" s="108"/>
    </row>
    <row r="131" spans="1:11">
      <c r="A131" s="159"/>
      <c r="B131" s="37">
        <v>6434</v>
      </c>
      <c r="C131" s="38" t="s">
        <v>136</v>
      </c>
      <c r="D131" s="82">
        <v>14</v>
      </c>
      <c r="E131" s="83">
        <v>19</v>
      </c>
      <c r="F131" s="84">
        <v>33</v>
      </c>
      <c r="G131" s="39">
        <f t="shared" si="2"/>
        <v>42.424242424242422</v>
      </c>
      <c r="H131" s="40">
        <f t="shared" si="3"/>
        <v>57.575757575757578</v>
      </c>
      <c r="K131" s="108"/>
    </row>
    <row r="132" spans="1:11">
      <c r="A132" s="159"/>
      <c r="B132" s="37">
        <v>6435</v>
      </c>
      <c r="C132" s="38" t="s">
        <v>137</v>
      </c>
      <c r="D132" s="82">
        <v>5</v>
      </c>
      <c r="E132" s="83">
        <v>6</v>
      </c>
      <c r="F132" s="84">
        <v>11</v>
      </c>
      <c r="G132" s="39">
        <f t="shared" si="2"/>
        <v>45.454545454545453</v>
      </c>
      <c r="H132" s="40">
        <f t="shared" si="3"/>
        <v>54.545454545454547</v>
      </c>
      <c r="K132" s="108"/>
    </row>
    <row r="133" spans="1:11">
      <c r="A133" s="159"/>
      <c r="B133" s="37">
        <v>6436</v>
      </c>
      <c r="C133" s="38" t="s">
        <v>138</v>
      </c>
      <c r="D133" s="82">
        <v>18</v>
      </c>
      <c r="E133" s="83">
        <v>21</v>
      </c>
      <c r="F133" s="84">
        <v>39</v>
      </c>
      <c r="G133" s="39">
        <f t="shared" si="2"/>
        <v>46.153846153846153</v>
      </c>
      <c r="H133" s="40">
        <f t="shared" si="3"/>
        <v>53.846153846153847</v>
      </c>
      <c r="K133" s="108"/>
    </row>
    <row r="134" spans="1:11">
      <c r="A134" s="159"/>
      <c r="B134" s="37">
        <v>6437</v>
      </c>
      <c r="C134" s="38" t="s">
        <v>139</v>
      </c>
      <c r="D134" s="82">
        <v>7</v>
      </c>
      <c r="E134" s="83">
        <v>12</v>
      </c>
      <c r="F134" s="84">
        <v>19</v>
      </c>
      <c r="G134" s="39">
        <f t="shared" si="2"/>
        <v>36.842105263157897</v>
      </c>
      <c r="H134" s="40">
        <f t="shared" si="3"/>
        <v>63.157894736842103</v>
      </c>
      <c r="K134" s="108"/>
    </row>
    <row r="135" spans="1:11">
      <c r="A135" s="159"/>
      <c r="B135" s="37">
        <v>6438</v>
      </c>
      <c r="C135" s="38" t="s">
        <v>140</v>
      </c>
      <c r="D135" s="82">
        <v>23</v>
      </c>
      <c r="E135" s="83">
        <v>36</v>
      </c>
      <c r="F135" s="84">
        <v>59</v>
      </c>
      <c r="G135" s="39">
        <f t="shared" si="2"/>
        <v>38.983050847457626</v>
      </c>
      <c r="H135" s="40">
        <f t="shared" si="3"/>
        <v>61.016949152542374</v>
      </c>
      <c r="K135" s="108"/>
    </row>
    <row r="136" spans="1:11">
      <c r="A136" s="159"/>
      <c r="B136" s="37">
        <v>6439</v>
      </c>
      <c r="C136" s="38" t="s">
        <v>141</v>
      </c>
      <c r="D136" s="82">
        <v>6</v>
      </c>
      <c r="E136" s="83">
        <v>23</v>
      </c>
      <c r="F136" s="84">
        <v>29</v>
      </c>
      <c r="G136" s="39">
        <f t="shared" si="2"/>
        <v>20.689655172413794</v>
      </c>
      <c r="H136" s="40">
        <f t="shared" si="3"/>
        <v>79.310344827586206</v>
      </c>
      <c r="K136" s="108"/>
    </row>
    <row r="137" spans="1:11">
      <c r="A137" s="159"/>
      <c r="B137" s="37">
        <v>6440</v>
      </c>
      <c r="C137" s="38" t="s">
        <v>142</v>
      </c>
      <c r="D137" s="82">
        <v>5</v>
      </c>
      <c r="E137" s="83">
        <v>19</v>
      </c>
      <c r="F137" s="84">
        <v>24</v>
      </c>
      <c r="G137" s="39">
        <f t="shared" ref="G137:G200" si="4">D137*100/F137</f>
        <v>20.833333333333332</v>
      </c>
      <c r="H137" s="40">
        <f t="shared" ref="H137:H200" si="5">E137*100/F137</f>
        <v>79.166666666666671</v>
      </c>
      <c r="K137" s="108"/>
    </row>
    <row r="138" spans="1:11">
      <c r="A138" s="159"/>
      <c r="B138" s="37">
        <v>6531</v>
      </c>
      <c r="C138" s="38" t="s">
        <v>143</v>
      </c>
      <c r="D138" s="82">
        <v>7</v>
      </c>
      <c r="E138" s="83">
        <v>7</v>
      </c>
      <c r="F138" s="84">
        <v>14</v>
      </c>
      <c r="G138" s="39">
        <f t="shared" si="4"/>
        <v>50</v>
      </c>
      <c r="H138" s="40">
        <f t="shared" si="5"/>
        <v>50</v>
      </c>
      <c r="K138" s="108"/>
    </row>
    <row r="139" spans="1:11">
      <c r="A139" s="159"/>
      <c r="B139" s="37">
        <v>6532</v>
      </c>
      <c r="C139" s="38" t="s">
        <v>144</v>
      </c>
      <c r="D139" s="82">
        <v>1</v>
      </c>
      <c r="E139" s="83">
        <v>8</v>
      </c>
      <c r="F139" s="84">
        <v>9</v>
      </c>
      <c r="G139" s="39">
        <f t="shared" si="4"/>
        <v>11.111111111111111</v>
      </c>
      <c r="H139" s="40">
        <f t="shared" si="5"/>
        <v>88.888888888888886</v>
      </c>
      <c r="K139" s="108"/>
    </row>
    <row r="140" spans="1:11">
      <c r="A140" s="159"/>
      <c r="B140" s="37">
        <v>6533</v>
      </c>
      <c r="C140" s="38" t="s">
        <v>145</v>
      </c>
      <c r="D140" s="82">
        <v>4</v>
      </c>
      <c r="E140" s="83">
        <v>27</v>
      </c>
      <c r="F140" s="84">
        <v>31</v>
      </c>
      <c r="G140" s="41">
        <f t="shared" si="4"/>
        <v>12.903225806451612</v>
      </c>
      <c r="H140" s="42">
        <f t="shared" si="5"/>
        <v>87.096774193548384</v>
      </c>
      <c r="K140" s="108"/>
    </row>
    <row r="141" spans="1:11">
      <c r="A141" s="159"/>
      <c r="B141" s="37">
        <v>6534</v>
      </c>
      <c r="C141" s="38" t="s">
        <v>146</v>
      </c>
      <c r="D141" s="82">
        <v>3</v>
      </c>
      <c r="E141" s="83">
        <v>2</v>
      </c>
      <c r="F141" s="84">
        <v>5</v>
      </c>
      <c r="G141" s="39">
        <f t="shared" si="4"/>
        <v>60</v>
      </c>
      <c r="H141" s="40">
        <f t="shared" si="5"/>
        <v>40</v>
      </c>
      <c r="K141" s="108"/>
    </row>
    <row r="142" spans="1:11">
      <c r="A142" s="159"/>
      <c r="B142" s="37">
        <v>6535</v>
      </c>
      <c r="C142" s="38" t="s">
        <v>147</v>
      </c>
      <c r="D142" s="82">
        <v>3</v>
      </c>
      <c r="E142" s="83">
        <v>11</v>
      </c>
      <c r="F142" s="84">
        <v>14</v>
      </c>
      <c r="G142" s="39">
        <f t="shared" si="4"/>
        <v>21.428571428571427</v>
      </c>
      <c r="H142" s="40">
        <f t="shared" si="5"/>
        <v>78.571428571428569</v>
      </c>
      <c r="K142" s="108"/>
    </row>
    <row r="143" spans="1:11">
      <c r="A143" s="159"/>
      <c r="B143" s="37">
        <v>6611</v>
      </c>
      <c r="C143" s="38" t="s">
        <v>148</v>
      </c>
      <c r="D143" s="82">
        <v>9</v>
      </c>
      <c r="E143" s="83">
        <v>16</v>
      </c>
      <c r="F143" s="84">
        <v>25</v>
      </c>
      <c r="G143" s="39">
        <f t="shared" si="4"/>
        <v>36</v>
      </c>
      <c r="H143" s="40">
        <f t="shared" si="5"/>
        <v>64</v>
      </c>
      <c r="K143" s="108"/>
    </row>
    <row r="144" spans="1:11">
      <c r="A144" s="159"/>
      <c r="B144" s="37">
        <v>6631</v>
      </c>
      <c r="C144" s="38" t="s">
        <v>149</v>
      </c>
      <c r="D144" s="82">
        <v>10</v>
      </c>
      <c r="E144" s="83">
        <v>46</v>
      </c>
      <c r="F144" s="84">
        <v>56</v>
      </c>
      <c r="G144" s="39">
        <f t="shared" si="4"/>
        <v>17.857142857142858</v>
      </c>
      <c r="H144" s="40">
        <f t="shared" si="5"/>
        <v>82.142857142857139</v>
      </c>
      <c r="K144" s="108"/>
    </row>
    <row r="145" spans="1:11">
      <c r="A145" s="159"/>
      <c r="B145" s="37">
        <v>6632</v>
      </c>
      <c r="C145" s="38" t="s">
        <v>150</v>
      </c>
      <c r="D145" s="82">
        <v>2</v>
      </c>
      <c r="E145" s="83">
        <v>21</v>
      </c>
      <c r="F145" s="84">
        <v>23</v>
      </c>
      <c r="G145" s="39">
        <f t="shared" si="4"/>
        <v>8.695652173913043</v>
      </c>
      <c r="H145" s="40">
        <f t="shared" si="5"/>
        <v>91.304347826086953</v>
      </c>
      <c r="K145" s="108"/>
    </row>
    <row r="146" spans="1:11">
      <c r="A146" s="159"/>
      <c r="B146" s="37">
        <v>6633</v>
      </c>
      <c r="C146" s="38" t="s">
        <v>151</v>
      </c>
      <c r="D146" s="82">
        <v>17</v>
      </c>
      <c r="E146" s="83">
        <v>226</v>
      </c>
      <c r="F146" s="84">
        <v>243</v>
      </c>
      <c r="G146" s="39">
        <f t="shared" si="4"/>
        <v>6.9958847736625511</v>
      </c>
      <c r="H146" s="40">
        <f t="shared" si="5"/>
        <v>93.004115226337447</v>
      </c>
      <c r="K146" s="108"/>
    </row>
    <row r="147" spans="1:11">
      <c r="A147" s="159"/>
      <c r="B147" s="37">
        <v>6634</v>
      </c>
      <c r="C147" s="38" t="s">
        <v>152</v>
      </c>
      <c r="D147" s="82">
        <v>0</v>
      </c>
      <c r="E147" s="83">
        <v>19</v>
      </c>
      <c r="F147" s="84">
        <v>19</v>
      </c>
      <c r="G147" s="39">
        <f t="shared" si="4"/>
        <v>0</v>
      </c>
      <c r="H147" s="40">
        <f t="shared" si="5"/>
        <v>100</v>
      </c>
      <c r="K147" s="108"/>
    </row>
    <row r="148" spans="1:11">
      <c r="A148" s="159"/>
      <c r="B148" s="37">
        <v>6635</v>
      </c>
      <c r="C148" s="38" t="s">
        <v>153</v>
      </c>
      <c r="D148" s="82">
        <v>8</v>
      </c>
      <c r="E148" s="83">
        <v>17</v>
      </c>
      <c r="F148" s="84">
        <v>25</v>
      </c>
      <c r="G148" s="39">
        <f t="shared" si="4"/>
        <v>32</v>
      </c>
      <c r="H148" s="40">
        <f t="shared" si="5"/>
        <v>68</v>
      </c>
      <c r="K148" s="108"/>
    </row>
    <row r="149" spans="1:11">
      <c r="A149" s="160"/>
      <c r="B149" s="31">
        <v>6636</v>
      </c>
      <c r="C149" s="32" t="s">
        <v>154</v>
      </c>
      <c r="D149" s="79">
        <v>5</v>
      </c>
      <c r="E149" s="80">
        <v>16</v>
      </c>
      <c r="F149" s="81">
        <v>21</v>
      </c>
      <c r="G149" s="43">
        <f t="shared" si="4"/>
        <v>23.80952380952381</v>
      </c>
      <c r="H149" s="44">
        <f t="shared" si="5"/>
        <v>76.19047619047619</v>
      </c>
      <c r="K149" s="108"/>
    </row>
    <row r="150" spans="1:11">
      <c r="A150" s="165" t="s">
        <v>155</v>
      </c>
      <c r="B150" s="21">
        <v>7111</v>
      </c>
      <c r="C150" s="22" t="s">
        <v>156</v>
      </c>
      <c r="D150" s="96">
        <v>11</v>
      </c>
      <c r="E150" s="97">
        <v>12</v>
      </c>
      <c r="F150" s="101">
        <v>23</v>
      </c>
      <c r="G150" s="45">
        <f t="shared" si="4"/>
        <v>47.826086956521742</v>
      </c>
      <c r="H150" s="24">
        <f t="shared" si="5"/>
        <v>52.173913043478258</v>
      </c>
      <c r="K150" s="108"/>
    </row>
    <row r="151" spans="1:11">
      <c r="A151" s="165"/>
      <c r="B151" s="6">
        <v>7131</v>
      </c>
      <c r="C151" s="35" t="s">
        <v>158</v>
      </c>
      <c r="D151" s="90">
        <v>2</v>
      </c>
      <c r="E151" s="90">
        <v>10</v>
      </c>
      <c r="F151" s="92">
        <v>12</v>
      </c>
      <c r="G151" s="8">
        <f t="shared" si="4"/>
        <v>16.666666666666668</v>
      </c>
      <c r="H151" s="36">
        <f t="shared" si="5"/>
        <v>83.333333333333329</v>
      </c>
      <c r="K151" s="108"/>
    </row>
    <row r="152" spans="1:11">
      <c r="A152" s="165"/>
      <c r="B152" s="6">
        <v>7132</v>
      </c>
      <c r="C152" s="7" t="s">
        <v>159</v>
      </c>
      <c r="D152" s="90">
        <v>9</v>
      </c>
      <c r="E152" s="91">
        <v>26</v>
      </c>
      <c r="F152" s="92">
        <v>35</v>
      </c>
      <c r="G152" s="8">
        <f t="shared" si="4"/>
        <v>25.714285714285715</v>
      </c>
      <c r="H152" s="9">
        <f t="shared" si="5"/>
        <v>74.285714285714292</v>
      </c>
      <c r="K152" s="108"/>
    </row>
    <row r="153" spans="1:11" ht="14.25" customHeight="1">
      <c r="A153" s="165"/>
      <c r="B153" s="6">
        <v>7133</v>
      </c>
      <c r="C153" s="7" t="s">
        <v>160</v>
      </c>
      <c r="D153" s="105">
        <v>1</v>
      </c>
      <c r="E153" s="106">
        <v>8</v>
      </c>
      <c r="F153" s="107">
        <v>9</v>
      </c>
      <c r="G153" s="10">
        <f t="shared" si="4"/>
        <v>11.111111111111111</v>
      </c>
      <c r="H153" s="11">
        <f t="shared" si="5"/>
        <v>88.888888888888886</v>
      </c>
      <c r="K153" s="108"/>
    </row>
    <row r="154" spans="1:11">
      <c r="A154" s="165"/>
      <c r="B154" s="6">
        <v>7134</v>
      </c>
      <c r="C154" s="35" t="s">
        <v>161</v>
      </c>
      <c r="D154" s="105">
        <v>0</v>
      </c>
      <c r="E154" s="105">
        <v>1</v>
      </c>
      <c r="F154" s="107">
        <v>1</v>
      </c>
      <c r="G154" s="10">
        <f t="shared" si="4"/>
        <v>0</v>
      </c>
      <c r="H154" s="11">
        <f t="shared" si="5"/>
        <v>100</v>
      </c>
      <c r="K154" s="108"/>
    </row>
    <row r="155" spans="1:11">
      <c r="A155" s="165"/>
      <c r="B155" s="6">
        <v>7135</v>
      </c>
      <c r="C155" s="7" t="s">
        <v>162</v>
      </c>
      <c r="D155" s="105">
        <v>4</v>
      </c>
      <c r="E155" s="106">
        <v>15</v>
      </c>
      <c r="F155" s="107">
        <v>19</v>
      </c>
      <c r="G155" s="10">
        <f t="shared" si="4"/>
        <v>21.05263157894737</v>
      </c>
      <c r="H155" s="11">
        <f t="shared" si="5"/>
        <v>78.94736842105263</v>
      </c>
      <c r="K155" s="108"/>
    </row>
    <row r="156" spans="1:11">
      <c r="A156" s="165"/>
      <c r="B156" s="6">
        <v>7137</v>
      </c>
      <c r="C156" s="7" t="s">
        <v>163</v>
      </c>
      <c r="D156" s="90">
        <v>6</v>
      </c>
      <c r="E156" s="91">
        <v>31</v>
      </c>
      <c r="F156" s="92">
        <v>37</v>
      </c>
      <c r="G156" s="8">
        <f t="shared" si="4"/>
        <v>16.216216216216218</v>
      </c>
      <c r="H156" s="9">
        <f t="shared" si="5"/>
        <v>83.78378378378379</v>
      </c>
      <c r="K156" s="108"/>
    </row>
    <row r="157" spans="1:11">
      <c r="A157" s="165"/>
      <c r="B157" s="6">
        <v>7138</v>
      </c>
      <c r="C157" s="35" t="s">
        <v>164</v>
      </c>
      <c r="D157" s="90">
        <v>4</v>
      </c>
      <c r="E157" s="90">
        <v>16</v>
      </c>
      <c r="F157" s="92">
        <v>20</v>
      </c>
      <c r="G157" s="10">
        <f t="shared" si="4"/>
        <v>20</v>
      </c>
      <c r="H157" s="36">
        <f t="shared" si="5"/>
        <v>80</v>
      </c>
      <c r="K157" s="108"/>
    </row>
    <row r="158" spans="1:11">
      <c r="A158" s="165"/>
      <c r="B158" s="6">
        <v>7140</v>
      </c>
      <c r="C158" s="7" t="s">
        <v>165</v>
      </c>
      <c r="D158" s="105">
        <v>4</v>
      </c>
      <c r="E158" s="106">
        <v>12</v>
      </c>
      <c r="F158" s="107">
        <v>16</v>
      </c>
      <c r="G158" s="10">
        <f t="shared" si="4"/>
        <v>25</v>
      </c>
      <c r="H158" s="59">
        <f t="shared" si="5"/>
        <v>75</v>
      </c>
      <c r="K158" s="108"/>
    </row>
    <row r="159" spans="1:11">
      <c r="A159" s="165"/>
      <c r="B159" s="6">
        <v>7141</v>
      </c>
      <c r="C159" s="7" t="s">
        <v>166</v>
      </c>
      <c r="D159" s="90">
        <v>9</v>
      </c>
      <c r="E159" s="91">
        <v>15</v>
      </c>
      <c r="F159" s="92">
        <v>24</v>
      </c>
      <c r="G159" s="8">
        <f t="shared" si="4"/>
        <v>37.5</v>
      </c>
      <c r="H159" s="9">
        <f t="shared" si="5"/>
        <v>62.5</v>
      </c>
      <c r="K159" s="108"/>
    </row>
    <row r="160" spans="1:11">
      <c r="A160" s="165"/>
      <c r="B160" s="6">
        <v>7143</v>
      </c>
      <c r="C160" s="7" t="s">
        <v>167</v>
      </c>
      <c r="D160" s="105">
        <v>1</v>
      </c>
      <c r="E160" s="106">
        <v>7</v>
      </c>
      <c r="F160" s="107">
        <v>8</v>
      </c>
      <c r="G160" s="10">
        <f t="shared" si="4"/>
        <v>12.5</v>
      </c>
      <c r="H160" s="11">
        <f t="shared" si="5"/>
        <v>87.5</v>
      </c>
      <c r="K160" s="108"/>
    </row>
    <row r="161" spans="1:11">
      <c r="A161" s="165"/>
      <c r="B161" s="6">
        <v>7211</v>
      </c>
      <c r="C161" s="7" t="s">
        <v>168</v>
      </c>
      <c r="D161" s="90">
        <v>35</v>
      </c>
      <c r="E161" s="91">
        <v>30</v>
      </c>
      <c r="F161" s="92">
        <v>65</v>
      </c>
      <c r="G161" s="8">
        <f t="shared" si="4"/>
        <v>53.846153846153847</v>
      </c>
      <c r="H161" s="9">
        <f t="shared" si="5"/>
        <v>46.153846153846153</v>
      </c>
      <c r="K161" s="108"/>
    </row>
    <row r="162" spans="1:11">
      <c r="A162" s="165"/>
      <c r="B162" s="6">
        <v>7231</v>
      </c>
      <c r="C162" s="7" t="s">
        <v>169</v>
      </c>
      <c r="D162" s="105">
        <v>3</v>
      </c>
      <c r="E162" s="106">
        <v>13</v>
      </c>
      <c r="F162" s="107">
        <v>16</v>
      </c>
      <c r="G162" s="10">
        <f t="shared" si="4"/>
        <v>18.75</v>
      </c>
      <c r="H162" s="11">
        <f t="shared" si="5"/>
        <v>81.25</v>
      </c>
      <c r="K162" s="108"/>
    </row>
    <row r="163" spans="1:11">
      <c r="A163" s="165"/>
      <c r="B163" s="6">
        <v>7232</v>
      </c>
      <c r="C163" s="35" t="s">
        <v>170</v>
      </c>
      <c r="D163" s="90">
        <v>12</v>
      </c>
      <c r="E163" s="90">
        <v>30</v>
      </c>
      <c r="F163" s="92">
        <v>42</v>
      </c>
      <c r="G163" s="8">
        <f t="shared" si="4"/>
        <v>28.571428571428573</v>
      </c>
      <c r="H163" s="36">
        <f t="shared" si="5"/>
        <v>71.428571428571431</v>
      </c>
      <c r="K163" s="108"/>
    </row>
    <row r="164" spans="1:11">
      <c r="A164" s="165"/>
      <c r="B164" s="6">
        <v>7233</v>
      </c>
      <c r="C164" s="35" t="s">
        <v>171</v>
      </c>
      <c r="D164" s="105">
        <v>5</v>
      </c>
      <c r="E164" s="105">
        <v>5</v>
      </c>
      <c r="F164" s="107">
        <v>10</v>
      </c>
      <c r="G164" s="10">
        <f t="shared" si="4"/>
        <v>50</v>
      </c>
      <c r="H164" s="59">
        <f t="shared" si="5"/>
        <v>50</v>
      </c>
      <c r="K164" s="108"/>
    </row>
    <row r="165" spans="1:11">
      <c r="A165" s="165"/>
      <c r="B165" s="6">
        <v>7235</v>
      </c>
      <c r="C165" s="7" t="s">
        <v>172</v>
      </c>
      <c r="D165" s="90">
        <v>12</v>
      </c>
      <c r="E165" s="91">
        <v>33</v>
      </c>
      <c r="F165" s="92">
        <v>45</v>
      </c>
      <c r="G165" s="8">
        <f t="shared" si="4"/>
        <v>26.666666666666668</v>
      </c>
      <c r="H165" s="9">
        <f t="shared" si="5"/>
        <v>73.333333333333329</v>
      </c>
      <c r="K165" s="108"/>
    </row>
    <row r="166" spans="1:11">
      <c r="A166" s="165"/>
      <c r="B166" s="6">
        <v>7311</v>
      </c>
      <c r="C166" s="35" t="s">
        <v>173</v>
      </c>
      <c r="D166" s="90">
        <v>8</v>
      </c>
      <c r="E166" s="90">
        <v>2</v>
      </c>
      <c r="F166" s="92">
        <v>10</v>
      </c>
      <c r="G166" s="10">
        <f t="shared" si="4"/>
        <v>80</v>
      </c>
      <c r="H166" s="36">
        <f t="shared" si="5"/>
        <v>20</v>
      </c>
      <c r="K166" s="108"/>
    </row>
    <row r="167" spans="1:11">
      <c r="A167" s="165"/>
      <c r="B167" s="6">
        <v>7312</v>
      </c>
      <c r="C167" s="7" t="s">
        <v>174</v>
      </c>
      <c r="D167" s="90">
        <v>6</v>
      </c>
      <c r="E167" s="91">
        <v>4</v>
      </c>
      <c r="F167" s="92">
        <v>10</v>
      </c>
      <c r="G167" s="8">
        <f t="shared" si="4"/>
        <v>60</v>
      </c>
      <c r="H167" s="9">
        <f t="shared" si="5"/>
        <v>40</v>
      </c>
      <c r="K167" s="108"/>
    </row>
    <row r="168" spans="1:11">
      <c r="A168" s="165"/>
      <c r="B168" s="6">
        <v>7313</v>
      </c>
      <c r="C168" s="35" t="s">
        <v>175</v>
      </c>
      <c r="D168" s="105">
        <v>1</v>
      </c>
      <c r="E168" s="105">
        <v>1</v>
      </c>
      <c r="F168" s="107">
        <v>2</v>
      </c>
      <c r="G168" s="10">
        <f t="shared" si="4"/>
        <v>50</v>
      </c>
      <c r="H168" s="59">
        <f t="shared" si="5"/>
        <v>50</v>
      </c>
      <c r="K168" s="108"/>
    </row>
    <row r="169" spans="1:11">
      <c r="A169" s="165"/>
      <c r="B169" s="6">
        <v>7314</v>
      </c>
      <c r="C169" s="7" t="s">
        <v>176</v>
      </c>
      <c r="D169" s="90">
        <v>28</v>
      </c>
      <c r="E169" s="91">
        <v>22</v>
      </c>
      <c r="F169" s="92">
        <v>50</v>
      </c>
      <c r="G169" s="8">
        <f t="shared" si="4"/>
        <v>56</v>
      </c>
      <c r="H169" s="9">
        <f t="shared" si="5"/>
        <v>44</v>
      </c>
      <c r="K169" s="108"/>
    </row>
    <row r="170" spans="1:11">
      <c r="A170" s="165"/>
      <c r="B170" s="6">
        <v>7315</v>
      </c>
      <c r="C170" s="7" t="s">
        <v>177</v>
      </c>
      <c r="D170" s="90">
        <v>0</v>
      </c>
      <c r="E170" s="91">
        <v>23</v>
      </c>
      <c r="F170" s="92">
        <v>23</v>
      </c>
      <c r="G170" s="10">
        <f t="shared" si="4"/>
        <v>0</v>
      </c>
      <c r="H170" s="11">
        <f t="shared" si="5"/>
        <v>100</v>
      </c>
      <c r="K170" s="108"/>
    </row>
    <row r="171" spans="1:11">
      <c r="A171" s="165"/>
      <c r="B171" s="6">
        <v>7316</v>
      </c>
      <c r="C171" s="7" t="s">
        <v>178</v>
      </c>
      <c r="D171" s="105">
        <v>3</v>
      </c>
      <c r="E171" s="106">
        <v>6</v>
      </c>
      <c r="F171" s="107">
        <v>9</v>
      </c>
      <c r="G171" s="10">
        <f t="shared" si="4"/>
        <v>33.333333333333336</v>
      </c>
      <c r="H171" s="11">
        <f t="shared" si="5"/>
        <v>66.666666666666671</v>
      </c>
      <c r="K171" s="108"/>
    </row>
    <row r="172" spans="1:11">
      <c r="A172" s="165"/>
      <c r="B172" s="6">
        <v>7317</v>
      </c>
      <c r="C172" s="7" t="s">
        <v>179</v>
      </c>
      <c r="D172" s="90">
        <v>2</v>
      </c>
      <c r="E172" s="91">
        <v>4</v>
      </c>
      <c r="F172" s="92">
        <v>6</v>
      </c>
      <c r="G172" s="8">
        <f t="shared" si="4"/>
        <v>33.333333333333336</v>
      </c>
      <c r="H172" s="9">
        <f t="shared" si="5"/>
        <v>66.666666666666671</v>
      </c>
      <c r="K172" s="108"/>
    </row>
    <row r="173" spans="1:11">
      <c r="A173" s="165"/>
      <c r="B173" s="6">
        <v>7318</v>
      </c>
      <c r="C173" s="7" t="s">
        <v>180</v>
      </c>
      <c r="D173" s="90">
        <v>7</v>
      </c>
      <c r="E173" s="91">
        <v>17</v>
      </c>
      <c r="F173" s="92">
        <v>24</v>
      </c>
      <c r="G173" s="8">
        <f t="shared" si="4"/>
        <v>29.166666666666668</v>
      </c>
      <c r="H173" s="9">
        <f t="shared" si="5"/>
        <v>70.833333333333329</v>
      </c>
      <c r="K173" s="108"/>
    </row>
    <row r="174" spans="1:11" ht="15.75" customHeight="1">
      <c r="A174" s="165"/>
      <c r="B174" s="6">
        <v>7319</v>
      </c>
      <c r="C174" s="7" t="s">
        <v>181</v>
      </c>
      <c r="D174" s="90">
        <v>11</v>
      </c>
      <c r="E174" s="91">
        <v>36</v>
      </c>
      <c r="F174" s="92">
        <v>47</v>
      </c>
      <c r="G174" s="8">
        <f t="shared" si="4"/>
        <v>23.404255319148938</v>
      </c>
      <c r="H174" s="9">
        <f t="shared" si="5"/>
        <v>76.59574468085107</v>
      </c>
      <c r="K174" s="108"/>
    </row>
    <row r="175" spans="1:11">
      <c r="A175" s="165"/>
      <c r="B175" s="6">
        <v>7320</v>
      </c>
      <c r="C175" s="7" t="s">
        <v>182</v>
      </c>
      <c r="D175" s="105">
        <v>5</v>
      </c>
      <c r="E175" s="106">
        <v>10</v>
      </c>
      <c r="F175" s="107">
        <v>15</v>
      </c>
      <c r="G175" s="10">
        <f t="shared" si="4"/>
        <v>33.333333333333336</v>
      </c>
      <c r="H175" s="11">
        <f t="shared" si="5"/>
        <v>66.666666666666671</v>
      </c>
      <c r="K175" s="108"/>
    </row>
    <row r="176" spans="1:11">
      <c r="A176" s="165"/>
      <c r="B176" s="6">
        <v>7331</v>
      </c>
      <c r="C176" s="7" t="s">
        <v>183</v>
      </c>
      <c r="D176" s="90">
        <v>7</v>
      </c>
      <c r="E176" s="91">
        <v>26</v>
      </c>
      <c r="F176" s="92">
        <v>33</v>
      </c>
      <c r="G176" s="8">
        <f t="shared" si="4"/>
        <v>21.212121212121211</v>
      </c>
      <c r="H176" s="9">
        <f t="shared" si="5"/>
        <v>78.787878787878782</v>
      </c>
      <c r="K176" s="108"/>
    </row>
    <row r="177" spans="1:11">
      <c r="A177" s="165"/>
      <c r="B177" s="6">
        <v>7332</v>
      </c>
      <c r="C177" s="7" t="s">
        <v>184</v>
      </c>
      <c r="D177" s="90">
        <v>2</v>
      </c>
      <c r="E177" s="91">
        <v>10</v>
      </c>
      <c r="F177" s="92">
        <v>12</v>
      </c>
      <c r="G177" s="10">
        <f t="shared" si="4"/>
        <v>16.666666666666668</v>
      </c>
      <c r="H177" s="11">
        <f t="shared" si="5"/>
        <v>83.333333333333329</v>
      </c>
      <c r="K177" s="108"/>
    </row>
    <row r="178" spans="1:11">
      <c r="A178" s="165"/>
      <c r="B178" s="6">
        <v>7333</v>
      </c>
      <c r="C178" s="7" t="s">
        <v>185</v>
      </c>
      <c r="D178" s="105">
        <v>0</v>
      </c>
      <c r="E178" s="106">
        <v>1</v>
      </c>
      <c r="F178" s="107">
        <v>1</v>
      </c>
      <c r="G178" s="10">
        <f t="shared" si="4"/>
        <v>0</v>
      </c>
      <c r="H178" s="11">
        <f t="shared" si="5"/>
        <v>100</v>
      </c>
      <c r="K178" s="108"/>
    </row>
    <row r="179" spans="1:11">
      <c r="A179" s="165"/>
      <c r="B179" s="6">
        <v>7334</v>
      </c>
      <c r="C179" s="7" t="s">
        <v>186</v>
      </c>
      <c r="D179" s="90">
        <v>3</v>
      </c>
      <c r="E179" s="91">
        <v>14</v>
      </c>
      <c r="F179" s="92">
        <v>17</v>
      </c>
      <c r="G179" s="8">
        <f t="shared" si="4"/>
        <v>17.647058823529413</v>
      </c>
      <c r="H179" s="9">
        <f t="shared" si="5"/>
        <v>82.352941176470594</v>
      </c>
      <c r="K179" s="108"/>
    </row>
    <row r="180" spans="1:11">
      <c r="A180" s="165"/>
      <c r="B180" s="6">
        <v>7335</v>
      </c>
      <c r="C180" s="35" t="s">
        <v>187</v>
      </c>
      <c r="D180" s="90">
        <v>0</v>
      </c>
      <c r="E180" s="90">
        <v>12</v>
      </c>
      <c r="F180" s="92">
        <v>12</v>
      </c>
      <c r="G180" s="8">
        <f t="shared" si="4"/>
        <v>0</v>
      </c>
      <c r="H180" s="36">
        <f t="shared" si="5"/>
        <v>100</v>
      </c>
      <c r="K180" s="108"/>
    </row>
    <row r="181" spans="1:11">
      <c r="A181" s="165"/>
      <c r="B181" s="6">
        <v>7336</v>
      </c>
      <c r="C181" s="35" t="s">
        <v>188</v>
      </c>
      <c r="D181" s="90">
        <v>3</v>
      </c>
      <c r="E181" s="90">
        <v>5</v>
      </c>
      <c r="F181" s="92">
        <v>8</v>
      </c>
      <c r="G181" s="10">
        <f t="shared" si="4"/>
        <v>37.5</v>
      </c>
      <c r="H181" s="11">
        <f t="shared" si="5"/>
        <v>62.5</v>
      </c>
      <c r="K181" s="108"/>
    </row>
    <row r="182" spans="1:11">
      <c r="A182" s="165"/>
      <c r="B182" s="6">
        <v>7337</v>
      </c>
      <c r="C182" s="7" t="s">
        <v>189</v>
      </c>
      <c r="D182" s="90">
        <v>8</v>
      </c>
      <c r="E182" s="91">
        <v>33</v>
      </c>
      <c r="F182" s="92">
        <v>41</v>
      </c>
      <c r="G182" s="8">
        <f t="shared" si="4"/>
        <v>19.512195121951219</v>
      </c>
      <c r="H182" s="9">
        <f t="shared" si="5"/>
        <v>80.487804878048777</v>
      </c>
      <c r="K182" s="108"/>
    </row>
    <row r="183" spans="1:11">
      <c r="A183" s="165"/>
      <c r="B183" s="6">
        <v>7338</v>
      </c>
      <c r="C183" s="7" t="s">
        <v>190</v>
      </c>
      <c r="D183" s="90">
        <v>1</v>
      </c>
      <c r="E183" s="91">
        <v>19</v>
      </c>
      <c r="F183" s="92">
        <v>20</v>
      </c>
      <c r="G183" s="8">
        <f t="shared" si="4"/>
        <v>5</v>
      </c>
      <c r="H183" s="9">
        <f t="shared" si="5"/>
        <v>95</v>
      </c>
      <c r="K183" s="108"/>
    </row>
    <row r="184" spans="1:11">
      <c r="A184" s="165"/>
      <c r="B184" s="6">
        <v>7339</v>
      </c>
      <c r="C184" s="7" t="s">
        <v>191</v>
      </c>
      <c r="D184" s="90">
        <v>8</v>
      </c>
      <c r="E184" s="91">
        <v>37</v>
      </c>
      <c r="F184" s="92">
        <v>45</v>
      </c>
      <c r="G184" s="8">
        <f t="shared" si="4"/>
        <v>17.777777777777779</v>
      </c>
      <c r="H184" s="9">
        <f t="shared" si="5"/>
        <v>82.222222222222229</v>
      </c>
      <c r="K184" s="108"/>
    </row>
    <row r="185" spans="1:11">
      <c r="A185" s="165"/>
      <c r="B185" s="12">
        <v>7340</v>
      </c>
      <c r="C185" s="13" t="s">
        <v>192</v>
      </c>
      <c r="D185" s="93">
        <v>2</v>
      </c>
      <c r="E185" s="94">
        <v>19</v>
      </c>
      <c r="F185" s="95">
        <v>21</v>
      </c>
      <c r="G185" s="14">
        <f t="shared" si="4"/>
        <v>9.5238095238095237</v>
      </c>
      <c r="H185" s="15">
        <f t="shared" si="5"/>
        <v>90.476190476190482</v>
      </c>
      <c r="K185" s="108"/>
    </row>
    <row r="186" spans="1:11">
      <c r="A186" s="158" t="s">
        <v>193</v>
      </c>
      <c r="B186" s="27">
        <v>8111</v>
      </c>
      <c r="C186" s="28" t="s">
        <v>194</v>
      </c>
      <c r="D186" s="76">
        <v>36</v>
      </c>
      <c r="E186" s="77">
        <v>70</v>
      </c>
      <c r="F186" s="78">
        <v>106</v>
      </c>
      <c r="G186" s="29">
        <f t="shared" si="4"/>
        <v>33.962264150943398</v>
      </c>
      <c r="H186" s="30">
        <f t="shared" si="5"/>
        <v>66.037735849056602</v>
      </c>
      <c r="K186" s="108"/>
    </row>
    <row r="187" spans="1:11">
      <c r="A187" s="159"/>
      <c r="B187" s="37">
        <v>8115</v>
      </c>
      <c r="C187" s="38" t="s">
        <v>195</v>
      </c>
      <c r="D187" s="82">
        <v>19</v>
      </c>
      <c r="E187" s="83">
        <v>96</v>
      </c>
      <c r="F187" s="84">
        <v>115</v>
      </c>
      <c r="G187" s="39">
        <f t="shared" si="4"/>
        <v>16.521739130434781</v>
      </c>
      <c r="H187" s="40">
        <f t="shared" si="5"/>
        <v>83.478260869565219</v>
      </c>
      <c r="K187" s="108"/>
    </row>
    <row r="188" spans="1:11">
      <c r="A188" s="159"/>
      <c r="B188" s="37">
        <v>8116</v>
      </c>
      <c r="C188" s="38" t="s">
        <v>196</v>
      </c>
      <c r="D188" s="82">
        <v>42</v>
      </c>
      <c r="E188" s="83">
        <v>212</v>
      </c>
      <c r="F188" s="84">
        <v>254</v>
      </c>
      <c r="G188" s="39">
        <f t="shared" si="4"/>
        <v>16.535433070866141</v>
      </c>
      <c r="H188" s="40">
        <f t="shared" si="5"/>
        <v>83.464566929133852</v>
      </c>
      <c r="K188" s="108"/>
    </row>
    <row r="189" spans="1:11">
      <c r="A189" s="159"/>
      <c r="B189" s="37">
        <v>8117</v>
      </c>
      <c r="C189" s="38" t="s">
        <v>197</v>
      </c>
      <c r="D189" s="82">
        <v>39</v>
      </c>
      <c r="E189" s="83">
        <v>49</v>
      </c>
      <c r="F189" s="84">
        <v>88</v>
      </c>
      <c r="G189" s="39">
        <f t="shared" si="4"/>
        <v>44.31818181818182</v>
      </c>
      <c r="H189" s="40">
        <f t="shared" si="5"/>
        <v>55.68181818181818</v>
      </c>
      <c r="K189" s="108"/>
    </row>
    <row r="190" spans="1:11">
      <c r="A190" s="159"/>
      <c r="B190" s="37">
        <v>8118</v>
      </c>
      <c r="C190" s="38" t="s">
        <v>198</v>
      </c>
      <c r="D190" s="82">
        <v>18</v>
      </c>
      <c r="E190" s="83">
        <v>75</v>
      </c>
      <c r="F190" s="84">
        <v>93</v>
      </c>
      <c r="G190" s="39">
        <f t="shared" si="4"/>
        <v>19.35483870967742</v>
      </c>
      <c r="H190" s="40">
        <f t="shared" si="5"/>
        <v>80.645161290322577</v>
      </c>
      <c r="K190" s="108"/>
    </row>
    <row r="191" spans="1:11">
      <c r="A191" s="159"/>
      <c r="B191" s="37">
        <v>8119</v>
      </c>
      <c r="C191" s="38" t="s">
        <v>199</v>
      </c>
      <c r="D191" s="82">
        <v>56</v>
      </c>
      <c r="E191" s="83">
        <v>161</v>
      </c>
      <c r="F191" s="84">
        <v>217</v>
      </c>
      <c r="G191" s="39">
        <f t="shared" si="4"/>
        <v>25.806451612903224</v>
      </c>
      <c r="H191" s="40">
        <f t="shared" si="5"/>
        <v>74.193548387096769</v>
      </c>
      <c r="K191" s="108"/>
    </row>
    <row r="192" spans="1:11">
      <c r="A192" s="159"/>
      <c r="B192" s="37">
        <v>8121</v>
      </c>
      <c r="C192" s="38" t="s">
        <v>200</v>
      </c>
      <c r="D192" s="82">
        <v>40</v>
      </c>
      <c r="E192" s="83">
        <v>39</v>
      </c>
      <c r="F192" s="84">
        <v>79</v>
      </c>
      <c r="G192" s="39">
        <f t="shared" si="4"/>
        <v>50.632911392405063</v>
      </c>
      <c r="H192" s="40">
        <f t="shared" si="5"/>
        <v>49.367088607594937</v>
      </c>
      <c r="K192" s="108"/>
    </row>
    <row r="193" spans="1:11">
      <c r="A193" s="159"/>
      <c r="B193" s="37">
        <v>8125</v>
      </c>
      <c r="C193" s="38" t="s">
        <v>201</v>
      </c>
      <c r="D193" s="82">
        <v>3</v>
      </c>
      <c r="E193" s="83">
        <v>93</v>
      </c>
      <c r="F193" s="84">
        <v>96</v>
      </c>
      <c r="G193" s="39">
        <f t="shared" si="4"/>
        <v>3.125</v>
      </c>
      <c r="H193" s="40">
        <f t="shared" si="5"/>
        <v>96.875</v>
      </c>
      <c r="K193" s="108"/>
    </row>
    <row r="194" spans="1:11">
      <c r="A194" s="159"/>
      <c r="B194" s="37">
        <v>8126</v>
      </c>
      <c r="C194" s="38" t="s">
        <v>202</v>
      </c>
      <c r="D194" s="82">
        <v>21</v>
      </c>
      <c r="E194" s="83">
        <v>51</v>
      </c>
      <c r="F194" s="84">
        <v>72</v>
      </c>
      <c r="G194" s="39">
        <f t="shared" si="4"/>
        <v>29.166666666666668</v>
      </c>
      <c r="H194" s="40">
        <f t="shared" si="5"/>
        <v>70.833333333333329</v>
      </c>
      <c r="K194" s="108"/>
    </row>
    <row r="195" spans="1:11">
      <c r="A195" s="159"/>
      <c r="B195" s="37">
        <v>8127</v>
      </c>
      <c r="C195" s="38" t="s">
        <v>203</v>
      </c>
      <c r="D195" s="82">
        <v>2</v>
      </c>
      <c r="E195" s="83">
        <v>17</v>
      </c>
      <c r="F195" s="84">
        <v>19</v>
      </c>
      <c r="G195" s="39">
        <f t="shared" si="4"/>
        <v>10.526315789473685</v>
      </c>
      <c r="H195" s="40">
        <f t="shared" si="5"/>
        <v>89.473684210526315</v>
      </c>
      <c r="K195" s="108"/>
    </row>
    <row r="196" spans="1:11">
      <c r="A196" s="159"/>
      <c r="B196" s="37">
        <v>8128</v>
      </c>
      <c r="C196" s="38" t="s">
        <v>204</v>
      </c>
      <c r="D196" s="82">
        <v>8</v>
      </c>
      <c r="E196" s="83">
        <v>25</v>
      </c>
      <c r="F196" s="84">
        <v>33</v>
      </c>
      <c r="G196" s="39">
        <f t="shared" si="4"/>
        <v>24.242424242424242</v>
      </c>
      <c r="H196" s="40">
        <f t="shared" si="5"/>
        <v>75.757575757575751</v>
      </c>
      <c r="K196" s="108"/>
    </row>
    <row r="197" spans="1:11">
      <c r="A197" s="159"/>
      <c r="B197" s="37">
        <v>8135</v>
      </c>
      <c r="C197" s="38" t="s">
        <v>205</v>
      </c>
      <c r="D197" s="82">
        <v>5</v>
      </c>
      <c r="E197" s="83">
        <v>22</v>
      </c>
      <c r="F197" s="84">
        <v>27</v>
      </c>
      <c r="G197" s="39">
        <f t="shared" si="4"/>
        <v>18.518518518518519</v>
      </c>
      <c r="H197" s="40">
        <f t="shared" si="5"/>
        <v>81.481481481481481</v>
      </c>
      <c r="K197" s="108"/>
    </row>
    <row r="198" spans="1:11">
      <c r="A198" s="159"/>
      <c r="B198" s="37">
        <v>8136</v>
      </c>
      <c r="C198" s="38" t="s">
        <v>206</v>
      </c>
      <c r="D198" s="82">
        <v>30</v>
      </c>
      <c r="E198" s="83">
        <v>127</v>
      </c>
      <c r="F198" s="84">
        <v>157</v>
      </c>
      <c r="G198" s="39">
        <f t="shared" si="4"/>
        <v>19.108280254777071</v>
      </c>
      <c r="H198" s="40">
        <f t="shared" si="5"/>
        <v>80.891719745222929</v>
      </c>
      <c r="K198" s="108"/>
    </row>
    <row r="199" spans="1:11">
      <c r="A199" s="159"/>
      <c r="B199" s="37">
        <v>8211</v>
      </c>
      <c r="C199" s="38" t="s">
        <v>207</v>
      </c>
      <c r="D199" s="82">
        <v>19</v>
      </c>
      <c r="E199" s="83">
        <v>17</v>
      </c>
      <c r="F199" s="84">
        <v>36</v>
      </c>
      <c r="G199" s="39">
        <f t="shared" si="4"/>
        <v>52.777777777777779</v>
      </c>
      <c r="H199" s="40">
        <f t="shared" si="5"/>
        <v>47.222222222222221</v>
      </c>
      <c r="K199" s="108"/>
    </row>
    <row r="200" spans="1:11">
      <c r="A200" s="159"/>
      <c r="B200" s="37">
        <v>8212</v>
      </c>
      <c r="C200" s="38" t="s">
        <v>208</v>
      </c>
      <c r="D200" s="82">
        <v>24</v>
      </c>
      <c r="E200" s="83">
        <v>34</v>
      </c>
      <c r="F200" s="84">
        <v>58</v>
      </c>
      <c r="G200" s="39">
        <f t="shared" si="4"/>
        <v>41.379310344827587</v>
      </c>
      <c r="H200" s="40">
        <f t="shared" si="5"/>
        <v>58.620689655172413</v>
      </c>
      <c r="K200" s="108"/>
    </row>
    <row r="201" spans="1:11">
      <c r="A201" s="159"/>
      <c r="B201" s="37">
        <v>8215</v>
      </c>
      <c r="C201" s="38" t="s">
        <v>209</v>
      </c>
      <c r="D201" s="82">
        <v>24</v>
      </c>
      <c r="E201" s="83">
        <v>114</v>
      </c>
      <c r="F201" s="84">
        <v>138</v>
      </c>
      <c r="G201" s="39">
        <f t="shared" ref="G201:G264" si="6">D201*100/F201</f>
        <v>17.391304347826086</v>
      </c>
      <c r="H201" s="40">
        <f t="shared" ref="H201:H264" si="7">E201*100/F201</f>
        <v>82.608695652173907</v>
      </c>
      <c r="K201" s="108"/>
    </row>
    <row r="202" spans="1:11">
      <c r="A202" s="159"/>
      <c r="B202" s="37">
        <v>8216</v>
      </c>
      <c r="C202" s="38" t="s">
        <v>210</v>
      </c>
      <c r="D202" s="82">
        <v>1</v>
      </c>
      <c r="E202" s="83">
        <v>15</v>
      </c>
      <c r="F202" s="84">
        <v>16</v>
      </c>
      <c r="G202" s="39">
        <f t="shared" si="6"/>
        <v>6.25</v>
      </c>
      <c r="H202" s="40">
        <f t="shared" si="7"/>
        <v>93.75</v>
      </c>
      <c r="K202" s="108"/>
    </row>
    <row r="203" spans="1:11">
      <c r="A203" s="159"/>
      <c r="B203" s="37">
        <v>8221</v>
      </c>
      <c r="C203" s="38" t="s">
        <v>211</v>
      </c>
      <c r="D203" s="82">
        <v>20</v>
      </c>
      <c r="E203" s="83">
        <v>16</v>
      </c>
      <c r="F203" s="84">
        <v>36</v>
      </c>
      <c r="G203" s="39">
        <f t="shared" si="6"/>
        <v>55.555555555555557</v>
      </c>
      <c r="H203" s="40">
        <f t="shared" si="7"/>
        <v>44.444444444444443</v>
      </c>
      <c r="K203" s="108"/>
    </row>
    <row r="204" spans="1:11">
      <c r="A204" s="159"/>
      <c r="B204" s="37">
        <v>8222</v>
      </c>
      <c r="C204" s="38" t="s">
        <v>212</v>
      </c>
      <c r="D204" s="82">
        <v>17</v>
      </c>
      <c r="E204" s="83">
        <v>62</v>
      </c>
      <c r="F204" s="84">
        <v>79</v>
      </c>
      <c r="G204" s="39">
        <f t="shared" si="6"/>
        <v>21.518987341772153</v>
      </c>
      <c r="H204" s="40">
        <f t="shared" si="7"/>
        <v>78.481012658227854</v>
      </c>
      <c r="K204" s="108"/>
    </row>
    <row r="205" spans="1:11">
      <c r="A205" s="159"/>
      <c r="B205" s="37">
        <v>8225</v>
      </c>
      <c r="C205" s="38" t="s">
        <v>213</v>
      </c>
      <c r="D205" s="82">
        <v>15</v>
      </c>
      <c r="E205" s="83">
        <v>40</v>
      </c>
      <c r="F205" s="84">
        <v>55</v>
      </c>
      <c r="G205" s="39">
        <f t="shared" si="6"/>
        <v>27.272727272727273</v>
      </c>
      <c r="H205" s="40">
        <f t="shared" si="7"/>
        <v>72.727272727272734</v>
      </c>
      <c r="K205" s="108"/>
    </row>
    <row r="206" spans="1:11">
      <c r="A206" s="159"/>
      <c r="B206" s="37">
        <v>8226</v>
      </c>
      <c r="C206" s="38" t="s">
        <v>214</v>
      </c>
      <c r="D206" s="82">
        <v>8</v>
      </c>
      <c r="E206" s="83">
        <v>31</v>
      </c>
      <c r="F206" s="84">
        <v>39</v>
      </c>
      <c r="G206" s="39">
        <f t="shared" si="6"/>
        <v>20.512820512820515</v>
      </c>
      <c r="H206" s="40">
        <f t="shared" si="7"/>
        <v>79.487179487179489</v>
      </c>
      <c r="K206" s="108"/>
    </row>
    <row r="207" spans="1:11">
      <c r="A207" s="159"/>
      <c r="B207" s="37">
        <v>8231</v>
      </c>
      <c r="C207" s="38" t="s">
        <v>215</v>
      </c>
      <c r="D207" s="82">
        <v>20</v>
      </c>
      <c r="E207" s="83">
        <v>26</v>
      </c>
      <c r="F207" s="84">
        <v>46</v>
      </c>
      <c r="G207" s="41">
        <f t="shared" si="6"/>
        <v>43.478260869565219</v>
      </c>
      <c r="H207" s="42">
        <f t="shared" si="7"/>
        <v>56.521739130434781</v>
      </c>
      <c r="K207" s="108"/>
    </row>
    <row r="208" spans="1:11">
      <c r="A208" s="159"/>
      <c r="B208" s="37">
        <v>8235</v>
      </c>
      <c r="C208" s="38" t="s">
        <v>216</v>
      </c>
      <c r="D208" s="82">
        <v>1</v>
      </c>
      <c r="E208" s="83">
        <v>86</v>
      </c>
      <c r="F208" s="84">
        <v>87</v>
      </c>
      <c r="G208" s="39">
        <f t="shared" si="6"/>
        <v>1.1494252873563218</v>
      </c>
      <c r="H208" s="40">
        <f t="shared" si="7"/>
        <v>98.850574712643677</v>
      </c>
      <c r="K208" s="108"/>
    </row>
    <row r="209" spans="1:11">
      <c r="A209" s="159"/>
      <c r="B209" s="37">
        <v>8236</v>
      </c>
      <c r="C209" s="38" t="s">
        <v>217</v>
      </c>
      <c r="D209" s="82">
        <v>6</v>
      </c>
      <c r="E209" s="83">
        <v>95</v>
      </c>
      <c r="F209" s="84">
        <v>101</v>
      </c>
      <c r="G209" s="39">
        <f t="shared" si="6"/>
        <v>5.9405940594059405</v>
      </c>
      <c r="H209" s="40">
        <f t="shared" si="7"/>
        <v>94.059405940594061</v>
      </c>
      <c r="K209" s="108"/>
    </row>
    <row r="210" spans="1:11">
      <c r="A210" s="159"/>
      <c r="B210" s="37">
        <v>8237</v>
      </c>
      <c r="C210" s="38" t="s">
        <v>218</v>
      </c>
      <c r="D210" s="82">
        <v>20</v>
      </c>
      <c r="E210" s="83">
        <v>63</v>
      </c>
      <c r="F210" s="84">
        <v>83</v>
      </c>
      <c r="G210" s="39">
        <f t="shared" si="6"/>
        <v>24.096385542168676</v>
      </c>
      <c r="H210" s="40">
        <f t="shared" si="7"/>
        <v>75.903614457831324</v>
      </c>
      <c r="K210" s="108"/>
    </row>
    <row r="211" spans="1:11">
      <c r="A211" s="159"/>
      <c r="B211" s="37">
        <v>8311</v>
      </c>
      <c r="C211" s="38" t="s">
        <v>219</v>
      </c>
      <c r="D211" s="82">
        <v>21</v>
      </c>
      <c r="E211" s="83">
        <v>14</v>
      </c>
      <c r="F211" s="84">
        <v>35</v>
      </c>
      <c r="G211" s="39">
        <f t="shared" si="6"/>
        <v>60</v>
      </c>
      <c r="H211" s="40">
        <f t="shared" si="7"/>
        <v>40</v>
      </c>
      <c r="K211" s="108"/>
    </row>
    <row r="212" spans="1:11">
      <c r="A212" s="159"/>
      <c r="B212" s="37">
        <v>8315</v>
      </c>
      <c r="C212" s="38" t="s">
        <v>220</v>
      </c>
      <c r="D212" s="82">
        <v>18</v>
      </c>
      <c r="E212" s="83">
        <v>62</v>
      </c>
      <c r="F212" s="84">
        <v>80</v>
      </c>
      <c r="G212" s="39">
        <f t="shared" si="6"/>
        <v>22.5</v>
      </c>
      <c r="H212" s="40">
        <f t="shared" si="7"/>
        <v>77.5</v>
      </c>
      <c r="K212" s="108"/>
    </row>
    <row r="213" spans="1:11">
      <c r="A213" s="159"/>
      <c r="B213" s="37">
        <v>8316</v>
      </c>
      <c r="C213" s="38" t="s">
        <v>221</v>
      </c>
      <c r="D213" s="82">
        <v>8</v>
      </c>
      <c r="E213" s="83">
        <v>63</v>
      </c>
      <c r="F213" s="84">
        <v>71</v>
      </c>
      <c r="G213" s="39">
        <f t="shared" si="6"/>
        <v>11.267605633802816</v>
      </c>
      <c r="H213" s="40">
        <f t="shared" si="7"/>
        <v>88.732394366197184</v>
      </c>
      <c r="K213" s="108"/>
    </row>
    <row r="214" spans="1:11">
      <c r="A214" s="159"/>
      <c r="B214" s="37">
        <v>8317</v>
      </c>
      <c r="C214" s="38" t="s">
        <v>222</v>
      </c>
      <c r="D214" s="82">
        <v>35</v>
      </c>
      <c r="E214" s="83">
        <v>121</v>
      </c>
      <c r="F214" s="84">
        <v>156</v>
      </c>
      <c r="G214" s="39">
        <f t="shared" si="6"/>
        <v>22.435897435897434</v>
      </c>
      <c r="H214" s="40">
        <f t="shared" si="7"/>
        <v>77.564102564102569</v>
      </c>
      <c r="K214" s="108"/>
    </row>
    <row r="215" spans="1:11">
      <c r="A215" s="159"/>
      <c r="B215" s="37">
        <v>8325</v>
      </c>
      <c r="C215" s="38" t="s">
        <v>223</v>
      </c>
      <c r="D215" s="82">
        <v>24</v>
      </c>
      <c r="E215" s="83">
        <v>77</v>
      </c>
      <c r="F215" s="84">
        <v>101</v>
      </c>
      <c r="G215" s="39">
        <f t="shared" si="6"/>
        <v>23.762376237623762</v>
      </c>
      <c r="H215" s="40">
        <f t="shared" si="7"/>
        <v>76.237623762376231</v>
      </c>
      <c r="K215" s="108"/>
    </row>
    <row r="216" spans="1:11">
      <c r="A216" s="159"/>
      <c r="B216" s="37">
        <v>8326</v>
      </c>
      <c r="C216" s="38" t="s">
        <v>224</v>
      </c>
      <c r="D216" s="82">
        <v>31</v>
      </c>
      <c r="E216" s="83">
        <v>77</v>
      </c>
      <c r="F216" s="84">
        <v>108</v>
      </c>
      <c r="G216" s="39">
        <f t="shared" si="6"/>
        <v>28.703703703703702</v>
      </c>
      <c r="H216" s="40">
        <f t="shared" si="7"/>
        <v>71.296296296296291</v>
      </c>
      <c r="K216" s="108"/>
    </row>
    <row r="217" spans="1:11">
      <c r="A217" s="159"/>
      <c r="B217" s="37">
        <v>8327</v>
      </c>
      <c r="C217" s="38" t="s">
        <v>225</v>
      </c>
      <c r="D217" s="82">
        <v>13</v>
      </c>
      <c r="E217" s="83">
        <v>35</v>
      </c>
      <c r="F217" s="84">
        <v>48</v>
      </c>
      <c r="G217" s="39">
        <f t="shared" si="6"/>
        <v>27.083333333333332</v>
      </c>
      <c r="H217" s="40">
        <f t="shared" si="7"/>
        <v>72.916666666666671</v>
      </c>
      <c r="K217" s="108"/>
    </row>
    <row r="218" spans="1:11">
      <c r="A218" s="159"/>
      <c r="B218" s="37">
        <v>8335</v>
      </c>
      <c r="C218" s="38" t="s">
        <v>226</v>
      </c>
      <c r="D218" s="82">
        <v>40</v>
      </c>
      <c r="E218" s="83">
        <v>108</v>
      </c>
      <c r="F218" s="84">
        <v>148</v>
      </c>
      <c r="G218" s="39">
        <f t="shared" si="6"/>
        <v>27.027027027027028</v>
      </c>
      <c r="H218" s="40">
        <f t="shared" si="7"/>
        <v>72.972972972972968</v>
      </c>
      <c r="K218" s="108"/>
    </row>
    <row r="219" spans="1:11">
      <c r="A219" s="159"/>
      <c r="B219" s="37">
        <v>8336</v>
      </c>
      <c r="C219" s="38" t="s">
        <v>227</v>
      </c>
      <c r="D219" s="82">
        <v>13</v>
      </c>
      <c r="E219" s="83">
        <v>75</v>
      </c>
      <c r="F219" s="84">
        <v>88</v>
      </c>
      <c r="G219" s="39">
        <f t="shared" si="6"/>
        <v>14.772727272727273</v>
      </c>
      <c r="H219" s="40">
        <f t="shared" si="7"/>
        <v>85.227272727272734</v>
      </c>
      <c r="K219" s="108"/>
    </row>
    <row r="220" spans="1:11">
      <c r="A220" s="159"/>
      <c r="B220" s="37">
        <v>8337</v>
      </c>
      <c r="C220" s="38" t="s">
        <v>228</v>
      </c>
      <c r="D220" s="82">
        <v>7</v>
      </c>
      <c r="E220" s="83">
        <v>45</v>
      </c>
      <c r="F220" s="84">
        <v>52</v>
      </c>
      <c r="G220" s="39">
        <f t="shared" si="6"/>
        <v>13.461538461538462</v>
      </c>
      <c r="H220" s="40">
        <f t="shared" si="7"/>
        <v>86.538461538461533</v>
      </c>
      <c r="K220" s="108"/>
    </row>
    <row r="221" spans="1:11">
      <c r="A221" s="159"/>
      <c r="B221" s="37">
        <v>8415</v>
      </c>
      <c r="C221" s="38" t="s">
        <v>229</v>
      </c>
      <c r="D221" s="82">
        <v>84</v>
      </c>
      <c r="E221" s="83">
        <v>150</v>
      </c>
      <c r="F221" s="84">
        <v>234</v>
      </c>
      <c r="G221" s="39">
        <f t="shared" si="6"/>
        <v>35.897435897435898</v>
      </c>
      <c r="H221" s="40">
        <f t="shared" si="7"/>
        <v>64.102564102564102</v>
      </c>
      <c r="K221" s="108"/>
    </row>
    <row r="222" spans="1:11">
      <c r="A222" s="159"/>
      <c r="B222" s="37">
        <v>8416</v>
      </c>
      <c r="C222" s="38" t="s">
        <v>230</v>
      </c>
      <c r="D222" s="82">
        <v>30</v>
      </c>
      <c r="E222" s="83">
        <v>109</v>
      </c>
      <c r="F222" s="84">
        <v>139</v>
      </c>
      <c r="G222" s="39">
        <f t="shared" si="6"/>
        <v>21.582733812949641</v>
      </c>
      <c r="H222" s="40">
        <f t="shared" si="7"/>
        <v>78.417266187050359</v>
      </c>
      <c r="K222" s="108"/>
    </row>
    <row r="223" spans="1:11">
      <c r="A223" s="159"/>
      <c r="B223" s="37">
        <v>8417</v>
      </c>
      <c r="C223" s="38" t="s">
        <v>231</v>
      </c>
      <c r="D223" s="85">
        <v>2</v>
      </c>
      <c r="E223" s="109">
        <v>29</v>
      </c>
      <c r="F223" s="86">
        <v>31</v>
      </c>
      <c r="G223" s="41">
        <f t="shared" si="6"/>
        <v>6.4516129032258061</v>
      </c>
      <c r="H223" s="42">
        <f t="shared" si="7"/>
        <v>93.548387096774192</v>
      </c>
      <c r="K223" s="108"/>
    </row>
    <row r="224" spans="1:11">
      <c r="A224" s="159"/>
      <c r="B224" s="37">
        <v>8421</v>
      </c>
      <c r="C224" s="38" t="s">
        <v>232</v>
      </c>
      <c r="D224" s="82">
        <v>15</v>
      </c>
      <c r="E224" s="83">
        <v>18</v>
      </c>
      <c r="F224" s="84">
        <v>33</v>
      </c>
      <c r="G224" s="39">
        <f t="shared" si="6"/>
        <v>45.454545454545453</v>
      </c>
      <c r="H224" s="40">
        <f t="shared" si="7"/>
        <v>54.545454545454547</v>
      </c>
      <c r="K224" s="108"/>
    </row>
    <row r="225" spans="1:11">
      <c r="A225" s="159"/>
      <c r="B225" s="37">
        <v>8425</v>
      </c>
      <c r="C225" s="38" t="s">
        <v>233</v>
      </c>
      <c r="D225" s="82">
        <v>10</v>
      </c>
      <c r="E225" s="83">
        <v>29</v>
      </c>
      <c r="F225" s="84">
        <v>39</v>
      </c>
      <c r="G225" s="39">
        <f t="shared" si="6"/>
        <v>25.641025641025642</v>
      </c>
      <c r="H225" s="40">
        <f t="shared" si="7"/>
        <v>74.358974358974365</v>
      </c>
      <c r="K225" s="108"/>
    </row>
    <row r="226" spans="1:11">
      <c r="A226" s="159"/>
      <c r="B226" s="37">
        <v>8426</v>
      </c>
      <c r="C226" s="38" t="s">
        <v>234</v>
      </c>
      <c r="D226" s="82">
        <v>6</v>
      </c>
      <c r="E226" s="83">
        <v>39</v>
      </c>
      <c r="F226" s="84">
        <v>45</v>
      </c>
      <c r="G226" s="39">
        <f t="shared" si="6"/>
        <v>13.333333333333334</v>
      </c>
      <c r="H226" s="40">
        <f t="shared" si="7"/>
        <v>86.666666666666671</v>
      </c>
      <c r="K226" s="108"/>
    </row>
    <row r="227" spans="1:11">
      <c r="A227" s="159"/>
      <c r="B227" s="37">
        <v>8435</v>
      </c>
      <c r="C227" s="38" t="s">
        <v>235</v>
      </c>
      <c r="D227" s="82">
        <v>22</v>
      </c>
      <c r="E227" s="83">
        <v>31</v>
      </c>
      <c r="F227" s="84">
        <v>53</v>
      </c>
      <c r="G227" s="39">
        <f t="shared" si="6"/>
        <v>41.509433962264154</v>
      </c>
      <c r="H227" s="40">
        <f t="shared" si="7"/>
        <v>58.490566037735846</v>
      </c>
      <c r="K227" s="108"/>
    </row>
    <row r="228" spans="1:11">
      <c r="A228" s="159"/>
      <c r="B228" s="37">
        <v>8436</v>
      </c>
      <c r="C228" s="38" t="s">
        <v>236</v>
      </c>
      <c r="D228" s="82">
        <v>10</v>
      </c>
      <c r="E228" s="83">
        <v>80</v>
      </c>
      <c r="F228" s="84">
        <v>90</v>
      </c>
      <c r="G228" s="39">
        <f t="shared" si="6"/>
        <v>11.111111111111111</v>
      </c>
      <c r="H228" s="40">
        <f t="shared" si="7"/>
        <v>88.888888888888886</v>
      </c>
      <c r="K228" s="108"/>
    </row>
    <row r="229" spans="1:11">
      <c r="A229" s="160"/>
      <c r="B229" s="31">
        <v>8437</v>
      </c>
      <c r="C229" s="32" t="s">
        <v>237</v>
      </c>
      <c r="D229" s="79">
        <v>0</v>
      </c>
      <c r="E229" s="80">
        <v>40</v>
      </c>
      <c r="F229" s="81">
        <v>40</v>
      </c>
      <c r="G229" s="43">
        <f t="shared" si="6"/>
        <v>0</v>
      </c>
      <c r="H229" s="44">
        <f t="shared" si="7"/>
        <v>100</v>
      </c>
      <c r="K229" s="108"/>
    </row>
    <row r="230" spans="1:11">
      <c r="A230" s="165" t="s">
        <v>238</v>
      </c>
      <c r="B230" s="21">
        <v>9161</v>
      </c>
      <c r="C230" s="22" t="s">
        <v>239</v>
      </c>
      <c r="D230" s="96">
        <v>4</v>
      </c>
      <c r="E230" s="97">
        <v>13</v>
      </c>
      <c r="F230" s="101">
        <v>17</v>
      </c>
      <c r="G230" s="23">
        <f t="shared" si="6"/>
        <v>23.529411764705884</v>
      </c>
      <c r="H230" s="24">
        <f t="shared" si="7"/>
        <v>76.470588235294116</v>
      </c>
      <c r="K230" s="108"/>
    </row>
    <row r="231" spans="1:11">
      <c r="A231" s="165"/>
      <c r="B231" s="6">
        <v>9162</v>
      </c>
      <c r="C231" s="7" t="s">
        <v>240</v>
      </c>
      <c r="D231" s="90">
        <v>106</v>
      </c>
      <c r="E231" s="91">
        <v>171</v>
      </c>
      <c r="F231" s="92">
        <v>277</v>
      </c>
      <c r="G231" s="8">
        <f t="shared" si="6"/>
        <v>38.26714801444043</v>
      </c>
      <c r="H231" s="9">
        <f t="shared" si="7"/>
        <v>61.73285198555957</v>
      </c>
      <c r="K231" s="108"/>
    </row>
    <row r="232" spans="1:11">
      <c r="A232" s="165"/>
      <c r="B232" s="6">
        <v>9163</v>
      </c>
      <c r="C232" s="7" t="s">
        <v>241</v>
      </c>
      <c r="D232" s="90">
        <v>5</v>
      </c>
      <c r="E232" s="91">
        <v>14</v>
      </c>
      <c r="F232" s="92">
        <v>19</v>
      </c>
      <c r="G232" s="8">
        <f t="shared" si="6"/>
        <v>26.315789473684209</v>
      </c>
      <c r="H232" s="9">
        <f t="shared" si="7"/>
        <v>73.684210526315795</v>
      </c>
      <c r="K232" s="108"/>
    </row>
    <row r="233" spans="1:11">
      <c r="A233" s="165"/>
      <c r="B233" s="6">
        <v>9171</v>
      </c>
      <c r="C233" s="7" t="s">
        <v>242</v>
      </c>
      <c r="D233" s="90">
        <v>2</v>
      </c>
      <c r="E233" s="91">
        <v>8</v>
      </c>
      <c r="F233" s="92">
        <v>10</v>
      </c>
      <c r="G233" s="8">
        <f t="shared" si="6"/>
        <v>20</v>
      </c>
      <c r="H233" s="9">
        <f t="shared" si="7"/>
        <v>80</v>
      </c>
      <c r="K233" s="108"/>
    </row>
    <row r="234" spans="1:11">
      <c r="A234" s="165"/>
      <c r="B234" s="6">
        <v>9172</v>
      </c>
      <c r="C234" s="7" t="s">
        <v>243</v>
      </c>
      <c r="D234" s="90">
        <v>2</v>
      </c>
      <c r="E234" s="91">
        <v>3</v>
      </c>
      <c r="F234" s="92">
        <v>5</v>
      </c>
      <c r="G234" s="8">
        <f t="shared" si="6"/>
        <v>40</v>
      </c>
      <c r="H234" s="9">
        <f t="shared" si="7"/>
        <v>60</v>
      </c>
      <c r="K234" s="108"/>
    </row>
    <row r="235" spans="1:11">
      <c r="A235" s="165"/>
      <c r="B235" s="6">
        <v>9173</v>
      </c>
      <c r="C235" s="7" t="s">
        <v>244</v>
      </c>
      <c r="D235" s="90">
        <v>1</v>
      </c>
      <c r="E235" s="91">
        <v>23</v>
      </c>
      <c r="F235" s="92">
        <v>24</v>
      </c>
      <c r="G235" s="8">
        <f t="shared" si="6"/>
        <v>4.166666666666667</v>
      </c>
      <c r="H235" s="9">
        <f t="shared" si="7"/>
        <v>95.833333333333329</v>
      </c>
      <c r="K235" s="108"/>
    </row>
    <row r="236" spans="1:11">
      <c r="A236" s="165"/>
      <c r="B236" s="6">
        <v>9174</v>
      </c>
      <c r="C236" s="7" t="s">
        <v>245</v>
      </c>
      <c r="D236" s="90">
        <v>1</v>
      </c>
      <c r="E236" s="91">
        <v>18</v>
      </c>
      <c r="F236" s="92">
        <v>19</v>
      </c>
      <c r="G236" s="8">
        <f t="shared" si="6"/>
        <v>5.2631578947368425</v>
      </c>
      <c r="H236" s="9">
        <f t="shared" si="7"/>
        <v>94.736842105263165</v>
      </c>
      <c r="K236" s="108"/>
    </row>
    <row r="237" spans="1:11">
      <c r="A237" s="165"/>
      <c r="B237" s="6">
        <v>9175</v>
      </c>
      <c r="C237" s="7" t="s">
        <v>246</v>
      </c>
      <c r="D237" s="90">
        <v>14</v>
      </c>
      <c r="E237" s="91">
        <v>44</v>
      </c>
      <c r="F237" s="92">
        <v>58</v>
      </c>
      <c r="G237" s="8">
        <f t="shared" si="6"/>
        <v>24.137931034482758</v>
      </c>
      <c r="H237" s="9">
        <f t="shared" si="7"/>
        <v>75.862068965517238</v>
      </c>
      <c r="K237" s="108"/>
    </row>
    <row r="238" spans="1:11">
      <c r="A238" s="165"/>
      <c r="B238" s="6">
        <v>9176</v>
      </c>
      <c r="C238" s="7" t="s">
        <v>247</v>
      </c>
      <c r="D238" s="90">
        <v>3</v>
      </c>
      <c r="E238" s="91">
        <v>20</v>
      </c>
      <c r="F238" s="92">
        <v>23</v>
      </c>
      <c r="G238" s="8">
        <f t="shared" si="6"/>
        <v>13.043478260869565</v>
      </c>
      <c r="H238" s="9">
        <f t="shared" si="7"/>
        <v>86.956521739130437</v>
      </c>
      <c r="K238" s="108"/>
    </row>
    <row r="239" spans="1:11">
      <c r="A239" s="165"/>
      <c r="B239" s="6">
        <v>9177</v>
      </c>
      <c r="C239" s="7" t="s">
        <v>248</v>
      </c>
      <c r="D239" s="90">
        <v>3</v>
      </c>
      <c r="E239" s="91">
        <v>8</v>
      </c>
      <c r="F239" s="92">
        <v>11</v>
      </c>
      <c r="G239" s="8">
        <f t="shared" si="6"/>
        <v>27.272727272727273</v>
      </c>
      <c r="H239" s="9">
        <f t="shared" si="7"/>
        <v>72.727272727272734</v>
      </c>
      <c r="K239" s="108"/>
    </row>
    <row r="240" spans="1:11">
      <c r="A240" s="165"/>
      <c r="B240" s="6">
        <v>9178</v>
      </c>
      <c r="C240" s="7" t="s">
        <v>249</v>
      </c>
      <c r="D240" s="90">
        <v>23</v>
      </c>
      <c r="E240" s="91">
        <v>50</v>
      </c>
      <c r="F240" s="92">
        <v>73</v>
      </c>
      <c r="G240" s="8">
        <f t="shared" si="6"/>
        <v>31.506849315068493</v>
      </c>
      <c r="H240" s="9">
        <f t="shared" si="7"/>
        <v>68.493150684931507</v>
      </c>
      <c r="K240" s="108"/>
    </row>
    <row r="241" spans="1:11">
      <c r="A241" s="165"/>
      <c r="B241" s="6">
        <v>9179</v>
      </c>
      <c r="C241" s="7" t="s">
        <v>250</v>
      </c>
      <c r="D241" s="90">
        <v>7</v>
      </c>
      <c r="E241" s="91">
        <v>15</v>
      </c>
      <c r="F241" s="92">
        <v>22</v>
      </c>
      <c r="G241" s="8">
        <f t="shared" si="6"/>
        <v>31.818181818181817</v>
      </c>
      <c r="H241" s="9">
        <f t="shared" si="7"/>
        <v>68.181818181818187</v>
      </c>
      <c r="K241" s="108"/>
    </row>
    <row r="242" spans="1:11">
      <c r="A242" s="165"/>
      <c r="B242" s="6">
        <v>9180</v>
      </c>
      <c r="C242" s="7" t="s">
        <v>251</v>
      </c>
      <c r="D242" s="90">
        <v>9</v>
      </c>
      <c r="E242" s="91">
        <v>44</v>
      </c>
      <c r="F242" s="92">
        <v>53</v>
      </c>
      <c r="G242" s="8">
        <f t="shared" si="6"/>
        <v>16.981132075471699</v>
      </c>
      <c r="H242" s="9">
        <f t="shared" si="7"/>
        <v>83.018867924528308</v>
      </c>
      <c r="K242" s="108"/>
    </row>
    <row r="243" spans="1:11">
      <c r="A243" s="165"/>
      <c r="B243" s="6">
        <v>9181</v>
      </c>
      <c r="C243" s="7" t="s">
        <v>252</v>
      </c>
      <c r="D243" s="90">
        <v>0</v>
      </c>
      <c r="E243" s="91">
        <v>7</v>
      </c>
      <c r="F243" s="92">
        <v>7</v>
      </c>
      <c r="G243" s="8">
        <f t="shared" si="6"/>
        <v>0</v>
      </c>
      <c r="H243" s="9">
        <f t="shared" si="7"/>
        <v>100</v>
      </c>
      <c r="K243" s="108"/>
    </row>
    <row r="244" spans="1:11">
      <c r="A244" s="165"/>
      <c r="B244" s="6">
        <v>9182</v>
      </c>
      <c r="C244" s="7" t="s">
        <v>253</v>
      </c>
      <c r="D244" s="90">
        <v>4</v>
      </c>
      <c r="E244" s="91">
        <v>9</v>
      </c>
      <c r="F244" s="92">
        <v>13</v>
      </c>
      <c r="G244" s="8">
        <f t="shared" si="6"/>
        <v>30.76923076923077</v>
      </c>
      <c r="H244" s="9">
        <f t="shared" si="7"/>
        <v>69.230769230769226</v>
      </c>
      <c r="K244" s="108"/>
    </row>
    <row r="245" spans="1:11">
      <c r="A245" s="165"/>
      <c r="B245" s="6">
        <v>9183</v>
      </c>
      <c r="C245" s="35" t="s">
        <v>254</v>
      </c>
      <c r="D245" s="90">
        <v>1</v>
      </c>
      <c r="E245" s="90">
        <v>5</v>
      </c>
      <c r="F245" s="92">
        <v>6</v>
      </c>
      <c r="G245" s="8">
        <f t="shared" si="6"/>
        <v>16.666666666666668</v>
      </c>
      <c r="H245" s="36">
        <f t="shared" si="7"/>
        <v>83.333333333333329</v>
      </c>
      <c r="K245" s="108"/>
    </row>
    <row r="246" spans="1:11">
      <c r="A246" s="165"/>
      <c r="B246" s="6">
        <v>9184</v>
      </c>
      <c r="C246" s="7" t="s">
        <v>255</v>
      </c>
      <c r="D246" s="90">
        <v>55</v>
      </c>
      <c r="E246" s="91">
        <v>111</v>
      </c>
      <c r="F246" s="92">
        <v>166</v>
      </c>
      <c r="G246" s="8">
        <f t="shared" si="6"/>
        <v>33.132530120481931</v>
      </c>
      <c r="H246" s="9">
        <f t="shared" si="7"/>
        <v>66.867469879518069</v>
      </c>
      <c r="K246" s="108"/>
    </row>
    <row r="247" spans="1:11">
      <c r="A247" s="165"/>
      <c r="B247" s="6">
        <v>9185</v>
      </c>
      <c r="C247" s="7" t="s">
        <v>256</v>
      </c>
      <c r="D247" s="90">
        <v>5</v>
      </c>
      <c r="E247" s="91">
        <v>13</v>
      </c>
      <c r="F247" s="92">
        <v>18</v>
      </c>
      <c r="G247" s="8">
        <f t="shared" si="6"/>
        <v>27.777777777777779</v>
      </c>
      <c r="H247" s="9">
        <f t="shared" si="7"/>
        <v>72.222222222222229</v>
      </c>
      <c r="K247" s="108"/>
    </row>
    <row r="248" spans="1:11">
      <c r="A248" s="165"/>
      <c r="B248" s="6">
        <v>9186</v>
      </c>
      <c r="C248" s="7" t="s">
        <v>257</v>
      </c>
      <c r="D248" s="90">
        <v>11</v>
      </c>
      <c r="E248" s="91">
        <v>30</v>
      </c>
      <c r="F248" s="92">
        <v>41</v>
      </c>
      <c r="G248" s="8">
        <f t="shared" si="6"/>
        <v>26.829268292682926</v>
      </c>
      <c r="H248" s="9">
        <f t="shared" si="7"/>
        <v>73.170731707317074</v>
      </c>
      <c r="K248" s="108"/>
    </row>
    <row r="249" spans="1:11">
      <c r="A249" s="165"/>
      <c r="B249" s="6">
        <v>9187</v>
      </c>
      <c r="C249" s="7" t="s">
        <v>258</v>
      </c>
      <c r="D249" s="90">
        <v>9</v>
      </c>
      <c r="E249" s="91">
        <v>102</v>
      </c>
      <c r="F249" s="92">
        <v>111</v>
      </c>
      <c r="G249" s="8">
        <f t="shared" si="6"/>
        <v>8.1081081081081088</v>
      </c>
      <c r="H249" s="9">
        <f t="shared" si="7"/>
        <v>91.891891891891888</v>
      </c>
      <c r="K249" s="108"/>
    </row>
    <row r="250" spans="1:11">
      <c r="A250" s="165"/>
      <c r="B250" s="6">
        <v>9188</v>
      </c>
      <c r="C250" s="7" t="s">
        <v>259</v>
      </c>
      <c r="D250" s="90">
        <v>1</v>
      </c>
      <c r="E250" s="91">
        <v>26</v>
      </c>
      <c r="F250" s="92">
        <v>27</v>
      </c>
      <c r="G250" s="8">
        <f t="shared" si="6"/>
        <v>3.7037037037037037</v>
      </c>
      <c r="H250" s="9">
        <f t="shared" si="7"/>
        <v>96.296296296296291</v>
      </c>
      <c r="K250" s="108"/>
    </row>
    <row r="251" spans="1:11">
      <c r="A251" s="165"/>
      <c r="B251" s="6">
        <v>9189</v>
      </c>
      <c r="C251" s="7" t="s">
        <v>260</v>
      </c>
      <c r="D251" s="90">
        <v>1</v>
      </c>
      <c r="E251" s="91">
        <v>3</v>
      </c>
      <c r="F251" s="92">
        <v>4</v>
      </c>
      <c r="G251" s="10">
        <f t="shared" si="6"/>
        <v>25</v>
      </c>
      <c r="H251" s="11">
        <f t="shared" si="7"/>
        <v>75</v>
      </c>
      <c r="K251" s="108"/>
    </row>
    <row r="252" spans="1:11">
      <c r="A252" s="165"/>
      <c r="B252" s="6">
        <v>9190</v>
      </c>
      <c r="C252" s="7" t="s">
        <v>261</v>
      </c>
      <c r="D252" s="90">
        <v>10</v>
      </c>
      <c r="E252" s="91">
        <v>53</v>
      </c>
      <c r="F252" s="92">
        <v>63</v>
      </c>
      <c r="G252" s="10">
        <f t="shared" si="6"/>
        <v>15.873015873015873</v>
      </c>
      <c r="H252" s="11">
        <f t="shared" si="7"/>
        <v>84.126984126984127</v>
      </c>
      <c r="K252" s="108"/>
    </row>
    <row r="253" spans="1:11">
      <c r="A253" s="165"/>
      <c r="B253" s="6">
        <v>9261</v>
      </c>
      <c r="C253" s="7" t="s">
        <v>262</v>
      </c>
      <c r="D253" s="90">
        <v>110</v>
      </c>
      <c r="E253" s="91">
        <v>24</v>
      </c>
      <c r="F253" s="92">
        <v>134</v>
      </c>
      <c r="G253" s="8">
        <f t="shared" si="6"/>
        <v>82.089552238805965</v>
      </c>
      <c r="H253" s="9">
        <f t="shared" si="7"/>
        <v>17.910447761194028</v>
      </c>
      <c r="K253" s="108"/>
    </row>
    <row r="254" spans="1:11">
      <c r="A254" s="165"/>
      <c r="B254" s="6">
        <v>9262</v>
      </c>
      <c r="C254" s="7" t="s">
        <v>263</v>
      </c>
      <c r="D254" s="105">
        <v>1</v>
      </c>
      <c r="E254" s="106">
        <v>1</v>
      </c>
      <c r="F254" s="107">
        <v>2</v>
      </c>
      <c r="G254" s="10">
        <f t="shared" si="6"/>
        <v>50</v>
      </c>
      <c r="H254" s="11">
        <f t="shared" si="7"/>
        <v>50</v>
      </c>
      <c r="K254" s="108"/>
    </row>
    <row r="255" spans="1:11">
      <c r="A255" s="165"/>
      <c r="B255" s="6">
        <v>9263</v>
      </c>
      <c r="C255" s="7" t="s">
        <v>264</v>
      </c>
      <c r="D255" s="90">
        <v>4</v>
      </c>
      <c r="E255" s="91">
        <v>5</v>
      </c>
      <c r="F255" s="92">
        <v>9</v>
      </c>
      <c r="G255" s="10">
        <f t="shared" si="6"/>
        <v>44.444444444444443</v>
      </c>
      <c r="H255" s="11">
        <f t="shared" si="7"/>
        <v>55.555555555555557</v>
      </c>
      <c r="K255" s="108"/>
    </row>
    <row r="256" spans="1:11">
      <c r="A256" s="165"/>
      <c r="B256" s="6">
        <v>9271</v>
      </c>
      <c r="C256" s="35" t="s">
        <v>265</v>
      </c>
      <c r="D256" s="90">
        <v>5</v>
      </c>
      <c r="E256" s="90">
        <v>19</v>
      </c>
      <c r="F256" s="92">
        <v>24</v>
      </c>
      <c r="G256" s="8">
        <f t="shared" si="6"/>
        <v>20.833333333333332</v>
      </c>
      <c r="H256" s="36">
        <f t="shared" si="7"/>
        <v>79.166666666666671</v>
      </c>
      <c r="K256" s="108"/>
    </row>
    <row r="257" spans="1:11">
      <c r="A257" s="165"/>
      <c r="B257" s="6">
        <v>9272</v>
      </c>
      <c r="C257" s="35" t="s">
        <v>266</v>
      </c>
      <c r="D257" s="90">
        <v>9</v>
      </c>
      <c r="E257" s="90">
        <v>48</v>
      </c>
      <c r="F257" s="92">
        <v>57</v>
      </c>
      <c r="G257" s="10">
        <f t="shared" si="6"/>
        <v>15.789473684210526</v>
      </c>
      <c r="H257" s="11">
        <f t="shared" si="7"/>
        <v>84.21052631578948</v>
      </c>
      <c r="K257" s="108"/>
    </row>
    <row r="258" spans="1:11">
      <c r="A258" s="165"/>
      <c r="B258" s="6">
        <v>9273</v>
      </c>
      <c r="C258" s="7" t="s">
        <v>267</v>
      </c>
      <c r="D258" s="90">
        <v>12</v>
      </c>
      <c r="E258" s="91">
        <v>25</v>
      </c>
      <c r="F258" s="92">
        <v>37</v>
      </c>
      <c r="G258" s="8">
        <f t="shared" si="6"/>
        <v>32.432432432432435</v>
      </c>
      <c r="H258" s="9">
        <f t="shared" si="7"/>
        <v>67.567567567567565</v>
      </c>
      <c r="K258" s="108"/>
    </row>
    <row r="259" spans="1:11">
      <c r="A259" s="165"/>
      <c r="B259" s="6">
        <v>9274</v>
      </c>
      <c r="C259" s="7" t="s">
        <v>268</v>
      </c>
      <c r="D259" s="90">
        <v>7</v>
      </c>
      <c r="E259" s="91">
        <v>19</v>
      </c>
      <c r="F259" s="92">
        <v>26</v>
      </c>
      <c r="G259" s="8">
        <f t="shared" si="6"/>
        <v>26.923076923076923</v>
      </c>
      <c r="H259" s="9">
        <f t="shared" si="7"/>
        <v>73.07692307692308</v>
      </c>
      <c r="K259" s="108"/>
    </row>
    <row r="260" spans="1:11">
      <c r="A260" s="165"/>
      <c r="B260" s="6">
        <v>9275</v>
      </c>
      <c r="C260" s="7" t="s">
        <v>269</v>
      </c>
      <c r="D260" s="90">
        <v>8</v>
      </c>
      <c r="E260" s="91">
        <v>40</v>
      </c>
      <c r="F260" s="92">
        <v>48</v>
      </c>
      <c r="G260" s="10">
        <f t="shared" si="6"/>
        <v>16.666666666666668</v>
      </c>
      <c r="H260" s="11">
        <f t="shared" si="7"/>
        <v>83.333333333333329</v>
      </c>
      <c r="K260" s="108"/>
    </row>
    <row r="261" spans="1:11">
      <c r="A261" s="165"/>
      <c r="B261" s="6">
        <v>9276</v>
      </c>
      <c r="C261" s="35" t="s">
        <v>270</v>
      </c>
      <c r="D261" s="90">
        <v>8</v>
      </c>
      <c r="E261" s="90">
        <v>21</v>
      </c>
      <c r="F261" s="92">
        <v>29</v>
      </c>
      <c r="G261" s="8">
        <f t="shared" si="6"/>
        <v>27.586206896551722</v>
      </c>
      <c r="H261" s="36">
        <f t="shared" si="7"/>
        <v>72.41379310344827</v>
      </c>
      <c r="K261" s="108"/>
    </row>
    <row r="262" spans="1:11">
      <c r="A262" s="165"/>
      <c r="B262" s="6">
        <v>9277</v>
      </c>
      <c r="C262" s="35" t="s">
        <v>271</v>
      </c>
      <c r="D262" s="90">
        <v>0</v>
      </c>
      <c r="E262" s="90">
        <v>3</v>
      </c>
      <c r="F262" s="92">
        <v>3</v>
      </c>
      <c r="G262" s="10">
        <f t="shared" si="6"/>
        <v>0</v>
      </c>
      <c r="H262" s="11">
        <f t="shared" si="7"/>
        <v>100</v>
      </c>
      <c r="K262" s="108"/>
    </row>
    <row r="263" spans="1:11">
      <c r="A263" s="165"/>
      <c r="B263" s="6">
        <v>9278</v>
      </c>
      <c r="C263" s="7" t="s">
        <v>272</v>
      </c>
      <c r="D263" s="90">
        <v>0</v>
      </c>
      <c r="E263" s="91">
        <v>6</v>
      </c>
      <c r="F263" s="92">
        <v>6</v>
      </c>
      <c r="G263" s="10">
        <f t="shared" si="6"/>
        <v>0</v>
      </c>
      <c r="H263" s="11">
        <f t="shared" si="7"/>
        <v>100</v>
      </c>
      <c r="K263" s="108"/>
    </row>
    <row r="264" spans="1:11">
      <c r="A264" s="165"/>
      <c r="B264" s="6">
        <v>9279</v>
      </c>
      <c r="C264" s="35" t="s">
        <v>273</v>
      </c>
      <c r="D264" s="90">
        <v>7</v>
      </c>
      <c r="E264" s="90">
        <v>10</v>
      </c>
      <c r="F264" s="92">
        <v>17</v>
      </c>
      <c r="G264" s="8">
        <f t="shared" si="6"/>
        <v>41.176470588235297</v>
      </c>
      <c r="H264" s="36">
        <f t="shared" si="7"/>
        <v>58.823529411764703</v>
      </c>
      <c r="K264" s="108"/>
    </row>
    <row r="265" spans="1:11">
      <c r="A265" s="165"/>
      <c r="B265" s="6">
        <v>9361</v>
      </c>
      <c r="C265" s="35" t="s">
        <v>274</v>
      </c>
      <c r="D265" s="90">
        <v>4</v>
      </c>
      <c r="E265" s="90">
        <v>1</v>
      </c>
      <c r="F265" s="92">
        <v>5</v>
      </c>
      <c r="G265" s="8">
        <f t="shared" ref="G265:G328" si="8">D265*100/F265</f>
        <v>80</v>
      </c>
      <c r="H265" s="36">
        <f t="shared" ref="H265:H328" si="9">E265*100/F265</f>
        <v>20</v>
      </c>
      <c r="K265" s="108"/>
    </row>
    <row r="266" spans="1:11">
      <c r="A266" s="165"/>
      <c r="B266" s="6">
        <v>9362</v>
      </c>
      <c r="C266" s="7" t="s">
        <v>275</v>
      </c>
      <c r="D266" s="90">
        <v>2</v>
      </c>
      <c r="E266" s="91">
        <v>9</v>
      </c>
      <c r="F266" s="92">
        <v>11</v>
      </c>
      <c r="G266" s="8">
        <f t="shared" si="8"/>
        <v>18.181818181818183</v>
      </c>
      <c r="H266" s="9">
        <f t="shared" si="9"/>
        <v>81.818181818181813</v>
      </c>
      <c r="K266" s="108"/>
    </row>
    <row r="267" spans="1:11">
      <c r="A267" s="165"/>
      <c r="B267" s="6">
        <v>9363</v>
      </c>
      <c r="C267" s="7" t="s">
        <v>276</v>
      </c>
      <c r="D267" s="90">
        <v>0</v>
      </c>
      <c r="E267" s="91">
        <v>2</v>
      </c>
      <c r="F267" s="92">
        <v>2</v>
      </c>
      <c r="G267" s="10">
        <f t="shared" si="8"/>
        <v>0</v>
      </c>
      <c r="H267" s="11">
        <f t="shared" si="9"/>
        <v>100</v>
      </c>
      <c r="K267" s="108"/>
    </row>
    <row r="268" spans="1:11">
      <c r="A268" s="165"/>
      <c r="B268" s="6">
        <v>9371</v>
      </c>
      <c r="C268" s="35" t="s">
        <v>277</v>
      </c>
      <c r="D268" s="90">
        <v>1</v>
      </c>
      <c r="E268" s="90">
        <v>9</v>
      </c>
      <c r="F268" s="92">
        <v>10</v>
      </c>
      <c r="G268" s="10">
        <f t="shared" si="8"/>
        <v>10</v>
      </c>
      <c r="H268" s="11">
        <f t="shared" si="9"/>
        <v>90</v>
      </c>
      <c r="K268" s="108"/>
    </row>
    <row r="269" spans="1:11">
      <c r="A269" s="165"/>
      <c r="B269" s="6">
        <v>9372</v>
      </c>
      <c r="C269" s="35" t="s">
        <v>278</v>
      </c>
      <c r="D269" s="90">
        <v>5</v>
      </c>
      <c r="E269" s="90">
        <v>40</v>
      </c>
      <c r="F269" s="92">
        <v>45</v>
      </c>
      <c r="G269" s="8">
        <f t="shared" si="8"/>
        <v>11.111111111111111</v>
      </c>
      <c r="H269" s="36">
        <f t="shared" si="9"/>
        <v>88.888888888888886</v>
      </c>
      <c r="K269" s="108"/>
    </row>
    <row r="270" spans="1:11">
      <c r="A270" s="165"/>
      <c r="B270" s="6">
        <v>9373</v>
      </c>
      <c r="C270" s="7" t="s">
        <v>279</v>
      </c>
      <c r="D270" s="90">
        <v>1</v>
      </c>
      <c r="E270" s="91">
        <v>5</v>
      </c>
      <c r="F270" s="92">
        <v>6</v>
      </c>
      <c r="G270" s="8">
        <f t="shared" si="8"/>
        <v>16.666666666666668</v>
      </c>
      <c r="H270" s="9">
        <f t="shared" si="9"/>
        <v>83.333333333333329</v>
      </c>
      <c r="K270" s="108"/>
    </row>
    <row r="271" spans="1:11">
      <c r="A271" s="165"/>
      <c r="B271" s="6">
        <v>9374</v>
      </c>
      <c r="C271" s="7" t="s">
        <v>280</v>
      </c>
      <c r="D271" s="105">
        <v>1</v>
      </c>
      <c r="E271" s="106">
        <v>2</v>
      </c>
      <c r="F271" s="107">
        <v>3</v>
      </c>
      <c r="G271" s="10">
        <f t="shared" si="8"/>
        <v>33.333333333333336</v>
      </c>
      <c r="H271" s="11">
        <f t="shared" si="9"/>
        <v>66.666666666666671</v>
      </c>
      <c r="K271" s="108"/>
    </row>
    <row r="272" spans="1:11">
      <c r="A272" s="165"/>
      <c r="B272" s="6">
        <v>9375</v>
      </c>
      <c r="C272" s="7" t="s">
        <v>281</v>
      </c>
      <c r="D272" s="105">
        <v>0</v>
      </c>
      <c r="E272" s="106">
        <v>1</v>
      </c>
      <c r="F272" s="107">
        <v>1</v>
      </c>
      <c r="G272" s="10">
        <f t="shared" si="8"/>
        <v>0</v>
      </c>
      <c r="H272" s="11">
        <f t="shared" si="9"/>
        <v>100</v>
      </c>
      <c r="K272" s="108"/>
    </row>
    <row r="273" spans="1:11">
      <c r="A273" s="165"/>
      <c r="B273" s="6">
        <v>9376</v>
      </c>
      <c r="C273" s="7" t="s">
        <v>282</v>
      </c>
      <c r="D273" s="90">
        <v>11</v>
      </c>
      <c r="E273" s="91">
        <v>19</v>
      </c>
      <c r="F273" s="92">
        <v>30</v>
      </c>
      <c r="G273" s="8">
        <f t="shared" si="8"/>
        <v>36.666666666666664</v>
      </c>
      <c r="H273" s="9">
        <f t="shared" si="9"/>
        <v>63.333333333333336</v>
      </c>
      <c r="K273" s="108"/>
    </row>
    <row r="274" spans="1:11">
      <c r="A274" s="165"/>
      <c r="B274" s="6">
        <v>9377</v>
      </c>
      <c r="C274" s="35" t="s">
        <v>283</v>
      </c>
      <c r="D274" s="90">
        <v>11</v>
      </c>
      <c r="E274" s="90">
        <v>8</v>
      </c>
      <c r="F274" s="92">
        <v>19</v>
      </c>
      <c r="G274" s="8">
        <f t="shared" si="8"/>
        <v>57.89473684210526</v>
      </c>
      <c r="H274" s="36">
        <f t="shared" si="9"/>
        <v>42.10526315789474</v>
      </c>
      <c r="K274" s="108"/>
    </row>
    <row r="275" spans="1:11">
      <c r="A275" s="165"/>
      <c r="B275" s="6">
        <v>9461</v>
      </c>
      <c r="C275" s="7" t="s">
        <v>284</v>
      </c>
      <c r="D275" s="90">
        <v>0</v>
      </c>
      <c r="E275" s="91">
        <v>1</v>
      </c>
      <c r="F275" s="92">
        <v>1</v>
      </c>
      <c r="G275" s="8">
        <f t="shared" si="8"/>
        <v>0</v>
      </c>
      <c r="H275" s="9">
        <f t="shared" si="9"/>
        <v>100</v>
      </c>
      <c r="K275" s="108"/>
    </row>
    <row r="276" spans="1:11">
      <c r="A276" s="165"/>
      <c r="B276" s="6">
        <v>9462</v>
      </c>
      <c r="C276" s="7" t="s">
        <v>285</v>
      </c>
      <c r="D276" s="90">
        <v>4</v>
      </c>
      <c r="E276" s="91">
        <v>11</v>
      </c>
      <c r="F276" s="92">
        <v>15</v>
      </c>
      <c r="G276" s="8">
        <f t="shared" si="8"/>
        <v>26.666666666666668</v>
      </c>
      <c r="H276" s="9">
        <f t="shared" si="9"/>
        <v>73.333333333333329</v>
      </c>
      <c r="K276" s="108"/>
    </row>
    <row r="277" spans="1:11">
      <c r="A277" s="165"/>
      <c r="B277" s="6">
        <v>9463</v>
      </c>
      <c r="C277" s="35" t="s">
        <v>286</v>
      </c>
      <c r="D277" s="90">
        <v>0</v>
      </c>
      <c r="E277" s="90">
        <v>1</v>
      </c>
      <c r="F277" s="92">
        <v>1</v>
      </c>
      <c r="G277" s="10">
        <f t="shared" si="8"/>
        <v>0</v>
      </c>
      <c r="H277" s="11">
        <f t="shared" si="9"/>
        <v>100</v>
      </c>
      <c r="K277" s="108"/>
    </row>
    <row r="278" spans="1:11">
      <c r="A278" s="165"/>
      <c r="B278" s="6">
        <v>9464</v>
      </c>
      <c r="C278" s="7" t="s">
        <v>287</v>
      </c>
      <c r="D278" s="90">
        <v>19</v>
      </c>
      <c r="E278" s="91">
        <v>11</v>
      </c>
      <c r="F278" s="92">
        <v>30</v>
      </c>
      <c r="G278" s="8">
        <f t="shared" si="8"/>
        <v>63.333333333333336</v>
      </c>
      <c r="H278" s="9">
        <f t="shared" si="9"/>
        <v>36.666666666666664</v>
      </c>
      <c r="K278" s="108"/>
    </row>
    <row r="279" spans="1:11">
      <c r="A279" s="165"/>
      <c r="B279" s="6">
        <v>9471</v>
      </c>
      <c r="C279" s="7" t="s">
        <v>288</v>
      </c>
      <c r="D279" s="90">
        <v>3</v>
      </c>
      <c r="E279" s="91">
        <v>0</v>
      </c>
      <c r="F279" s="92">
        <v>3</v>
      </c>
      <c r="G279" s="10">
        <f t="shared" si="8"/>
        <v>100</v>
      </c>
      <c r="H279" s="11">
        <f t="shared" si="9"/>
        <v>0</v>
      </c>
      <c r="K279" s="108"/>
    </row>
    <row r="280" spans="1:11">
      <c r="A280" s="165"/>
      <c r="B280" s="6">
        <v>9472</v>
      </c>
      <c r="C280" s="7" t="s">
        <v>289</v>
      </c>
      <c r="D280" s="90">
        <v>2</v>
      </c>
      <c r="E280" s="91">
        <v>8</v>
      </c>
      <c r="F280" s="92">
        <v>10</v>
      </c>
      <c r="G280" s="8">
        <f t="shared" si="8"/>
        <v>20</v>
      </c>
      <c r="H280" s="9">
        <f t="shared" si="9"/>
        <v>80</v>
      </c>
      <c r="K280" s="108"/>
    </row>
    <row r="281" spans="1:11">
      <c r="A281" s="165"/>
      <c r="B281" s="6">
        <v>9473</v>
      </c>
      <c r="C281" s="35" t="s">
        <v>290</v>
      </c>
      <c r="D281" s="90">
        <v>11</v>
      </c>
      <c r="E281" s="90">
        <v>13</v>
      </c>
      <c r="F281" s="92">
        <v>24</v>
      </c>
      <c r="G281" s="8">
        <f t="shared" si="8"/>
        <v>45.833333333333336</v>
      </c>
      <c r="H281" s="36">
        <f t="shared" si="9"/>
        <v>54.166666666666664</v>
      </c>
      <c r="K281" s="108"/>
    </row>
    <row r="282" spans="1:11">
      <c r="A282" s="165"/>
      <c r="B282" s="6">
        <v>9474</v>
      </c>
      <c r="C282" s="7" t="s">
        <v>291</v>
      </c>
      <c r="D282" s="90">
        <v>4</v>
      </c>
      <c r="E282" s="91">
        <v>21</v>
      </c>
      <c r="F282" s="92">
        <v>25</v>
      </c>
      <c r="G282" s="8">
        <f t="shared" si="8"/>
        <v>16</v>
      </c>
      <c r="H282" s="9">
        <f t="shared" si="9"/>
        <v>84</v>
      </c>
      <c r="K282" s="108"/>
    </row>
    <row r="283" spans="1:11">
      <c r="A283" s="165"/>
      <c r="B283" s="6">
        <v>9475</v>
      </c>
      <c r="C283" s="7" t="s">
        <v>292</v>
      </c>
      <c r="D283" s="90">
        <v>1</v>
      </c>
      <c r="E283" s="91">
        <v>7</v>
      </c>
      <c r="F283" s="92">
        <v>8</v>
      </c>
      <c r="G283" s="10">
        <f t="shared" si="8"/>
        <v>12.5</v>
      </c>
      <c r="H283" s="11">
        <f t="shared" si="9"/>
        <v>87.5</v>
      </c>
      <c r="K283" s="108"/>
    </row>
    <row r="284" spans="1:11">
      <c r="A284" s="165"/>
      <c r="B284" s="6">
        <v>9476</v>
      </c>
      <c r="C284" s="7" t="s">
        <v>293</v>
      </c>
      <c r="D284" s="90">
        <v>2</v>
      </c>
      <c r="E284" s="91">
        <v>14</v>
      </c>
      <c r="F284" s="92">
        <v>16</v>
      </c>
      <c r="G284" s="10">
        <f t="shared" si="8"/>
        <v>12.5</v>
      </c>
      <c r="H284" s="11">
        <f t="shared" si="9"/>
        <v>87.5</v>
      </c>
      <c r="K284" s="108"/>
    </row>
    <row r="285" spans="1:11">
      <c r="A285" s="165"/>
      <c r="B285" s="6">
        <v>9477</v>
      </c>
      <c r="C285" s="7" t="s">
        <v>294</v>
      </c>
      <c r="D285" s="90">
        <v>1</v>
      </c>
      <c r="E285" s="91">
        <v>4</v>
      </c>
      <c r="F285" s="92">
        <v>5</v>
      </c>
      <c r="G285" s="10">
        <f t="shared" si="8"/>
        <v>20</v>
      </c>
      <c r="H285" s="11">
        <f t="shared" si="9"/>
        <v>80</v>
      </c>
      <c r="K285" s="108"/>
    </row>
    <row r="286" spans="1:11">
      <c r="A286" s="165"/>
      <c r="B286" s="6">
        <v>9478</v>
      </c>
      <c r="C286" s="7" t="s">
        <v>295</v>
      </c>
      <c r="D286" s="90">
        <v>2</v>
      </c>
      <c r="E286" s="91">
        <v>2</v>
      </c>
      <c r="F286" s="92">
        <v>4</v>
      </c>
      <c r="G286" s="8">
        <f t="shared" si="8"/>
        <v>50</v>
      </c>
      <c r="H286" s="9">
        <f t="shared" si="9"/>
        <v>50</v>
      </c>
      <c r="K286" s="108"/>
    </row>
    <row r="287" spans="1:11">
      <c r="A287" s="165"/>
      <c r="B287" s="6">
        <v>9479</v>
      </c>
      <c r="C287" s="35" t="s">
        <v>296</v>
      </c>
      <c r="D287" s="90">
        <v>7</v>
      </c>
      <c r="E287" s="90">
        <v>5</v>
      </c>
      <c r="F287" s="92">
        <v>12</v>
      </c>
      <c r="G287" s="8">
        <f t="shared" si="8"/>
        <v>58.333333333333336</v>
      </c>
      <c r="H287" s="36">
        <f t="shared" si="9"/>
        <v>41.666666666666664</v>
      </c>
      <c r="K287" s="108"/>
    </row>
    <row r="288" spans="1:11">
      <c r="A288" s="165"/>
      <c r="B288" s="6">
        <v>9561</v>
      </c>
      <c r="C288" s="35" t="s">
        <v>297</v>
      </c>
      <c r="D288" s="90">
        <v>5</v>
      </c>
      <c r="E288" s="90">
        <v>7</v>
      </c>
      <c r="F288" s="92">
        <v>12</v>
      </c>
      <c r="G288" s="10">
        <f t="shared" si="8"/>
        <v>41.666666666666664</v>
      </c>
      <c r="H288" s="11">
        <f t="shared" si="9"/>
        <v>58.333333333333336</v>
      </c>
      <c r="K288" s="108"/>
    </row>
    <row r="289" spans="1:11">
      <c r="A289" s="165"/>
      <c r="B289" s="6">
        <v>9562</v>
      </c>
      <c r="C289" s="7" t="s">
        <v>298</v>
      </c>
      <c r="D289" s="90">
        <v>14</v>
      </c>
      <c r="E289" s="91">
        <v>17</v>
      </c>
      <c r="F289" s="92">
        <v>31</v>
      </c>
      <c r="G289" s="8">
        <f t="shared" si="8"/>
        <v>45.161290322580648</v>
      </c>
      <c r="H289" s="9">
        <f t="shared" si="9"/>
        <v>54.838709677419352</v>
      </c>
      <c r="K289" s="108"/>
    </row>
    <row r="290" spans="1:11">
      <c r="A290" s="165"/>
      <c r="B290" s="6">
        <v>9563</v>
      </c>
      <c r="C290" s="7" t="s">
        <v>299</v>
      </c>
      <c r="D290" s="90">
        <v>19</v>
      </c>
      <c r="E290" s="91">
        <v>19</v>
      </c>
      <c r="F290" s="92">
        <v>38</v>
      </c>
      <c r="G290" s="8">
        <f t="shared" si="8"/>
        <v>50</v>
      </c>
      <c r="H290" s="9">
        <f t="shared" si="9"/>
        <v>50</v>
      </c>
      <c r="K290" s="108"/>
    </row>
    <row r="291" spans="1:11">
      <c r="A291" s="165"/>
      <c r="B291" s="6">
        <v>9564</v>
      </c>
      <c r="C291" s="7" t="s">
        <v>300</v>
      </c>
      <c r="D291" s="90">
        <v>133</v>
      </c>
      <c r="E291" s="91">
        <v>94</v>
      </c>
      <c r="F291" s="92">
        <v>227</v>
      </c>
      <c r="G291" s="8">
        <f t="shared" si="8"/>
        <v>58.590308370044056</v>
      </c>
      <c r="H291" s="9">
        <f t="shared" si="9"/>
        <v>41.409691629955944</v>
      </c>
      <c r="K291" s="108"/>
    </row>
    <row r="292" spans="1:11">
      <c r="A292" s="165"/>
      <c r="B292" s="6">
        <v>9565</v>
      </c>
      <c r="C292" s="35" t="s">
        <v>301</v>
      </c>
      <c r="D292" s="90">
        <v>11</v>
      </c>
      <c r="E292" s="90">
        <v>6</v>
      </c>
      <c r="F292" s="92">
        <v>17</v>
      </c>
      <c r="G292" s="8">
        <f t="shared" si="8"/>
        <v>64.705882352941174</v>
      </c>
      <c r="H292" s="36">
        <f t="shared" si="9"/>
        <v>35.294117647058826</v>
      </c>
      <c r="K292" s="108"/>
    </row>
    <row r="293" spans="1:11">
      <c r="A293" s="165"/>
      <c r="B293" s="6">
        <v>9571</v>
      </c>
      <c r="C293" s="7" t="s">
        <v>302</v>
      </c>
      <c r="D293" s="90">
        <v>1</v>
      </c>
      <c r="E293" s="91">
        <v>4</v>
      </c>
      <c r="F293" s="92">
        <v>5</v>
      </c>
      <c r="G293" s="10">
        <f t="shared" si="8"/>
        <v>20</v>
      </c>
      <c r="H293" s="11">
        <f t="shared" si="9"/>
        <v>80</v>
      </c>
      <c r="K293" s="108"/>
    </row>
    <row r="294" spans="1:11">
      <c r="A294" s="165"/>
      <c r="B294" s="6">
        <v>9572</v>
      </c>
      <c r="C294" s="7" t="s">
        <v>303</v>
      </c>
      <c r="D294" s="90">
        <v>1</v>
      </c>
      <c r="E294" s="91">
        <v>8</v>
      </c>
      <c r="F294" s="92">
        <v>9</v>
      </c>
      <c r="G294" s="8">
        <f t="shared" si="8"/>
        <v>11.111111111111111</v>
      </c>
      <c r="H294" s="9">
        <f t="shared" si="9"/>
        <v>88.888888888888886</v>
      </c>
      <c r="K294" s="108"/>
    </row>
    <row r="295" spans="1:11">
      <c r="A295" s="165"/>
      <c r="B295" s="6">
        <v>9573</v>
      </c>
      <c r="C295" s="7" t="s">
        <v>304</v>
      </c>
      <c r="D295" s="90">
        <v>6</v>
      </c>
      <c r="E295" s="91">
        <v>21</v>
      </c>
      <c r="F295" s="92">
        <v>27</v>
      </c>
      <c r="G295" s="8">
        <f t="shared" si="8"/>
        <v>22.222222222222221</v>
      </c>
      <c r="H295" s="9">
        <f t="shared" si="9"/>
        <v>77.777777777777771</v>
      </c>
      <c r="K295" s="108"/>
    </row>
    <row r="296" spans="1:11">
      <c r="A296" s="165"/>
      <c r="B296" s="6">
        <v>9574</v>
      </c>
      <c r="C296" s="7" t="s">
        <v>305</v>
      </c>
      <c r="D296" s="90">
        <v>2</v>
      </c>
      <c r="E296" s="91">
        <v>5</v>
      </c>
      <c r="F296" s="92">
        <v>7</v>
      </c>
      <c r="G296" s="8">
        <f t="shared" si="8"/>
        <v>28.571428571428573</v>
      </c>
      <c r="H296" s="9">
        <f t="shared" si="9"/>
        <v>71.428571428571431</v>
      </c>
      <c r="K296" s="108"/>
    </row>
    <row r="297" spans="1:11">
      <c r="A297" s="165"/>
      <c r="B297" s="6">
        <v>9575</v>
      </c>
      <c r="C297" s="7" t="s">
        <v>306</v>
      </c>
      <c r="D297" s="90">
        <v>5</v>
      </c>
      <c r="E297" s="91">
        <v>7</v>
      </c>
      <c r="F297" s="92">
        <v>12</v>
      </c>
      <c r="G297" s="10">
        <f t="shared" si="8"/>
        <v>41.666666666666664</v>
      </c>
      <c r="H297" s="11">
        <f t="shared" si="9"/>
        <v>58.333333333333336</v>
      </c>
      <c r="K297" s="108"/>
    </row>
    <row r="298" spans="1:11">
      <c r="A298" s="165"/>
      <c r="B298" s="6">
        <v>9576</v>
      </c>
      <c r="C298" s="7" t="s">
        <v>307</v>
      </c>
      <c r="D298" s="90">
        <v>5</v>
      </c>
      <c r="E298" s="91">
        <v>4</v>
      </c>
      <c r="F298" s="92">
        <v>9</v>
      </c>
      <c r="G298" s="8">
        <f t="shared" si="8"/>
        <v>55.555555555555557</v>
      </c>
      <c r="H298" s="9">
        <f t="shared" si="9"/>
        <v>44.444444444444443</v>
      </c>
      <c r="K298" s="108"/>
    </row>
    <row r="299" spans="1:11">
      <c r="A299" s="165"/>
      <c r="B299" s="6">
        <v>9577</v>
      </c>
      <c r="C299" s="35" t="s">
        <v>308</v>
      </c>
      <c r="D299" s="90">
        <v>4</v>
      </c>
      <c r="E299" s="90">
        <v>6</v>
      </c>
      <c r="F299" s="92">
        <v>10</v>
      </c>
      <c r="G299" s="8">
        <f t="shared" si="8"/>
        <v>40</v>
      </c>
      <c r="H299" s="36">
        <f t="shared" si="9"/>
        <v>60</v>
      </c>
      <c r="K299" s="108"/>
    </row>
    <row r="300" spans="1:11">
      <c r="A300" s="165"/>
      <c r="B300" s="6">
        <v>9661</v>
      </c>
      <c r="C300" s="35" t="s">
        <v>309</v>
      </c>
      <c r="D300" s="90">
        <v>0</v>
      </c>
      <c r="E300" s="90">
        <v>1</v>
      </c>
      <c r="F300" s="92">
        <v>1</v>
      </c>
      <c r="G300" s="10">
        <f t="shared" si="8"/>
        <v>0</v>
      </c>
      <c r="H300" s="11">
        <f t="shared" si="9"/>
        <v>100</v>
      </c>
      <c r="K300" s="108"/>
    </row>
    <row r="301" spans="1:11" ht="15.75" customHeight="1">
      <c r="A301" s="165"/>
      <c r="B301" s="6">
        <v>9662</v>
      </c>
      <c r="C301" s="35" t="s">
        <v>310</v>
      </c>
      <c r="D301" s="105">
        <v>0</v>
      </c>
      <c r="E301" s="105">
        <v>2</v>
      </c>
      <c r="F301" s="107">
        <v>2</v>
      </c>
      <c r="G301" s="10">
        <f t="shared" si="8"/>
        <v>0</v>
      </c>
      <c r="H301" s="59">
        <f t="shared" si="9"/>
        <v>100</v>
      </c>
      <c r="K301" s="108"/>
    </row>
    <row r="302" spans="1:11">
      <c r="A302" s="165"/>
      <c r="B302" s="6">
        <v>9663</v>
      </c>
      <c r="C302" s="7" t="s">
        <v>311</v>
      </c>
      <c r="D302" s="90">
        <v>8</v>
      </c>
      <c r="E302" s="91">
        <v>15</v>
      </c>
      <c r="F302" s="92">
        <v>23</v>
      </c>
      <c r="G302" s="8">
        <f t="shared" si="8"/>
        <v>34.782608695652172</v>
      </c>
      <c r="H302" s="9">
        <f t="shared" si="9"/>
        <v>65.217391304347828</v>
      </c>
      <c r="K302" s="108"/>
    </row>
    <row r="303" spans="1:11">
      <c r="A303" s="165"/>
      <c r="B303" s="6">
        <v>9671</v>
      </c>
      <c r="C303" s="7" t="s">
        <v>312</v>
      </c>
      <c r="D303" s="105">
        <v>0</v>
      </c>
      <c r="E303" s="106">
        <v>4</v>
      </c>
      <c r="F303" s="107">
        <v>4</v>
      </c>
      <c r="G303" s="10">
        <f t="shared" si="8"/>
        <v>0</v>
      </c>
      <c r="H303" s="11">
        <f t="shared" si="9"/>
        <v>100</v>
      </c>
      <c r="K303" s="108"/>
    </row>
    <row r="304" spans="1:11">
      <c r="A304" s="165"/>
      <c r="B304" s="6">
        <v>9672</v>
      </c>
      <c r="C304" s="7" t="s">
        <v>313</v>
      </c>
      <c r="D304" s="90">
        <v>10</v>
      </c>
      <c r="E304" s="91">
        <v>14</v>
      </c>
      <c r="F304" s="92">
        <v>24</v>
      </c>
      <c r="G304" s="8">
        <f t="shared" si="8"/>
        <v>41.666666666666664</v>
      </c>
      <c r="H304" s="9">
        <f t="shared" si="9"/>
        <v>58.333333333333336</v>
      </c>
      <c r="K304" s="108"/>
    </row>
    <row r="305" spans="1:11">
      <c r="A305" s="165"/>
      <c r="B305" s="6">
        <v>9673</v>
      </c>
      <c r="C305" s="7" t="s">
        <v>314</v>
      </c>
      <c r="D305" s="105" t="s">
        <v>157</v>
      </c>
      <c r="E305" s="106" t="s">
        <v>157</v>
      </c>
      <c r="F305" s="107" t="s">
        <v>157</v>
      </c>
      <c r="G305" s="10" t="s">
        <v>157</v>
      </c>
      <c r="H305" s="11" t="s">
        <v>157</v>
      </c>
      <c r="K305" s="108"/>
    </row>
    <row r="306" spans="1:11">
      <c r="A306" s="165"/>
      <c r="B306" s="6">
        <v>9674</v>
      </c>
      <c r="C306" s="35" t="s">
        <v>315</v>
      </c>
      <c r="D306" s="90">
        <v>2</v>
      </c>
      <c r="E306" s="90">
        <v>14</v>
      </c>
      <c r="F306" s="92">
        <v>16</v>
      </c>
      <c r="G306" s="10">
        <f t="shared" si="8"/>
        <v>12.5</v>
      </c>
      <c r="H306" s="11">
        <f t="shared" si="9"/>
        <v>87.5</v>
      </c>
      <c r="K306" s="108"/>
    </row>
    <row r="307" spans="1:11">
      <c r="A307" s="165"/>
      <c r="B307" s="6">
        <v>9675</v>
      </c>
      <c r="C307" s="35" t="s">
        <v>316</v>
      </c>
      <c r="D307" s="90">
        <v>1</v>
      </c>
      <c r="E307" s="90">
        <v>7</v>
      </c>
      <c r="F307" s="92">
        <v>8</v>
      </c>
      <c r="G307" s="8">
        <f t="shared" si="8"/>
        <v>12.5</v>
      </c>
      <c r="H307" s="36">
        <f t="shared" si="9"/>
        <v>87.5</v>
      </c>
      <c r="K307" s="108"/>
    </row>
    <row r="308" spans="1:11">
      <c r="A308" s="165"/>
      <c r="B308" s="6">
        <v>9676</v>
      </c>
      <c r="C308" s="7" t="s">
        <v>317</v>
      </c>
      <c r="D308" s="105" t="s">
        <v>157</v>
      </c>
      <c r="E308" s="106" t="s">
        <v>157</v>
      </c>
      <c r="F308" s="107" t="s">
        <v>157</v>
      </c>
      <c r="G308" s="10" t="s">
        <v>157</v>
      </c>
      <c r="H308" s="11" t="s">
        <v>157</v>
      </c>
      <c r="K308" s="108"/>
    </row>
    <row r="309" spans="1:11">
      <c r="A309" s="165"/>
      <c r="B309" s="6">
        <v>9677</v>
      </c>
      <c r="C309" s="35" t="s">
        <v>318</v>
      </c>
      <c r="D309" s="105" t="s">
        <v>157</v>
      </c>
      <c r="E309" s="105" t="s">
        <v>157</v>
      </c>
      <c r="F309" s="107" t="s">
        <v>157</v>
      </c>
      <c r="G309" s="10" t="s">
        <v>157</v>
      </c>
      <c r="H309" s="11" t="s">
        <v>157</v>
      </c>
      <c r="K309" s="108"/>
    </row>
    <row r="310" spans="1:11">
      <c r="A310" s="165"/>
      <c r="B310" s="6">
        <v>9678</v>
      </c>
      <c r="C310" s="7" t="s">
        <v>319</v>
      </c>
      <c r="D310" s="90">
        <v>3</v>
      </c>
      <c r="E310" s="91">
        <v>19</v>
      </c>
      <c r="F310" s="92">
        <v>22</v>
      </c>
      <c r="G310" s="8">
        <f t="shared" si="8"/>
        <v>13.636363636363637</v>
      </c>
      <c r="H310" s="9">
        <f t="shared" si="9"/>
        <v>86.36363636363636</v>
      </c>
      <c r="K310" s="108"/>
    </row>
    <row r="311" spans="1:11">
      <c r="A311" s="165"/>
      <c r="B311" s="6">
        <v>9679</v>
      </c>
      <c r="C311" s="7" t="s">
        <v>320</v>
      </c>
      <c r="D311" s="90">
        <v>0</v>
      </c>
      <c r="E311" s="91">
        <v>2</v>
      </c>
      <c r="F311" s="92">
        <v>2</v>
      </c>
      <c r="G311" s="8">
        <f t="shared" si="8"/>
        <v>0</v>
      </c>
      <c r="H311" s="9">
        <f t="shared" si="9"/>
        <v>100</v>
      </c>
      <c r="K311" s="108"/>
    </row>
    <row r="312" spans="1:11">
      <c r="A312" s="165"/>
      <c r="B312" s="6">
        <v>9761</v>
      </c>
      <c r="C312" s="7" t="s">
        <v>321</v>
      </c>
      <c r="D312" s="90">
        <v>102</v>
      </c>
      <c r="E312" s="91">
        <v>93</v>
      </c>
      <c r="F312" s="92">
        <v>195</v>
      </c>
      <c r="G312" s="8">
        <f t="shared" si="8"/>
        <v>52.307692307692307</v>
      </c>
      <c r="H312" s="9">
        <f t="shared" si="9"/>
        <v>47.692307692307693</v>
      </c>
      <c r="K312" s="108"/>
    </row>
    <row r="313" spans="1:11">
      <c r="A313" s="165"/>
      <c r="B313" s="6">
        <v>9762</v>
      </c>
      <c r="C313" s="35" t="s">
        <v>322</v>
      </c>
      <c r="D313" s="105">
        <v>0</v>
      </c>
      <c r="E313" s="105">
        <v>4</v>
      </c>
      <c r="F313" s="107">
        <v>4</v>
      </c>
      <c r="G313" s="10">
        <f t="shared" si="8"/>
        <v>0</v>
      </c>
      <c r="H313" s="59">
        <f t="shared" si="9"/>
        <v>100</v>
      </c>
      <c r="K313" s="108"/>
    </row>
    <row r="314" spans="1:11">
      <c r="A314" s="165"/>
      <c r="B314" s="6">
        <v>9763</v>
      </c>
      <c r="C314" s="35" t="s">
        <v>323</v>
      </c>
      <c r="D314" s="90">
        <v>10</v>
      </c>
      <c r="E314" s="90">
        <v>10</v>
      </c>
      <c r="F314" s="92">
        <v>20</v>
      </c>
      <c r="G314" s="8">
        <f t="shared" si="8"/>
        <v>50</v>
      </c>
      <c r="H314" s="36">
        <f t="shared" si="9"/>
        <v>50</v>
      </c>
      <c r="K314" s="108"/>
    </row>
    <row r="315" spans="1:11">
      <c r="A315" s="165"/>
      <c r="B315" s="6">
        <v>9764</v>
      </c>
      <c r="C315" s="7" t="s">
        <v>324</v>
      </c>
      <c r="D315" s="105">
        <v>5</v>
      </c>
      <c r="E315" s="106">
        <v>1</v>
      </c>
      <c r="F315" s="107">
        <v>6</v>
      </c>
      <c r="G315" s="10">
        <f t="shared" si="8"/>
        <v>83.333333333333329</v>
      </c>
      <c r="H315" s="11">
        <f t="shared" si="9"/>
        <v>16.666666666666668</v>
      </c>
      <c r="K315" s="108"/>
    </row>
    <row r="316" spans="1:11">
      <c r="A316" s="165"/>
      <c r="B316" s="6">
        <v>9771</v>
      </c>
      <c r="C316" s="7" t="s">
        <v>325</v>
      </c>
      <c r="D316" s="90">
        <v>8</v>
      </c>
      <c r="E316" s="91">
        <v>26</v>
      </c>
      <c r="F316" s="92">
        <v>34</v>
      </c>
      <c r="G316" s="8">
        <f t="shared" si="8"/>
        <v>23.529411764705884</v>
      </c>
      <c r="H316" s="9">
        <f t="shared" si="9"/>
        <v>76.470588235294116</v>
      </c>
      <c r="K316" s="108"/>
    </row>
    <row r="317" spans="1:11">
      <c r="A317" s="165"/>
      <c r="B317" s="6">
        <v>9772</v>
      </c>
      <c r="C317" s="7" t="s">
        <v>326</v>
      </c>
      <c r="D317" s="90">
        <v>8</v>
      </c>
      <c r="E317" s="91">
        <v>35</v>
      </c>
      <c r="F317" s="92">
        <v>43</v>
      </c>
      <c r="G317" s="8">
        <f t="shared" si="8"/>
        <v>18.604651162790699</v>
      </c>
      <c r="H317" s="9">
        <f t="shared" si="9"/>
        <v>81.395348837209298</v>
      </c>
      <c r="K317" s="108"/>
    </row>
    <row r="318" spans="1:11">
      <c r="A318" s="165"/>
      <c r="B318" s="6">
        <v>9773</v>
      </c>
      <c r="C318" s="35" t="s">
        <v>327</v>
      </c>
      <c r="D318" s="90">
        <v>4</v>
      </c>
      <c r="E318" s="90">
        <v>13</v>
      </c>
      <c r="F318" s="92">
        <v>17</v>
      </c>
      <c r="G318" s="8">
        <f t="shared" si="8"/>
        <v>23.529411764705884</v>
      </c>
      <c r="H318" s="36">
        <f t="shared" si="9"/>
        <v>76.470588235294116</v>
      </c>
      <c r="K318" s="108"/>
    </row>
    <row r="319" spans="1:11">
      <c r="A319" s="165"/>
      <c r="B319" s="6">
        <v>9774</v>
      </c>
      <c r="C319" s="7" t="s">
        <v>328</v>
      </c>
      <c r="D319" s="90">
        <v>3</v>
      </c>
      <c r="E319" s="91">
        <v>23</v>
      </c>
      <c r="F319" s="92">
        <v>26</v>
      </c>
      <c r="G319" s="8">
        <f t="shared" si="8"/>
        <v>11.538461538461538</v>
      </c>
      <c r="H319" s="9">
        <f t="shared" si="9"/>
        <v>88.461538461538467</v>
      </c>
      <c r="K319" s="108"/>
    </row>
    <row r="320" spans="1:11">
      <c r="A320" s="165"/>
      <c r="B320" s="6">
        <v>9775</v>
      </c>
      <c r="C320" s="7" t="s">
        <v>329</v>
      </c>
      <c r="D320" s="90">
        <v>4</v>
      </c>
      <c r="E320" s="91">
        <v>14</v>
      </c>
      <c r="F320" s="92">
        <v>18</v>
      </c>
      <c r="G320" s="8">
        <f t="shared" si="8"/>
        <v>22.222222222222221</v>
      </c>
      <c r="H320" s="9">
        <f t="shared" si="9"/>
        <v>77.777777777777771</v>
      </c>
      <c r="K320" s="108"/>
    </row>
    <row r="321" spans="1:11">
      <c r="A321" s="165"/>
      <c r="B321" s="6">
        <v>9776</v>
      </c>
      <c r="C321" s="7" t="s">
        <v>330</v>
      </c>
      <c r="D321" s="90">
        <v>3</v>
      </c>
      <c r="E321" s="91">
        <v>12</v>
      </c>
      <c r="F321" s="92">
        <v>15</v>
      </c>
      <c r="G321" s="8">
        <f t="shared" si="8"/>
        <v>20</v>
      </c>
      <c r="H321" s="9">
        <f t="shared" si="9"/>
        <v>80</v>
      </c>
      <c r="K321" s="108"/>
    </row>
    <row r="322" spans="1:11">
      <c r="A322" s="165"/>
      <c r="B322" s="6">
        <v>9777</v>
      </c>
      <c r="C322" s="7" t="s">
        <v>331</v>
      </c>
      <c r="D322" s="90">
        <v>2</v>
      </c>
      <c r="E322" s="91">
        <v>5</v>
      </c>
      <c r="F322" s="92">
        <v>7</v>
      </c>
      <c r="G322" s="10">
        <f t="shared" si="8"/>
        <v>28.571428571428573</v>
      </c>
      <c r="H322" s="11">
        <f t="shared" si="9"/>
        <v>71.428571428571431</v>
      </c>
      <c r="K322" s="108"/>
    </row>
    <row r="323" spans="1:11">
      <c r="A323" s="165"/>
      <c r="B323" s="6">
        <v>9778</v>
      </c>
      <c r="C323" s="7" t="s">
        <v>332</v>
      </c>
      <c r="D323" s="90">
        <v>3</v>
      </c>
      <c r="E323" s="91">
        <v>25</v>
      </c>
      <c r="F323" s="92">
        <v>28</v>
      </c>
      <c r="G323" s="8">
        <f t="shared" si="8"/>
        <v>10.714285714285714</v>
      </c>
      <c r="H323" s="9">
        <f t="shared" si="9"/>
        <v>89.285714285714292</v>
      </c>
      <c r="K323" s="108"/>
    </row>
    <row r="324" spans="1:11">
      <c r="A324" s="165"/>
      <c r="B324" s="6">
        <v>9779</v>
      </c>
      <c r="C324" s="7" t="s">
        <v>333</v>
      </c>
      <c r="D324" s="90">
        <v>3</v>
      </c>
      <c r="E324" s="91">
        <v>7</v>
      </c>
      <c r="F324" s="92">
        <v>10</v>
      </c>
      <c r="G324" s="8">
        <f t="shared" si="8"/>
        <v>30</v>
      </c>
      <c r="H324" s="9">
        <f t="shared" si="9"/>
        <v>70</v>
      </c>
      <c r="K324" s="108"/>
    </row>
    <row r="325" spans="1:11">
      <c r="A325" s="165"/>
      <c r="B325" s="12">
        <v>9780</v>
      </c>
      <c r="C325" s="13" t="s">
        <v>334</v>
      </c>
      <c r="D325" s="93">
        <v>6</v>
      </c>
      <c r="E325" s="94">
        <v>27</v>
      </c>
      <c r="F325" s="95">
        <v>33</v>
      </c>
      <c r="G325" s="14">
        <f t="shared" si="8"/>
        <v>18.181818181818183</v>
      </c>
      <c r="H325" s="15">
        <f t="shared" si="9"/>
        <v>81.818181818181813</v>
      </c>
      <c r="K325" s="108"/>
    </row>
    <row r="326" spans="1:11">
      <c r="A326" s="158" t="s">
        <v>335</v>
      </c>
      <c r="B326" s="27">
        <v>10041</v>
      </c>
      <c r="C326" s="28" t="s">
        <v>336</v>
      </c>
      <c r="D326" s="76">
        <v>73</v>
      </c>
      <c r="E326" s="77">
        <v>52</v>
      </c>
      <c r="F326" s="78">
        <v>125</v>
      </c>
      <c r="G326" s="29">
        <f t="shared" si="8"/>
        <v>58.4</v>
      </c>
      <c r="H326" s="30">
        <f t="shared" si="9"/>
        <v>41.6</v>
      </c>
      <c r="K326" s="108"/>
    </row>
    <row r="327" spans="1:11">
      <c r="A327" s="159"/>
      <c r="B327" s="37">
        <v>10042</v>
      </c>
      <c r="C327" s="46" t="s">
        <v>337</v>
      </c>
      <c r="D327" s="82">
        <v>9</v>
      </c>
      <c r="E327" s="82">
        <v>16</v>
      </c>
      <c r="F327" s="84">
        <v>25</v>
      </c>
      <c r="G327" s="39">
        <f t="shared" si="8"/>
        <v>36</v>
      </c>
      <c r="H327" s="47">
        <f t="shared" si="9"/>
        <v>64</v>
      </c>
      <c r="K327" s="108"/>
    </row>
    <row r="328" spans="1:11">
      <c r="A328" s="159"/>
      <c r="B328" s="37">
        <v>10043</v>
      </c>
      <c r="C328" s="38" t="s">
        <v>338</v>
      </c>
      <c r="D328" s="82">
        <v>3</v>
      </c>
      <c r="E328" s="83">
        <v>11</v>
      </c>
      <c r="F328" s="84">
        <v>14</v>
      </c>
      <c r="G328" s="41">
        <f t="shared" si="8"/>
        <v>21.428571428571427</v>
      </c>
      <c r="H328" s="42">
        <f t="shared" si="9"/>
        <v>78.571428571428569</v>
      </c>
      <c r="K328" s="108"/>
    </row>
    <row r="329" spans="1:11">
      <c r="A329" s="159"/>
      <c r="B329" s="37">
        <v>10044</v>
      </c>
      <c r="C329" s="38" t="s">
        <v>339</v>
      </c>
      <c r="D329" s="82">
        <v>11</v>
      </c>
      <c r="E329" s="83">
        <v>19</v>
      </c>
      <c r="F329" s="84">
        <v>30</v>
      </c>
      <c r="G329" s="39">
        <f t="shared" ref="G329:G392" si="10">D329*100/F329</f>
        <v>36.666666666666664</v>
      </c>
      <c r="H329" s="40">
        <f t="shared" ref="H329:H392" si="11">E329*100/F329</f>
        <v>63.333333333333336</v>
      </c>
      <c r="K329" s="108"/>
    </row>
    <row r="330" spans="1:11">
      <c r="A330" s="159"/>
      <c r="B330" s="37">
        <v>10045</v>
      </c>
      <c r="C330" s="46" t="s">
        <v>340</v>
      </c>
      <c r="D330" s="82">
        <v>0</v>
      </c>
      <c r="E330" s="82">
        <v>6</v>
      </c>
      <c r="F330" s="84">
        <v>6</v>
      </c>
      <c r="G330" s="39">
        <f t="shared" si="10"/>
        <v>0</v>
      </c>
      <c r="H330" s="47">
        <f t="shared" si="11"/>
        <v>100</v>
      </c>
      <c r="K330" s="108"/>
    </row>
    <row r="331" spans="1:11">
      <c r="A331" s="160"/>
      <c r="B331" s="31">
        <v>10046</v>
      </c>
      <c r="C331" s="48" t="s">
        <v>341</v>
      </c>
      <c r="D331" s="79">
        <v>5</v>
      </c>
      <c r="E331" s="79">
        <v>6</v>
      </c>
      <c r="F331" s="81">
        <v>11</v>
      </c>
      <c r="G331" s="43">
        <f t="shared" si="10"/>
        <v>45.454545454545453</v>
      </c>
      <c r="H331" s="49">
        <f t="shared" si="11"/>
        <v>54.545454545454547</v>
      </c>
      <c r="K331" s="108"/>
    </row>
    <row r="332" spans="1:11" ht="14.7" customHeight="1">
      <c r="A332" s="50" t="s">
        <v>342</v>
      </c>
      <c r="B332" s="51">
        <v>11000</v>
      </c>
      <c r="C332" s="52" t="s">
        <v>343</v>
      </c>
      <c r="D332" s="102">
        <v>403</v>
      </c>
      <c r="E332" s="103">
        <v>1412</v>
      </c>
      <c r="F332" s="104">
        <v>1815</v>
      </c>
      <c r="G332" s="53">
        <f t="shared" si="10"/>
        <v>22.203856749311296</v>
      </c>
      <c r="H332" s="54">
        <f t="shared" si="11"/>
        <v>77.796143250688701</v>
      </c>
      <c r="K332" s="108"/>
    </row>
    <row r="333" spans="1:11">
      <c r="A333" s="158" t="s">
        <v>344</v>
      </c>
      <c r="B333" s="27">
        <v>12051</v>
      </c>
      <c r="C333" s="55" t="s">
        <v>345</v>
      </c>
      <c r="D333" s="76">
        <v>0</v>
      </c>
      <c r="E333" s="76">
        <v>16</v>
      </c>
      <c r="F333" s="78">
        <v>16</v>
      </c>
      <c r="G333" s="29">
        <f t="shared" si="10"/>
        <v>0</v>
      </c>
      <c r="H333" s="56">
        <f t="shared" si="11"/>
        <v>100</v>
      </c>
      <c r="K333" s="108"/>
    </row>
    <row r="334" spans="1:11">
      <c r="A334" s="159"/>
      <c r="B334" s="37">
        <v>12052</v>
      </c>
      <c r="C334" s="46" t="s">
        <v>346</v>
      </c>
      <c r="D334" s="82">
        <v>3</v>
      </c>
      <c r="E334" s="82">
        <v>28</v>
      </c>
      <c r="F334" s="84">
        <v>31</v>
      </c>
      <c r="G334" s="39">
        <f t="shared" si="10"/>
        <v>9.67741935483871</v>
      </c>
      <c r="H334" s="47">
        <f t="shared" si="11"/>
        <v>90.322580645161295</v>
      </c>
      <c r="K334" s="108"/>
    </row>
    <row r="335" spans="1:11">
      <c r="A335" s="159"/>
      <c r="B335" s="37">
        <v>12053</v>
      </c>
      <c r="C335" s="46" t="s">
        <v>347</v>
      </c>
      <c r="D335" s="85" t="s">
        <v>157</v>
      </c>
      <c r="E335" s="85" t="s">
        <v>157</v>
      </c>
      <c r="F335" s="86" t="s">
        <v>157</v>
      </c>
      <c r="G335" s="41" t="s">
        <v>157</v>
      </c>
      <c r="H335" s="61" t="s">
        <v>157</v>
      </c>
      <c r="K335" s="108"/>
    </row>
    <row r="336" spans="1:11">
      <c r="A336" s="159"/>
      <c r="B336" s="37">
        <v>12054</v>
      </c>
      <c r="C336" s="38" t="s">
        <v>348</v>
      </c>
      <c r="D336" s="82">
        <v>3</v>
      </c>
      <c r="E336" s="83">
        <v>12</v>
      </c>
      <c r="F336" s="84">
        <v>15</v>
      </c>
      <c r="G336" s="39">
        <f t="shared" si="10"/>
        <v>20</v>
      </c>
      <c r="H336" s="40">
        <f t="shared" si="11"/>
        <v>80</v>
      </c>
      <c r="K336" s="108"/>
    </row>
    <row r="337" spans="1:11">
      <c r="A337" s="159"/>
      <c r="B337" s="37">
        <v>12060</v>
      </c>
      <c r="C337" s="38" t="s">
        <v>349</v>
      </c>
      <c r="D337" s="82">
        <v>0</v>
      </c>
      <c r="E337" s="83">
        <v>24</v>
      </c>
      <c r="F337" s="84">
        <v>24</v>
      </c>
      <c r="G337" s="39">
        <f t="shared" si="10"/>
        <v>0</v>
      </c>
      <c r="H337" s="40">
        <f t="shared" si="11"/>
        <v>100</v>
      </c>
      <c r="K337" s="108"/>
    </row>
    <row r="338" spans="1:11">
      <c r="A338" s="159"/>
      <c r="B338" s="37">
        <v>12061</v>
      </c>
      <c r="C338" s="38" t="s">
        <v>350</v>
      </c>
      <c r="D338" s="82">
        <v>0</v>
      </c>
      <c r="E338" s="83">
        <v>7</v>
      </c>
      <c r="F338" s="84">
        <v>7</v>
      </c>
      <c r="G338" s="39">
        <f t="shared" si="10"/>
        <v>0</v>
      </c>
      <c r="H338" s="40">
        <f t="shared" si="11"/>
        <v>100</v>
      </c>
      <c r="K338" s="108"/>
    </row>
    <row r="339" spans="1:11">
      <c r="A339" s="159"/>
      <c r="B339" s="37">
        <v>12062</v>
      </c>
      <c r="C339" s="38" t="s">
        <v>351</v>
      </c>
      <c r="D339" s="82">
        <v>1</v>
      </c>
      <c r="E339" s="83">
        <v>3</v>
      </c>
      <c r="F339" s="84">
        <v>4</v>
      </c>
      <c r="G339" s="39">
        <f t="shared" si="10"/>
        <v>25</v>
      </c>
      <c r="H339" s="40">
        <f t="shared" si="11"/>
        <v>75</v>
      </c>
      <c r="K339" s="108"/>
    </row>
    <row r="340" spans="1:11">
      <c r="A340" s="159"/>
      <c r="B340" s="37">
        <v>12063</v>
      </c>
      <c r="C340" s="38" t="s">
        <v>352</v>
      </c>
      <c r="D340" s="82">
        <v>3</v>
      </c>
      <c r="E340" s="83">
        <v>29</v>
      </c>
      <c r="F340" s="84">
        <v>32</v>
      </c>
      <c r="G340" s="39">
        <f t="shared" si="10"/>
        <v>9.375</v>
      </c>
      <c r="H340" s="40">
        <f t="shared" si="11"/>
        <v>90.625</v>
      </c>
      <c r="K340" s="108"/>
    </row>
    <row r="341" spans="1:11">
      <c r="A341" s="159"/>
      <c r="B341" s="37">
        <v>12064</v>
      </c>
      <c r="C341" s="38" t="s">
        <v>353</v>
      </c>
      <c r="D341" s="82">
        <v>0</v>
      </c>
      <c r="E341" s="83">
        <v>171</v>
      </c>
      <c r="F341" s="84">
        <v>171</v>
      </c>
      <c r="G341" s="41">
        <f t="shared" si="10"/>
        <v>0</v>
      </c>
      <c r="H341" s="42">
        <f t="shared" si="11"/>
        <v>100</v>
      </c>
      <c r="K341" s="108"/>
    </row>
    <row r="342" spans="1:11">
      <c r="A342" s="159"/>
      <c r="B342" s="37">
        <v>12065</v>
      </c>
      <c r="C342" s="38" t="s">
        <v>354</v>
      </c>
      <c r="D342" s="82">
        <v>1</v>
      </c>
      <c r="E342" s="83">
        <v>25</v>
      </c>
      <c r="F342" s="84">
        <v>26</v>
      </c>
      <c r="G342" s="39">
        <f t="shared" si="10"/>
        <v>3.8461538461538463</v>
      </c>
      <c r="H342" s="40">
        <f t="shared" si="11"/>
        <v>96.15384615384616</v>
      </c>
      <c r="K342" s="108"/>
    </row>
    <row r="343" spans="1:11">
      <c r="A343" s="159"/>
      <c r="B343" s="37">
        <v>12066</v>
      </c>
      <c r="C343" s="38" t="s">
        <v>355</v>
      </c>
      <c r="D343" s="82">
        <v>1</v>
      </c>
      <c r="E343" s="83">
        <v>7</v>
      </c>
      <c r="F343" s="84">
        <v>8</v>
      </c>
      <c r="G343" s="41">
        <f t="shared" si="10"/>
        <v>12.5</v>
      </c>
      <c r="H343" s="42">
        <f t="shared" si="11"/>
        <v>87.5</v>
      </c>
      <c r="K343" s="108"/>
    </row>
    <row r="344" spans="1:11">
      <c r="A344" s="159"/>
      <c r="B344" s="37">
        <v>12067</v>
      </c>
      <c r="C344" s="38" t="s">
        <v>356</v>
      </c>
      <c r="D344" s="82">
        <v>0</v>
      </c>
      <c r="E344" s="83">
        <v>3</v>
      </c>
      <c r="F344" s="84">
        <v>3</v>
      </c>
      <c r="G344" s="39">
        <f t="shared" si="10"/>
        <v>0</v>
      </c>
      <c r="H344" s="40">
        <f t="shared" si="11"/>
        <v>100</v>
      </c>
      <c r="K344" s="108"/>
    </row>
    <row r="345" spans="1:11">
      <c r="A345" s="159"/>
      <c r="B345" s="37">
        <v>12068</v>
      </c>
      <c r="C345" s="38" t="s">
        <v>357</v>
      </c>
      <c r="D345" s="82">
        <v>0</v>
      </c>
      <c r="E345" s="83">
        <v>2</v>
      </c>
      <c r="F345" s="84">
        <v>2</v>
      </c>
      <c r="G345" s="39">
        <f t="shared" si="10"/>
        <v>0</v>
      </c>
      <c r="H345" s="40">
        <f t="shared" si="11"/>
        <v>100</v>
      </c>
      <c r="K345" s="108"/>
    </row>
    <row r="346" spans="1:11">
      <c r="A346" s="159"/>
      <c r="B346" s="37">
        <v>12069</v>
      </c>
      <c r="C346" s="38" t="s">
        <v>358</v>
      </c>
      <c r="D346" s="82">
        <v>3</v>
      </c>
      <c r="E346" s="83">
        <v>290</v>
      </c>
      <c r="F346" s="84">
        <v>293</v>
      </c>
      <c r="G346" s="41">
        <f t="shared" si="10"/>
        <v>1.0238907849829351</v>
      </c>
      <c r="H346" s="42">
        <f t="shared" si="11"/>
        <v>98.976109215017061</v>
      </c>
      <c r="K346" s="108"/>
    </row>
    <row r="347" spans="1:11">
      <c r="A347" s="159"/>
      <c r="B347" s="37">
        <v>12070</v>
      </c>
      <c r="C347" s="38" t="s">
        <v>359</v>
      </c>
      <c r="D347" s="85">
        <v>0</v>
      </c>
      <c r="E347" s="109">
        <v>1</v>
      </c>
      <c r="F347" s="86">
        <v>1</v>
      </c>
      <c r="G347" s="41">
        <f t="shared" si="10"/>
        <v>0</v>
      </c>
      <c r="H347" s="42">
        <f t="shared" si="11"/>
        <v>100</v>
      </c>
      <c r="K347" s="108"/>
    </row>
    <row r="348" spans="1:11">
      <c r="A348" s="159"/>
      <c r="B348" s="37">
        <v>12071</v>
      </c>
      <c r="C348" s="38" t="s">
        <v>360</v>
      </c>
      <c r="D348" s="82">
        <v>0</v>
      </c>
      <c r="E348" s="83">
        <v>3</v>
      </c>
      <c r="F348" s="84">
        <v>3</v>
      </c>
      <c r="G348" s="39">
        <f t="shared" si="10"/>
        <v>0</v>
      </c>
      <c r="H348" s="40">
        <f t="shared" si="11"/>
        <v>100</v>
      </c>
      <c r="K348" s="108"/>
    </row>
    <row r="349" spans="1:11">
      <c r="A349" s="159"/>
      <c r="B349" s="37">
        <v>12072</v>
      </c>
      <c r="C349" s="46" t="s">
        <v>361</v>
      </c>
      <c r="D349" s="82">
        <v>0</v>
      </c>
      <c r="E349" s="82">
        <v>12</v>
      </c>
      <c r="F349" s="84">
        <v>12</v>
      </c>
      <c r="G349" s="39">
        <f t="shared" si="10"/>
        <v>0</v>
      </c>
      <c r="H349" s="47">
        <f t="shared" si="11"/>
        <v>100</v>
      </c>
      <c r="K349" s="108"/>
    </row>
    <row r="350" spans="1:11">
      <c r="A350" s="160"/>
      <c r="B350" s="31">
        <v>12073</v>
      </c>
      <c r="C350" s="32" t="s">
        <v>362</v>
      </c>
      <c r="D350" s="110">
        <v>0</v>
      </c>
      <c r="E350" s="111">
        <v>1</v>
      </c>
      <c r="F350" s="112">
        <v>1</v>
      </c>
      <c r="G350" s="43">
        <f t="shared" si="10"/>
        <v>0</v>
      </c>
      <c r="H350" s="44">
        <f t="shared" si="11"/>
        <v>100</v>
      </c>
      <c r="K350" s="108"/>
    </row>
    <row r="351" spans="1:11">
      <c r="A351" s="169" t="s">
        <v>363</v>
      </c>
      <c r="B351" s="21">
        <v>13003</v>
      </c>
      <c r="C351" s="22" t="s">
        <v>364</v>
      </c>
      <c r="D351" s="96">
        <v>15</v>
      </c>
      <c r="E351" s="97">
        <v>33</v>
      </c>
      <c r="F351" s="101">
        <v>48</v>
      </c>
      <c r="G351" s="23">
        <f t="shared" si="10"/>
        <v>31.25</v>
      </c>
      <c r="H351" s="24">
        <f t="shared" si="11"/>
        <v>68.75</v>
      </c>
      <c r="K351" s="108"/>
    </row>
    <row r="352" spans="1:11">
      <c r="A352" s="170"/>
      <c r="B352" s="6">
        <v>13004</v>
      </c>
      <c r="C352" s="7" t="s">
        <v>365</v>
      </c>
      <c r="D352" s="90">
        <v>7</v>
      </c>
      <c r="E352" s="91">
        <v>14</v>
      </c>
      <c r="F352" s="92">
        <v>21</v>
      </c>
      <c r="G352" s="8">
        <f t="shared" si="10"/>
        <v>33.333333333333336</v>
      </c>
      <c r="H352" s="9">
        <f t="shared" si="11"/>
        <v>66.666666666666671</v>
      </c>
      <c r="K352" s="108"/>
    </row>
    <row r="353" spans="1:11">
      <c r="A353" s="170"/>
      <c r="B353" s="6">
        <v>13071</v>
      </c>
      <c r="C353" s="7" t="s">
        <v>366</v>
      </c>
      <c r="D353" s="90">
        <v>18</v>
      </c>
      <c r="E353" s="91">
        <v>172</v>
      </c>
      <c r="F353" s="92">
        <v>190</v>
      </c>
      <c r="G353" s="8">
        <f t="shared" si="10"/>
        <v>9.473684210526315</v>
      </c>
      <c r="H353" s="9">
        <f t="shared" si="11"/>
        <v>90.526315789473685</v>
      </c>
      <c r="K353" s="108"/>
    </row>
    <row r="354" spans="1:11">
      <c r="A354" s="170"/>
      <c r="B354" s="6">
        <v>13072</v>
      </c>
      <c r="C354" s="7" t="s">
        <v>367</v>
      </c>
      <c r="D354" s="90">
        <v>0</v>
      </c>
      <c r="E354" s="91">
        <v>3</v>
      </c>
      <c r="F354" s="92">
        <v>3</v>
      </c>
      <c r="G354" s="10">
        <f t="shared" si="10"/>
        <v>0</v>
      </c>
      <c r="H354" s="11">
        <f t="shared" si="11"/>
        <v>100</v>
      </c>
      <c r="K354" s="108"/>
    </row>
    <row r="355" spans="1:11">
      <c r="A355" s="170"/>
      <c r="B355" s="6">
        <v>13073</v>
      </c>
      <c r="C355" s="7" t="s">
        <v>368</v>
      </c>
      <c r="D355" s="90">
        <v>0</v>
      </c>
      <c r="E355" s="91">
        <v>21</v>
      </c>
      <c r="F355" s="92">
        <v>21</v>
      </c>
      <c r="G355" s="8">
        <f t="shared" si="10"/>
        <v>0</v>
      </c>
      <c r="H355" s="9">
        <f t="shared" si="11"/>
        <v>100</v>
      </c>
      <c r="K355" s="108"/>
    </row>
    <row r="356" spans="1:11">
      <c r="A356" s="170"/>
      <c r="B356" s="6">
        <v>13074</v>
      </c>
      <c r="C356" s="7" t="s">
        <v>369</v>
      </c>
      <c r="D356" s="90">
        <v>0</v>
      </c>
      <c r="E356" s="91">
        <v>38</v>
      </c>
      <c r="F356" s="92">
        <v>38</v>
      </c>
      <c r="G356" s="10">
        <f t="shared" si="10"/>
        <v>0</v>
      </c>
      <c r="H356" s="11">
        <f t="shared" si="11"/>
        <v>100</v>
      </c>
      <c r="K356" s="108"/>
    </row>
    <row r="357" spans="1:11">
      <c r="A357" s="170"/>
      <c r="B357" s="6">
        <v>13075</v>
      </c>
      <c r="C357" s="7" t="s">
        <v>370</v>
      </c>
      <c r="D357" s="90">
        <v>4</v>
      </c>
      <c r="E357" s="91">
        <v>78</v>
      </c>
      <c r="F357" s="92">
        <v>82</v>
      </c>
      <c r="G357" s="8">
        <f t="shared" si="10"/>
        <v>4.8780487804878048</v>
      </c>
      <c r="H357" s="9">
        <f t="shared" si="11"/>
        <v>95.121951219512198</v>
      </c>
      <c r="K357" s="108"/>
    </row>
    <row r="358" spans="1:11">
      <c r="A358" s="171"/>
      <c r="B358" s="12">
        <v>13076</v>
      </c>
      <c r="C358" s="13" t="s">
        <v>371</v>
      </c>
      <c r="D358" s="93">
        <v>5</v>
      </c>
      <c r="E358" s="94">
        <v>146</v>
      </c>
      <c r="F358" s="95">
        <v>151</v>
      </c>
      <c r="G358" s="14">
        <f t="shared" si="10"/>
        <v>3.3112582781456954</v>
      </c>
      <c r="H358" s="15">
        <f t="shared" si="11"/>
        <v>96.688741721854299</v>
      </c>
      <c r="K358" s="108"/>
    </row>
    <row r="359" spans="1:11">
      <c r="A359" s="158" t="s">
        <v>372</v>
      </c>
      <c r="B359" s="27">
        <v>14511</v>
      </c>
      <c r="C359" s="28" t="s">
        <v>373</v>
      </c>
      <c r="D359" s="76">
        <v>1</v>
      </c>
      <c r="E359" s="77">
        <v>8</v>
      </c>
      <c r="F359" s="78">
        <v>9</v>
      </c>
      <c r="G359" s="29">
        <f t="shared" si="10"/>
        <v>11.111111111111111</v>
      </c>
      <c r="H359" s="30">
        <f t="shared" si="11"/>
        <v>88.888888888888886</v>
      </c>
      <c r="K359" s="108"/>
    </row>
    <row r="360" spans="1:11">
      <c r="A360" s="159"/>
      <c r="B360" s="37">
        <v>14521</v>
      </c>
      <c r="C360" s="38" t="s">
        <v>374</v>
      </c>
      <c r="D360" s="82">
        <v>0</v>
      </c>
      <c r="E360" s="83">
        <v>17</v>
      </c>
      <c r="F360" s="84">
        <v>17</v>
      </c>
      <c r="G360" s="39">
        <f t="shared" si="10"/>
        <v>0</v>
      </c>
      <c r="H360" s="40">
        <f t="shared" si="11"/>
        <v>100</v>
      </c>
      <c r="K360" s="108"/>
    </row>
    <row r="361" spans="1:11">
      <c r="A361" s="159"/>
      <c r="B361" s="37">
        <v>14522</v>
      </c>
      <c r="C361" s="38" t="s">
        <v>375</v>
      </c>
      <c r="D361" s="82">
        <v>0</v>
      </c>
      <c r="E361" s="83">
        <v>12</v>
      </c>
      <c r="F361" s="84">
        <v>12</v>
      </c>
      <c r="G361" s="39">
        <f t="shared" si="10"/>
        <v>0</v>
      </c>
      <c r="H361" s="40">
        <f t="shared" si="11"/>
        <v>100</v>
      </c>
      <c r="K361" s="108"/>
    </row>
    <row r="362" spans="1:11">
      <c r="A362" s="159"/>
      <c r="B362" s="37">
        <v>14523</v>
      </c>
      <c r="C362" s="38" t="s">
        <v>376</v>
      </c>
      <c r="D362" s="85" t="s">
        <v>157</v>
      </c>
      <c r="E362" s="109" t="s">
        <v>157</v>
      </c>
      <c r="F362" s="86" t="s">
        <v>157</v>
      </c>
      <c r="G362" s="41" t="s">
        <v>157</v>
      </c>
      <c r="H362" s="42" t="s">
        <v>157</v>
      </c>
      <c r="K362" s="108"/>
    </row>
    <row r="363" spans="1:11">
      <c r="A363" s="159"/>
      <c r="B363" s="37">
        <v>14524</v>
      </c>
      <c r="C363" s="38" t="s">
        <v>377</v>
      </c>
      <c r="D363" s="82">
        <v>0</v>
      </c>
      <c r="E363" s="83">
        <v>11</v>
      </c>
      <c r="F363" s="84">
        <v>11</v>
      </c>
      <c r="G363" s="39">
        <f t="shared" si="10"/>
        <v>0</v>
      </c>
      <c r="H363" s="40">
        <f t="shared" si="11"/>
        <v>100</v>
      </c>
      <c r="K363" s="108"/>
    </row>
    <row r="364" spans="1:11">
      <c r="A364" s="159"/>
      <c r="B364" s="37">
        <v>14612</v>
      </c>
      <c r="C364" s="38" t="s">
        <v>378</v>
      </c>
      <c r="D364" s="82">
        <v>8</v>
      </c>
      <c r="E364" s="83">
        <v>53</v>
      </c>
      <c r="F364" s="84">
        <v>61</v>
      </c>
      <c r="G364" s="39">
        <f t="shared" si="10"/>
        <v>13.114754098360656</v>
      </c>
      <c r="H364" s="40">
        <f t="shared" si="11"/>
        <v>86.885245901639351</v>
      </c>
      <c r="K364" s="108"/>
    </row>
    <row r="365" spans="1:11">
      <c r="A365" s="159"/>
      <c r="B365" s="37">
        <v>14625</v>
      </c>
      <c r="C365" s="38" t="s">
        <v>379</v>
      </c>
      <c r="D365" s="82">
        <v>1</v>
      </c>
      <c r="E365" s="83">
        <v>3</v>
      </c>
      <c r="F365" s="84">
        <v>4</v>
      </c>
      <c r="G365" s="39">
        <f t="shared" si="10"/>
        <v>25</v>
      </c>
      <c r="H365" s="40">
        <f t="shared" si="11"/>
        <v>75</v>
      </c>
      <c r="K365" s="108"/>
    </row>
    <row r="366" spans="1:11">
      <c r="A366" s="159"/>
      <c r="B366" s="37">
        <v>14626</v>
      </c>
      <c r="C366" s="38" t="s">
        <v>380</v>
      </c>
      <c r="D366" s="82">
        <v>2</v>
      </c>
      <c r="E366" s="83">
        <v>7</v>
      </c>
      <c r="F366" s="84">
        <v>9</v>
      </c>
      <c r="G366" s="39">
        <f t="shared" si="10"/>
        <v>22.222222222222221</v>
      </c>
      <c r="H366" s="40">
        <f t="shared" si="11"/>
        <v>77.777777777777771</v>
      </c>
      <c r="K366" s="108"/>
    </row>
    <row r="367" spans="1:11">
      <c r="A367" s="159"/>
      <c r="B367" s="37">
        <v>14627</v>
      </c>
      <c r="C367" s="38" t="s">
        <v>381</v>
      </c>
      <c r="D367" s="82">
        <v>1</v>
      </c>
      <c r="E367" s="83">
        <v>21</v>
      </c>
      <c r="F367" s="84">
        <v>22</v>
      </c>
      <c r="G367" s="39">
        <f t="shared" si="10"/>
        <v>4.5454545454545459</v>
      </c>
      <c r="H367" s="40">
        <f t="shared" si="11"/>
        <v>95.454545454545453</v>
      </c>
      <c r="K367" s="108"/>
    </row>
    <row r="368" spans="1:11">
      <c r="A368" s="159"/>
      <c r="B368" s="37">
        <v>14628</v>
      </c>
      <c r="C368" s="38" t="s">
        <v>382</v>
      </c>
      <c r="D368" s="82">
        <v>0</v>
      </c>
      <c r="E368" s="83">
        <v>27</v>
      </c>
      <c r="F368" s="84">
        <v>27</v>
      </c>
      <c r="G368" s="39">
        <f t="shared" si="10"/>
        <v>0</v>
      </c>
      <c r="H368" s="40">
        <f t="shared" si="11"/>
        <v>100</v>
      </c>
      <c r="K368" s="108"/>
    </row>
    <row r="369" spans="1:11">
      <c r="A369" s="159"/>
      <c r="B369" s="37">
        <v>14713</v>
      </c>
      <c r="C369" s="38" t="s">
        <v>383</v>
      </c>
      <c r="D369" s="82">
        <v>29</v>
      </c>
      <c r="E369" s="83">
        <v>99</v>
      </c>
      <c r="F369" s="84">
        <v>128</v>
      </c>
      <c r="G369" s="39">
        <f t="shared" si="10"/>
        <v>22.65625</v>
      </c>
      <c r="H369" s="40">
        <f t="shared" si="11"/>
        <v>77.34375</v>
      </c>
      <c r="K369" s="108"/>
    </row>
    <row r="370" spans="1:11">
      <c r="A370" s="159"/>
      <c r="B370" s="37">
        <v>14729</v>
      </c>
      <c r="C370" s="38" t="s">
        <v>384</v>
      </c>
      <c r="D370" s="82">
        <v>1</v>
      </c>
      <c r="E370" s="83">
        <v>30</v>
      </c>
      <c r="F370" s="84">
        <v>31</v>
      </c>
      <c r="G370" s="41">
        <f t="shared" si="10"/>
        <v>3.225806451612903</v>
      </c>
      <c r="H370" s="42">
        <f t="shared" si="11"/>
        <v>96.774193548387103</v>
      </c>
      <c r="K370" s="108"/>
    </row>
    <row r="371" spans="1:11">
      <c r="A371" s="160"/>
      <c r="B371" s="31">
        <v>14730</v>
      </c>
      <c r="C371" s="32" t="s">
        <v>385</v>
      </c>
      <c r="D371" s="79">
        <v>1</v>
      </c>
      <c r="E371" s="80">
        <v>8</v>
      </c>
      <c r="F371" s="81">
        <v>9</v>
      </c>
      <c r="G371" s="33">
        <f t="shared" si="10"/>
        <v>11.111111111111111</v>
      </c>
      <c r="H371" s="34">
        <f t="shared" si="11"/>
        <v>88.888888888888886</v>
      </c>
      <c r="K371" s="108"/>
    </row>
    <row r="372" spans="1:11">
      <c r="A372" s="172" t="s">
        <v>386</v>
      </c>
      <c r="B372" s="21">
        <v>15001</v>
      </c>
      <c r="C372" s="57" t="s">
        <v>387</v>
      </c>
      <c r="D372" s="113" t="s">
        <v>157</v>
      </c>
      <c r="E372" s="113" t="s">
        <v>157</v>
      </c>
      <c r="F372" s="114" t="s">
        <v>157</v>
      </c>
      <c r="G372" s="45" t="s">
        <v>157</v>
      </c>
      <c r="H372" s="58" t="s">
        <v>157</v>
      </c>
      <c r="K372" s="108"/>
    </row>
    <row r="373" spans="1:11">
      <c r="A373" s="173"/>
      <c r="B373" s="6">
        <v>15002</v>
      </c>
      <c r="C373" s="7" t="s">
        <v>388</v>
      </c>
      <c r="D373" s="90">
        <v>0</v>
      </c>
      <c r="E373" s="91">
        <v>48</v>
      </c>
      <c r="F373" s="92">
        <v>48</v>
      </c>
      <c r="G373" s="8">
        <f t="shared" si="10"/>
        <v>0</v>
      </c>
      <c r="H373" s="9">
        <f t="shared" si="11"/>
        <v>100</v>
      </c>
      <c r="K373" s="108"/>
    </row>
    <row r="374" spans="1:11">
      <c r="A374" s="173"/>
      <c r="B374" s="6">
        <v>15003</v>
      </c>
      <c r="C374" s="35" t="s">
        <v>389</v>
      </c>
      <c r="D374" s="90">
        <v>8</v>
      </c>
      <c r="E374" s="90">
        <v>45</v>
      </c>
      <c r="F374" s="92">
        <v>53</v>
      </c>
      <c r="G374" s="8">
        <f t="shared" si="10"/>
        <v>15.09433962264151</v>
      </c>
      <c r="H374" s="36">
        <f t="shared" si="11"/>
        <v>84.905660377358487</v>
      </c>
      <c r="K374" s="108"/>
    </row>
    <row r="375" spans="1:11">
      <c r="A375" s="173"/>
      <c r="B375" s="6">
        <v>15081</v>
      </c>
      <c r="C375" s="7" t="s">
        <v>390</v>
      </c>
      <c r="D375" s="90">
        <v>0</v>
      </c>
      <c r="E375" s="91">
        <v>4</v>
      </c>
      <c r="F375" s="92">
        <v>4</v>
      </c>
      <c r="G375" s="10">
        <f t="shared" si="10"/>
        <v>0</v>
      </c>
      <c r="H375" s="11">
        <f t="shared" si="11"/>
        <v>100</v>
      </c>
      <c r="K375" s="108"/>
    </row>
    <row r="376" spans="1:11">
      <c r="A376" s="173"/>
      <c r="B376" s="6">
        <v>15082</v>
      </c>
      <c r="C376" s="7" t="s">
        <v>391</v>
      </c>
      <c r="D376" s="90">
        <v>0</v>
      </c>
      <c r="E376" s="91">
        <v>11</v>
      </c>
      <c r="F376" s="92">
        <v>11</v>
      </c>
      <c r="G376" s="8">
        <f t="shared" si="10"/>
        <v>0</v>
      </c>
      <c r="H376" s="9">
        <f t="shared" si="11"/>
        <v>100</v>
      </c>
      <c r="K376" s="108"/>
    </row>
    <row r="377" spans="1:11">
      <c r="A377" s="173"/>
      <c r="B377" s="6">
        <v>15083</v>
      </c>
      <c r="C377" s="35" t="s">
        <v>392</v>
      </c>
      <c r="D377" s="90">
        <v>0</v>
      </c>
      <c r="E377" s="90">
        <v>15</v>
      </c>
      <c r="F377" s="92">
        <v>15</v>
      </c>
      <c r="G377" s="10">
        <f t="shared" si="10"/>
        <v>0</v>
      </c>
      <c r="H377" s="11">
        <f t="shared" si="11"/>
        <v>100</v>
      </c>
      <c r="K377" s="108"/>
    </row>
    <row r="378" spans="1:11">
      <c r="A378" s="173"/>
      <c r="B378" s="6">
        <v>15084</v>
      </c>
      <c r="C378" s="7" t="s">
        <v>393</v>
      </c>
      <c r="D378" s="105">
        <v>0</v>
      </c>
      <c r="E378" s="106">
        <v>5</v>
      </c>
      <c r="F378" s="107">
        <v>5</v>
      </c>
      <c r="G378" s="10">
        <f t="shared" si="10"/>
        <v>0</v>
      </c>
      <c r="H378" s="11">
        <f t="shared" si="11"/>
        <v>100</v>
      </c>
      <c r="K378" s="108"/>
    </row>
    <row r="379" spans="1:11">
      <c r="A379" s="173"/>
      <c r="B379" s="6">
        <v>15085</v>
      </c>
      <c r="C379" s="35" t="s">
        <v>394</v>
      </c>
      <c r="D379" s="105" t="s">
        <v>157</v>
      </c>
      <c r="E379" s="105" t="s">
        <v>157</v>
      </c>
      <c r="F379" s="107" t="s">
        <v>157</v>
      </c>
      <c r="G379" s="10" t="s">
        <v>157</v>
      </c>
      <c r="H379" s="59" t="s">
        <v>157</v>
      </c>
      <c r="K379" s="108"/>
    </row>
    <row r="380" spans="1:11">
      <c r="A380" s="173"/>
      <c r="B380" s="6">
        <v>15086</v>
      </c>
      <c r="C380" s="35" t="s">
        <v>395</v>
      </c>
      <c r="D380" s="105" t="s">
        <v>157</v>
      </c>
      <c r="E380" s="105" t="s">
        <v>157</v>
      </c>
      <c r="F380" s="107" t="s">
        <v>157</v>
      </c>
      <c r="G380" s="10" t="s">
        <v>157</v>
      </c>
      <c r="H380" s="11" t="s">
        <v>157</v>
      </c>
      <c r="K380" s="108"/>
    </row>
    <row r="381" spans="1:11">
      <c r="A381" s="173"/>
      <c r="B381" s="6">
        <v>15087</v>
      </c>
      <c r="C381" s="7" t="s">
        <v>396</v>
      </c>
      <c r="D381" s="90">
        <v>3</v>
      </c>
      <c r="E381" s="91">
        <v>26</v>
      </c>
      <c r="F381" s="92">
        <v>29</v>
      </c>
      <c r="G381" s="10">
        <f t="shared" si="10"/>
        <v>10.344827586206897</v>
      </c>
      <c r="H381" s="11">
        <f t="shared" si="11"/>
        <v>89.65517241379311</v>
      </c>
      <c r="K381" s="108"/>
    </row>
    <row r="382" spans="1:11">
      <c r="A382" s="173"/>
      <c r="B382" s="6">
        <v>15088</v>
      </c>
      <c r="C382" s="35" t="s">
        <v>397</v>
      </c>
      <c r="D382" s="90">
        <v>0</v>
      </c>
      <c r="E382" s="90">
        <v>14</v>
      </c>
      <c r="F382" s="92">
        <v>14</v>
      </c>
      <c r="G382" s="8">
        <f t="shared" si="10"/>
        <v>0</v>
      </c>
      <c r="H382" s="36">
        <f t="shared" si="11"/>
        <v>100</v>
      </c>
      <c r="K382" s="108"/>
    </row>
    <row r="383" spans="1:11">
      <c r="A383" s="173"/>
      <c r="B383" s="6">
        <v>15089</v>
      </c>
      <c r="C383" s="35" t="s">
        <v>398</v>
      </c>
      <c r="D383" s="90">
        <v>0</v>
      </c>
      <c r="E383" s="90">
        <v>1</v>
      </c>
      <c r="F383" s="92">
        <v>1</v>
      </c>
      <c r="G383" s="10">
        <f t="shared" si="10"/>
        <v>0</v>
      </c>
      <c r="H383" s="59">
        <f t="shared" si="11"/>
        <v>100</v>
      </c>
      <c r="K383" s="108"/>
    </row>
    <row r="384" spans="1:11">
      <c r="A384" s="173"/>
      <c r="B384" s="6">
        <v>15090</v>
      </c>
      <c r="C384" s="35" t="s">
        <v>399</v>
      </c>
      <c r="D384" s="90">
        <v>0</v>
      </c>
      <c r="E384" s="90">
        <v>8</v>
      </c>
      <c r="F384" s="92">
        <v>8</v>
      </c>
      <c r="G384" s="10">
        <f t="shared" si="10"/>
        <v>0</v>
      </c>
      <c r="H384" s="11">
        <f t="shared" si="11"/>
        <v>100</v>
      </c>
      <c r="K384" s="108"/>
    </row>
    <row r="385" spans="1:11">
      <c r="A385" s="174"/>
      <c r="B385" s="12">
        <v>15091</v>
      </c>
      <c r="C385" s="60" t="s">
        <v>400</v>
      </c>
      <c r="D385" s="93">
        <v>0</v>
      </c>
      <c r="E385" s="93">
        <v>7</v>
      </c>
      <c r="F385" s="95">
        <v>7</v>
      </c>
      <c r="G385" s="25">
        <f t="shared" si="10"/>
        <v>0</v>
      </c>
      <c r="H385" s="26">
        <f t="shared" si="11"/>
        <v>100</v>
      </c>
      <c r="K385" s="108"/>
    </row>
    <row r="386" spans="1:11">
      <c r="A386" s="158" t="s">
        <v>401</v>
      </c>
      <c r="B386" s="27">
        <v>16051</v>
      </c>
      <c r="C386" s="55" t="s">
        <v>402</v>
      </c>
      <c r="D386" s="76">
        <v>2</v>
      </c>
      <c r="E386" s="76">
        <v>5</v>
      </c>
      <c r="F386" s="78">
        <v>7</v>
      </c>
      <c r="G386" s="29">
        <f t="shared" si="10"/>
        <v>28.571428571428573</v>
      </c>
      <c r="H386" s="56">
        <f t="shared" si="11"/>
        <v>71.428571428571431</v>
      </c>
    </row>
    <row r="387" spans="1:11">
      <c r="A387" s="159"/>
      <c r="B387" s="37">
        <v>16052</v>
      </c>
      <c r="C387" s="46" t="s">
        <v>403</v>
      </c>
      <c r="D387" s="85" t="s">
        <v>157</v>
      </c>
      <c r="E387" s="85" t="s">
        <v>157</v>
      </c>
      <c r="F387" s="86" t="s">
        <v>157</v>
      </c>
      <c r="G387" s="41" t="s">
        <v>157</v>
      </c>
      <c r="H387" s="61" t="s">
        <v>157</v>
      </c>
    </row>
    <row r="388" spans="1:11">
      <c r="A388" s="159"/>
      <c r="B388" s="37">
        <v>16053</v>
      </c>
      <c r="C388" s="46" t="s">
        <v>404</v>
      </c>
      <c r="D388" s="82">
        <v>0</v>
      </c>
      <c r="E388" s="82">
        <v>1</v>
      </c>
      <c r="F388" s="84">
        <v>1</v>
      </c>
      <c r="G388" s="39">
        <f t="shared" si="10"/>
        <v>0</v>
      </c>
      <c r="H388" s="47">
        <f t="shared" si="11"/>
        <v>100</v>
      </c>
    </row>
    <row r="389" spans="1:11">
      <c r="A389" s="159"/>
      <c r="B389" s="37">
        <v>16054</v>
      </c>
      <c r="C389" s="46" t="s">
        <v>405</v>
      </c>
      <c r="D389" s="85" t="s">
        <v>157</v>
      </c>
      <c r="E389" s="85" t="s">
        <v>157</v>
      </c>
      <c r="F389" s="86" t="s">
        <v>157</v>
      </c>
      <c r="G389" s="41" t="s">
        <v>157</v>
      </c>
      <c r="H389" s="61" t="s">
        <v>157</v>
      </c>
    </row>
    <row r="390" spans="1:11">
      <c r="A390" s="159"/>
      <c r="B390" s="37">
        <v>16055</v>
      </c>
      <c r="C390" s="46" t="s">
        <v>406</v>
      </c>
      <c r="D390" s="82">
        <v>1</v>
      </c>
      <c r="E390" s="82">
        <v>3</v>
      </c>
      <c r="F390" s="84">
        <v>4</v>
      </c>
      <c r="G390" s="39">
        <f t="shared" si="10"/>
        <v>25</v>
      </c>
      <c r="H390" s="47">
        <f t="shared" si="11"/>
        <v>75</v>
      </c>
    </row>
    <row r="391" spans="1:11">
      <c r="A391" s="159"/>
      <c r="B391" s="37">
        <v>16056</v>
      </c>
      <c r="C391" s="46" t="s">
        <v>407</v>
      </c>
      <c r="D391" s="85">
        <v>0</v>
      </c>
      <c r="E391" s="85">
        <v>2</v>
      </c>
      <c r="F391" s="86">
        <v>2</v>
      </c>
      <c r="G391" s="41">
        <f t="shared" si="10"/>
        <v>0</v>
      </c>
      <c r="H391" s="61">
        <f t="shared" si="11"/>
        <v>100</v>
      </c>
    </row>
    <row r="392" spans="1:11">
      <c r="A392" s="159"/>
      <c r="B392" s="37">
        <v>16061</v>
      </c>
      <c r="C392" s="46" t="s">
        <v>408</v>
      </c>
      <c r="D392" s="82">
        <v>1</v>
      </c>
      <c r="E392" s="82">
        <v>0</v>
      </c>
      <c r="F392" s="84">
        <v>1</v>
      </c>
      <c r="G392" s="39">
        <f t="shared" si="10"/>
        <v>100</v>
      </c>
      <c r="H392" s="47">
        <f t="shared" si="11"/>
        <v>0</v>
      </c>
    </row>
    <row r="393" spans="1:11">
      <c r="A393" s="159"/>
      <c r="B393" s="37">
        <v>16062</v>
      </c>
      <c r="C393" s="46" t="s">
        <v>409</v>
      </c>
      <c r="D393" s="85" t="s">
        <v>157</v>
      </c>
      <c r="E393" s="85" t="s">
        <v>157</v>
      </c>
      <c r="F393" s="86" t="s">
        <v>157</v>
      </c>
      <c r="G393" s="41" t="s">
        <v>157</v>
      </c>
      <c r="H393" s="61" t="s">
        <v>157</v>
      </c>
    </row>
    <row r="394" spans="1:11">
      <c r="A394" s="159"/>
      <c r="B394" s="37">
        <v>16063</v>
      </c>
      <c r="C394" s="46" t="s">
        <v>410</v>
      </c>
      <c r="D394" s="82">
        <v>0</v>
      </c>
      <c r="E394" s="82">
        <v>6</v>
      </c>
      <c r="F394" s="84">
        <v>6</v>
      </c>
      <c r="G394" s="41">
        <f t="shared" ref="G394:G409" si="12">D394*100/F394</f>
        <v>0</v>
      </c>
      <c r="H394" s="61">
        <f t="shared" ref="H394:H409" si="13">E394*100/F394</f>
        <v>100</v>
      </c>
    </row>
    <row r="395" spans="1:11">
      <c r="A395" s="159"/>
      <c r="B395" s="37">
        <v>16064</v>
      </c>
      <c r="C395" s="46" t="s">
        <v>411</v>
      </c>
      <c r="D395" s="82" t="s">
        <v>157</v>
      </c>
      <c r="E395" s="82" t="s">
        <v>157</v>
      </c>
      <c r="F395" s="84" t="s">
        <v>157</v>
      </c>
      <c r="G395" s="41" t="s">
        <v>157</v>
      </c>
      <c r="H395" s="61" t="s">
        <v>157</v>
      </c>
    </row>
    <row r="396" spans="1:11">
      <c r="A396" s="159"/>
      <c r="B396" s="37">
        <v>16065</v>
      </c>
      <c r="C396" s="46" t="s">
        <v>412</v>
      </c>
      <c r="D396" s="85" t="s">
        <v>157</v>
      </c>
      <c r="E396" s="85" t="s">
        <v>157</v>
      </c>
      <c r="F396" s="86" t="s">
        <v>157</v>
      </c>
      <c r="G396" s="41" t="s">
        <v>157</v>
      </c>
      <c r="H396" s="61" t="s">
        <v>157</v>
      </c>
    </row>
    <row r="397" spans="1:11">
      <c r="A397" s="159"/>
      <c r="B397" s="37">
        <v>16066</v>
      </c>
      <c r="C397" s="46" t="s">
        <v>413</v>
      </c>
      <c r="D397" s="85" t="s">
        <v>157</v>
      </c>
      <c r="E397" s="85" t="s">
        <v>157</v>
      </c>
      <c r="F397" s="86" t="s">
        <v>157</v>
      </c>
      <c r="G397" s="41" t="s">
        <v>157</v>
      </c>
      <c r="H397" s="61" t="s">
        <v>157</v>
      </c>
    </row>
    <row r="398" spans="1:11">
      <c r="A398" s="159"/>
      <c r="B398" s="37">
        <v>16067</v>
      </c>
      <c r="C398" s="46" t="s">
        <v>414</v>
      </c>
      <c r="D398" s="85" t="s">
        <v>157</v>
      </c>
      <c r="E398" s="85" t="s">
        <v>157</v>
      </c>
      <c r="F398" s="86" t="s">
        <v>157</v>
      </c>
      <c r="G398" s="41" t="s">
        <v>157</v>
      </c>
      <c r="H398" s="61" t="s">
        <v>157</v>
      </c>
    </row>
    <row r="399" spans="1:11">
      <c r="A399" s="159"/>
      <c r="B399" s="37">
        <v>16068</v>
      </c>
      <c r="C399" s="46" t="s">
        <v>415</v>
      </c>
      <c r="D399" s="85" t="s">
        <v>157</v>
      </c>
      <c r="E399" s="85" t="s">
        <v>157</v>
      </c>
      <c r="F399" s="86" t="s">
        <v>157</v>
      </c>
      <c r="G399" s="41" t="s">
        <v>157</v>
      </c>
      <c r="H399" s="61" t="s">
        <v>157</v>
      </c>
    </row>
    <row r="400" spans="1:11">
      <c r="A400" s="159"/>
      <c r="B400" s="37">
        <v>16069</v>
      </c>
      <c r="C400" s="46" t="s">
        <v>416</v>
      </c>
      <c r="D400" s="85" t="s">
        <v>157</v>
      </c>
      <c r="E400" s="85" t="s">
        <v>157</v>
      </c>
      <c r="F400" s="86" t="s">
        <v>157</v>
      </c>
      <c r="G400" s="41" t="s">
        <v>157</v>
      </c>
      <c r="H400" s="61" t="s">
        <v>157</v>
      </c>
    </row>
    <row r="401" spans="1:13" ht="16.2" customHeight="1">
      <c r="A401" s="159"/>
      <c r="B401" s="37">
        <v>16070</v>
      </c>
      <c r="C401" s="46" t="s">
        <v>417</v>
      </c>
      <c r="D401" s="82" t="s">
        <v>157</v>
      </c>
      <c r="E401" s="82" t="s">
        <v>157</v>
      </c>
      <c r="F401" s="84" t="s">
        <v>157</v>
      </c>
      <c r="G401" s="41" t="s">
        <v>157</v>
      </c>
      <c r="H401" s="61" t="s">
        <v>157</v>
      </c>
    </row>
    <row r="402" spans="1:13">
      <c r="A402" s="159"/>
      <c r="B402" s="37">
        <v>16071</v>
      </c>
      <c r="C402" s="46" t="s">
        <v>418</v>
      </c>
      <c r="D402" s="85" t="s">
        <v>157</v>
      </c>
      <c r="E402" s="85" t="s">
        <v>157</v>
      </c>
      <c r="F402" s="86" t="s">
        <v>157</v>
      </c>
      <c r="G402" s="41" t="s">
        <v>157</v>
      </c>
      <c r="H402" s="61" t="s">
        <v>157</v>
      </c>
    </row>
    <row r="403" spans="1:13">
      <c r="A403" s="159"/>
      <c r="B403" s="37">
        <v>16072</v>
      </c>
      <c r="C403" s="46" t="s">
        <v>419</v>
      </c>
      <c r="D403" s="85" t="s">
        <v>157</v>
      </c>
      <c r="E403" s="85" t="s">
        <v>157</v>
      </c>
      <c r="F403" s="86" t="s">
        <v>157</v>
      </c>
      <c r="G403" s="41" t="s">
        <v>157</v>
      </c>
      <c r="H403" s="61" t="s">
        <v>157</v>
      </c>
    </row>
    <row r="404" spans="1:13">
      <c r="A404" s="159"/>
      <c r="B404" s="37">
        <v>16073</v>
      </c>
      <c r="C404" s="46" t="s">
        <v>420</v>
      </c>
      <c r="D404" s="82" t="s">
        <v>157</v>
      </c>
      <c r="E404" s="82" t="s">
        <v>157</v>
      </c>
      <c r="F404" s="84" t="s">
        <v>157</v>
      </c>
      <c r="G404" s="41" t="s">
        <v>157</v>
      </c>
      <c r="H404" s="61" t="s">
        <v>157</v>
      </c>
    </row>
    <row r="405" spans="1:13">
      <c r="A405" s="159"/>
      <c r="B405" s="37">
        <v>16074</v>
      </c>
      <c r="C405" s="46" t="s">
        <v>421</v>
      </c>
      <c r="D405" s="85" t="s">
        <v>157</v>
      </c>
      <c r="E405" s="85" t="s">
        <v>157</v>
      </c>
      <c r="F405" s="86" t="s">
        <v>157</v>
      </c>
      <c r="G405" s="41" t="s">
        <v>157</v>
      </c>
      <c r="H405" s="61" t="s">
        <v>157</v>
      </c>
    </row>
    <row r="406" spans="1:13">
      <c r="A406" s="159"/>
      <c r="B406" s="37">
        <v>16075</v>
      </c>
      <c r="C406" s="46" t="s">
        <v>422</v>
      </c>
      <c r="D406" s="85">
        <v>0</v>
      </c>
      <c r="E406" s="85">
        <v>1</v>
      </c>
      <c r="F406" s="86">
        <v>1</v>
      </c>
      <c r="G406" s="41">
        <f t="shared" si="12"/>
        <v>0</v>
      </c>
      <c r="H406" s="61">
        <f t="shared" si="13"/>
        <v>100</v>
      </c>
    </row>
    <row r="407" spans="1:13">
      <c r="A407" s="159"/>
      <c r="B407" s="37">
        <v>16076</v>
      </c>
      <c r="C407" s="46" t="s">
        <v>423</v>
      </c>
      <c r="D407" s="85">
        <v>0</v>
      </c>
      <c r="E407" s="85">
        <v>1</v>
      </c>
      <c r="F407" s="86">
        <v>1</v>
      </c>
      <c r="G407" s="41">
        <f t="shared" si="12"/>
        <v>0</v>
      </c>
      <c r="H407" s="61">
        <f t="shared" si="13"/>
        <v>100</v>
      </c>
    </row>
    <row r="408" spans="1:13">
      <c r="A408" s="159"/>
      <c r="B408" s="62">
        <v>16077</v>
      </c>
      <c r="C408" s="63" t="s">
        <v>424</v>
      </c>
      <c r="D408" s="110" t="s">
        <v>157</v>
      </c>
      <c r="E408" s="110" t="s">
        <v>157</v>
      </c>
      <c r="F408" s="112" t="s">
        <v>157</v>
      </c>
      <c r="G408" s="41" t="s">
        <v>157</v>
      </c>
      <c r="H408" s="61" t="s">
        <v>157</v>
      </c>
    </row>
    <row r="409" spans="1:13">
      <c r="A409" s="175" t="s">
        <v>425</v>
      </c>
      <c r="B409" s="176"/>
      <c r="C409" s="177"/>
      <c r="D409" s="64">
        <f>SUM(D8:D408)</f>
        <v>7057</v>
      </c>
      <c r="E409" s="65">
        <f>SUM(E8:E408)</f>
        <v>19441</v>
      </c>
      <c r="F409" s="64">
        <f>SUM(F8:F408)</f>
        <v>26498</v>
      </c>
      <c r="G409" s="67">
        <f t="shared" si="12"/>
        <v>26.632198656502378</v>
      </c>
      <c r="H409" s="68">
        <f t="shared" si="13"/>
        <v>73.367801343497618</v>
      </c>
    </row>
    <row r="410" spans="1:13">
      <c r="A410" s="178" t="s">
        <v>430</v>
      </c>
      <c r="B410" s="179"/>
      <c r="C410" s="179"/>
      <c r="D410" s="179"/>
      <c r="E410" s="179"/>
      <c r="F410" s="179"/>
      <c r="G410" s="179"/>
      <c r="H410" s="179"/>
      <c r="I410" s="69"/>
      <c r="J410" s="69"/>
      <c r="K410" s="69"/>
      <c r="L410" s="69"/>
      <c r="M410" s="69"/>
    </row>
    <row r="411" spans="1:13" ht="30.75" customHeight="1">
      <c r="A411" s="168" t="s">
        <v>440</v>
      </c>
      <c r="B411" s="168"/>
      <c r="C411" s="168"/>
      <c r="D411" s="168"/>
      <c r="E411" s="168"/>
      <c r="F411" s="168"/>
      <c r="G411" s="168"/>
      <c r="H411" s="168"/>
    </row>
    <row r="412" spans="1:13" ht="30.75" customHeight="1">
      <c r="A412" s="168" t="s">
        <v>431</v>
      </c>
      <c r="B412" s="168"/>
      <c r="C412" s="168"/>
      <c r="D412" s="168"/>
      <c r="E412" s="168"/>
      <c r="F412" s="168"/>
      <c r="G412" s="168"/>
      <c r="H412" s="168"/>
    </row>
    <row r="414" spans="1:13">
      <c r="A414" s="70"/>
    </row>
    <row r="415" spans="1:13">
      <c r="A415" s="70"/>
    </row>
    <row r="416" spans="1:13">
      <c r="A416" s="70"/>
    </row>
    <row r="417" spans="1:1">
      <c r="A417" s="70"/>
    </row>
    <row r="418" spans="1:1">
      <c r="A418" s="70"/>
    </row>
    <row r="419" spans="1:1">
      <c r="A419" s="70"/>
    </row>
    <row r="420" spans="1:1">
      <c r="A420" s="70"/>
    </row>
    <row r="421" spans="1:1">
      <c r="A421" s="70"/>
    </row>
  </sheetData>
  <mergeCells count="30">
    <mergeCell ref="A1:H1"/>
    <mergeCell ref="A3:A7"/>
    <mergeCell ref="B3:C7"/>
    <mergeCell ref="D3:F3"/>
    <mergeCell ref="G3:H3"/>
    <mergeCell ref="D4:D6"/>
    <mergeCell ref="E4:E6"/>
    <mergeCell ref="F4:F6"/>
    <mergeCell ref="G4:G6"/>
    <mergeCell ref="H4:H6"/>
    <mergeCell ref="A333:A350"/>
    <mergeCell ref="D7:F7"/>
    <mergeCell ref="G7:H7"/>
    <mergeCell ref="A8:A22"/>
    <mergeCell ref="A24:A68"/>
    <mergeCell ref="A69:A70"/>
    <mergeCell ref="A71:A123"/>
    <mergeCell ref="A124:A149"/>
    <mergeCell ref="A150:A185"/>
    <mergeCell ref="A186:A229"/>
    <mergeCell ref="A230:A325"/>
    <mergeCell ref="A326:A331"/>
    <mergeCell ref="A411:H411"/>
    <mergeCell ref="A412:H412"/>
    <mergeCell ref="A351:A358"/>
    <mergeCell ref="A359:A371"/>
    <mergeCell ref="A372:A385"/>
    <mergeCell ref="A386:A408"/>
    <mergeCell ref="A409:C409"/>
    <mergeCell ref="A410:H410"/>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21"/>
  <sheetViews>
    <sheetView topLeftCell="A368" zoomScale="80" zoomScaleNormal="80" workbookViewId="0">
      <selection activeCell="D414" sqref="D414"/>
    </sheetView>
  </sheetViews>
  <sheetFormatPr baseColWidth="10" defaultColWidth="41.33203125" defaultRowHeight="14.4"/>
  <cols>
    <col min="1" max="1" width="15.44140625" style="71" customWidth="1"/>
    <col min="2" max="2" width="12.44140625" customWidth="1"/>
    <col min="3" max="3" width="39.6640625" customWidth="1"/>
    <col min="4" max="5" width="33.44140625" customWidth="1"/>
    <col min="6" max="6" width="15.88671875" customWidth="1"/>
    <col min="7" max="7" width="33.44140625" customWidth="1"/>
    <col min="8" max="8" width="39.109375" customWidth="1"/>
  </cols>
  <sheetData>
    <row r="1" spans="1:45" ht="40.5" customHeight="1">
      <c r="A1" s="181" t="s">
        <v>453</v>
      </c>
      <c r="B1" s="181"/>
      <c r="C1" s="181"/>
      <c r="D1" s="181"/>
      <c r="E1" s="181"/>
      <c r="F1" s="181"/>
      <c r="G1" s="181"/>
      <c r="H1" s="181"/>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row>
    <row r="2" spans="1:45">
      <c r="A2" s="1"/>
    </row>
    <row r="3" spans="1:45">
      <c r="A3" s="142" t="s">
        <v>0</v>
      </c>
      <c r="B3" s="142" t="s">
        <v>1</v>
      </c>
      <c r="C3" s="142"/>
      <c r="D3" s="143" t="s">
        <v>441</v>
      </c>
      <c r="E3" s="144"/>
      <c r="F3" s="144"/>
      <c r="G3" s="145" t="s">
        <v>449</v>
      </c>
      <c r="H3" s="146"/>
    </row>
    <row r="4" spans="1:45">
      <c r="A4" s="142"/>
      <c r="B4" s="142"/>
      <c r="C4" s="142"/>
      <c r="D4" s="147" t="s">
        <v>2</v>
      </c>
      <c r="E4" s="150" t="s">
        <v>3</v>
      </c>
      <c r="F4" s="153" t="s">
        <v>4</v>
      </c>
      <c r="G4" s="156" t="s">
        <v>2</v>
      </c>
      <c r="H4" s="157" t="s">
        <v>3</v>
      </c>
    </row>
    <row r="5" spans="1:45">
      <c r="A5" s="142"/>
      <c r="B5" s="142"/>
      <c r="C5" s="142"/>
      <c r="D5" s="148"/>
      <c r="E5" s="151"/>
      <c r="F5" s="154"/>
      <c r="G5" s="156"/>
      <c r="H5" s="157"/>
    </row>
    <row r="6" spans="1:45">
      <c r="A6" s="142"/>
      <c r="B6" s="142"/>
      <c r="C6" s="142"/>
      <c r="D6" s="149"/>
      <c r="E6" s="152"/>
      <c r="F6" s="155"/>
      <c r="G6" s="156"/>
      <c r="H6" s="157"/>
    </row>
    <row r="7" spans="1:45">
      <c r="A7" s="142"/>
      <c r="B7" s="142"/>
      <c r="C7" s="142"/>
      <c r="D7" s="161" t="s">
        <v>5</v>
      </c>
      <c r="E7" s="162"/>
      <c r="F7" s="163"/>
      <c r="G7" s="164" t="s">
        <v>6</v>
      </c>
      <c r="H7" s="164"/>
    </row>
    <row r="8" spans="1:45">
      <c r="A8" s="165" t="s">
        <v>7</v>
      </c>
      <c r="B8" s="2">
        <v>1001</v>
      </c>
      <c r="C8" s="3" t="s">
        <v>8</v>
      </c>
      <c r="D8" s="87">
        <v>17</v>
      </c>
      <c r="E8" s="88">
        <v>29</v>
      </c>
      <c r="F8" s="89">
        <v>46</v>
      </c>
      <c r="G8" s="4">
        <v>36.956521739130437</v>
      </c>
      <c r="H8" s="5">
        <v>63.043478260869563</v>
      </c>
    </row>
    <row r="9" spans="1:45">
      <c r="A9" s="165"/>
      <c r="B9" s="6">
        <v>1002</v>
      </c>
      <c r="C9" s="7" t="s">
        <v>9</v>
      </c>
      <c r="D9" s="90">
        <v>2</v>
      </c>
      <c r="E9" s="91">
        <v>29</v>
      </c>
      <c r="F9" s="92">
        <v>31</v>
      </c>
      <c r="G9" s="8">
        <v>6.4516129032258061</v>
      </c>
      <c r="H9" s="9">
        <v>93.548387096774192</v>
      </c>
    </row>
    <row r="10" spans="1:45">
      <c r="A10" s="165"/>
      <c r="B10" s="6">
        <v>1003</v>
      </c>
      <c r="C10" s="7" t="s">
        <v>10</v>
      </c>
      <c r="D10" s="90">
        <v>130</v>
      </c>
      <c r="E10" s="91">
        <v>215</v>
      </c>
      <c r="F10" s="92">
        <v>345</v>
      </c>
      <c r="G10" s="8">
        <v>37.681159420289852</v>
      </c>
      <c r="H10" s="9">
        <v>62.318840579710148</v>
      </c>
    </row>
    <row r="11" spans="1:45">
      <c r="A11" s="165"/>
      <c r="B11" s="6">
        <v>1004</v>
      </c>
      <c r="C11" s="7" t="s">
        <v>11</v>
      </c>
      <c r="D11" s="90">
        <v>21</v>
      </c>
      <c r="E11" s="91">
        <v>51</v>
      </c>
      <c r="F11" s="92">
        <v>72</v>
      </c>
      <c r="G11" s="8">
        <v>29.166666666666668</v>
      </c>
      <c r="H11" s="9">
        <v>70.833333333333329</v>
      </c>
    </row>
    <row r="12" spans="1:45">
      <c r="A12" s="165"/>
      <c r="B12" s="6">
        <v>1051</v>
      </c>
      <c r="C12" s="7" t="s">
        <v>12</v>
      </c>
      <c r="D12" s="90">
        <v>2</v>
      </c>
      <c r="E12" s="91">
        <v>18</v>
      </c>
      <c r="F12" s="92">
        <v>20</v>
      </c>
      <c r="G12" s="10">
        <v>10</v>
      </c>
      <c r="H12" s="11">
        <v>90</v>
      </c>
    </row>
    <row r="13" spans="1:45">
      <c r="A13" s="165"/>
      <c r="B13" s="6">
        <v>1053</v>
      </c>
      <c r="C13" s="7" t="s">
        <v>13</v>
      </c>
      <c r="D13" s="90">
        <v>6</v>
      </c>
      <c r="E13" s="91">
        <v>51</v>
      </c>
      <c r="F13" s="92">
        <v>57</v>
      </c>
      <c r="G13" s="8">
        <v>10.526315789473685</v>
      </c>
      <c r="H13" s="9">
        <v>89.473684210526315</v>
      </c>
    </row>
    <row r="14" spans="1:45">
      <c r="A14" s="165"/>
      <c r="B14" s="6">
        <v>1054</v>
      </c>
      <c r="C14" s="7" t="s">
        <v>14</v>
      </c>
      <c r="D14" s="90">
        <v>0</v>
      </c>
      <c r="E14" s="91">
        <v>7</v>
      </c>
      <c r="F14" s="92">
        <v>7</v>
      </c>
      <c r="G14" s="8">
        <v>0</v>
      </c>
      <c r="H14" s="9">
        <v>100</v>
      </c>
    </row>
    <row r="15" spans="1:45">
      <c r="A15" s="165"/>
      <c r="B15" s="6">
        <v>1055</v>
      </c>
      <c r="C15" s="7" t="s">
        <v>15</v>
      </c>
      <c r="D15" s="90">
        <v>3</v>
      </c>
      <c r="E15" s="91">
        <v>19</v>
      </c>
      <c r="F15" s="92">
        <v>22</v>
      </c>
      <c r="G15" s="8">
        <v>13.636363636363637</v>
      </c>
      <c r="H15" s="9">
        <v>86.36363636363636</v>
      </c>
    </row>
    <row r="16" spans="1:45">
      <c r="A16" s="165"/>
      <c r="B16" s="6">
        <v>1056</v>
      </c>
      <c r="C16" s="7" t="s">
        <v>16</v>
      </c>
      <c r="D16" s="90">
        <v>56</v>
      </c>
      <c r="E16" s="91">
        <v>110</v>
      </c>
      <c r="F16" s="92">
        <v>166</v>
      </c>
      <c r="G16" s="8">
        <v>33.734939759036145</v>
      </c>
      <c r="H16" s="9">
        <v>66.265060240963862</v>
      </c>
    </row>
    <row r="17" spans="1:8">
      <c r="A17" s="165"/>
      <c r="B17" s="6">
        <v>1057</v>
      </c>
      <c r="C17" s="7" t="s">
        <v>17</v>
      </c>
      <c r="D17" s="90">
        <v>5</v>
      </c>
      <c r="E17" s="91">
        <v>38</v>
      </c>
      <c r="F17" s="92">
        <v>43</v>
      </c>
      <c r="G17" s="8">
        <v>11.627906976744185</v>
      </c>
      <c r="H17" s="9">
        <v>88.372093023255815</v>
      </c>
    </row>
    <row r="18" spans="1:8">
      <c r="A18" s="165"/>
      <c r="B18" s="6">
        <v>1058</v>
      </c>
      <c r="C18" s="7" t="s">
        <v>18</v>
      </c>
      <c r="D18" s="90">
        <v>1</v>
      </c>
      <c r="E18" s="91">
        <v>36</v>
      </c>
      <c r="F18" s="92">
        <v>37</v>
      </c>
      <c r="G18" s="8">
        <v>2.7027027027027026</v>
      </c>
      <c r="H18" s="9">
        <v>97.297297297297291</v>
      </c>
    </row>
    <row r="19" spans="1:8">
      <c r="A19" s="165"/>
      <c r="B19" s="6">
        <v>1059</v>
      </c>
      <c r="C19" s="7" t="s">
        <v>19</v>
      </c>
      <c r="D19" s="90" t="s">
        <v>157</v>
      </c>
      <c r="E19" s="91" t="s">
        <v>157</v>
      </c>
      <c r="F19" s="92" t="s">
        <v>157</v>
      </c>
      <c r="G19" s="10" t="s">
        <v>157</v>
      </c>
      <c r="H19" s="11" t="s">
        <v>157</v>
      </c>
    </row>
    <row r="20" spans="1:8">
      <c r="A20" s="165"/>
      <c r="B20" s="6">
        <v>1060</v>
      </c>
      <c r="C20" s="7" t="s">
        <v>20</v>
      </c>
      <c r="D20" s="90">
        <v>15</v>
      </c>
      <c r="E20" s="91">
        <v>94</v>
      </c>
      <c r="F20" s="92">
        <v>109</v>
      </c>
      <c r="G20" s="8">
        <v>13.761467889908257</v>
      </c>
      <c r="H20" s="9">
        <v>86.238532110091739</v>
      </c>
    </row>
    <row r="21" spans="1:8">
      <c r="A21" s="165"/>
      <c r="B21" s="6">
        <v>1061</v>
      </c>
      <c r="C21" s="7" t="s">
        <v>21</v>
      </c>
      <c r="D21" s="90">
        <v>6</v>
      </c>
      <c r="E21" s="91">
        <v>30</v>
      </c>
      <c r="F21" s="92">
        <v>36</v>
      </c>
      <c r="G21" s="8">
        <v>16.666666666666668</v>
      </c>
      <c r="H21" s="9">
        <v>83.333333333333329</v>
      </c>
    </row>
    <row r="22" spans="1:8">
      <c r="A22" s="165"/>
      <c r="B22" s="12">
        <v>1062</v>
      </c>
      <c r="C22" s="13" t="s">
        <v>22</v>
      </c>
      <c r="D22" s="93">
        <v>22</v>
      </c>
      <c r="E22" s="94">
        <v>102</v>
      </c>
      <c r="F22" s="95">
        <v>124</v>
      </c>
      <c r="G22" s="14">
        <v>17.741935483870968</v>
      </c>
      <c r="H22" s="15">
        <v>82.258064516129039</v>
      </c>
    </row>
    <row r="23" spans="1:8">
      <c r="A23" s="16" t="s">
        <v>23</v>
      </c>
      <c r="B23" s="17">
        <v>2000</v>
      </c>
      <c r="C23" s="18" t="s">
        <v>24</v>
      </c>
      <c r="D23" s="73">
        <v>106</v>
      </c>
      <c r="E23" s="74">
        <v>576</v>
      </c>
      <c r="F23" s="75">
        <v>682</v>
      </c>
      <c r="G23" s="19">
        <v>15.542521994134898</v>
      </c>
      <c r="H23" s="20">
        <v>84.457478005865099</v>
      </c>
    </row>
    <row r="24" spans="1:8">
      <c r="A24" s="165" t="s">
        <v>25</v>
      </c>
      <c r="B24" s="21">
        <v>3101</v>
      </c>
      <c r="C24" s="22" t="s">
        <v>26</v>
      </c>
      <c r="D24" s="96">
        <v>14</v>
      </c>
      <c r="E24" s="97">
        <v>67</v>
      </c>
      <c r="F24" s="98">
        <v>81</v>
      </c>
      <c r="G24" s="23">
        <v>17.283950617283949</v>
      </c>
      <c r="H24" s="24">
        <v>82.716049382716051</v>
      </c>
    </row>
    <row r="25" spans="1:8">
      <c r="A25" s="165"/>
      <c r="B25" s="6">
        <v>3102</v>
      </c>
      <c r="C25" s="7" t="s">
        <v>27</v>
      </c>
      <c r="D25" s="90">
        <v>27</v>
      </c>
      <c r="E25" s="91">
        <v>20</v>
      </c>
      <c r="F25" s="99">
        <v>47</v>
      </c>
      <c r="G25" s="8">
        <v>57.446808510638299</v>
      </c>
      <c r="H25" s="9">
        <v>42.553191489361701</v>
      </c>
    </row>
    <row r="26" spans="1:8">
      <c r="A26" s="165"/>
      <c r="B26" s="6">
        <v>3103</v>
      </c>
      <c r="C26" s="7" t="s">
        <v>28</v>
      </c>
      <c r="D26" s="90">
        <v>6</v>
      </c>
      <c r="E26" s="91">
        <v>22</v>
      </c>
      <c r="F26" s="99">
        <v>28</v>
      </c>
      <c r="G26" s="8">
        <v>21.428571428571427</v>
      </c>
      <c r="H26" s="9">
        <v>78.571428571428569</v>
      </c>
    </row>
    <row r="27" spans="1:8">
      <c r="A27" s="165"/>
      <c r="B27" s="6">
        <v>3151</v>
      </c>
      <c r="C27" s="7" t="s">
        <v>29</v>
      </c>
      <c r="D27" s="90">
        <v>3</v>
      </c>
      <c r="E27" s="91">
        <v>21</v>
      </c>
      <c r="F27" s="99">
        <v>24</v>
      </c>
      <c r="G27" s="8">
        <v>12.5</v>
      </c>
      <c r="H27" s="9">
        <v>87.5</v>
      </c>
    </row>
    <row r="28" spans="1:8">
      <c r="A28" s="165"/>
      <c r="B28" s="6">
        <v>3153</v>
      </c>
      <c r="C28" s="7" t="s">
        <v>30</v>
      </c>
      <c r="D28" s="90">
        <v>3</v>
      </c>
      <c r="E28" s="91">
        <v>76</v>
      </c>
      <c r="F28" s="99">
        <v>79</v>
      </c>
      <c r="G28" s="8">
        <v>3.7974683544303796</v>
      </c>
      <c r="H28" s="9">
        <v>96.202531645569621</v>
      </c>
    </row>
    <row r="29" spans="1:8">
      <c r="A29" s="165"/>
      <c r="B29" s="6">
        <v>3154</v>
      </c>
      <c r="C29" s="7" t="s">
        <v>31</v>
      </c>
      <c r="D29" s="90">
        <v>3</v>
      </c>
      <c r="E29" s="91">
        <v>14</v>
      </c>
      <c r="F29" s="99">
        <v>17</v>
      </c>
      <c r="G29" s="8">
        <v>17.647058823529413</v>
      </c>
      <c r="H29" s="9">
        <v>82.352941176470594</v>
      </c>
    </row>
    <row r="30" spans="1:8">
      <c r="A30" s="165"/>
      <c r="B30" s="6">
        <v>3155</v>
      </c>
      <c r="C30" s="7" t="s">
        <v>32</v>
      </c>
      <c r="D30" s="90">
        <v>5</v>
      </c>
      <c r="E30" s="91">
        <v>15</v>
      </c>
      <c r="F30" s="99">
        <v>20</v>
      </c>
      <c r="G30" s="8">
        <v>25</v>
      </c>
      <c r="H30" s="9">
        <v>75</v>
      </c>
    </row>
    <row r="31" spans="1:8">
      <c r="A31" s="165"/>
      <c r="B31" s="6">
        <v>3157</v>
      </c>
      <c r="C31" s="7" t="s">
        <v>33</v>
      </c>
      <c r="D31" s="90">
        <v>2</v>
      </c>
      <c r="E31" s="91">
        <v>23</v>
      </c>
      <c r="F31" s="99">
        <v>25</v>
      </c>
      <c r="G31" s="8">
        <v>8</v>
      </c>
      <c r="H31" s="9">
        <v>92</v>
      </c>
    </row>
    <row r="32" spans="1:8">
      <c r="A32" s="165"/>
      <c r="B32" s="6">
        <v>3158</v>
      </c>
      <c r="C32" s="7" t="s">
        <v>34</v>
      </c>
      <c r="D32" s="90">
        <v>4</v>
      </c>
      <c r="E32" s="91">
        <v>1</v>
      </c>
      <c r="F32" s="99">
        <v>5</v>
      </c>
      <c r="G32" s="8">
        <v>80</v>
      </c>
      <c r="H32" s="9">
        <v>20</v>
      </c>
    </row>
    <row r="33" spans="1:8">
      <c r="A33" s="165"/>
      <c r="B33" s="6">
        <v>3159</v>
      </c>
      <c r="C33" s="7" t="s">
        <v>35</v>
      </c>
      <c r="D33" s="90">
        <v>3</v>
      </c>
      <c r="E33" s="91">
        <v>78</v>
      </c>
      <c r="F33" s="99">
        <v>81</v>
      </c>
      <c r="G33" s="8">
        <v>3.7037037037037037</v>
      </c>
      <c r="H33" s="9">
        <v>96.296296296296291</v>
      </c>
    </row>
    <row r="34" spans="1:8">
      <c r="A34" s="165"/>
      <c r="B34" s="6">
        <v>3241</v>
      </c>
      <c r="C34" s="7" t="s">
        <v>36</v>
      </c>
      <c r="D34" s="90">
        <v>81</v>
      </c>
      <c r="E34" s="91">
        <v>179</v>
      </c>
      <c r="F34" s="99">
        <v>260</v>
      </c>
      <c r="G34" s="8">
        <v>31.153846153846153</v>
      </c>
      <c r="H34" s="9">
        <v>68.84615384615384</v>
      </c>
    </row>
    <row r="35" spans="1:8">
      <c r="A35" s="165"/>
      <c r="B35" s="6">
        <v>3251</v>
      </c>
      <c r="C35" s="7" t="s">
        <v>37</v>
      </c>
      <c r="D35" s="90">
        <v>18</v>
      </c>
      <c r="E35" s="91">
        <v>104</v>
      </c>
      <c r="F35" s="99">
        <v>122</v>
      </c>
      <c r="G35" s="8">
        <v>14.754098360655737</v>
      </c>
      <c r="H35" s="9">
        <v>85.245901639344268</v>
      </c>
    </row>
    <row r="36" spans="1:8">
      <c r="A36" s="165"/>
      <c r="B36" s="6">
        <v>3252</v>
      </c>
      <c r="C36" s="7" t="s">
        <v>38</v>
      </c>
      <c r="D36" s="90">
        <v>16</v>
      </c>
      <c r="E36" s="91">
        <v>37</v>
      </c>
      <c r="F36" s="99">
        <v>53</v>
      </c>
      <c r="G36" s="8">
        <v>30.188679245283019</v>
      </c>
      <c r="H36" s="9">
        <v>69.811320754716988</v>
      </c>
    </row>
    <row r="37" spans="1:8">
      <c r="A37" s="165"/>
      <c r="B37" s="6">
        <v>3254</v>
      </c>
      <c r="C37" s="7" t="s">
        <v>39</v>
      </c>
      <c r="D37" s="90">
        <v>9</v>
      </c>
      <c r="E37" s="91">
        <v>43</v>
      </c>
      <c r="F37" s="99">
        <v>52</v>
      </c>
      <c r="G37" s="8">
        <v>17.307692307692307</v>
      </c>
      <c r="H37" s="9">
        <v>82.692307692307693</v>
      </c>
    </row>
    <row r="38" spans="1:8">
      <c r="A38" s="165"/>
      <c r="B38" s="6">
        <v>3255</v>
      </c>
      <c r="C38" s="7" t="s">
        <v>40</v>
      </c>
      <c r="D38" s="90">
        <v>4</v>
      </c>
      <c r="E38" s="91">
        <v>11</v>
      </c>
      <c r="F38" s="99">
        <v>15</v>
      </c>
      <c r="G38" s="8">
        <v>26.666666666666668</v>
      </c>
      <c r="H38" s="9">
        <v>73.333333333333329</v>
      </c>
    </row>
    <row r="39" spans="1:8">
      <c r="A39" s="165"/>
      <c r="B39" s="6">
        <v>3256</v>
      </c>
      <c r="C39" s="7" t="s">
        <v>41</v>
      </c>
      <c r="D39" s="90">
        <v>2</v>
      </c>
      <c r="E39" s="91">
        <v>22</v>
      </c>
      <c r="F39" s="99">
        <v>24</v>
      </c>
      <c r="G39" s="8">
        <v>8.3333333333333339</v>
      </c>
      <c r="H39" s="9">
        <v>91.666666666666671</v>
      </c>
    </row>
    <row r="40" spans="1:8">
      <c r="A40" s="165"/>
      <c r="B40" s="6">
        <v>3257</v>
      </c>
      <c r="C40" s="7" t="s">
        <v>42</v>
      </c>
      <c r="D40" s="90">
        <v>4</v>
      </c>
      <c r="E40" s="91">
        <v>26</v>
      </c>
      <c r="F40" s="99">
        <v>30</v>
      </c>
      <c r="G40" s="8">
        <v>13.333333333333334</v>
      </c>
      <c r="H40" s="9">
        <v>86.666666666666671</v>
      </c>
    </row>
    <row r="41" spans="1:8">
      <c r="A41" s="165"/>
      <c r="B41" s="6">
        <v>3351</v>
      </c>
      <c r="C41" s="7" t="s">
        <v>43</v>
      </c>
      <c r="D41" s="90">
        <v>5</v>
      </c>
      <c r="E41" s="91">
        <v>85</v>
      </c>
      <c r="F41" s="99">
        <v>90</v>
      </c>
      <c r="G41" s="8">
        <v>5.5555555555555554</v>
      </c>
      <c r="H41" s="9">
        <v>94.444444444444443</v>
      </c>
    </row>
    <row r="42" spans="1:8">
      <c r="A42" s="165"/>
      <c r="B42" s="6">
        <v>3352</v>
      </c>
      <c r="C42" s="7" t="s">
        <v>44</v>
      </c>
      <c r="D42" s="90">
        <v>0</v>
      </c>
      <c r="E42" s="91">
        <v>36</v>
      </c>
      <c r="F42" s="99">
        <v>36</v>
      </c>
      <c r="G42" s="8">
        <v>0</v>
      </c>
      <c r="H42" s="9">
        <v>100</v>
      </c>
    </row>
    <row r="43" spans="1:8">
      <c r="A43" s="165"/>
      <c r="B43" s="6">
        <v>3353</v>
      </c>
      <c r="C43" s="7" t="s">
        <v>45</v>
      </c>
      <c r="D43" s="90">
        <v>8</v>
      </c>
      <c r="E43" s="91">
        <v>86</v>
      </c>
      <c r="F43" s="99">
        <v>94</v>
      </c>
      <c r="G43" s="8">
        <v>8.5106382978723403</v>
      </c>
      <c r="H43" s="9">
        <v>91.489361702127653</v>
      </c>
    </row>
    <row r="44" spans="1:8">
      <c r="A44" s="165"/>
      <c r="B44" s="6">
        <v>3354</v>
      </c>
      <c r="C44" s="7" t="s">
        <v>46</v>
      </c>
      <c r="D44" s="90">
        <v>5</v>
      </c>
      <c r="E44" s="91">
        <v>31</v>
      </c>
      <c r="F44" s="99">
        <v>36</v>
      </c>
      <c r="G44" s="8">
        <v>13.888888888888889</v>
      </c>
      <c r="H44" s="9">
        <v>86.111111111111114</v>
      </c>
    </row>
    <row r="45" spans="1:8">
      <c r="A45" s="165"/>
      <c r="B45" s="6">
        <v>3355</v>
      </c>
      <c r="C45" s="7" t="s">
        <v>47</v>
      </c>
      <c r="D45" s="90">
        <v>15</v>
      </c>
      <c r="E45" s="91">
        <v>74</v>
      </c>
      <c r="F45" s="99">
        <v>89</v>
      </c>
      <c r="G45" s="8">
        <v>16.853932584269664</v>
      </c>
      <c r="H45" s="9">
        <v>83.146067415730343</v>
      </c>
    </row>
    <row r="46" spans="1:8">
      <c r="A46" s="165"/>
      <c r="B46" s="6">
        <v>3356</v>
      </c>
      <c r="C46" s="7" t="s">
        <v>48</v>
      </c>
      <c r="D46" s="90">
        <v>5</v>
      </c>
      <c r="E46" s="91">
        <v>11</v>
      </c>
      <c r="F46" s="99">
        <v>16</v>
      </c>
      <c r="G46" s="10">
        <v>31.25</v>
      </c>
      <c r="H46" s="11">
        <v>68.75</v>
      </c>
    </row>
    <row r="47" spans="1:8">
      <c r="A47" s="165"/>
      <c r="B47" s="6">
        <v>3357</v>
      </c>
      <c r="C47" s="7" t="s">
        <v>49</v>
      </c>
      <c r="D47" s="90">
        <v>3</v>
      </c>
      <c r="E47" s="91">
        <v>36</v>
      </c>
      <c r="F47" s="99">
        <v>39</v>
      </c>
      <c r="G47" s="8">
        <v>7.6923076923076925</v>
      </c>
      <c r="H47" s="9">
        <v>92.307692307692307</v>
      </c>
    </row>
    <row r="48" spans="1:8">
      <c r="A48" s="165"/>
      <c r="B48" s="6">
        <v>3358</v>
      </c>
      <c r="C48" s="7" t="s">
        <v>50</v>
      </c>
      <c r="D48" s="90">
        <v>7</v>
      </c>
      <c r="E48" s="91">
        <v>96</v>
      </c>
      <c r="F48" s="99">
        <v>103</v>
      </c>
      <c r="G48" s="8">
        <v>6.7961165048543686</v>
      </c>
      <c r="H48" s="9">
        <v>93.203883495145632</v>
      </c>
    </row>
    <row r="49" spans="1:8">
      <c r="A49" s="165"/>
      <c r="B49" s="6">
        <v>3359</v>
      </c>
      <c r="C49" s="7" t="s">
        <v>51</v>
      </c>
      <c r="D49" s="90">
        <v>16</v>
      </c>
      <c r="E49" s="91">
        <v>77</v>
      </c>
      <c r="F49" s="99">
        <v>93</v>
      </c>
      <c r="G49" s="8">
        <v>17.204301075268816</v>
      </c>
      <c r="H49" s="9">
        <v>82.795698924731184</v>
      </c>
    </row>
    <row r="50" spans="1:8">
      <c r="A50" s="165"/>
      <c r="B50" s="6">
        <v>3360</v>
      </c>
      <c r="C50" s="7" t="s">
        <v>52</v>
      </c>
      <c r="D50" s="90">
        <v>4</v>
      </c>
      <c r="E50" s="91">
        <v>71</v>
      </c>
      <c r="F50" s="99">
        <v>75</v>
      </c>
      <c r="G50" s="8">
        <v>5.333333333333333</v>
      </c>
      <c r="H50" s="9">
        <v>94.666666666666671</v>
      </c>
    </row>
    <row r="51" spans="1:8">
      <c r="A51" s="165"/>
      <c r="B51" s="6">
        <v>3361</v>
      </c>
      <c r="C51" s="7" t="s">
        <v>53</v>
      </c>
      <c r="D51" s="90">
        <v>7</v>
      </c>
      <c r="E51" s="91">
        <v>46</v>
      </c>
      <c r="F51" s="99">
        <v>53</v>
      </c>
      <c r="G51" s="8">
        <v>13.20754716981132</v>
      </c>
      <c r="H51" s="9">
        <v>86.79245283018868</v>
      </c>
    </row>
    <row r="52" spans="1:8">
      <c r="A52" s="165"/>
      <c r="B52" s="6">
        <v>3401</v>
      </c>
      <c r="C52" s="7" t="s">
        <v>54</v>
      </c>
      <c r="D52" s="90">
        <v>26</v>
      </c>
      <c r="E52" s="91">
        <v>36</v>
      </c>
      <c r="F52" s="99">
        <v>62</v>
      </c>
      <c r="G52" s="8">
        <v>41.935483870967744</v>
      </c>
      <c r="H52" s="9">
        <v>58.064516129032256</v>
      </c>
    </row>
    <row r="53" spans="1:8">
      <c r="A53" s="165"/>
      <c r="B53" s="6">
        <v>3402</v>
      </c>
      <c r="C53" s="7" t="s">
        <v>55</v>
      </c>
      <c r="D53" s="90">
        <v>1</v>
      </c>
      <c r="E53" s="91">
        <v>1</v>
      </c>
      <c r="F53" s="99">
        <v>2</v>
      </c>
      <c r="G53" s="8">
        <v>50</v>
      </c>
      <c r="H53" s="9">
        <v>50</v>
      </c>
    </row>
    <row r="54" spans="1:8">
      <c r="A54" s="165"/>
      <c r="B54" s="6">
        <v>3403</v>
      </c>
      <c r="C54" s="7" t="s">
        <v>56</v>
      </c>
      <c r="D54" s="90">
        <v>11</v>
      </c>
      <c r="E54" s="91">
        <v>67</v>
      </c>
      <c r="F54" s="99">
        <v>78</v>
      </c>
      <c r="G54" s="8">
        <v>14.102564102564102</v>
      </c>
      <c r="H54" s="9">
        <v>85.897435897435898</v>
      </c>
    </row>
    <row r="55" spans="1:8">
      <c r="A55" s="165"/>
      <c r="B55" s="6">
        <v>3404</v>
      </c>
      <c r="C55" s="7" t="s">
        <v>57</v>
      </c>
      <c r="D55" s="90">
        <v>6</v>
      </c>
      <c r="E55" s="91">
        <v>22</v>
      </c>
      <c r="F55" s="99">
        <v>28</v>
      </c>
      <c r="G55" s="8">
        <v>21.428571428571427</v>
      </c>
      <c r="H55" s="9">
        <v>78.571428571428569</v>
      </c>
    </row>
    <row r="56" spans="1:8">
      <c r="A56" s="165"/>
      <c r="B56" s="6">
        <v>3405</v>
      </c>
      <c r="C56" s="7" t="s">
        <v>58</v>
      </c>
      <c r="D56" s="90">
        <v>8</v>
      </c>
      <c r="E56" s="91">
        <v>23</v>
      </c>
      <c r="F56" s="99">
        <v>31</v>
      </c>
      <c r="G56" s="8">
        <v>25.806451612903224</v>
      </c>
      <c r="H56" s="9">
        <v>74.193548387096769</v>
      </c>
    </row>
    <row r="57" spans="1:8">
      <c r="A57" s="165"/>
      <c r="B57" s="6">
        <v>3451</v>
      </c>
      <c r="C57" s="7" t="s">
        <v>59</v>
      </c>
      <c r="D57" s="90">
        <v>0</v>
      </c>
      <c r="E57" s="91">
        <v>52</v>
      </c>
      <c r="F57" s="99">
        <v>52</v>
      </c>
      <c r="G57" s="10">
        <v>0</v>
      </c>
      <c r="H57" s="11">
        <v>100</v>
      </c>
    </row>
    <row r="58" spans="1:8">
      <c r="A58" s="165"/>
      <c r="B58" s="6">
        <v>3452</v>
      </c>
      <c r="C58" s="7" t="s">
        <v>60</v>
      </c>
      <c r="D58" s="90">
        <v>3</v>
      </c>
      <c r="E58" s="91">
        <v>91</v>
      </c>
      <c r="F58" s="99">
        <v>94</v>
      </c>
      <c r="G58" s="8">
        <v>3.1914893617021276</v>
      </c>
      <c r="H58" s="9">
        <v>96.808510638297875</v>
      </c>
    </row>
    <row r="59" spans="1:8">
      <c r="A59" s="165"/>
      <c r="B59" s="6">
        <v>3453</v>
      </c>
      <c r="C59" s="7" t="s">
        <v>61</v>
      </c>
      <c r="D59" s="90">
        <v>3</v>
      </c>
      <c r="E59" s="91">
        <v>45</v>
      </c>
      <c r="F59" s="99">
        <v>48</v>
      </c>
      <c r="G59" s="8">
        <v>6.25</v>
      </c>
      <c r="H59" s="9">
        <v>93.75</v>
      </c>
    </row>
    <row r="60" spans="1:8">
      <c r="A60" s="165"/>
      <c r="B60" s="6">
        <v>3454</v>
      </c>
      <c r="C60" s="7" t="s">
        <v>62</v>
      </c>
      <c r="D60" s="90">
        <v>2</v>
      </c>
      <c r="E60" s="91">
        <v>12</v>
      </c>
      <c r="F60" s="99">
        <v>14</v>
      </c>
      <c r="G60" s="8">
        <v>14.285714285714286</v>
      </c>
      <c r="H60" s="9">
        <v>85.714285714285708</v>
      </c>
    </row>
    <row r="61" spans="1:8">
      <c r="A61" s="165"/>
      <c r="B61" s="6">
        <v>3455</v>
      </c>
      <c r="C61" s="7" t="s">
        <v>63</v>
      </c>
      <c r="D61" s="90">
        <v>1</v>
      </c>
      <c r="E61" s="91">
        <v>33</v>
      </c>
      <c r="F61" s="99">
        <v>34</v>
      </c>
      <c r="G61" s="8">
        <v>2.9411764705882355</v>
      </c>
      <c r="H61" s="9">
        <v>97.058823529411768</v>
      </c>
    </row>
    <row r="62" spans="1:8">
      <c r="A62" s="165"/>
      <c r="B62" s="6">
        <v>3456</v>
      </c>
      <c r="C62" s="7" t="s">
        <v>64</v>
      </c>
      <c r="D62" s="90">
        <v>17</v>
      </c>
      <c r="E62" s="91">
        <v>36</v>
      </c>
      <c r="F62" s="99">
        <v>53</v>
      </c>
      <c r="G62" s="8">
        <v>32.075471698113205</v>
      </c>
      <c r="H62" s="9">
        <v>67.924528301886795</v>
      </c>
    </row>
    <row r="63" spans="1:8">
      <c r="A63" s="165"/>
      <c r="B63" s="6">
        <v>3457</v>
      </c>
      <c r="C63" s="7" t="s">
        <v>65</v>
      </c>
      <c r="D63" s="90">
        <v>2</v>
      </c>
      <c r="E63" s="91">
        <v>59</v>
      </c>
      <c r="F63" s="99">
        <v>61</v>
      </c>
      <c r="G63" s="10">
        <v>3.278688524590164</v>
      </c>
      <c r="H63" s="11">
        <v>96.721311475409834</v>
      </c>
    </row>
    <row r="64" spans="1:8">
      <c r="A64" s="165"/>
      <c r="B64" s="6">
        <v>3458</v>
      </c>
      <c r="C64" s="7" t="s">
        <v>66</v>
      </c>
      <c r="D64" s="90">
        <v>2</v>
      </c>
      <c r="E64" s="91">
        <v>39</v>
      </c>
      <c r="F64" s="99">
        <v>41</v>
      </c>
      <c r="G64" s="8">
        <v>4.8780487804878048</v>
      </c>
      <c r="H64" s="9">
        <v>95.121951219512198</v>
      </c>
    </row>
    <row r="65" spans="1:8">
      <c r="A65" s="165"/>
      <c r="B65" s="6">
        <v>3459</v>
      </c>
      <c r="C65" s="7" t="s">
        <v>67</v>
      </c>
      <c r="D65" s="90">
        <v>26</v>
      </c>
      <c r="E65" s="91">
        <v>268</v>
      </c>
      <c r="F65" s="99">
        <v>294</v>
      </c>
      <c r="G65" s="8">
        <v>8.8435374149659864</v>
      </c>
      <c r="H65" s="9">
        <v>91.156462585034021</v>
      </c>
    </row>
    <row r="66" spans="1:8">
      <c r="A66" s="165"/>
      <c r="B66" s="6">
        <v>3460</v>
      </c>
      <c r="C66" s="7" t="s">
        <v>68</v>
      </c>
      <c r="D66" s="90">
        <v>30</v>
      </c>
      <c r="E66" s="91">
        <v>70</v>
      </c>
      <c r="F66" s="99">
        <v>100</v>
      </c>
      <c r="G66" s="8">
        <v>30</v>
      </c>
      <c r="H66" s="9">
        <v>70</v>
      </c>
    </row>
    <row r="67" spans="1:8">
      <c r="A67" s="165"/>
      <c r="B67" s="6">
        <v>3461</v>
      </c>
      <c r="C67" s="7" t="s">
        <v>69</v>
      </c>
      <c r="D67" s="90">
        <v>2</v>
      </c>
      <c r="E67" s="91">
        <v>11</v>
      </c>
      <c r="F67" s="99">
        <v>13</v>
      </c>
      <c r="G67" s="8">
        <v>15.384615384615385</v>
      </c>
      <c r="H67" s="9">
        <v>84.615384615384613</v>
      </c>
    </row>
    <row r="68" spans="1:8">
      <c r="A68" s="165"/>
      <c r="B68" s="12">
        <v>3462</v>
      </c>
      <c r="C68" s="13" t="s">
        <v>70</v>
      </c>
      <c r="D68" s="93">
        <v>0</v>
      </c>
      <c r="E68" s="94">
        <v>47</v>
      </c>
      <c r="F68" s="100">
        <v>47</v>
      </c>
      <c r="G68" s="25">
        <v>0</v>
      </c>
      <c r="H68" s="26">
        <v>100</v>
      </c>
    </row>
    <row r="69" spans="1:8">
      <c r="A69" s="166" t="s">
        <v>71</v>
      </c>
      <c r="B69" s="27">
        <v>4011</v>
      </c>
      <c r="C69" s="28" t="s">
        <v>72</v>
      </c>
      <c r="D69" s="76">
        <v>18</v>
      </c>
      <c r="E69" s="77">
        <v>101</v>
      </c>
      <c r="F69" s="78">
        <v>119</v>
      </c>
      <c r="G69" s="29">
        <v>15.126050420168067</v>
      </c>
      <c r="H69" s="30">
        <v>84.87394957983193</v>
      </c>
    </row>
    <row r="70" spans="1:8">
      <c r="A70" s="167"/>
      <c r="B70" s="31">
        <v>4012</v>
      </c>
      <c r="C70" s="32" t="s">
        <v>73</v>
      </c>
      <c r="D70" s="79">
        <v>4</v>
      </c>
      <c r="E70" s="80">
        <v>12</v>
      </c>
      <c r="F70" s="81">
        <v>16</v>
      </c>
      <c r="G70" s="33">
        <v>25</v>
      </c>
      <c r="H70" s="34">
        <v>75</v>
      </c>
    </row>
    <row r="71" spans="1:8">
      <c r="A71" s="165" t="s">
        <v>74</v>
      </c>
      <c r="B71" s="21">
        <v>5111</v>
      </c>
      <c r="C71" s="22" t="s">
        <v>75</v>
      </c>
      <c r="D71" s="96">
        <v>243</v>
      </c>
      <c r="E71" s="97">
        <v>270</v>
      </c>
      <c r="F71" s="101">
        <v>513</v>
      </c>
      <c r="G71" s="23">
        <v>47.368421052631582</v>
      </c>
      <c r="H71" s="24">
        <v>52.631578947368418</v>
      </c>
    </row>
    <row r="72" spans="1:8">
      <c r="A72" s="165"/>
      <c r="B72" s="6">
        <v>5112</v>
      </c>
      <c r="C72" s="7" t="s">
        <v>76</v>
      </c>
      <c r="D72" s="90">
        <v>45</v>
      </c>
      <c r="E72" s="91">
        <v>146</v>
      </c>
      <c r="F72" s="92">
        <v>191</v>
      </c>
      <c r="G72" s="8">
        <v>23.560209424083769</v>
      </c>
      <c r="H72" s="9">
        <v>76.439790575916234</v>
      </c>
    </row>
    <row r="73" spans="1:8">
      <c r="A73" s="165"/>
      <c r="B73" s="6">
        <v>5113</v>
      </c>
      <c r="C73" s="7" t="s">
        <v>77</v>
      </c>
      <c r="D73" s="90">
        <v>209</v>
      </c>
      <c r="E73" s="91">
        <v>240</v>
      </c>
      <c r="F73" s="92">
        <v>449</v>
      </c>
      <c r="G73" s="8">
        <v>46.547884187082403</v>
      </c>
      <c r="H73" s="9">
        <v>53.452115812917597</v>
      </c>
    </row>
    <row r="74" spans="1:8">
      <c r="A74" s="165"/>
      <c r="B74" s="6">
        <v>5114</v>
      </c>
      <c r="C74" s="7" t="s">
        <v>78</v>
      </c>
      <c r="D74" s="90">
        <v>11</v>
      </c>
      <c r="E74" s="91">
        <v>21</v>
      </c>
      <c r="F74" s="92">
        <v>32</v>
      </c>
      <c r="G74" s="8">
        <v>34.375</v>
      </c>
      <c r="H74" s="9">
        <v>65.625</v>
      </c>
    </row>
    <row r="75" spans="1:8">
      <c r="A75" s="165"/>
      <c r="B75" s="6">
        <v>5116</v>
      </c>
      <c r="C75" s="7" t="s">
        <v>79</v>
      </c>
      <c r="D75" s="90">
        <v>6</v>
      </c>
      <c r="E75" s="91">
        <v>15</v>
      </c>
      <c r="F75" s="92">
        <v>21</v>
      </c>
      <c r="G75" s="8">
        <v>28.571428571428573</v>
      </c>
      <c r="H75" s="9">
        <v>71.428571428571431</v>
      </c>
    </row>
    <row r="76" spans="1:8">
      <c r="A76" s="165"/>
      <c r="B76" s="6">
        <v>5117</v>
      </c>
      <c r="C76" s="7" t="s">
        <v>80</v>
      </c>
      <c r="D76" s="90">
        <v>36</v>
      </c>
      <c r="E76" s="91">
        <v>60</v>
      </c>
      <c r="F76" s="92">
        <v>96</v>
      </c>
      <c r="G76" s="8">
        <v>37.5</v>
      </c>
      <c r="H76" s="9">
        <v>62.5</v>
      </c>
    </row>
    <row r="77" spans="1:8">
      <c r="A77" s="165"/>
      <c r="B77" s="6">
        <v>5119</v>
      </c>
      <c r="C77" s="7" t="s">
        <v>81</v>
      </c>
      <c r="D77" s="90">
        <v>67</v>
      </c>
      <c r="E77" s="91">
        <v>79</v>
      </c>
      <c r="F77" s="92">
        <v>146</v>
      </c>
      <c r="G77" s="8">
        <v>45.890410958904113</v>
      </c>
      <c r="H77" s="9">
        <v>54.109589041095887</v>
      </c>
    </row>
    <row r="78" spans="1:8">
      <c r="A78" s="165"/>
      <c r="B78" s="6">
        <v>5120</v>
      </c>
      <c r="C78" s="7" t="s">
        <v>82</v>
      </c>
      <c r="D78" s="90">
        <v>14</v>
      </c>
      <c r="E78" s="91">
        <v>13</v>
      </c>
      <c r="F78" s="92">
        <v>27</v>
      </c>
      <c r="G78" s="8">
        <v>51.851851851851855</v>
      </c>
      <c r="H78" s="9">
        <v>48.148148148148145</v>
      </c>
    </row>
    <row r="79" spans="1:8">
      <c r="A79" s="165"/>
      <c r="B79" s="6">
        <v>5122</v>
      </c>
      <c r="C79" s="7" t="s">
        <v>83</v>
      </c>
      <c r="D79" s="90">
        <v>6</v>
      </c>
      <c r="E79" s="91">
        <v>15</v>
      </c>
      <c r="F79" s="92">
        <v>21</v>
      </c>
      <c r="G79" s="8">
        <v>28.571428571428573</v>
      </c>
      <c r="H79" s="9">
        <v>71.428571428571431</v>
      </c>
    </row>
    <row r="80" spans="1:8">
      <c r="A80" s="165"/>
      <c r="B80" s="6">
        <v>5124</v>
      </c>
      <c r="C80" s="7" t="s">
        <v>84</v>
      </c>
      <c r="D80" s="90">
        <v>25</v>
      </c>
      <c r="E80" s="91">
        <v>30</v>
      </c>
      <c r="F80" s="92">
        <v>55</v>
      </c>
      <c r="G80" s="8">
        <v>45.454545454545453</v>
      </c>
      <c r="H80" s="9">
        <v>54.545454545454547</v>
      </c>
    </row>
    <row r="81" spans="1:8">
      <c r="A81" s="165"/>
      <c r="B81" s="6">
        <v>5154</v>
      </c>
      <c r="C81" s="7" t="s">
        <v>85</v>
      </c>
      <c r="D81" s="90">
        <v>38</v>
      </c>
      <c r="E81" s="91">
        <v>56</v>
      </c>
      <c r="F81" s="92">
        <v>94</v>
      </c>
      <c r="G81" s="8">
        <v>40.425531914893618</v>
      </c>
      <c r="H81" s="9">
        <v>59.574468085106382</v>
      </c>
    </row>
    <row r="82" spans="1:8">
      <c r="A82" s="165"/>
      <c r="B82" s="6">
        <v>5158</v>
      </c>
      <c r="C82" s="7" t="s">
        <v>86</v>
      </c>
      <c r="D82" s="90">
        <v>69</v>
      </c>
      <c r="E82" s="91">
        <v>103</v>
      </c>
      <c r="F82" s="92">
        <v>172</v>
      </c>
      <c r="G82" s="8">
        <v>40.116279069767444</v>
      </c>
      <c r="H82" s="9">
        <v>59.883720930232556</v>
      </c>
    </row>
    <row r="83" spans="1:8">
      <c r="A83" s="165"/>
      <c r="B83" s="6">
        <v>5162</v>
      </c>
      <c r="C83" s="7" t="s">
        <v>87</v>
      </c>
      <c r="D83" s="90">
        <v>11</v>
      </c>
      <c r="E83" s="91">
        <v>42</v>
      </c>
      <c r="F83" s="92">
        <v>53</v>
      </c>
      <c r="G83" s="8">
        <v>20.754716981132077</v>
      </c>
      <c r="H83" s="9">
        <v>79.245283018867923</v>
      </c>
    </row>
    <row r="84" spans="1:8">
      <c r="A84" s="165"/>
      <c r="B84" s="6">
        <v>5166</v>
      </c>
      <c r="C84" s="7" t="s">
        <v>88</v>
      </c>
      <c r="D84" s="90">
        <v>4</v>
      </c>
      <c r="E84" s="91">
        <v>27</v>
      </c>
      <c r="F84" s="92">
        <v>31</v>
      </c>
      <c r="G84" s="8">
        <v>12.903225806451612</v>
      </c>
      <c r="H84" s="9">
        <v>87.096774193548384</v>
      </c>
    </row>
    <row r="85" spans="1:8">
      <c r="A85" s="165"/>
      <c r="B85" s="6">
        <v>5170</v>
      </c>
      <c r="C85" s="7" t="s">
        <v>89</v>
      </c>
      <c r="D85" s="90">
        <v>41</v>
      </c>
      <c r="E85" s="91">
        <v>149</v>
      </c>
      <c r="F85" s="92">
        <v>190</v>
      </c>
      <c r="G85" s="8">
        <v>21.578947368421051</v>
      </c>
      <c r="H85" s="9">
        <v>78.421052631578945</v>
      </c>
    </row>
    <row r="86" spans="1:8">
      <c r="A86" s="165"/>
      <c r="B86" s="6">
        <v>5314</v>
      </c>
      <c r="C86" s="7" t="s">
        <v>90</v>
      </c>
      <c r="D86" s="90">
        <v>59</v>
      </c>
      <c r="E86" s="91">
        <v>60</v>
      </c>
      <c r="F86" s="92">
        <v>119</v>
      </c>
      <c r="G86" s="8">
        <v>49.579831932773111</v>
      </c>
      <c r="H86" s="9">
        <v>50.420168067226889</v>
      </c>
    </row>
    <row r="87" spans="1:8">
      <c r="A87" s="165"/>
      <c r="B87" s="6">
        <v>5315</v>
      </c>
      <c r="C87" s="7" t="s">
        <v>91</v>
      </c>
      <c r="D87" s="90">
        <v>50</v>
      </c>
      <c r="E87" s="91">
        <v>78</v>
      </c>
      <c r="F87" s="92">
        <v>128</v>
      </c>
      <c r="G87" s="8">
        <v>39.0625</v>
      </c>
      <c r="H87" s="9">
        <v>60.9375</v>
      </c>
    </row>
    <row r="88" spans="1:8">
      <c r="A88" s="165"/>
      <c r="B88" s="6">
        <v>5316</v>
      </c>
      <c r="C88" s="7" t="s">
        <v>92</v>
      </c>
      <c r="D88" s="90">
        <v>33</v>
      </c>
      <c r="E88" s="91">
        <v>31</v>
      </c>
      <c r="F88" s="92">
        <v>64</v>
      </c>
      <c r="G88" s="8">
        <v>51.5625</v>
      </c>
      <c r="H88" s="9">
        <v>48.4375</v>
      </c>
    </row>
    <row r="89" spans="1:8">
      <c r="A89" s="165"/>
      <c r="B89" s="6">
        <v>5334</v>
      </c>
      <c r="C89" s="35" t="s">
        <v>93</v>
      </c>
      <c r="D89" s="90">
        <v>41</v>
      </c>
      <c r="E89" s="90">
        <v>71</v>
      </c>
      <c r="F89" s="92">
        <v>112</v>
      </c>
      <c r="G89" s="8">
        <v>36.607142857142854</v>
      </c>
      <c r="H89" s="36">
        <v>63.392857142857146</v>
      </c>
    </row>
    <row r="90" spans="1:8">
      <c r="A90" s="165"/>
      <c r="B90" s="6">
        <v>5358</v>
      </c>
      <c r="C90" s="7" t="s">
        <v>94</v>
      </c>
      <c r="D90" s="90">
        <v>11</v>
      </c>
      <c r="E90" s="91">
        <v>18</v>
      </c>
      <c r="F90" s="92">
        <v>29</v>
      </c>
      <c r="G90" s="8">
        <v>37.931034482758619</v>
      </c>
      <c r="H90" s="9">
        <v>62.068965517241381</v>
      </c>
    </row>
    <row r="91" spans="1:8">
      <c r="A91" s="165"/>
      <c r="B91" s="6">
        <v>5362</v>
      </c>
      <c r="C91" s="7" t="s">
        <v>95</v>
      </c>
      <c r="D91" s="90">
        <v>32</v>
      </c>
      <c r="E91" s="91">
        <v>109</v>
      </c>
      <c r="F91" s="92">
        <v>141</v>
      </c>
      <c r="G91" s="8">
        <v>22.695035460992909</v>
      </c>
      <c r="H91" s="9">
        <v>77.304964539007088</v>
      </c>
    </row>
    <row r="92" spans="1:8">
      <c r="A92" s="165"/>
      <c r="B92" s="6">
        <v>5366</v>
      </c>
      <c r="C92" s="7" t="s">
        <v>96</v>
      </c>
      <c r="D92" s="90">
        <v>0</v>
      </c>
      <c r="E92" s="91">
        <v>5</v>
      </c>
      <c r="F92" s="92">
        <v>5</v>
      </c>
      <c r="G92" s="8">
        <v>0</v>
      </c>
      <c r="H92" s="9">
        <v>100</v>
      </c>
    </row>
    <row r="93" spans="1:8">
      <c r="A93" s="165"/>
      <c r="B93" s="6">
        <v>5370</v>
      </c>
      <c r="C93" s="7" t="s">
        <v>97</v>
      </c>
      <c r="D93" s="90">
        <v>13</v>
      </c>
      <c r="E93" s="91">
        <v>24</v>
      </c>
      <c r="F93" s="92">
        <v>37</v>
      </c>
      <c r="G93" s="8">
        <v>35.135135135135137</v>
      </c>
      <c r="H93" s="9">
        <v>64.86486486486487</v>
      </c>
    </row>
    <row r="94" spans="1:8">
      <c r="A94" s="165"/>
      <c r="B94" s="6">
        <v>5374</v>
      </c>
      <c r="C94" s="7" t="s">
        <v>98</v>
      </c>
      <c r="D94" s="90">
        <v>12</v>
      </c>
      <c r="E94" s="91">
        <v>31</v>
      </c>
      <c r="F94" s="92">
        <v>43</v>
      </c>
      <c r="G94" s="8">
        <v>27.906976744186046</v>
      </c>
      <c r="H94" s="9">
        <v>72.093023255813947</v>
      </c>
    </row>
    <row r="95" spans="1:8">
      <c r="A95" s="165"/>
      <c r="B95" s="6">
        <v>5378</v>
      </c>
      <c r="C95" s="7" t="s">
        <v>99</v>
      </c>
      <c r="D95" s="90">
        <v>36</v>
      </c>
      <c r="E95" s="91">
        <v>48</v>
      </c>
      <c r="F95" s="92">
        <v>84</v>
      </c>
      <c r="G95" s="8">
        <v>42.857142857142854</v>
      </c>
      <c r="H95" s="9">
        <v>57.142857142857146</v>
      </c>
    </row>
    <row r="96" spans="1:8">
      <c r="A96" s="165"/>
      <c r="B96" s="6">
        <v>5382</v>
      </c>
      <c r="C96" s="7" t="s">
        <v>100</v>
      </c>
      <c r="D96" s="90">
        <v>23</v>
      </c>
      <c r="E96" s="91">
        <v>111</v>
      </c>
      <c r="F96" s="92">
        <v>134</v>
      </c>
      <c r="G96" s="8">
        <v>17.164179104477611</v>
      </c>
      <c r="H96" s="9">
        <v>82.835820895522389</v>
      </c>
    </row>
    <row r="97" spans="1:8">
      <c r="A97" s="165"/>
      <c r="B97" s="6">
        <v>5512</v>
      </c>
      <c r="C97" s="7" t="s">
        <v>101</v>
      </c>
      <c r="D97" s="90">
        <v>8</v>
      </c>
      <c r="E97" s="91">
        <v>35</v>
      </c>
      <c r="F97" s="92">
        <v>43</v>
      </c>
      <c r="G97" s="8">
        <v>18.604651162790699</v>
      </c>
      <c r="H97" s="9">
        <v>81.395348837209298</v>
      </c>
    </row>
    <row r="98" spans="1:8">
      <c r="A98" s="165"/>
      <c r="B98" s="6">
        <v>5513</v>
      </c>
      <c r="C98" s="7" t="s">
        <v>102</v>
      </c>
      <c r="D98" s="90">
        <v>35</v>
      </c>
      <c r="E98" s="91">
        <v>28</v>
      </c>
      <c r="F98" s="92">
        <v>63</v>
      </c>
      <c r="G98" s="8">
        <v>55.555555555555557</v>
      </c>
      <c r="H98" s="9">
        <v>44.444444444444443</v>
      </c>
    </row>
    <row r="99" spans="1:8">
      <c r="A99" s="165"/>
      <c r="B99" s="6">
        <v>5515</v>
      </c>
      <c r="C99" s="7" t="s">
        <v>103</v>
      </c>
      <c r="D99" s="90">
        <v>14</v>
      </c>
      <c r="E99" s="91">
        <v>61</v>
      </c>
      <c r="F99" s="92">
        <v>75</v>
      </c>
      <c r="G99" s="8">
        <v>18.666666666666668</v>
      </c>
      <c r="H99" s="9">
        <v>81.333333333333329</v>
      </c>
    </row>
    <row r="100" spans="1:8">
      <c r="A100" s="165"/>
      <c r="B100" s="6">
        <v>5554</v>
      </c>
      <c r="C100" s="7" t="s">
        <v>104</v>
      </c>
      <c r="D100" s="90">
        <v>14</v>
      </c>
      <c r="E100" s="91">
        <v>37</v>
      </c>
      <c r="F100" s="92">
        <v>51</v>
      </c>
      <c r="G100" s="8">
        <v>27.450980392156861</v>
      </c>
      <c r="H100" s="9">
        <v>72.549019607843135</v>
      </c>
    </row>
    <row r="101" spans="1:8">
      <c r="A101" s="165"/>
      <c r="B101" s="6">
        <v>5558</v>
      </c>
      <c r="C101" s="7" t="s">
        <v>105</v>
      </c>
      <c r="D101" s="90">
        <v>1</v>
      </c>
      <c r="E101" s="91">
        <v>17</v>
      </c>
      <c r="F101" s="92">
        <v>18</v>
      </c>
      <c r="G101" s="8">
        <v>5.5555555555555554</v>
      </c>
      <c r="H101" s="9">
        <v>94.444444444444443</v>
      </c>
    </row>
    <row r="102" spans="1:8">
      <c r="A102" s="165"/>
      <c r="B102" s="6">
        <v>5562</v>
      </c>
      <c r="C102" s="7" t="s">
        <v>106</v>
      </c>
      <c r="D102" s="90">
        <v>68</v>
      </c>
      <c r="E102" s="91">
        <v>58</v>
      </c>
      <c r="F102" s="92">
        <v>126</v>
      </c>
      <c r="G102" s="8">
        <v>53.968253968253968</v>
      </c>
      <c r="H102" s="9">
        <v>46.031746031746032</v>
      </c>
    </row>
    <row r="103" spans="1:8">
      <c r="A103" s="165"/>
      <c r="B103" s="6">
        <v>5566</v>
      </c>
      <c r="C103" s="7" t="s">
        <v>107</v>
      </c>
      <c r="D103" s="90">
        <v>5</v>
      </c>
      <c r="E103" s="91">
        <v>67</v>
      </c>
      <c r="F103" s="92">
        <v>72</v>
      </c>
      <c r="G103" s="8">
        <v>6.9444444444444446</v>
      </c>
      <c r="H103" s="9">
        <v>93.055555555555557</v>
      </c>
    </row>
    <row r="104" spans="1:8">
      <c r="A104" s="165"/>
      <c r="B104" s="6">
        <v>5570</v>
      </c>
      <c r="C104" s="7" t="s">
        <v>108</v>
      </c>
      <c r="D104" s="90">
        <v>11</v>
      </c>
      <c r="E104" s="91">
        <v>46</v>
      </c>
      <c r="F104" s="92">
        <v>57</v>
      </c>
      <c r="G104" s="8">
        <v>19.298245614035089</v>
      </c>
      <c r="H104" s="9">
        <v>80.701754385964918</v>
      </c>
    </row>
    <row r="105" spans="1:8">
      <c r="A105" s="165"/>
      <c r="B105" s="6">
        <v>5711</v>
      </c>
      <c r="C105" s="7" t="s">
        <v>109</v>
      </c>
      <c r="D105" s="90">
        <v>27</v>
      </c>
      <c r="E105" s="91">
        <v>28</v>
      </c>
      <c r="F105" s="92">
        <v>55</v>
      </c>
      <c r="G105" s="8">
        <v>49.090909090909093</v>
      </c>
      <c r="H105" s="9">
        <v>50.909090909090907</v>
      </c>
    </row>
    <row r="106" spans="1:8">
      <c r="A106" s="165"/>
      <c r="B106" s="6">
        <v>5754</v>
      </c>
      <c r="C106" s="7" t="s">
        <v>110</v>
      </c>
      <c r="D106" s="90">
        <v>47</v>
      </c>
      <c r="E106" s="91">
        <v>74</v>
      </c>
      <c r="F106" s="92">
        <v>121</v>
      </c>
      <c r="G106" s="8">
        <v>38.84297520661157</v>
      </c>
      <c r="H106" s="9">
        <v>61.15702479338843</v>
      </c>
    </row>
    <row r="107" spans="1:8">
      <c r="A107" s="165"/>
      <c r="B107" s="6">
        <v>5758</v>
      </c>
      <c r="C107" s="35" t="s">
        <v>111</v>
      </c>
      <c r="D107" s="90">
        <v>19</v>
      </c>
      <c r="E107" s="90">
        <v>42</v>
      </c>
      <c r="F107" s="92">
        <v>61</v>
      </c>
      <c r="G107" s="8">
        <v>31.147540983606557</v>
      </c>
      <c r="H107" s="36">
        <v>68.852459016393439</v>
      </c>
    </row>
    <row r="108" spans="1:8">
      <c r="A108" s="165"/>
      <c r="B108" s="6">
        <v>5762</v>
      </c>
      <c r="C108" s="7" t="s">
        <v>112</v>
      </c>
      <c r="D108" s="90">
        <v>3</v>
      </c>
      <c r="E108" s="91">
        <v>8</v>
      </c>
      <c r="F108" s="92">
        <v>11</v>
      </c>
      <c r="G108" s="8">
        <v>27.272727272727273</v>
      </c>
      <c r="H108" s="9">
        <v>72.727272727272734</v>
      </c>
    </row>
    <row r="109" spans="1:8">
      <c r="A109" s="165"/>
      <c r="B109" s="6">
        <v>5766</v>
      </c>
      <c r="C109" s="7" t="s">
        <v>113</v>
      </c>
      <c r="D109" s="90">
        <v>25</v>
      </c>
      <c r="E109" s="91">
        <v>78</v>
      </c>
      <c r="F109" s="92">
        <v>103</v>
      </c>
      <c r="G109" s="8">
        <v>24.271844660194176</v>
      </c>
      <c r="H109" s="9">
        <v>75.728155339805824</v>
      </c>
    </row>
    <row r="110" spans="1:8">
      <c r="A110" s="165"/>
      <c r="B110" s="6">
        <v>5770</v>
      </c>
      <c r="C110" s="7" t="s">
        <v>114</v>
      </c>
      <c r="D110" s="90">
        <v>25</v>
      </c>
      <c r="E110" s="91">
        <v>45</v>
      </c>
      <c r="F110" s="92">
        <v>70</v>
      </c>
      <c r="G110" s="8">
        <v>35.714285714285715</v>
      </c>
      <c r="H110" s="9">
        <v>64.285714285714292</v>
      </c>
    </row>
    <row r="111" spans="1:8">
      <c r="A111" s="165"/>
      <c r="B111" s="6">
        <v>5774</v>
      </c>
      <c r="C111" s="7" t="s">
        <v>115</v>
      </c>
      <c r="D111" s="90">
        <v>10</v>
      </c>
      <c r="E111" s="91">
        <v>16</v>
      </c>
      <c r="F111" s="92">
        <v>26</v>
      </c>
      <c r="G111" s="8">
        <v>38.46153846153846</v>
      </c>
      <c r="H111" s="9">
        <v>61.53846153846154</v>
      </c>
    </row>
    <row r="112" spans="1:8">
      <c r="A112" s="165"/>
      <c r="B112" s="6">
        <v>5911</v>
      </c>
      <c r="C112" s="7" t="s">
        <v>116</v>
      </c>
      <c r="D112" s="90">
        <v>72</v>
      </c>
      <c r="E112" s="91">
        <v>126</v>
      </c>
      <c r="F112" s="92">
        <v>198</v>
      </c>
      <c r="G112" s="8">
        <v>36.363636363636367</v>
      </c>
      <c r="H112" s="9">
        <v>63.636363636363633</v>
      </c>
    </row>
    <row r="113" spans="1:8">
      <c r="A113" s="165"/>
      <c r="B113" s="6">
        <v>5913</v>
      </c>
      <c r="C113" s="7" t="s">
        <v>117</v>
      </c>
      <c r="D113" s="90">
        <v>166</v>
      </c>
      <c r="E113" s="91">
        <v>161</v>
      </c>
      <c r="F113" s="92">
        <v>327</v>
      </c>
      <c r="G113" s="8">
        <v>50.764525993883794</v>
      </c>
      <c r="H113" s="9">
        <v>49.235474006116206</v>
      </c>
    </row>
    <row r="114" spans="1:8">
      <c r="A114" s="165"/>
      <c r="B114" s="6">
        <v>5914</v>
      </c>
      <c r="C114" s="7" t="s">
        <v>118</v>
      </c>
      <c r="D114" s="90">
        <v>8</v>
      </c>
      <c r="E114" s="91">
        <v>19</v>
      </c>
      <c r="F114" s="92">
        <v>27</v>
      </c>
      <c r="G114" s="8">
        <v>29.62962962962963</v>
      </c>
      <c r="H114" s="9">
        <v>70.370370370370367</v>
      </c>
    </row>
    <row r="115" spans="1:8">
      <c r="A115" s="165"/>
      <c r="B115" s="6">
        <v>5915</v>
      </c>
      <c r="C115" s="7" t="s">
        <v>119</v>
      </c>
      <c r="D115" s="90">
        <v>8</v>
      </c>
      <c r="E115" s="91">
        <v>37</v>
      </c>
      <c r="F115" s="92">
        <v>45</v>
      </c>
      <c r="G115" s="8">
        <v>17.777777777777779</v>
      </c>
      <c r="H115" s="9">
        <v>82.222222222222229</v>
      </c>
    </row>
    <row r="116" spans="1:8">
      <c r="A116" s="165"/>
      <c r="B116" s="6">
        <v>5916</v>
      </c>
      <c r="C116" s="7" t="s">
        <v>120</v>
      </c>
      <c r="D116" s="90">
        <v>12</v>
      </c>
      <c r="E116" s="91">
        <v>22</v>
      </c>
      <c r="F116" s="92">
        <v>34</v>
      </c>
      <c r="G116" s="8">
        <v>35.294117647058826</v>
      </c>
      <c r="H116" s="9">
        <v>64.705882352941174</v>
      </c>
    </row>
    <row r="117" spans="1:8">
      <c r="A117" s="165"/>
      <c r="B117" s="6">
        <v>5954</v>
      </c>
      <c r="C117" s="7" t="s">
        <v>121</v>
      </c>
      <c r="D117" s="90">
        <v>19</v>
      </c>
      <c r="E117" s="91">
        <v>70</v>
      </c>
      <c r="F117" s="92">
        <v>89</v>
      </c>
      <c r="G117" s="8">
        <v>21.348314606741575</v>
      </c>
      <c r="H117" s="9">
        <v>78.651685393258433</v>
      </c>
    </row>
    <row r="118" spans="1:8">
      <c r="A118" s="165"/>
      <c r="B118" s="6">
        <v>5958</v>
      </c>
      <c r="C118" s="7" t="s">
        <v>122</v>
      </c>
      <c r="D118" s="90">
        <v>7</v>
      </c>
      <c r="E118" s="91">
        <v>16</v>
      </c>
      <c r="F118" s="92">
        <v>23</v>
      </c>
      <c r="G118" s="8">
        <v>30.434782608695652</v>
      </c>
      <c r="H118" s="9">
        <v>69.565217391304344</v>
      </c>
    </row>
    <row r="119" spans="1:8">
      <c r="A119" s="165"/>
      <c r="B119" s="6">
        <v>5962</v>
      </c>
      <c r="C119" s="7" t="s">
        <v>123</v>
      </c>
      <c r="D119" s="90">
        <v>28</v>
      </c>
      <c r="E119" s="91">
        <v>53</v>
      </c>
      <c r="F119" s="92">
        <v>81</v>
      </c>
      <c r="G119" s="8">
        <v>34.567901234567898</v>
      </c>
      <c r="H119" s="9">
        <v>65.432098765432102</v>
      </c>
    </row>
    <row r="120" spans="1:8">
      <c r="A120" s="165"/>
      <c r="B120" s="6">
        <v>5966</v>
      </c>
      <c r="C120" s="7" t="s">
        <v>124</v>
      </c>
      <c r="D120" s="90">
        <v>0</v>
      </c>
      <c r="E120" s="91">
        <v>3</v>
      </c>
      <c r="F120" s="92">
        <v>3</v>
      </c>
      <c r="G120" s="8">
        <v>0</v>
      </c>
      <c r="H120" s="9">
        <v>100</v>
      </c>
    </row>
    <row r="121" spans="1:8">
      <c r="A121" s="165"/>
      <c r="B121" s="6">
        <v>5970</v>
      </c>
      <c r="C121" s="7" t="s">
        <v>125</v>
      </c>
      <c r="D121" s="90">
        <v>17</v>
      </c>
      <c r="E121" s="91">
        <v>33</v>
      </c>
      <c r="F121" s="92">
        <v>50</v>
      </c>
      <c r="G121" s="8">
        <v>34</v>
      </c>
      <c r="H121" s="9">
        <v>66</v>
      </c>
    </row>
    <row r="122" spans="1:8">
      <c r="A122" s="165"/>
      <c r="B122" s="6">
        <v>5974</v>
      </c>
      <c r="C122" s="7" t="s">
        <v>126</v>
      </c>
      <c r="D122" s="90">
        <v>12</v>
      </c>
      <c r="E122" s="91">
        <v>39</v>
      </c>
      <c r="F122" s="92">
        <v>51</v>
      </c>
      <c r="G122" s="8">
        <v>23.529411764705884</v>
      </c>
      <c r="H122" s="9">
        <v>76.470588235294116</v>
      </c>
    </row>
    <row r="123" spans="1:8">
      <c r="A123" s="165"/>
      <c r="B123" s="12">
        <v>5978</v>
      </c>
      <c r="C123" s="13" t="s">
        <v>127</v>
      </c>
      <c r="D123" s="93">
        <v>33</v>
      </c>
      <c r="E123" s="94">
        <v>51</v>
      </c>
      <c r="F123" s="95">
        <v>84</v>
      </c>
      <c r="G123" s="14">
        <v>39.285714285714285</v>
      </c>
      <c r="H123" s="15">
        <v>60.714285714285715</v>
      </c>
    </row>
    <row r="124" spans="1:8">
      <c r="A124" s="158" t="s">
        <v>128</v>
      </c>
      <c r="B124" s="27">
        <v>6411</v>
      </c>
      <c r="C124" s="28" t="s">
        <v>129</v>
      </c>
      <c r="D124" s="76">
        <v>12</v>
      </c>
      <c r="E124" s="77">
        <v>16</v>
      </c>
      <c r="F124" s="78">
        <v>28</v>
      </c>
      <c r="G124" s="29">
        <v>42.857142857142854</v>
      </c>
      <c r="H124" s="30">
        <v>57.142857142857146</v>
      </c>
    </row>
    <row r="125" spans="1:8">
      <c r="A125" s="159"/>
      <c r="B125" s="37">
        <v>6412</v>
      </c>
      <c r="C125" s="38" t="s">
        <v>130</v>
      </c>
      <c r="D125" s="82">
        <v>61</v>
      </c>
      <c r="E125" s="83">
        <v>55</v>
      </c>
      <c r="F125" s="84">
        <v>116</v>
      </c>
      <c r="G125" s="39">
        <v>52.586206896551722</v>
      </c>
      <c r="H125" s="40">
        <v>47.413793103448278</v>
      </c>
    </row>
    <row r="126" spans="1:8">
      <c r="A126" s="159"/>
      <c r="B126" s="37">
        <v>6413</v>
      </c>
      <c r="C126" s="38" t="s">
        <v>131</v>
      </c>
      <c r="D126" s="82">
        <v>34</v>
      </c>
      <c r="E126" s="83">
        <v>8</v>
      </c>
      <c r="F126" s="84">
        <v>42</v>
      </c>
      <c r="G126" s="39">
        <v>80.952380952380949</v>
      </c>
      <c r="H126" s="40">
        <v>19.047619047619047</v>
      </c>
    </row>
    <row r="127" spans="1:8">
      <c r="A127" s="159"/>
      <c r="B127" s="37">
        <v>6414</v>
      </c>
      <c r="C127" s="38" t="s">
        <v>132</v>
      </c>
      <c r="D127" s="82">
        <v>10</v>
      </c>
      <c r="E127" s="83">
        <v>18</v>
      </c>
      <c r="F127" s="84">
        <v>28</v>
      </c>
      <c r="G127" s="39">
        <v>35.714285714285715</v>
      </c>
      <c r="H127" s="40">
        <v>64.285714285714292</v>
      </c>
    </row>
    <row r="128" spans="1:8">
      <c r="A128" s="159"/>
      <c r="B128" s="37">
        <v>6431</v>
      </c>
      <c r="C128" s="38" t="s">
        <v>133</v>
      </c>
      <c r="D128" s="82">
        <v>7</v>
      </c>
      <c r="E128" s="83">
        <v>16</v>
      </c>
      <c r="F128" s="84">
        <v>23</v>
      </c>
      <c r="G128" s="39">
        <v>30.434782608695652</v>
      </c>
      <c r="H128" s="40">
        <v>69.565217391304344</v>
      </c>
    </row>
    <row r="129" spans="1:8">
      <c r="A129" s="159"/>
      <c r="B129" s="37">
        <v>6432</v>
      </c>
      <c r="C129" s="38" t="s">
        <v>134</v>
      </c>
      <c r="D129" s="82">
        <v>3</v>
      </c>
      <c r="E129" s="83">
        <v>17</v>
      </c>
      <c r="F129" s="84">
        <v>20</v>
      </c>
      <c r="G129" s="39">
        <v>15</v>
      </c>
      <c r="H129" s="40">
        <v>85</v>
      </c>
    </row>
    <row r="130" spans="1:8">
      <c r="A130" s="159"/>
      <c r="B130" s="37">
        <v>6433</v>
      </c>
      <c r="C130" s="38" t="s">
        <v>135</v>
      </c>
      <c r="D130" s="82">
        <v>4</v>
      </c>
      <c r="E130" s="83">
        <v>13</v>
      </c>
      <c r="F130" s="84">
        <v>17</v>
      </c>
      <c r="G130" s="39">
        <v>23.529411764705884</v>
      </c>
      <c r="H130" s="40">
        <v>76.470588235294116</v>
      </c>
    </row>
    <row r="131" spans="1:8">
      <c r="A131" s="159"/>
      <c r="B131" s="37">
        <v>6434</v>
      </c>
      <c r="C131" s="38" t="s">
        <v>136</v>
      </c>
      <c r="D131" s="82">
        <v>14</v>
      </c>
      <c r="E131" s="83">
        <v>13</v>
      </c>
      <c r="F131" s="84">
        <v>27</v>
      </c>
      <c r="G131" s="39">
        <v>51.851851851851855</v>
      </c>
      <c r="H131" s="40">
        <v>48.148148148148145</v>
      </c>
    </row>
    <row r="132" spans="1:8">
      <c r="A132" s="159"/>
      <c r="B132" s="37">
        <v>6435</v>
      </c>
      <c r="C132" s="38" t="s">
        <v>137</v>
      </c>
      <c r="D132" s="82">
        <v>1</v>
      </c>
      <c r="E132" s="83">
        <v>6</v>
      </c>
      <c r="F132" s="84">
        <v>7</v>
      </c>
      <c r="G132" s="39">
        <v>14.285714285714286</v>
      </c>
      <c r="H132" s="40">
        <v>85.714285714285708</v>
      </c>
    </row>
    <row r="133" spans="1:8">
      <c r="A133" s="159"/>
      <c r="B133" s="37">
        <v>6436</v>
      </c>
      <c r="C133" s="38" t="s">
        <v>138</v>
      </c>
      <c r="D133" s="82">
        <v>9</v>
      </c>
      <c r="E133" s="83">
        <v>16</v>
      </c>
      <c r="F133" s="84">
        <v>25</v>
      </c>
      <c r="G133" s="39">
        <v>36</v>
      </c>
      <c r="H133" s="40">
        <v>64</v>
      </c>
    </row>
    <row r="134" spans="1:8">
      <c r="A134" s="159"/>
      <c r="B134" s="37">
        <v>6437</v>
      </c>
      <c r="C134" s="38" t="s">
        <v>139</v>
      </c>
      <c r="D134" s="82">
        <v>2</v>
      </c>
      <c r="E134" s="83">
        <v>9</v>
      </c>
      <c r="F134" s="84">
        <v>11</v>
      </c>
      <c r="G134" s="39">
        <v>18.181818181818183</v>
      </c>
      <c r="H134" s="40">
        <v>81.818181818181813</v>
      </c>
    </row>
    <row r="135" spans="1:8">
      <c r="A135" s="159"/>
      <c r="B135" s="37">
        <v>6438</v>
      </c>
      <c r="C135" s="38" t="s">
        <v>140</v>
      </c>
      <c r="D135" s="82">
        <v>13</v>
      </c>
      <c r="E135" s="83">
        <v>28</v>
      </c>
      <c r="F135" s="84">
        <v>41</v>
      </c>
      <c r="G135" s="39">
        <v>31.707317073170731</v>
      </c>
      <c r="H135" s="40">
        <v>68.292682926829272</v>
      </c>
    </row>
    <row r="136" spans="1:8">
      <c r="A136" s="159"/>
      <c r="B136" s="37">
        <v>6439</v>
      </c>
      <c r="C136" s="38" t="s">
        <v>141</v>
      </c>
      <c r="D136" s="82">
        <v>2</v>
      </c>
      <c r="E136" s="83">
        <v>9</v>
      </c>
      <c r="F136" s="84">
        <v>11</v>
      </c>
      <c r="G136" s="39">
        <v>18.181818181818183</v>
      </c>
      <c r="H136" s="40">
        <v>81.818181818181813</v>
      </c>
    </row>
    <row r="137" spans="1:8">
      <c r="A137" s="159"/>
      <c r="B137" s="37">
        <v>6440</v>
      </c>
      <c r="C137" s="38" t="s">
        <v>142</v>
      </c>
      <c r="D137" s="82">
        <v>1</v>
      </c>
      <c r="E137" s="83">
        <v>6</v>
      </c>
      <c r="F137" s="84">
        <v>7</v>
      </c>
      <c r="G137" s="39">
        <v>14.285714285714286</v>
      </c>
      <c r="H137" s="40">
        <v>85.714285714285708</v>
      </c>
    </row>
    <row r="138" spans="1:8">
      <c r="A138" s="159"/>
      <c r="B138" s="37">
        <v>6531</v>
      </c>
      <c r="C138" s="38" t="s">
        <v>143</v>
      </c>
      <c r="D138" s="82">
        <v>4</v>
      </c>
      <c r="E138" s="83">
        <v>2</v>
      </c>
      <c r="F138" s="84">
        <v>6</v>
      </c>
      <c r="G138" s="39">
        <v>66.666666666666671</v>
      </c>
      <c r="H138" s="40">
        <v>33.333333333333336</v>
      </c>
    </row>
    <row r="139" spans="1:8">
      <c r="A139" s="159"/>
      <c r="B139" s="37">
        <v>6532</v>
      </c>
      <c r="C139" s="38" t="s">
        <v>144</v>
      </c>
      <c r="D139" s="82">
        <v>1</v>
      </c>
      <c r="E139" s="83">
        <v>1</v>
      </c>
      <c r="F139" s="84">
        <v>2</v>
      </c>
      <c r="G139" s="39">
        <v>50</v>
      </c>
      <c r="H139" s="40">
        <v>50</v>
      </c>
    </row>
    <row r="140" spans="1:8">
      <c r="A140" s="159"/>
      <c r="B140" s="37">
        <v>6533</v>
      </c>
      <c r="C140" s="38" t="s">
        <v>145</v>
      </c>
      <c r="D140" s="82">
        <v>0</v>
      </c>
      <c r="E140" s="83">
        <v>2</v>
      </c>
      <c r="F140" s="84">
        <v>2</v>
      </c>
      <c r="G140" s="41">
        <v>0</v>
      </c>
      <c r="H140" s="42">
        <v>100</v>
      </c>
    </row>
    <row r="141" spans="1:8">
      <c r="A141" s="159"/>
      <c r="B141" s="37">
        <v>6534</v>
      </c>
      <c r="C141" s="38" t="s">
        <v>146</v>
      </c>
      <c r="D141" s="82">
        <v>1</v>
      </c>
      <c r="E141" s="83">
        <v>6</v>
      </c>
      <c r="F141" s="84">
        <v>7</v>
      </c>
      <c r="G141" s="39">
        <v>14.285714285714286</v>
      </c>
      <c r="H141" s="40">
        <v>85.714285714285708</v>
      </c>
    </row>
    <row r="142" spans="1:8">
      <c r="A142" s="159"/>
      <c r="B142" s="37">
        <v>6535</v>
      </c>
      <c r="C142" s="38" t="s">
        <v>147</v>
      </c>
      <c r="D142" s="82">
        <v>1</v>
      </c>
      <c r="E142" s="83">
        <v>11</v>
      </c>
      <c r="F142" s="84">
        <v>12</v>
      </c>
      <c r="G142" s="39">
        <v>8.3333333333333339</v>
      </c>
      <c r="H142" s="40">
        <v>91.666666666666671</v>
      </c>
    </row>
    <row r="143" spans="1:8">
      <c r="A143" s="159"/>
      <c r="B143" s="37">
        <v>6611</v>
      </c>
      <c r="C143" s="38" t="s">
        <v>148</v>
      </c>
      <c r="D143" s="82">
        <v>6</v>
      </c>
      <c r="E143" s="83">
        <v>13</v>
      </c>
      <c r="F143" s="84">
        <v>19</v>
      </c>
      <c r="G143" s="39">
        <v>31.578947368421051</v>
      </c>
      <c r="H143" s="40">
        <v>68.421052631578945</v>
      </c>
    </row>
    <row r="144" spans="1:8">
      <c r="A144" s="159"/>
      <c r="B144" s="37">
        <v>6631</v>
      </c>
      <c r="C144" s="38" t="s">
        <v>149</v>
      </c>
      <c r="D144" s="82">
        <v>1</v>
      </c>
      <c r="E144" s="83">
        <v>17</v>
      </c>
      <c r="F144" s="84">
        <v>18</v>
      </c>
      <c r="G144" s="39">
        <v>5.5555555555555554</v>
      </c>
      <c r="H144" s="40">
        <v>94.444444444444443</v>
      </c>
    </row>
    <row r="145" spans="1:8">
      <c r="A145" s="159"/>
      <c r="B145" s="37">
        <v>6632</v>
      </c>
      <c r="C145" s="38" t="s">
        <v>150</v>
      </c>
      <c r="D145" s="82">
        <v>2</v>
      </c>
      <c r="E145" s="83">
        <v>4</v>
      </c>
      <c r="F145" s="84">
        <v>6</v>
      </c>
      <c r="G145" s="39">
        <v>33.333333333333336</v>
      </c>
      <c r="H145" s="40">
        <v>66.666666666666671</v>
      </c>
    </row>
    <row r="146" spans="1:8">
      <c r="A146" s="159"/>
      <c r="B146" s="37">
        <v>6633</v>
      </c>
      <c r="C146" s="38" t="s">
        <v>151</v>
      </c>
      <c r="D146" s="82">
        <v>13</v>
      </c>
      <c r="E146" s="83">
        <v>153</v>
      </c>
      <c r="F146" s="84">
        <v>166</v>
      </c>
      <c r="G146" s="39">
        <v>7.831325301204819</v>
      </c>
      <c r="H146" s="40">
        <v>92.168674698795186</v>
      </c>
    </row>
    <row r="147" spans="1:8">
      <c r="A147" s="159"/>
      <c r="B147" s="37">
        <v>6634</v>
      </c>
      <c r="C147" s="38" t="s">
        <v>152</v>
      </c>
      <c r="D147" s="82">
        <v>1</v>
      </c>
      <c r="E147" s="83">
        <v>1</v>
      </c>
      <c r="F147" s="84">
        <v>2</v>
      </c>
      <c r="G147" s="39">
        <v>50</v>
      </c>
      <c r="H147" s="40">
        <v>50</v>
      </c>
    </row>
    <row r="148" spans="1:8">
      <c r="A148" s="159"/>
      <c r="B148" s="37">
        <v>6635</v>
      </c>
      <c r="C148" s="38" t="s">
        <v>153</v>
      </c>
      <c r="D148" s="82">
        <v>2</v>
      </c>
      <c r="E148" s="83">
        <v>3</v>
      </c>
      <c r="F148" s="84">
        <v>5</v>
      </c>
      <c r="G148" s="39">
        <v>40</v>
      </c>
      <c r="H148" s="40">
        <v>60</v>
      </c>
    </row>
    <row r="149" spans="1:8">
      <c r="A149" s="160"/>
      <c r="B149" s="31">
        <v>6636</v>
      </c>
      <c r="C149" s="32" t="s">
        <v>154</v>
      </c>
      <c r="D149" s="79">
        <v>1</v>
      </c>
      <c r="E149" s="80">
        <v>9</v>
      </c>
      <c r="F149" s="81">
        <v>10</v>
      </c>
      <c r="G149" s="43">
        <v>10</v>
      </c>
      <c r="H149" s="44">
        <v>90</v>
      </c>
    </row>
    <row r="150" spans="1:8">
      <c r="A150" s="165" t="s">
        <v>155</v>
      </c>
      <c r="B150" s="21">
        <v>7111</v>
      </c>
      <c r="C150" s="22" t="s">
        <v>156</v>
      </c>
      <c r="D150" s="96">
        <v>5</v>
      </c>
      <c r="E150" s="97">
        <v>1</v>
      </c>
      <c r="F150" s="101">
        <v>6</v>
      </c>
      <c r="G150" s="45">
        <v>83.333333333333329</v>
      </c>
      <c r="H150" s="24">
        <v>16.666666666666668</v>
      </c>
    </row>
    <row r="151" spans="1:8">
      <c r="A151" s="165"/>
      <c r="B151" s="6">
        <v>7131</v>
      </c>
      <c r="C151" s="35" t="s">
        <v>158</v>
      </c>
      <c r="D151" s="90">
        <v>5</v>
      </c>
      <c r="E151" s="90">
        <v>3</v>
      </c>
      <c r="F151" s="92">
        <v>8</v>
      </c>
      <c r="G151" s="8">
        <v>62.5</v>
      </c>
      <c r="H151" s="36">
        <v>37.5</v>
      </c>
    </row>
    <row r="152" spans="1:8">
      <c r="A152" s="165"/>
      <c r="B152" s="6">
        <v>7132</v>
      </c>
      <c r="C152" s="7" t="s">
        <v>159</v>
      </c>
      <c r="D152" s="90">
        <v>1</v>
      </c>
      <c r="E152" s="91">
        <v>0</v>
      </c>
      <c r="F152" s="92">
        <v>1</v>
      </c>
      <c r="G152" s="8">
        <v>100</v>
      </c>
      <c r="H152" s="9">
        <v>0</v>
      </c>
    </row>
    <row r="153" spans="1:8">
      <c r="A153" s="165"/>
      <c r="B153" s="6">
        <v>7133</v>
      </c>
      <c r="C153" s="7" t="s">
        <v>160</v>
      </c>
      <c r="D153" s="90" t="s">
        <v>157</v>
      </c>
      <c r="E153" s="91" t="s">
        <v>157</v>
      </c>
      <c r="F153" s="92" t="s">
        <v>157</v>
      </c>
      <c r="G153" s="10" t="s">
        <v>157</v>
      </c>
      <c r="H153" s="11" t="s">
        <v>157</v>
      </c>
    </row>
    <row r="154" spans="1:8">
      <c r="A154" s="165"/>
      <c r="B154" s="6">
        <v>7134</v>
      </c>
      <c r="C154" s="35" t="s">
        <v>161</v>
      </c>
      <c r="D154" s="90" t="s">
        <v>157</v>
      </c>
      <c r="E154" s="90" t="s">
        <v>157</v>
      </c>
      <c r="F154" s="92" t="s">
        <v>157</v>
      </c>
      <c r="G154" s="10" t="s">
        <v>157</v>
      </c>
      <c r="H154" s="11" t="s">
        <v>157</v>
      </c>
    </row>
    <row r="155" spans="1:8">
      <c r="A155" s="165"/>
      <c r="B155" s="6">
        <v>7135</v>
      </c>
      <c r="C155" s="7" t="s">
        <v>162</v>
      </c>
      <c r="D155" s="90" t="s">
        <v>157</v>
      </c>
      <c r="E155" s="91" t="s">
        <v>157</v>
      </c>
      <c r="F155" s="92" t="s">
        <v>157</v>
      </c>
      <c r="G155" s="10" t="s">
        <v>157</v>
      </c>
      <c r="H155" s="11" t="s">
        <v>157</v>
      </c>
    </row>
    <row r="156" spans="1:8">
      <c r="A156" s="165"/>
      <c r="B156" s="6">
        <v>7137</v>
      </c>
      <c r="C156" s="7" t="s">
        <v>163</v>
      </c>
      <c r="D156" s="90">
        <v>1</v>
      </c>
      <c r="E156" s="91">
        <v>0</v>
      </c>
      <c r="F156" s="92">
        <v>1</v>
      </c>
      <c r="G156" s="8">
        <v>100</v>
      </c>
      <c r="H156" s="9">
        <v>0</v>
      </c>
    </row>
    <row r="157" spans="1:8">
      <c r="A157" s="165"/>
      <c r="B157" s="6">
        <v>7138</v>
      </c>
      <c r="C157" s="35" t="s">
        <v>164</v>
      </c>
      <c r="D157" s="90">
        <v>0</v>
      </c>
      <c r="E157" s="90">
        <v>3</v>
      </c>
      <c r="F157" s="92">
        <v>3</v>
      </c>
      <c r="G157" s="10">
        <v>0</v>
      </c>
      <c r="H157" s="36">
        <v>100</v>
      </c>
    </row>
    <row r="158" spans="1:8">
      <c r="A158" s="165"/>
      <c r="B158" s="6">
        <v>7140</v>
      </c>
      <c r="C158" s="7" t="s">
        <v>165</v>
      </c>
      <c r="D158" s="90" t="s">
        <v>157</v>
      </c>
      <c r="E158" s="91" t="s">
        <v>157</v>
      </c>
      <c r="F158" s="92" t="s">
        <v>157</v>
      </c>
      <c r="G158" s="10" t="s">
        <v>157</v>
      </c>
      <c r="H158" s="36" t="s">
        <v>157</v>
      </c>
    </row>
    <row r="159" spans="1:8">
      <c r="A159" s="165"/>
      <c r="B159" s="6">
        <v>7141</v>
      </c>
      <c r="C159" s="7" t="s">
        <v>166</v>
      </c>
      <c r="D159" s="90">
        <v>1</v>
      </c>
      <c r="E159" s="91">
        <v>2</v>
      </c>
      <c r="F159" s="92">
        <v>3</v>
      </c>
      <c r="G159" s="8">
        <v>33.333333333333336</v>
      </c>
      <c r="H159" s="9">
        <v>66.666666666666671</v>
      </c>
    </row>
    <row r="160" spans="1:8">
      <c r="A160" s="165"/>
      <c r="B160" s="6">
        <v>7143</v>
      </c>
      <c r="C160" s="7" t="s">
        <v>167</v>
      </c>
      <c r="D160" s="90" t="s">
        <v>157</v>
      </c>
      <c r="E160" s="91" t="s">
        <v>157</v>
      </c>
      <c r="F160" s="92" t="s">
        <v>157</v>
      </c>
      <c r="G160" s="10" t="s">
        <v>157</v>
      </c>
      <c r="H160" s="9" t="s">
        <v>157</v>
      </c>
    </row>
    <row r="161" spans="1:8">
      <c r="A161" s="165"/>
      <c r="B161" s="6">
        <v>7211</v>
      </c>
      <c r="C161" s="7" t="s">
        <v>168</v>
      </c>
      <c r="D161" s="90">
        <v>14</v>
      </c>
      <c r="E161" s="91">
        <v>12</v>
      </c>
      <c r="F161" s="92">
        <v>26</v>
      </c>
      <c r="G161" s="8">
        <v>53.846153846153847</v>
      </c>
      <c r="H161" s="9">
        <v>46.153846153846153</v>
      </c>
    </row>
    <row r="162" spans="1:8">
      <c r="A162" s="165"/>
      <c r="B162" s="6">
        <v>7231</v>
      </c>
      <c r="C162" s="7" t="s">
        <v>169</v>
      </c>
      <c r="D162" s="90" t="s">
        <v>157</v>
      </c>
      <c r="E162" s="91" t="s">
        <v>157</v>
      </c>
      <c r="F162" s="92" t="s">
        <v>157</v>
      </c>
      <c r="G162" s="10" t="s">
        <v>157</v>
      </c>
      <c r="H162" s="9" t="s">
        <v>157</v>
      </c>
    </row>
    <row r="163" spans="1:8">
      <c r="A163" s="165"/>
      <c r="B163" s="6">
        <v>7232</v>
      </c>
      <c r="C163" s="35" t="s">
        <v>170</v>
      </c>
      <c r="D163" s="90">
        <v>4</v>
      </c>
      <c r="E163" s="90">
        <v>6</v>
      </c>
      <c r="F163" s="92">
        <v>10</v>
      </c>
      <c r="G163" s="8">
        <v>40</v>
      </c>
      <c r="H163" s="36">
        <v>60</v>
      </c>
    </row>
    <row r="164" spans="1:8">
      <c r="A164" s="165"/>
      <c r="B164" s="6">
        <v>7233</v>
      </c>
      <c r="C164" s="35" t="s">
        <v>171</v>
      </c>
      <c r="D164" s="90" t="s">
        <v>157</v>
      </c>
      <c r="E164" s="90" t="s">
        <v>157</v>
      </c>
      <c r="F164" s="92" t="s">
        <v>157</v>
      </c>
      <c r="G164" s="10" t="s">
        <v>157</v>
      </c>
      <c r="H164" s="36" t="s">
        <v>157</v>
      </c>
    </row>
    <row r="165" spans="1:8">
      <c r="A165" s="165"/>
      <c r="B165" s="6">
        <v>7235</v>
      </c>
      <c r="C165" s="7" t="s">
        <v>172</v>
      </c>
      <c r="D165" s="90">
        <v>0</v>
      </c>
      <c r="E165" s="91">
        <v>4</v>
      </c>
      <c r="F165" s="92">
        <v>4</v>
      </c>
      <c r="G165" s="8">
        <v>0</v>
      </c>
      <c r="H165" s="9">
        <v>100</v>
      </c>
    </row>
    <row r="166" spans="1:8">
      <c r="A166" s="165"/>
      <c r="B166" s="6">
        <v>7311</v>
      </c>
      <c r="C166" s="35" t="s">
        <v>173</v>
      </c>
      <c r="D166" s="90">
        <v>1</v>
      </c>
      <c r="E166" s="90">
        <v>0</v>
      </c>
      <c r="F166" s="92">
        <v>1</v>
      </c>
      <c r="G166" s="10">
        <v>100</v>
      </c>
      <c r="H166" s="36">
        <v>0</v>
      </c>
    </row>
    <row r="167" spans="1:8">
      <c r="A167" s="165"/>
      <c r="B167" s="6">
        <v>7312</v>
      </c>
      <c r="C167" s="7" t="s">
        <v>174</v>
      </c>
      <c r="D167" s="90">
        <v>3</v>
      </c>
      <c r="E167" s="91">
        <v>6</v>
      </c>
      <c r="F167" s="92">
        <v>9</v>
      </c>
      <c r="G167" s="8">
        <v>33.333333333333336</v>
      </c>
      <c r="H167" s="9">
        <v>66.666666666666671</v>
      </c>
    </row>
    <row r="168" spans="1:8">
      <c r="A168" s="165"/>
      <c r="B168" s="6">
        <v>7313</v>
      </c>
      <c r="C168" s="35" t="s">
        <v>175</v>
      </c>
      <c r="D168" s="90" t="s">
        <v>157</v>
      </c>
      <c r="E168" s="90" t="s">
        <v>157</v>
      </c>
      <c r="F168" s="92" t="s">
        <v>157</v>
      </c>
      <c r="G168" s="8" t="s">
        <v>157</v>
      </c>
      <c r="H168" s="36" t="s">
        <v>157</v>
      </c>
    </row>
    <row r="169" spans="1:8">
      <c r="A169" s="165"/>
      <c r="B169" s="6">
        <v>7314</v>
      </c>
      <c r="C169" s="7" t="s">
        <v>176</v>
      </c>
      <c r="D169" s="90">
        <v>26</v>
      </c>
      <c r="E169" s="91">
        <v>11</v>
      </c>
      <c r="F169" s="92">
        <v>37</v>
      </c>
      <c r="G169" s="8">
        <v>70.270270270270274</v>
      </c>
      <c r="H169" s="9">
        <v>29.72972972972973</v>
      </c>
    </row>
    <row r="170" spans="1:8">
      <c r="A170" s="165"/>
      <c r="B170" s="6">
        <v>7315</v>
      </c>
      <c r="C170" s="7" t="s">
        <v>177</v>
      </c>
      <c r="D170" s="90">
        <v>0</v>
      </c>
      <c r="E170" s="91">
        <v>25</v>
      </c>
      <c r="F170" s="92">
        <v>25</v>
      </c>
      <c r="G170" s="10">
        <v>0</v>
      </c>
      <c r="H170" s="11">
        <v>100</v>
      </c>
    </row>
    <row r="171" spans="1:8">
      <c r="A171" s="165"/>
      <c r="B171" s="6">
        <v>7316</v>
      </c>
      <c r="C171" s="7" t="s">
        <v>178</v>
      </c>
      <c r="D171" s="90" t="s">
        <v>157</v>
      </c>
      <c r="E171" s="91" t="s">
        <v>157</v>
      </c>
      <c r="F171" s="92" t="s">
        <v>157</v>
      </c>
      <c r="G171" s="8" t="s">
        <v>157</v>
      </c>
      <c r="H171" s="9" t="s">
        <v>157</v>
      </c>
    </row>
    <row r="172" spans="1:8">
      <c r="A172" s="165"/>
      <c r="B172" s="6">
        <v>7317</v>
      </c>
      <c r="C172" s="7" t="s">
        <v>179</v>
      </c>
      <c r="D172" s="90">
        <v>0</v>
      </c>
      <c r="E172" s="91">
        <v>2</v>
      </c>
      <c r="F172" s="92">
        <v>2</v>
      </c>
      <c r="G172" s="8">
        <v>0</v>
      </c>
      <c r="H172" s="9">
        <v>100</v>
      </c>
    </row>
    <row r="173" spans="1:8">
      <c r="A173" s="165"/>
      <c r="B173" s="6">
        <v>7318</v>
      </c>
      <c r="C173" s="7" t="s">
        <v>180</v>
      </c>
      <c r="D173" s="90">
        <v>2</v>
      </c>
      <c r="E173" s="91">
        <v>11</v>
      </c>
      <c r="F173" s="92">
        <v>13</v>
      </c>
      <c r="G173" s="8">
        <v>15.384615384615385</v>
      </c>
      <c r="H173" s="9">
        <v>84.615384615384613</v>
      </c>
    </row>
    <row r="174" spans="1:8">
      <c r="A174" s="165"/>
      <c r="B174" s="6">
        <v>7319</v>
      </c>
      <c r="C174" s="7" t="s">
        <v>181</v>
      </c>
      <c r="D174" s="90">
        <v>2</v>
      </c>
      <c r="E174" s="91">
        <v>7</v>
      </c>
      <c r="F174" s="92">
        <v>9</v>
      </c>
      <c r="G174" s="8">
        <v>22.222222222222221</v>
      </c>
      <c r="H174" s="9">
        <v>77.777777777777771</v>
      </c>
    </row>
    <row r="175" spans="1:8">
      <c r="A175" s="165"/>
      <c r="B175" s="6">
        <v>7320</v>
      </c>
      <c r="C175" s="7" t="s">
        <v>182</v>
      </c>
      <c r="D175" s="90" t="s">
        <v>157</v>
      </c>
      <c r="E175" s="91" t="s">
        <v>157</v>
      </c>
      <c r="F175" s="92" t="s">
        <v>157</v>
      </c>
      <c r="G175" s="8" t="s">
        <v>157</v>
      </c>
      <c r="H175" s="9" t="s">
        <v>157</v>
      </c>
    </row>
    <row r="176" spans="1:8">
      <c r="A176" s="165"/>
      <c r="B176" s="6">
        <v>7331</v>
      </c>
      <c r="C176" s="7" t="s">
        <v>183</v>
      </c>
      <c r="D176" s="90">
        <v>5</v>
      </c>
      <c r="E176" s="91">
        <v>8</v>
      </c>
      <c r="F176" s="92">
        <v>13</v>
      </c>
      <c r="G176" s="8">
        <v>38.46153846153846</v>
      </c>
      <c r="H176" s="9">
        <v>61.53846153846154</v>
      </c>
    </row>
    <row r="177" spans="1:8">
      <c r="A177" s="165"/>
      <c r="B177" s="6">
        <v>7332</v>
      </c>
      <c r="C177" s="7" t="s">
        <v>184</v>
      </c>
      <c r="D177" s="90">
        <v>1</v>
      </c>
      <c r="E177" s="91">
        <v>4</v>
      </c>
      <c r="F177" s="92">
        <v>5</v>
      </c>
      <c r="G177" s="10">
        <v>20</v>
      </c>
      <c r="H177" s="11">
        <v>80</v>
      </c>
    </row>
    <row r="178" spans="1:8">
      <c r="A178" s="165"/>
      <c r="B178" s="6">
        <v>7333</v>
      </c>
      <c r="C178" s="7" t="s">
        <v>185</v>
      </c>
      <c r="D178" s="90" t="s">
        <v>157</v>
      </c>
      <c r="E178" s="91" t="s">
        <v>157</v>
      </c>
      <c r="F178" s="92" t="s">
        <v>157</v>
      </c>
      <c r="G178" s="10" t="s">
        <v>157</v>
      </c>
      <c r="H178" s="11" t="s">
        <v>157</v>
      </c>
    </row>
    <row r="179" spans="1:8">
      <c r="A179" s="165"/>
      <c r="B179" s="6">
        <v>7334</v>
      </c>
      <c r="C179" s="7" t="s">
        <v>186</v>
      </c>
      <c r="D179" s="90">
        <v>2</v>
      </c>
      <c r="E179" s="91">
        <v>5</v>
      </c>
      <c r="F179" s="92">
        <v>7</v>
      </c>
      <c r="G179" s="8">
        <v>28.571428571428573</v>
      </c>
      <c r="H179" s="9">
        <v>71.428571428571431</v>
      </c>
    </row>
    <row r="180" spans="1:8">
      <c r="A180" s="165"/>
      <c r="B180" s="6">
        <v>7335</v>
      </c>
      <c r="C180" s="35" t="s">
        <v>187</v>
      </c>
      <c r="D180" s="90">
        <v>0</v>
      </c>
      <c r="E180" s="90">
        <v>4</v>
      </c>
      <c r="F180" s="92">
        <v>4</v>
      </c>
      <c r="G180" s="8">
        <v>0</v>
      </c>
      <c r="H180" s="36">
        <v>100</v>
      </c>
    </row>
    <row r="181" spans="1:8">
      <c r="A181" s="165"/>
      <c r="B181" s="6">
        <v>7336</v>
      </c>
      <c r="C181" s="35" t="s">
        <v>188</v>
      </c>
      <c r="D181" s="90">
        <v>0</v>
      </c>
      <c r="E181" s="90">
        <v>1</v>
      </c>
      <c r="F181" s="92">
        <v>1</v>
      </c>
      <c r="G181" s="10">
        <v>0</v>
      </c>
      <c r="H181" s="11">
        <v>100</v>
      </c>
    </row>
    <row r="182" spans="1:8">
      <c r="A182" s="165"/>
      <c r="B182" s="6">
        <v>7337</v>
      </c>
      <c r="C182" s="7" t="s">
        <v>189</v>
      </c>
      <c r="D182" s="90">
        <v>3</v>
      </c>
      <c r="E182" s="91">
        <v>3</v>
      </c>
      <c r="F182" s="92">
        <v>6</v>
      </c>
      <c r="G182" s="8">
        <v>50</v>
      </c>
      <c r="H182" s="9">
        <v>50</v>
      </c>
    </row>
    <row r="183" spans="1:8">
      <c r="A183" s="165"/>
      <c r="B183" s="6">
        <v>7338</v>
      </c>
      <c r="C183" s="7" t="s">
        <v>190</v>
      </c>
      <c r="D183" s="90">
        <v>6</v>
      </c>
      <c r="E183" s="91">
        <v>9</v>
      </c>
      <c r="F183" s="92">
        <v>15</v>
      </c>
      <c r="G183" s="8">
        <v>40</v>
      </c>
      <c r="H183" s="9">
        <v>60</v>
      </c>
    </row>
    <row r="184" spans="1:8">
      <c r="A184" s="165"/>
      <c r="B184" s="6">
        <v>7339</v>
      </c>
      <c r="C184" s="7" t="s">
        <v>191</v>
      </c>
      <c r="D184" s="90">
        <v>3</v>
      </c>
      <c r="E184" s="91">
        <v>8</v>
      </c>
      <c r="F184" s="92">
        <v>11</v>
      </c>
      <c r="G184" s="8">
        <v>27.272727272727273</v>
      </c>
      <c r="H184" s="9">
        <v>72.727272727272734</v>
      </c>
    </row>
    <row r="185" spans="1:8">
      <c r="A185" s="165"/>
      <c r="B185" s="12">
        <v>7340</v>
      </c>
      <c r="C185" s="13" t="s">
        <v>192</v>
      </c>
      <c r="D185" s="93">
        <v>0</v>
      </c>
      <c r="E185" s="94">
        <v>3</v>
      </c>
      <c r="F185" s="95">
        <v>3</v>
      </c>
      <c r="G185" s="14">
        <v>0</v>
      </c>
      <c r="H185" s="15">
        <v>100</v>
      </c>
    </row>
    <row r="186" spans="1:8">
      <c r="A186" s="158" t="s">
        <v>193</v>
      </c>
      <c r="B186" s="27">
        <v>8111</v>
      </c>
      <c r="C186" s="28" t="s">
        <v>194</v>
      </c>
      <c r="D186" s="76">
        <v>26</v>
      </c>
      <c r="E186" s="77">
        <v>41</v>
      </c>
      <c r="F186" s="78">
        <v>67</v>
      </c>
      <c r="G186" s="29">
        <v>38.805970149253731</v>
      </c>
      <c r="H186" s="30">
        <v>61.194029850746269</v>
      </c>
    </row>
    <row r="187" spans="1:8">
      <c r="A187" s="159"/>
      <c r="B187" s="37">
        <v>8115</v>
      </c>
      <c r="C187" s="38" t="s">
        <v>195</v>
      </c>
      <c r="D187" s="82">
        <v>6</v>
      </c>
      <c r="E187" s="83">
        <v>15</v>
      </c>
      <c r="F187" s="84">
        <v>21</v>
      </c>
      <c r="G187" s="39">
        <v>28.571428571428573</v>
      </c>
      <c r="H187" s="40">
        <v>71.428571428571431</v>
      </c>
    </row>
    <row r="188" spans="1:8">
      <c r="A188" s="159"/>
      <c r="B188" s="37">
        <v>8116</v>
      </c>
      <c r="C188" s="38" t="s">
        <v>196</v>
      </c>
      <c r="D188" s="82">
        <v>25</v>
      </c>
      <c r="E188" s="83">
        <v>102</v>
      </c>
      <c r="F188" s="84">
        <v>127</v>
      </c>
      <c r="G188" s="39">
        <v>19.685039370078741</v>
      </c>
      <c r="H188" s="40">
        <v>80.314960629921259</v>
      </c>
    </row>
    <row r="189" spans="1:8">
      <c r="A189" s="159"/>
      <c r="B189" s="37">
        <v>8117</v>
      </c>
      <c r="C189" s="38" t="s">
        <v>197</v>
      </c>
      <c r="D189" s="82">
        <v>22</v>
      </c>
      <c r="E189" s="83">
        <v>18</v>
      </c>
      <c r="F189" s="84">
        <v>40</v>
      </c>
      <c r="G189" s="39">
        <v>55</v>
      </c>
      <c r="H189" s="40">
        <v>45</v>
      </c>
    </row>
    <row r="190" spans="1:8">
      <c r="A190" s="159"/>
      <c r="B190" s="37">
        <v>8118</v>
      </c>
      <c r="C190" s="38" t="s">
        <v>198</v>
      </c>
      <c r="D190" s="82">
        <v>5</v>
      </c>
      <c r="E190" s="83">
        <v>12</v>
      </c>
      <c r="F190" s="84">
        <v>17</v>
      </c>
      <c r="G190" s="39">
        <v>29.411764705882351</v>
      </c>
      <c r="H190" s="40">
        <v>70.588235294117652</v>
      </c>
    </row>
    <row r="191" spans="1:8">
      <c r="A191" s="159"/>
      <c r="B191" s="37">
        <v>8119</v>
      </c>
      <c r="C191" s="38" t="s">
        <v>199</v>
      </c>
      <c r="D191" s="82">
        <v>17</v>
      </c>
      <c r="E191" s="83">
        <v>40</v>
      </c>
      <c r="F191" s="84">
        <v>57</v>
      </c>
      <c r="G191" s="39">
        <v>29.82456140350877</v>
      </c>
      <c r="H191" s="40">
        <v>70.175438596491233</v>
      </c>
    </row>
    <row r="192" spans="1:8">
      <c r="A192" s="159"/>
      <c r="B192" s="37">
        <v>8121</v>
      </c>
      <c r="C192" s="38" t="s">
        <v>200</v>
      </c>
      <c r="D192" s="82">
        <v>0</v>
      </c>
      <c r="E192" s="83">
        <v>1</v>
      </c>
      <c r="F192" s="84">
        <v>1</v>
      </c>
      <c r="G192" s="39">
        <v>0</v>
      </c>
      <c r="H192" s="40">
        <v>100</v>
      </c>
    </row>
    <row r="193" spans="1:8">
      <c r="A193" s="159"/>
      <c r="B193" s="37">
        <v>8125</v>
      </c>
      <c r="C193" s="38" t="s">
        <v>201</v>
      </c>
      <c r="D193" s="82">
        <v>0</v>
      </c>
      <c r="E193" s="83">
        <v>12</v>
      </c>
      <c r="F193" s="84">
        <v>12</v>
      </c>
      <c r="G193" s="39">
        <v>0</v>
      </c>
      <c r="H193" s="40">
        <v>100</v>
      </c>
    </row>
    <row r="194" spans="1:8">
      <c r="A194" s="159"/>
      <c r="B194" s="37">
        <v>8126</v>
      </c>
      <c r="C194" s="38" t="s">
        <v>202</v>
      </c>
      <c r="D194" s="82">
        <v>3</v>
      </c>
      <c r="E194" s="83">
        <v>16</v>
      </c>
      <c r="F194" s="84">
        <v>19</v>
      </c>
      <c r="G194" s="39">
        <v>15.789473684210526</v>
      </c>
      <c r="H194" s="40">
        <v>84.21052631578948</v>
      </c>
    </row>
    <row r="195" spans="1:8">
      <c r="A195" s="159"/>
      <c r="B195" s="37">
        <v>8127</v>
      </c>
      <c r="C195" s="38" t="s">
        <v>203</v>
      </c>
      <c r="D195" s="82">
        <v>0</v>
      </c>
      <c r="E195" s="83">
        <v>13</v>
      </c>
      <c r="F195" s="84">
        <v>13</v>
      </c>
      <c r="G195" s="39">
        <v>0</v>
      </c>
      <c r="H195" s="40">
        <v>100</v>
      </c>
    </row>
    <row r="196" spans="1:8">
      <c r="A196" s="159"/>
      <c r="B196" s="37">
        <v>8128</v>
      </c>
      <c r="C196" s="38" t="s">
        <v>204</v>
      </c>
      <c r="D196" s="82">
        <v>2</v>
      </c>
      <c r="E196" s="83">
        <v>3</v>
      </c>
      <c r="F196" s="84">
        <v>5</v>
      </c>
      <c r="G196" s="39">
        <v>40</v>
      </c>
      <c r="H196" s="40">
        <v>60</v>
      </c>
    </row>
    <row r="197" spans="1:8">
      <c r="A197" s="159"/>
      <c r="B197" s="37">
        <v>8135</v>
      </c>
      <c r="C197" s="38" t="s">
        <v>205</v>
      </c>
      <c r="D197" s="82">
        <v>3</v>
      </c>
      <c r="E197" s="83">
        <v>8</v>
      </c>
      <c r="F197" s="84">
        <v>11</v>
      </c>
      <c r="G197" s="39">
        <v>27.272727272727273</v>
      </c>
      <c r="H197" s="40">
        <v>72.727272727272734</v>
      </c>
    </row>
    <row r="198" spans="1:8">
      <c r="A198" s="159"/>
      <c r="B198" s="37">
        <v>8136</v>
      </c>
      <c r="C198" s="38" t="s">
        <v>206</v>
      </c>
      <c r="D198" s="82">
        <v>7</v>
      </c>
      <c r="E198" s="83">
        <v>33</v>
      </c>
      <c r="F198" s="84">
        <v>40</v>
      </c>
      <c r="G198" s="39">
        <v>17.5</v>
      </c>
      <c r="H198" s="40">
        <v>82.5</v>
      </c>
    </row>
    <row r="199" spans="1:8">
      <c r="A199" s="159"/>
      <c r="B199" s="37">
        <v>8211</v>
      </c>
      <c r="C199" s="38" t="s">
        <v>207</v>
      </c>
      <c r="D199" s="82">
        <v>13</v>
      </c>
      <c r="E199" s="83">
        <v>11</v>
      </c>
      <c r="F199" s="84">
        <v>24</v>
      </c>
      <c r="G199" s="39">
        <v>54.166666666666664</v>
      </c>
      <c r="H199" s="40">
        <v>45.833333333333336</v>
      </c>
    </row>
    <row r="200" spans="1:8">
      <c r="A200" s="159"/>
      <c r="B200" s="37">
        <v>8212</v>
      </c>
      <c r="C200" s="38" t="s">
        <v>208</v>
      </c>
      <c r="D200" s="82">
        <v>13</v>
      </c>
      <c r="E200" s="83">
        <v>18</v>
      </c>
      <c r="F200" s="84">
        <v>31</v>
      </c>
      <c r="G200" s="39">
        <v>41.935483870967744</v>
      </c>
      <c r="H200" s="40">
        <v>58.064516129032256</v>
      </c>
    </row>
    <row r="201" spans="1:8">
      <c r="A201" s="159"/>
      <c r="B201" s="37">
        <v>8215</v>
      </c>
      <c r="C201" s="38" t="s">
        <v>209</v>
      </c>
      <c r="D201" s="82">
        <v>7</v>
      </c>
      <c r="E201" s="83">
        <v>12</v>
      </c>
      <c r="F201" s="84">
        <v>19</v>
      </c>
      <c r="G201" s="39">
        <v>36.842105263157897</v>
      </c>
      <c r="H201" s="40">
        <v>63.157894736842103</v>
      </c>
    </row>
    <row r="202" spans="1:8">
      <c r="A202" s="159"/>
      <c r="B202" s="37">
        <v>8216</v>
      </c>
      <c r="C202" s="38" t="s">
        <v>210</v>
      </c>
      <c r="D202" s="82">
        <v>1</v>
      </c>
      <c r="E202" s="83">
        <v>5</v>
      </c>
      <c r="F202" s="84">
        <v>6</v>
      </c>
      <c r="G202" s="39">
        <v>16.666666666666668</v>
      </c>
      <c r="H202" s="40">
        <v>83.333333333333329</v>
      </c>
    </row>
    <row r="203" spans="1:8">
      <c r="A203" s="159"/>
      <c r="B203" s="37">
        <v>8221</v>
      </c>
      <c r="C203" s="38" t="s">
        <v>211</v>
      </c>
      <c r="D203" s="82">
        <v>9</v>
      </c>
      <c r="E203" s="83">
        <v>15</v>
      </c>
      <c r="F203" s="84">
        <v>24</v>
      </c>
      <c r="G203" s="39">
        <v>37.5</v>
      </c>
      <c r="H203" s="40">
        <v>62.5</v>
      </c>
    </row>
    <row r="204" spans="1:8">
      <c r="A204" s="159"/>
      <c r="B204" s="37">
        <v>8222</v>
      </c>
      <c r="C204" s="38" t="s">
        <v>212</v>
      </c>
      <c r="D204" s="82">
        <v>11</v>
      </c>
      <c r="E204" s="83">
        <v>39</v>
      </c>
      <c r="F204" s="84">
        <v>50</v>
      </c>
      <c r="G204" s="39">
        <v>22</v>
      </c>
      <c r="H204" s="40">
        <v>78</v>
      </c>
    </row>
    <row r="205" spans="1:8">
      <c r="A205" s="159"/>
      <c r="B205" s="37">
        <v>8225</v>
      </c>
      <c r="C205" s="38" t="s">
        <v>213</v>
      </c>
      <c r="D205" s="82">
        <v>5</v>
      </c>
      <c r="E205" s="83">
        <v>13</v>
      </c>
      <c r="F205" s="84">
        <v>18</v>
      </c>
      <c r="G205" s="39">
        <v>27.777777777777779</v>
      </c>
      <c r="H205" s="40">
        <v>72.222222222222229</v>
      </c>
    </row>
    <row r="206" spans="1:8">
      <c r="A206" s="159"/>
      <c r="B206" s="37">
        <v>8226</v>
      </c>
      <c r="C206" s="38" t="s">
        <v>214</v>
      </c>
      <c r="D206" s="82">
        <v>3</v>
      </c>
      <c r="E206" s="83">
        <v>17</v>
      </c>
      <c r="F206" s="84">
        <v>20</v>
      </c>
      <c r="G206" s="39">
        <v>15</v>
      </c>
      <c r="H206" s="40">
        <v>85</v>
      </c>
    </row>
    <row r="207" spans="1:8">
      <c r="A207" s="159"/>
      <c r="B207" s="37">
        <v>8231</v>
      </c>
      <c r="C207" s="38" t="s">
        <v>215</v>
      </c>
      <c r="D207" s="82">
        <v>3</v>
      </c>
      <c r="E207" s="83">
        <v>37</v>
      </c>
      <c r="F207" s="84">
        <v>40</v>
      </c>
      <c r="G207" s="41">
        <v>7.5</v>
      </c>
      <c r="H207" s="42">
        <v>92.5</v>
      </c>
    </row>
    <row r="208" spans="1:8">
      <c r="A208" s="159"/>
      <c r="B208" s="37">
        <v>8235</v>
      </c>
      <c r="C208" s="38" t="s">
        <v>216</v>
      </c>
      <c r="D208" s="82">
        <v>2</v>
      </c>
      <c r="E208" s="83">
        <v>58</v>
      </c>
      <c r="F208" s="84">
        <v>60</v>
      </c>
      <c r="G208" s="39">
        <v>3.3333333333333335</v>
      </c>
      <c r="H208" s="40">
        <v>96.666666666666671</v>
      </c>
    </row>
    <row r="209" spans="1:8">
      <c r="A209" s="159"/>
      <c r="B209" s="37">
        <v>8236</v>
      </c>
      <c r="C209" s="38" t="s">
        <v>217</v>
      </c>
      <c r="D209" s="82">
        <v>6</v>
      </c>
      <c r="E209" s="83">
        <v>33</v>
      </c>
      <c r="F209" s="84">
        <v>39</v>
      </c>
      <c r="G209" s="39">
        <v>15.384615384615385</v>
      </c>
      <c r="H209" s="40">
        <v>84.615384615384613</v>
      </c>
    </row>
    <row r="210" spans="1:8">
      <c r="A210" s="159"/>
      <c r="B210" s="37">
        <v>8237</v>
      </c>
      <c r="C210" s="38" t="s">
        <v>218</v>
      </c>
      <c r="D210" s="82">
        <v>1</v>
      </c>
      <c r="E210" s="83">
        <v>8</v>
      </c>
      <c r="F210" s="84">
        <v>9</v>
      </c>
      <c r="G210" s="39">
        <v>11.111111111111111</v>
      </c>
      <c r="H210" s="40">
        <v>88.888888888888886</v>
      </c>
    </row>
    <row r="211" spans="1:8">
      <c r="A211" s="159"/>
      <c r="B211" s="37">
        <v>8311</v>
      </c>
      <c r="C211" s="38" t="s">
        <v>219</v>
      </c>
      <c r="D211" s="82">
        <v>7</v>
      </c>
      <c r="E211" s="83">
        <v>16</v>
      </c>
      <c r="F211" s="84">
        <v>23</v>
      </c>
      <c r="G211" s="39">
        <v>30.434782608695652</v>
      </c>
      <c r="H211" s="40">
        <v>69.565217391304344</v>
      </c>
    </row>
    <row r="212" spans="1:8">
      <c r="A212" s="159"/>
      <c r="B212" s="37">
        <v>8315</v>
      </c>
      <c r="C212" s="38" t="s">
        <v>220</v>
      </c>
      <c r="D212" s="82">
        <v>5</v>
      </c>
      <c r="E212" s="83">
        <v>39</v>
      </c>
      <c r="F212" s="84">
        <v>44</v>
      </c>
      <c r="G212" s="39">
        <v>11.363636363636363</v>
      </c>
      <c r="H212" s="40">
        <v>88.63636363636364</v>
      </c>
    </row>
    <row r="213" spans="1:8">
      <c r="A213" s="159"/>
      <c r="B213" s="37">
        <v>8316</v>
      </c>
      <c r="C213" s="38" t="s">
        <v>221</v>
      </c>
      <c r="D213" s="82">
        <v>5</v>
      </c>
      <c r="E213" s="83">
        <v>33</v>
      </c>
      <c r="F213" s="84">
        <v>38</v>
      </c>
      <c r="G213" s="39">
        <v>13.157894736842104</v>
      </c>
      <c r="H213" s="40">
        <v>86.84210526315789</v>
      </c>
    </row>
    <row r="214" spans="1:8">
      <c r="A214" s="159"/>
      <c r="B214" s="37">
        <v>8317</v>
      </c>
      <c r="C214" s="38" t="s">
        <v>222</v>
      </c>
      <c r="D214" s="82">
        <v>11</v>
      </c>
      <c r="E214" s="83">
        <v>45</v>
      </c>
      <c r="F214" s="84">
        <v>56</v>
      </c>
      <c r="G214" s="39">
        <v>19.642857142857142</v>
      </c>
      <c r="H214" s="40">
        <v>80.357142857142861</v>
      </c>
    </row>
    <row r="215" spans="1:8">
      <c r="A215" s="159"/>
      <c r="B215" s="37">
        <v>8325</v>
      </c>
      <c r="C215" s="38" t="s">
        <v>223</v>
      </c>
      <c r="D215" s="82">
        <v>0</v>
      </c>
      <c r="E215" s="83">
        <v>6</v>
      </c>
      <c r="F215" s="84">
        <v>6</v>
      </c>
      <c r="G215" s="39">
        <v>0</v>
      </c>
      <c r="H215" s="40">
        <v>100</v>
      </c>
    </row>
    <row r="216" spans="1:8">
      <c r="A216" s="159"/>
      <c r="B216" s="37">
        <v>8326</v>
      </c>
      <c r="C216" s="38" t="s">
        <v>224</v>
      </c>
      <c r="D216" s="82">
        <v>17</v>
      </c>
      <c r="E216" s="83">
        <v>30</v>
      </c>
      <c r="F216" s="84">
        <v>47</v>
      </c>
      <c r="G216" s="39">
        <v>36.170212765957444</v>
      </c>
      <c r="H216" s="40">
        <v>63.829787234042556</v>
      </c>
    </row>
    <row r="217" spans="1:8">
      <c r="A217" s="159"/>
      <c r="B217" s="37">
        <v>8327</v>
      </c>
      <c r="C217" s="38" t="s">
        <v>225</v>
      </c>
      <c r="D217" s="82">
        <v>0</v>
      </c>
      <c r="E217" s="83">
        <v>6</v>
      </c>
      <c r="F217" s="84">
        <v>6</v>
      </c>
      <c r="G217" s="39">
        <v>0</v>
      </c>
      <c r="H217" s="40">
        <v>100</v>
      </c>
    </row>
    <row r="218" spans="1:8">
      <c r="A218" s="159"/>
      <c r="B218" s="37">
        <v>8335</v>
      </c>
      <c r="C218" s="38" t="s">
        <v>226</v>
      </c>
      <c r="D218" s="82">
        <v>8</v>
      </c>
      <c r="E218" s="83">
        <v>33</v>
      </c>
      <c r="F218" s="84">
        <v>41</v>
      </c>
      <c r="G218" s="39">
        <v>19.512195121951219</v>
      </c>
      <c r="H218" s="40">
        <v>80.487804878048777</v>
      </c>
    </row>
    <row r="219" spans="1:8">
      <c r="A219" s="159"/>
      <c r="B219" s="37">
        <v>8336</v>
      </c>
      <c r="C219" s="38" t="s">
        <v>227</v>
      </c>
      <c r="D219" s="82">
        <v>12</v>
      </c>
      <c r="E219" s="83">
        <v>41</v>
      </c>
      <c r="F219" s="84">
        <v>53</v>
      </c>
      <c r="G219" s="39">
        <v>22.641509433962263</v>
      </c>
      <c r="H219" s="40">
        <v>77.35849056603773</v>
      </c>
    </row>
    <row r="220" spans="1:8">
      <c r="A220" s="159"/>
      <c r="B220" s="37">
        <v>8337</v>
      </c>
      <c r="C220" s="38" t="s">
        <v>228</v>
      </c>
      <c r="D220" s="82">
        <v>1</v>
      </c>
      <c r="E220" s="83">
        <v>7</v>
      </c>
      <c r="F220" s="84">
        <v>8</v>
      </c>
      <c r="G220" s="39">
        <v>12.5</v>
      </c>
      <c r="H220" s="40">
        <v>87.5</v>
      </c>
    </row>
    <row r="221" spans="1:8">
      <c r="A221" s="159"/>
      <c r="B221" s="37">
        <v>8415</v>
      </c>
      <c r="C221" s="38" t="s">
        <v>229</v>
      </c>
      <c r="D221" s="82">
        <v>20</v>
      </c>
      <c r="E221" s="83">
        <v>42</v>
      </c>
      <c r="F221" s="84">
        <v>62</v>
      </c>
      <c r="G221" s="39">
        <v>32.258064516129032</v>
      </c>
      <c r="H221" s="40">
        <v>67.741935483870961</v>
      </c>
    </row>
    <row r="222" spans="1:8">
      <c r="A222" s="159"/>
      <c r="B222" s="37">
        <v>8416</v>
      </c>
      <c r="C222" s="38" t="s">
        <v>230</v>
      </c>
      <c r="D222" s="82">
        <v>1</v>
      </c>
      <c r="E222" s="83">
        <v>7</v>
      </c>
      <c r="F222" s="84">
        <v>8</v>
      </c>
      <c r="G222" s="39">
        <v>12.5</v>
      </c>
      <c r="H222" s="40">
        <v>87.5</v>
      </c>
    </row>
    <row r="223" spans="1:8">
      <c r="A223" s="159"/>
      <c r="B223" s="37">
        <v>8417</v>
      </c>
      <c r="C223" s="38" t="s">
        <v>231</v>
      </c>
      <c r="D223" s="82" t="s">
        <v>157</v>
      </c>
      <c r="E223" s="83" t="s">
        <v>157</v>
      </c>
      <c r="F223" s="84" t="s">
        <v>157</v>
      </c>
      <c r="G223" s="41" t="s">
        <v>157</v>
      </c>
      <c r="H223" s="42" t="s">
        <v>157</v>
      </c>
    </row>
    <row r="224" spans="1:8">
      <c r="A224" s="159"/>
      <c r="B224" s="37">
        <v>8421</v>
      </c>
      <c r="C224" s="38" t="s">
        <v>232</v>
      </c>
      <c r="D224" s="82">
        <v>9</v>
      </c>
      <c r="E224" s="83">
        <v>1</v>
      </c>
      <c r="F224" s="84">
        <v>10</v>
      </c>
      <c r="G224" s="39">
        <v>90</v>
      </c>
      <c r="H224" s="40">
        <v>10</v>
      </c>
    </row>
    <row r="225" spans="1:8">
      <c r="A225" s="159"/>
      <c r="B225" s="37">
        <v>8425</v>
      </c>
      <c r="C225" s="38" t="s">
        <v>233</v>
      </c>
      <c r="D225" s="82">
        <v>1</v>
      </c>
      <c r="E225" s="83">
        <v>6</v>
      </c>
      <c r="F225" s="84">
        <v>7</v>
      </c>
      <c r="G225" s="39">
        <v>14.285714285714286</v>
      </c>
      <c r="H225" s="40">
        <v>85.714285714285708</v>
      </c>
    </row>
    <row r="226" spans="1:8">
      <c r="A226" s="159"/>
      <c r="B226" s="37">
        <v>8426</v>
      </c>
      <c r="C226" s="38" t="s">
        <v>234</v>
      </c>
      <c r="D226" s="82">
        <v>1</v>
      </c>
      <c r="E226" s="83">
        <v>3</v>
      </c>
      <c r="F226" s="84">
        <v>4</v>
      </c>
      <c r="G226" s="39">
        <v>25</v>
      </c>
      <c r="H226" s="40">
        <v>75</v>
      </c>
    </row>
    <row r="227" spans="1:8">
      <c r="A227" s="159"/>
      <c r="B227" s="37">
        <v>8435</v>
      </c>
      <c r="C227" s="38" t="s">
        <v>235</v>
      </c>
      <c r="D227" s="82">
        <v>5</v>
      </c>
      <c r="E227" s="83">
        <v>9</v>
      </c>
      <c r="F227" s="84">
        <v>14</v>
      </c>
      <c r="G227" s="39">
        <v>35.714285714285715</v>
      </c>
      <c r="H227" s="40">
        <v>64.285714285714292</v>
      </c>
    </row>
    <row r="228" spans="1:8">
      <c r="A228" s="159"/>
      <c r="B228" s="37">
        <v>8436</v>
      </c>
      <c r="C228" s="38" t="s">
        <v>236</v>
      </c>
      <c r="D228" s="82">
        <v>2</v>
      </c>
      <c r="E228" s="83">
        <v>23</v>
      </c>
      <c r="F228" s="84">
        <v>25</v>
      </c>
      <c r="G228" s="39">
        <v>8</v>
      </c>
      <c r="H228" s="40">
        <v>92</v>
      </c>
    </row>
    <row r="229" spans="1:8">
      <c r="A229" s="160"/>
      <c r="B229" s="31">
        <v>8437</v>
      </c>
      <c r="C229" s="32" t="s">
        <v>237</v>
      </c>
      <c r="D229" s="79">
        <v>0</v>
      </c>
      <c r="E229" s="80">
        <v>2</v>
      </c>
      <c r="F229" s="81">
        <v>2</v>
      </c>
      <c r="G229" s="43">
        <v>0</v>
      </c>
      <c r="H229" s="44">
        <v>100</v>
      </c>
    </row>
    <row r="230" spans="1:8">
      <c r="A230" s="165" t="s">
        <v>238</v>
      </c>
      <c r="B230" s="21">
        <v>9161</v>
      </c>
      <c r="C230" s="22" t="s">
        <v>239</v>
      </c>
      <c r="D230" s="96">
        <v>2</v>
      </c>
      <c r="E230" s="97">
        <v>20</v>
      </c>
      <c r="F230" s="101">
        <v>22</v>
      </c>
      <c r="G230" s="23">
        <v>9.0909090909090917</v>
      </c>
      <c r="H230" s="24">
        <v>90.909090909090907</v>
      </c>
    </row>
    <row r="231" spans="1:8">
      <c r="A231" s="165"/>
      <c r="B231" s="6">
        <v>9162</v>
      </c>
      <c r="C231" s="7" t="s">
        <v>240</v>
      </c>
      <c r="D231" s="90">
        <v>85</v>
      </c>
      <c r="E231" s="91">
        <v>125</v>
      </c>
      <c r="F231" s="92">
        <v>210</v>
      </c>
      <c r="G231" s="8">
        <v>40.476190476190474</v>
      </c>
      <c r="H231" s="9">
        <v>59.523809523809526</v>
      </c>
    </row>
    <row r="232" spans="1:8">
      <c r="A232" s="165"/>
      <c r="B232" s="6">
        <v>9163</v>
      </c>
      <c r="C232" s="7" t="s">
        <v>241</v>
      </c>
      <c r="D232" s="90">
        <v>3</v>
      </c>
      <c r="E232" s="91">
        <v>8</v>
      </c>
      <c r="F232" s="92">
        <v>11</v>
      </c>
      <c r="G232" s="8">
        <v>27.272727272727273</v>
      </c>
      <c r="H232" s="9">
        <v>72.727272727272734</v>
      </c>
    </row>
    <row r="233" spans="1:8">
      <c r="A233" s="165"/>
      <c r="B233" s="6">
        <v>9171</v>
      </c>
      <c r="C233" s="7" t="s">
        <v>242</v>
      </c>
      <c r="D233" s="90">
        <v>1</v>
      </c>
      <c r="E233" s="91">
        <v>5</v>
      </c>
      <c r="F233" s="92">
        <v>6</v>
      </c>
      <c r="G233" s="8">
        <v>16.666666666666668</v>
      </c>
      <c r="H233" s="9">
        <v>83.333333333333329</v>
      </c>
    </row>
    <row r="234" spans="1:8">
      <c r="A234" s="165"/>
      <c r="B234" s="6">
        <v>9172</v>
      </c>
      <c r="C234" s="7" t="s">
        <v>243</v>
      </c>
      <c r="D234" s="90">
        <v>1</v>
      </c>
      <c r="E234" s="91">
        <v>13</v>
      </c>
      <c r="F234" s="92">
        <v>14</v>
      </c>
      <c r="G234" s="8">
        <v>7.1428571428571432</v>
      </c>
      <c r="H234" s="9">
        <v>92.857142857142861</v>
      </c>
    </row>
    <row r="235" spans="1:8">
      <c r="A235" s="165"/>
      <c r="B235" s="6">
        <v>9173</v>
      </c>
      <c r="C235" s="7" t="s">
        <v>244</v>
      </c>
      <c r="D235" s="90">
        <v>0</v>
      </c>
      <c r="E235" s="91">
        <v>18</v>
      </c>
      <c r="F235" s="92">
        <v>18</v>
      </c>
      <c r="G235" s="8">
        <v>0</v>
      </c>
      <c r="H235" s="9">
        <v>100</v>
      </c>
    </row>
    <row r="236" spans="1:8">
      <c r="A236" s="165"/>
      <c r="B236" s="6">
        <v>9174</v>
      </c>
      <c r="C236" s="7" t="s">
        <v>245</v>
      </c>
      <c r="D236" s="90">
        <v>1</v>
      </c>
      <c r="E236" s="91">
        <v>7</v>
      </c>
      <c r="F236" s="92">
        <v>8</v>
      </c>
      <c r="G236" s="8">
        <v>12.5</v>
      </c>
      <c r="H236" s="9">
        <v>87.5</v>
      </c>
    </row>
    <row r="237" spans="1:8">
      <c r="A237" s="165"/>
      <c r="B237" s="6">
        <v>9175</v>
      </c>
      <c r="C237" s="7" t="s">
        <v>246</v>
      </c>
      <c r="D237" s="90">
        <v>10</v>
      </c>
      <c r="E237" s="91">
        <v>20</v>
      </c>
      <c r="F237" s="92">
        <v>30</v>
      </c>
      <c r="G237" s="8">
        <v>33.333333333333336</v>
      </c>
      <c r="H237" s="9">
        <v>66.666666666666671</v>
      </c>
    </row>
    <row r="238" spans="1:8">
      <c r="A238" s="165"/>
      <c r="B238" s="6">
        <v>9176</v>
      </c>
      <c r="C238" s="7" t="s">
        <v>247</v>
      </c>
      <c r="D238" s="90">
        <v>3</v>
      </c>
      <c r="E238" s="91">
        <v>21</v>
      </c>
      <c r="F238" s="92">
        <v>24</v>
      </c>
      <c r="G238" s="8">
        <v>12.5</v>
      </c>
      <c r="H238" s="9">
        <v>87.5</v>
      </c>
    </row>
    <row r="239" spans="1:8">
      <c r="A239" s="165"/>
      <c r="B239" s="6">
        <v>9177</v>
      </c>
      <c r="C239" s="7" t="s">
        <v>248</v>
      </c>
      <c r="D239" s="90">
        <v>0</v>
      </c>
      <c r="E239" s="91">
        <v>11</v>
      </c>
      <c r="F239" s="92">
        <v>11</v>
      </c>
      <c r="G239" s="8">
        <v>0</v>
      </c>
      <c r="H239" s="9">
        <v>100</v>
      </c>
    </row>
    <row r="240" spans="1:8">
      <c r="A240" s="165"/>
      <c r="B240" s="6">
        <v>9178</v>
      </c>
      <c r="C240" s="7" t="s">
        <v>249</v>
      </c>
      <c r="D240" s="90">
        <v>13</v>
      </c>
      <c r="E240" s="91">
        <v>21</v>
      </c>
      <c r="F240" s="92">
        <v>34</v>
      </c>
      <c r="G240" s="8">
        <v>38.235294117647058</v>
      </c>
      <c r="H240" s="9">
        <v>61.764705882352942</v>
      </c>
    </row>
    <row r="241" spans="1:8">
      <c r="A241" s="165"/>
      <c r="B241" s="6">
        <v>9179</v>
      </c>
      <c r="C241" s="7" t="s">
        <v>250</v>
      </c>
      <c r="D241" s="90">
        <v>5</v>
      </c>
      <c r="E241" s="91">
        <v>20</v>
      </c>
      <c r="F241" s="92">
        <v>25</v>
      </c>
      <c r="G241" s="8">
        <v>20</v>
      </c>
      <c r="H241" s="9">
        <v>80</v>
      </c>
    </row>
    <row r="242" spans="1:8">
      <c r="A242" s="165"/>
      <c r="B242" s="6">
        <v>9180</v>
      </c>
      <c r="C242" s="7" t="s">
        <v>251</v>
      </c>
      <c r="D242" s="90">
        <v>4</v>
      </c>
      <c r="E242" s="91">
        <v>28</v>
      </c>
      <c r="F242" s="92">
        <v>32</v>
      </c>
      <c r="G242" s="8">
        <v>12.5</v>
      </c>
      <c r="H242" s="9">
        <v>87.5</v>
      </c>
    </row>
    <row r="243" spans="1:8">
      <c r="A243" s="165"/>
      <c r="B243" s="6">
        <v>9181</v>
      </c>
      <c r="C243" s="7" t="s">
        <v>252</v>
      </c>
      <c r="D243" s="90">
        <v>0</v>
      </c>
      <c r="E243" s="91">
        <v>7</v>
      </c>
      <c r="F243" s="92">
        <v>7</v>
      </c>
      <c r="G243" s="8">
        <v>0</v>
      </c>
      <c r="H243" s="9">
        <v>100</v>
      </c>
    </row>
    <row r="244" spans="1:8">
      <c r="A244" s="165"/>
      <c r="B244" s="6">
        <v>9182</v>
      </c>
      <c r="C244" s="7" t="s">
        <v>253</v>
      </c>
      <c r="D244" s="90">
        <v>2</v>
      </c>
      <c r="E244" s="91">
        <v>6</v>
      </c>
      <c r="F244" s="92">
        <v>8</v>
      </c>
      <c r="G244" s="8">
        <v>25</v>
      </c>
      <c r="H244" s="9">
        <v>75</v>
      </c>
    </row>
    <row r="245" spans="1:8">
      <c r="A245" s="165"/>
      <c r="B245" s="6">
        <v>9183</v>
      </c>
      <c r="C245" s="35" t="s">
        <v>254</v>
      </c>
      <c r="D245" s="90">
        <v>2</v>
      </c>
      <c r="E245" s="90">
        <v>10</v>
      </c>
      <c r="F245" s="92">
        <v>12</v>
      </c>
      <c r="G245" s="8">
        <v>16.666666666666668</v>
      </c>
      <c r="H245" s="36">
        <v>83.333333333333329</v>
      </c>
    </row>
    <row r="246" spans="1:8">
      <c r="A246" s="165"/>
      <c r="B246" s="6">
        <v>9184</v>
      </c>
      <c r="C246" s="7" t="s">
        <v>255</v>
      </c>
      <c r="D246" s="90">
        <v>41</v>
      </c>
      <c r="E246" s="91">
        <v>79</v>
      </c>
      <c r="F246" s="92">
        <v>120</v>
      </c>
      <c r="G246" s="8">
        <v>34.166666666666664</v>
      </c>
      <c r="H246" s="9">
        <v>65.833333333333329</v>
      </c>
    </row>
    <row r="247" spans="1:8">
      <c r="A247" s="165"/>
      <c r="B247" s="6">
        <v>9185</v>
      </c>
      <c r="C247" s="7" t="s">
        <v>256</v>
      </c>
      <c r="D247" s="90">
        <v>3</v>
      </c>
      <c r="E247" s="91">
        <v>13</v>
      </c>
      <c r="F247" s="92">
        <v>16</v>
      </c>
      <c r="G247" s="8">
        <v>18.75</v>
      </c>
      <c r="H247" s="9">
        <v>81.25</v>
      </c>
    </row>
    <row r="248" spans="1:8">
      <c r="A248" s="165"/>
      <c r="B248" s="6">
        <v>9186</v>
      </c>
      <c r="C248" s="7" t="s">
        <v>257</v>
      </c>
      <c r="D248" s="90">
        <v>5</v>
      </c>
      <c r="E248" s="91">
        <v>24</v>
      </c>
      <c r="F248" s="92">
        <v>29</v>
      </c>
      <c r="G248" s="8">
        <v>17.241379310344829</v>
      </c>
      <c r="H248" s="9">
        <v>82.758620689655174</v>
      </c>
    </row>
    <row r="249" spans="1:8">
      <c r="A249" s="165"/>
      <c r="B249" s="6">
        <v>9187</v>
      </c>
      <c r="C249" s="7" t="s">
        <v>258</v>
      </c>
      <c r="D249" s="90">
        <v>13</v>
      </c>
      <c r="E249" s="91">
        <v>52</v>
      </c>
      <c r="F249" s="92">
        <v>65</v>
      </c>
      <c r="G249" s="8">
        <v>20</v>
      </c>
      <c r="H249" s="9">
        <v>80</v>
      </c>
    </row>
    <row r="250" spans="1:8">
      <c r="A250" s="165"/>
      <c r="B250" s="6">
        <v>9188</v>
      </c>
      <c r="C250" s="7" t="s">
        <v>259</v>
      </c>
      <c r="D250" s="90">
        <v>2</v>
      </c>
      <c r="E250" s="91">
        <v>13</v>
      </c>
      <c r="F250" s="92">
        <v>15</v>
      </c>
      <c r="G250" s="8">
        <v>13.333333333333334</v>
      </c>
      <c r="H250" s="9">
        <v>86.666666666666671</v>
      </c>
    </row>
    <row r="251" spans="1:8">
      <c r="A251" s="165"/>
      <c r="B251" s="6">
        <v>9189</v>
      </c>
      <c r="C251" s="7" t="s">
        <v>260</v>
      </c>
      <c r="D251" s="90">
        <v>0</v>
      </c>
      <c r="E251" s="91">
        <v>2</v>
      </c>
      <c r="F251" s="92">
        <v>2</v>
      </c>
      <c r="G251" s="10">
        <v>0</v>
      </c>
      <c r="H251" s="11">
        <v>100</v>
      </c>
    </row>
    <row r="252" spans="1:8">
      <c r="A252" s="165"/>
      <c r="B252" s="6">
        <v>9190</v>
      </c>
      <c r="C252" s="7" t="s">
        <v>261</v>
      </c>
      <c r="D252" s="90">
        <v>4</v>
      </c>
      <c r="E252" s="91">
        <v>17</v>
      </c>
      <c r="F252" s="92">
        <v>21</v>
      </c>
      <c r="G252" s="10">
        <v>19.047619047619047</v>
      </c>
      <c r="H252" s="11">
        <v>80.952380952380949</v>
      </c>
    </row>
    <row r="253" spans="1:8">
      <c r="A253" s="165"/>
      <c r="B253" s="6">
        <v>9261</v>
      </c>
      <c r="C253" s="7" t="s">
        <v>262</v>
      </c>
      <c r="D253" s="90">
        <v>81</v>
      </c>
      <c r="E253" s="91">
        <v>20</v>
      </c>
      <c r="F253" s="92">
        <v>101</v>
      </c>
      <c r="G253" s="8">
        <v>80.198019801980195</v>
      </c>
      <c r="H253" s="9">
        <v>19.801980198019802</v>
      </c>
    </row>
    <row r="254" spans="1:8">
      <c r="A254" s="165"/>
      <c r="B254" s="6">
        <v>9262</v>
      </c>
      <c r="C254" s="7" t="s">
        <v>263</v>
      </c>
      <c r="D254" s="90" t="s">
        <v>157</v>
      </c>
      <c r="E254" s="91" t="s">
        <v>157</v>
      </c>
      <c r="F254" s="92" t="s">
        <v>157</v>
      </c>
      <c r="G254" s="10" t="s">
        <v>157</v>
      </c>
      <c r="H254" s="11" t="s">
        <v>157</v>
      </c>
    </row>
    <row r="255" spans="1:8">
      <c r="A255" s="165"/>
      <c r="B255" s="6">
        <v>9263</v>
      </c>
      <c r="C255" s="7" t="s">
        <v>264</v>
      </c>
      <c r="D255" s="90">
        <v>2</v>
      </c>
      <c r="E255" s="91">
        <v>1</v>
      </c>
      <c r="F255" s="92">
        <v>3</v>
      </c>
      <c r="G255" s="10">
        <v>66.666666666666671</v>
      </c>
      <c r="H255" s="11">
        <v>33.333333333333336</v>
      </c>
    </row>
    <row r="256" spans="1:8">
      <c r="A256" s="165"/>
      <c r="B256" s="6">
        <v>9271</v>
      </c>
      <c r="C256" s="35" t="s">
        <v>265</v>
      </c>
      <c r="D256" s="90">
        <v>6</v>
      </c>
      <c r="E256" s="90">
        <v>7</v>
      </c>
      <c r="F256" s="92">
        <v>13</v>
      </c>
      <c r="G256" s="8">
        <v>46.153846153846153</v>
      </c>
      <c r="H256" s="36">
        <v>53.846153846153847</v>
      </c>
    </row>
    <row r="257" spans="1:8">
      <c r="A257" s="165"/>
      <c r="B257" s="6">
        <v>9272</v>
      </c>
      <c r="C257" s="35" t="s">
        <v>266</v>
      </c>
      <c r="D257" s="90">
        <v>4</v>
      </c>
      <c r="E257" s="90">
        <v>19</v>
      </c>
      <c r="F257" s="92">
        <v>23</v>
      </c>
      <c r="G257" s="10">
        <v>17.391304347826086</v>
      </c>
      <c r="H257" s="11">
        <v>82.608695652173907</v>
      </c>
    </row>
    <row r="258" spans="1:8">
      <c r="A258" s="165"/>
      <c r="B258" s="6">
        <v>9273</v>
      </c>
      <c r="C258" s="7" t="s">
        <v>267</v>
      </c>
      <c r="D258" s="90">
        <v>0</v>
      </c>
      <c r="E258" s="91">
        <v>6</v>
      </c>
      <c r="F258" s="92">
        <v>6</v>
      </c>
      <c r="G258" s="8">
        <v>0</v>
      </c>
      <c r="H258" s="9">
        <v>100</v>
      </c>
    </row>
    <row r="259" spans="1:8">
      <c r="A259" s="165"/>
      <c r="B259" s="6">
        <v>9274</v>
      </c>
      <c r="C259" s="7" t="s">
        <v>268</v>
      </c>
      <c r="D259" s="90">
        <v>5</v>
      </c>
      <c r="E259" s="91">
        <v>12</v>
      </c>
      <c r="F259" s="92">
        <v>17</v>
      </c>
      <c r="G259" s="8">
        <v>29.411764705882351</v>
      </c>
      <c r="H259" s="9">
        <v>70.588235294117652</v>
      </c>
    </row>
    <row r="260" spans="1:8">
      <c r="A260" s="165"/>
      <c r="B260" s="6">
        <v>9275</v>
      </c>
      <c r="C260" s="7" t="s">
        <v>269</v>
      </c>
      <c r="D260" s="90">
        <v>0</v>
      </c>
      <c r="E260" s="91">
        <v>14</v>
      </c>
      <c r="F260" s="92">
        <v>14</v>
      </c>
      <c r="G260" s="10">
        <v>0</v>
      </c>
      <c r="H260" s="11">
        <v>100</v>
      </c>
    </row>
    <row r="261" spans="1:8">
      <c r="A261" s="165"/>
      <c r="B261" s="6">
        <v>9276</v>
      </c>
      <c r="C261" s="35" t="s">
        <v>270</v>
      </c>
      <c r="D261" s="90">
        <v>5</v>
      </c>
      <c r="E261" s="90">
        <v>21</v>
      </c>
      <c r="F261" s="92">
        <v>26</v>
      </c>
      <c r="G261" s="8">
        <v>19.23076923076923</v>
      </c>
      <c r="H261" s="36">
        <v>80.769230769230774</v>
      </c>
    </row>
    <row r="262" spans="1:8">
      <c r="A262" s="165"/>
      <c r="B262" s="6">
        <v>9277</v>
      </c>
      <c r="C262" s="35" t="s">
        <v>271</v>
      </c>
      <c r="D262" s="90">
        <v>0</v>
      </c>
      <c r="E262" s="90">
        <v>7</v>
      </c>
      <c r="F262" s="92">
        <v>7</v>
      </c>
      <c r="G262" s="10">
        <v>0</v>
      </c>
      <c r="H262" s="11">
        <v>100</v>
      </c>
    </row>
    <row r="263" spans="1:8">
      <c r="A263" s="165"/>
      <c r="B263" s="6">
        <v>9278</v>
      </c>
      <c r="C263" s="7" t="s">
        <v>272</v>
      </c>
      <c r="D263" s="90">
        <v>2</v>
      </c>
      <c r="E263" s="91">
        <v>5</v>
      </c>
      <c r="F263" s="92">
        <v>7</v>
      </c>
      <c r="G263" s="10">
        <v>28.571428571428573</v>
      </c>
      <c r="H263" s="11">
        <v>71.428571428571431</v>
      </c>
    </row>
    <row r="264" spans="1:8">
      <c r="A264" s="165"/>
      <c r="B264" s="6">
        <v>9279</v>
      </c>
      <c r="C264" s="35" t="s">
        <v>273</v>
      </c>
      <c r="D264" s="90">
        <v>5</v>
      </c>
      <c r="E264" s="90">
        <v>7</v>
      </c>
      <c r="F264" s="92">
        <v>12</v>
      </c>
      <c r="G264" s="8">
        <v>41.666666666666664</v>
      </c>
      <c r="H264" s="36">
        <v>58.333333333333336</v>
      </c>
    </row>
    <row r="265" spans="1:8">
      <c r="A265" s="165"/>
      <c r="B265" s="6">
        <v>9361</v>
      </c>
      <c r="C265" s="35" t="s">
        <v>274</v>
      </c>
      <c r="D265" s="90">
        <v>1</v>
      </c>
      <c r="E265" s="90">
        <v>1</v>
      </c>
      <c r="F265" s="92">
        <v>2</v>
      </c>
      <c r="G265" s="8">
        <v>50</v>
      </c>
      <c r="H265" s="36">
        <v>50</v>
      </c>
    </row>
    <row r="266" spans="1:8">
      <c r="A266" s="165"/>
      <c r="B266" s="6">
        <v>9362</v>
      </c>
      <c r="C266" s="7" t="s">
        <v>275</v>
      </c>
      <c r="D266" s="90">
        <v>2</v>
      </c>
      <c r="E266" s="91">
        <v>5</v>
      </c>
      <c r="F266" s="92">
        <v>7</v>
      </c>
      <c r="G266" s="8">
        <v>28.571428571428573</v>
      </c>
      <c r="H266" s="9">
        <v>71.428571428571431</v>
      </c>
    </row>
    <row r="267" spans="1:8">
      <c r="A267" s="165"/>
      <c r="B267" s="6">
        <v>9363</v>
      </c>
      <c r="C267" s="7" t="s">
        <v>276</v>
      </c>
      <c r="D267" s="90">
        <v>2</v>
      </c>
      <c r="E267" s="91">
        <v>5</v>
      </c>
      <c r="F267" s="92">
        <v>7</v>
      </c>
      <c r="G267" s="10">
        <v>28.571428571428573</v>
      </c>
      <c r="H267" s="11">
        <v>71.428571428571431</v>
      </c>
    </row>
    <row r="268" spans="1:8">
      <c r="A268" s="165"/>
      <c r="B268" s="6">
        <v>9371</v>
      </c>
      <c r="C268" s="35" t="s">
        <v>277</v>
      </c>
      <c r="D268" s="90">
        <v>2</v>
      </c>
      <c r="E268" s="90">
        <v>7</v>
      </c>
      <c r="F268" s="92">
        <v>9</v>
      </c>
      <c r="G268" s="10">
        <v>22.222222222222221</v>
      </c>
      <c r="H268" s="11">
        <v>77.777777777777771</v>
      </c>
    </row>
    <row r="269" spans="1:8">
      <c r="A269" s="165"/>
      <c r="B269" s="6">
        <v>9372</v>
      </c>
      <c r="C269" s="35" t="s">
        <v>278</v>
      </c>
      <c r="D269" s="90">
        <v>3</v>
      </c>
      <c r="E269" s="90">
        <v>36</v>
      </c>
      <c r="F269" s="92">
        <v>39</v>
      </c>
      <c r="G269" s="8">
        <v>7.6923076923076925</v>
      </c>
      <c r="H269" s="36">
        <v>92.307692307692307</v>
      </c>
    </row>
    <row r="270" spans="1:8">
      <c r="A270" s="165"/>
      <c r="B270" s="6">
        <v>9373</v>
      </c>
      <c r="C270" s="7" t="s">
        <v>279</v>
      </c>
      <c r="D270" s="90">
        <v>0</v>
      </c>
      <c r="E270" s="91">
        <v>2</v>
      </c>
      <c r="F270" s="92">
        <v>2</v>
      </c>
      <c r="G270" s="8">
        <v>0</v>
      </c>
      <c r="H270" s="9">
        <v>100</v>
      </c>
    </row>
    <row r="271" spans="1:8">
      <c r="A271" s="165"/>
      <c r="B271" s="6">
        <v>9374</v>
      </c>
      <c r="C271" s="7" t="s">
        <v>280</v>
      </c>
      <c r="D271" s="90" t="s">
        <v>157</v>
      </c>
      <c r="E271" s="91" t="s">
        <v>157</v>
      </c>
      <c r="F271" s="92" t="s">
        <v>157</v>
      </c>
      <c r="G271" s="10" t="s">
        <v>157</v>
      </c>
      <c r="H271" s="11" t="s">
        <v>157</v>
      </c>
    </row>
    <row r="272" spans="1:8">
      <c r="A272" s="165"/>
      <c r="B272" s="6">
        <v>9375</v>
      </c>
      <c r="C272" s="7" t="s">
        <v>281</v>
      </c>
      <c r="D272" s="90" t="s">
        <v>157</v>
      </c>
      <c r="E272" s="91" t="s">
        <v>157</v>
      </c>
      <c r="F272" s="92" t="s">
        <v>157</v>
      </c>
      <c r="G272" s="10" t="s">
        <v>157</v>
      </c>
      <c r="H272" s="11" t="s">
        <v>157</v>
      </c>
    </row>
    <row r="273" spans="1:8">
      <c r="A273" s="165"/>
      <c r="B273" s="6">
        <v>9376</v>
      </c>
      <c r="C273" s="7" t="s">
        <v>282</v>
      </c>
      <c r="D273" s="90">
        <v>6</v>
      </c>
      <c r="E273" s="91">
        <v>4</v>
      </c>
      <c r="F273" s="92">
        <v>10</v>
      </c>
      <c r="G273" s="8">
        <v>60</v>
      </c>
      <c r="H273" s="9">
        <v>40</v>
      </c>
    </row>
    <row r="274" spans="1:8">
      <c r="A274" s="165"/>
      <c r="B274" s="6">
        <v>9377</v>
      </c>
      <c r="C274" s="35" t="s">
        <v>283</v>
      </c>
      <c r="D274" s="90">
        <v>3</v>
      </c>
      <c r="E274" s="90">
        <v>0</v>
      </c>
      <c r="F274" s="92">
        <v>3</v>
      </c>
      <c r="G274" s="8">
        <v>100</v>
      </c>
      <c r="H274" s="36">
        <v>0</v>
      </c>
    </row>
    <row r="275" spans="1:8">
      <c r="A275" s="165"/>
      <c r="B275" s="6">
        <v>9461</v>
      </c>
      <c r="C275" s="7" t="s">
        <v>284</v>
      </c>
      <c r="D275" s="90">
        <v>1</v>
      </c>
      <c r="E275" s="91">
        <v>0</v>
      </c>
      <c r="F275" s="92">
        <v>1</v>
      </c>
      <c r="G275" s="8">
        <v>100</v>
      </c>
      <c r="H275" s="9">
        <v>0</v>
      </c>
    </row>
    <row r="276" spans="1:8">
      <c r="A276" s="165"/>
      <c r="B276" s="6">
        <v>9462</v>
      </c>
      <c r="C276" s="7" t="s">
        <v>285</v>
      </c>
      <c r="D276" s="90">
        <v>3</v>
      </c>
      <c r="E276" s="91">
        <v>5</v>
      </c>
      <c r="F276" s="92">
        <v>8</v>
      </c>
      <c r="G276" s="8">
        <v>37.5</v>
      </c>
      <c r="H276" s="9">
        <v>62.5</v>
      </c>
    </row>
    <row r="277" spans="1:8">
      <c r="A277" s="165"/>
      <c r="B277" s="6">
        <v>9463</v>
      </c>
      <c r="C277" s="35" t="s">
        <v>286</v>
      </c>
      <c r="D277" s="90">
        <v>0</v>
      </c>
      <c r="E277" s="90">
        <v>1</v>
      </c>
      <c r="F277" s="92">
        <v>1</v>
      </c>
      <c r="G277" s="10">
        <v>0</v>
      </c>
      <c r="H277" s="11">
        <v>100</v>
      </c>
    </row>
    <row r="278" spans="1:8">
      <c r="A278" s="165"/>
      <c r="B278" s="6">
        <v>9464</v>
      </c>
      <c r="C278" s="7" t="s">
        <v>287</v>
      </c>
      <c r="D278" s="90">
        <v>5</v>
      </c>
      <c r="E278" s="91">
        <v>4</v>
      </c>
      <c r="F278" s="92">
        <v>9</v>
      </c>
      <c r="G278" s="8">
        <v>55.555555555555557</v>
      </c>
      <c r="H278" s="9">
        <v>44.444444444444443</v>
      </c>
    </row>
    <row r="279" spans="1:8">
      <c r="A279" s="165"/>
      <c r="B279" s="6">
        <v>9471</v>
      </c>
      <c r="C279" s="7" t="s">
        <v>288</v>
      </c>
      <c r="D279" s="90">
        <v>0</v>
      </c>
      <c r="E279" s="91">
        <v>1</v>
      </c>
      <c r="F279" s="92">
        <v>1</v>
      </c>
      <c r="G279" s="10">
        <v>0</v>
      </c>
      <c r="H279" s="11">
        <v>100</v>
      </c>
    </row>
    <row r="280" spans="1:8">
      <c r="A280" s="165"/>
      <c r="B280" s="6">
        <v>9472</v>
      </c>
      <c r="C280" s="7" t="s">
        <v>289</v>
      </c>
      <c r="D280" s="90">
        <v>1</v>
      </c>
      <c r="E280" s="91">
        <v>3</v>
      </c>
      <c r="F280" s="92">
        <v>4</v>
      </c>
      <c r="G280" s="8">
        <v>25</v>
      </c>
      <c r="H280" s="9">
        <v>75</v>
      </c>
    </row>
    <row r="281" spans="1:8">
      <c r="A281" s="165"/>
      <c r="B281" s="6">
        <v>9473</v>
      </c>
      <c r="C281" s="35" t="s">
        <v>290</v>
      </c>
      <c r="D281" s="90">
        <v>0</v>
      </c>
      <c r="E281" s="90">
        <v>2</v>
      </c>
      <c r="F281" s="92">
        <v>2</v>
      </c>
      <c r="G281" s="8">
        <v>0</v>
      </c>
      <c r="H281" s="36">
        <v>100</v>
      </c>
    </row>
    <row r="282" spans="1:8">
      <c r="A282" s="165"/>
      <c r="B282" s="6">
        <v>9474</v>
      </c>
      <c r="C282" s="7" t="s">
        <v>291</v>
      </c>
      <c r="D282" s="90">
        <v>2</v>
      </c>
      <c r="E282" s="91">
        <v>8</v>
      </c>
      <c r="F282" s="92">
        <v>10</v>
      </c>
      <c r="G282" s="8">
        <v>20</v>
      </c>
      <c r="H282" s="9">
        <v>80</v>
      </c>
    </row>
    <row r="283" spans="1:8">
      <c r="A283" s="165"/>
      <c r="B283" s="6">
        <v>9475</v>
      </c>
      <c r="C283" s="7" t="s">
        <v>292</v>
      </c>
      <c r="D283" s="90">
        <v>1</v>
      </c>
      <c r="E283" s="91">
        <v>3</v>
      </c>
      <c r="F283" s="92">
        <v>4</v>
      </c>
      <c r="G283" s="10">
        <v>25</v>
      </c>
      <c r="H283" s="11">
        <v>75</v>
      </c>
    </row>
    <row r="284" spans="1:8">
      <c r="A284" s="165"/>
      <c r="B284" s="6">
        <v>9476</v>
      </c>
      <c r="C284" s="7" t="s">
        <v>293</v>
      </c>
      <c r="D284" s="90">
        <v>1</v>
      </c>
      <c r="E284" s="91">
        <v>3</v>
      </c>
      <c r="F284" s="92">
        <v>4</v>
      </c>
      <c r="G284" s="10">
        <v>25</v>
      </c>
      <c r="H284" s="11">
        <v>75</v>
      </c>
    </row>
    <row r="285" spans="1:8">
      <c r="A285" s="165"/>
      <c r="B285" s="6">
        <v>9477</v>
      </c>
      <c r="C285" s="7" t="s">
        <v>294</v>
      </c>
      <c r="D285" s="90">
        <v>1</v>
      </c>
      <c r="E285" s="91">
        <v>1</v>
      </c>
      <c r="F285" s="92">
        <v>2</v>
      </c>
      <c r="G285" s="10">
        <v>50</v>
      </c>
      <c r="H285" s="11">
        <v>50</v>
      </c>
    </row>
    <row r="286" spans="1:8">
      <c r="A286" s="165"/>
      <c r="B286" s="6">
        <v>9478</v>
      </c>
      <c r="C286" s="7" t="s">
        <v>295</v>
      </c>
      <c r="D286" s="90">
        <v>3</v>
      </c>
      <c r="E286" s="91">
        <v>2</v>
      </c>
      <c r="F286" s="92">
        <v>5</v>
      </c>
      <c r="G286" s="8">
        <v>60</v>
      </c>
      <c r="H286" s="9">
        <v>40</v>
      </c>
    </row>
    <row r="287" spans="1:8">
      <c r="A287" s="165"/>
      <c r="B287" s="6">
        <v>9479</v>
      </c>
      <c r="C287" s="35" t="s">
        <v>296</v>
      </c>
      <c r="D287" s="90">
        <v>0</v>
      </c>
      <c r="E287" s="90">
        <v>1</v>
      </c>
      <c r="F287" s="92">
        <v>1</v>
      </c>
      <c r="G287" s="8">
        <v>0</v>
      </c>
      <c r="H287" s="36">
        <v>100</v>
      </c>
    </row>
    <row r="288" spans="1:8">
      <c r="A288" s="165"/>
      <c r="B288" s="6">
        <v>9561</v>
      </c>
      <c r="C288" s="35" t="s">
        <v>297</v>
      </c>
      <c r="D288" s="90">
        <v>1</v>
      </c>
      <c r="E288" s="90">
        <v>3</v>
      </c>
      <c r="F288" s="92">
        <v>4</v>
      </c>
      <c r="G288" s="10">
        <v>25</v>
      </c>
      <c r="H288" s="11">
        <v>75</v>
      </c>
    </row>
    <row r="289" spans="1:8">
      <c r="A289" s="165"/>
      <c r="B289" s="6">
        <v>9562</v>
      </c>
      <c r="C289" s="7" t="s">
        <v>298</v>
      </c>
      <c r="D289" s="90">
        <v>12</v>
      </c>
      <c r="E289" s="91">
        <v>12</v>
      </c>
      <c r="F289" s="92">
        <v>24</v>
      </c>
      <c r="G289" s="8">
        <v>50</v>
      </c>
      <c r="H289" s="9">
        <v>50</v>
      </c>
    </row>
    <row r="290" spans="1:8">
      <c r="A290" s="165"/>
      <c r="B290" s="6">
        <v>9563</v>
      </c>
      <c r="C290" s="7" t="s">
        <v>299</v>
      </c>
      <c r="D290" s="90">
        <v>12</v>
      </c>
      <c r="E290" s="91">
        <v>12</v>
      </c>
      <c r="F290" s="92">
        <v>24</v>
      </c>
      <c r="G290" s="8">
        <v>50</v>
      </c>
      <c r="H290" s="9">
        <v>50</v>
      </c>
    </row>
    <row r="291" spans="1:8">
      <c r="A291" s="165"/>
      <c r="B291" s="6">
        <v>9564</v>
      </c>
      <c r="C291" s="7" t="s">
        <v>300</v>
      </c>
      <c r="D291" s="90">
        <v>83</v>
      </c>
      <c r="E291" s="91">
        <v>69</v>
      </c>
      <c r="F291" s="92">
        <v>152</v>
      </c>
      <c r="G291" s="8">
        <v>54.60526315789474</v>
      </c>
      <c r="H291" s="9">
        <v>45.39473684210526</v>
      </c>
    </row>
    <row r="292" spans="1:8">
      <c r="A292" s="165"/>
      <c r="B292" s="6">
        <v>9565</v>
      </c>
      <c r="C292" s="35" t="s">
        <v>301</v>
      </c>
      <c r="D292" s="90">
        <v>7</v>
      </c>
      <c r="E292" s="90">
        <v>2</v>
      </c>
      <c r="F292" s="92">
        <v>9</v>
      </c>
      <c r="G292" s="8">
        <v>77.777777777777771</v>
      </c>
      <c r="H292" s="36">
        <v>22.222222222222221</v>
      </c>
    </row>
    <row r="293" spans="1:8">
      <c r="A293" s="165"/>
      <c r="B293" s="6">
        <v>9571</v>
      </c>
      <c r="C293" s="7" t="s">
        <v>302</v>
      </c>
      <c r="D293" s="90">
        <v>0</v>
      </c>
      <c r="E293" s="91">
        <v>3</v>
      </c>
      <c r="F293" s="92">
        <v>3</v>
      </c>
      <c r="G293" s="10">
        <v>0</v>
      </c>
      <c r="H293" s="11">
        <v>100</v>
      </c>
    </row>
    <row r="294" spans="1:8">
      <c r="A294" s="165"/>
      <c r="B294" s="6">
        <v>9572</v>
      </c>
      <c r="C294" s="7" t="s">
        <v>303</v>
      </c>
      <c r="D294" s="90">
        <v>0</v>
      </c>
      <c r="E294" s="91">
        <v>5</v>
      </c>
      <c r="F294" s="92">
        <v>5</v>
      </c>
      <c r="G294" s="8">
        <v>0</v>
      </c>
      <c r="H294" s="9">
        <v>100</v>
      </c>
    </row>
    <row r="295" spans="1:8">
      <c r="A295" s="165"/>
      <c r="B295" s="6">
        <v>9573</v>
      </c>
      <c r="C295" s="7" t="s">
        <v>304</v>
      </c>
      <c r="D295" s="90">
        <v>0</v>
      </c>
      <c r="E295" s="91">
        <v>11</v>
      </c>
      <c r="F295" s="92">
        <v>11</v>
      </c>
      <c r="G295" s="8">
        <v>0</v>
      </c>
      <c r="H295" s="9">
        <v>100</v>
      </c>
    </row>
    <row r="296" spans="1:8">
      <c r="A296" s="165"/>
      <c r="B296" s="6">
        <v>9574</v>
      </c>
      <c r="C296" s="7" t="s">
        <v>305</v>
      </c>
      <c r="D296" s="90">
        <v>0</v>
      </c>
      <c r="E296" s="91">
        <v>7</v>
      </c>
      <c r="F296" s="92">
        <v>7</v>
      </c>
      <c r="G296" s="8">
        <v>0</v>
      </c>
      <c r="H296" s="9">
        <v>100</v>
      </c>
    </row>
    <row r="297" spans="1:8">
      <c r="A297" s="165"/>
      <c r="B297" s="6">
        <v>9575</v>
      </c>
      <c r="C297" s="7" t="s">
        <v>306</v>
      </c>
      <c r="D297" s="90">
        <v>1</v>
      </c>
      <c r="E297" s="91">
        <v>8</v>
      </c>
      <c r="F297" s="92">
        <v>9</v>
      </c>
      <c r="G297" s="10">
        <v>11.111111111111111</v>
      </c>
      <c r="H297" s="11">
        <v>88.888888888888886</v>
      </c>
    </row>
    <row r="298" spans="1:8">
      <c r="A298" s="165"/>
      <c r="B298" s="6">
        <v>9576</v>
      </c>
      <c r="C298" s="7" t="s">
        <v>307</v>
      </c>
      <c r="D298" s="90">
        <v>6</v>
      </c>
      <c r="E298" s="91">
        <v>6</v>
      </c>
      <c r="F298" s="92">
        <v>12</v>
      </c>
      <c r="G298" s="8">
        <v>50</v>
      </c>
      <c r="H298" s="9">
        <v>50</v>
      </c>
    </row>
    <row r="299" spans="1:8">
      <c r="A299" s="165"/>
      <c r="B299" s="6">
        <v>9577</v>
      </c>
      <c r="C299" s="35" t="s">
        <v>308</v>
      </c>
      <c r="D299" s="90">
        <v>1</v>
      </c>
      <c r="E299" s="90">
        <v>0</v>
      </c>
      <c r="F299" s="92">
        <v>1</v>
      </c>
      <c r="G299" s="8">
        <v>100</v>
      </c>
      <c r="H299" s="36">
        <v>0</v>
      </c>
    </row>
    <row r="300" spans="1:8">
      <c r="A300" s="165"/>
      <c r="B300" s="6">
        <v>9661</v>
      </c>
      <c r="C300" s="35" t="s">
        <v>309</v>
      </c>
      <c r="D300" s="90">
        <v>0</v>
      </c>
      <c r="E300" s="90">
        <v>1</v>
      </c>
      <c r="F300" s="92">
        <v>1</v>
      </c>
      <c r="G300" s="10">
        <v>0</v>
      </c>
      <c r="H300" s="11">
        <v>100</v>
      </c>
    </row>
    <row r="301" spans="1:8">
      <c r="A301" s="165"/>
      <c r="B301" s="6">
        <v>9662</v>
      </c>
      <c r="C301" s="35" t="s">
        <v>310</v>
      </c>
      <c r="D301" s="90" t="s">
        <v>157</v>
      </c>
      <c r="E301" s="90" t="s">
        <v>157</v>
      </c>
      <c r="F301" s="92" t="s">
        <v>157</v>
      </c>
      <c r="G301" s="8" t="s">
        <v>157</v>
      </c>
      <c r="H301" s="36" t="s">
        <v>157</v>
      </c>
    </row>
    <row r="302" spans="1:8">
      <c r="A302" s="165"/>
      <c r="B302" s="6">
        <v>9663</v>
      </c>
      <c r="C302" s="7" t="s">
        <v>311</v>
      </c>
      <c r="D302" s="90">
        <v>5</v>
      </c>
      <c r="E302" s="91">
        <v>8</v>
      </c>
      <c r="F302" s="92">
        <v>13</v>
      </c>
      <c r="G302" s="8">
        <v>38.46153846153846</v>
      </c>
      <c r="H302" s="9">
        <v>61.53846153846154</v>
      </c>
    </row>
    <row r="303" spans="1:8">
      <c r="A303" s="165"/>
      <c r="B303" s="6">
        <v>9671</v>
      </c>
      <c r="C303" s="7" t="s">
        <v>312</v>
      </c>
      <c r="D303" s="90" t="s">
        <v>157</v>
      </c>
      <c r="E303" s="91" t="s">
        <v>157</v>
      </c>
      <c r="F303" s="92" t="s">
        <v>157</v>
      </c>
      <c r="G303" s="10" t="s">
        <v>157</v>
      </c>
      <c r="H303" s="11" t="s">
        <v>157</v>
      </c>
    </row>
    <row r="304" spans="1:8">
      <c r="A304" s="165"/>
      <c r="B304" s="6">
        <v>9672</v>
      </c>
      <c r="C304" s="7" t="s">
        <v>313</v>
      </c>
      <c r="D304" s="90">
        <v>3</v>
      </c>
      <c r="E304" s="91">
        <v>3</v>
      </c>
      <c r="F304" s="92">
        <v>6</v>
      </c>
      <c r="G304" s="8">
        <v>50</v>
      </c>
      <c r="H304" s="9">
        <v>50</v>
      </c>
    </row>
    <row r="305" spans="1:8">
      <c r="A305" s="165"/>
      <c r="B305" s="6">
        <v>9673</v>
      </c>
      <c r="C305" s="7" t="s">
        <v>314</v>
      </c>
      <c r="D305" s="90" t="s">
        <v>157</v>
      </c>
      <c r="E305" s="91" t="s">
        <v>157</v>
      </c>
      <c r="F305" s="92" t="s">
        <v>157</v>
      </c>
      <c r="G305" s="10" t="s">
        <v>157</v>
      </c>
      <c r="H305" s="11" t="s">
        <v>157</v>
      </c>
    </row>
    <row r="306" spans="1:8">
      <c r="A306" s="165"/>
      <c r="B306" s="6">
        <v>9674</v>
      </c>
      <c r="C306" s="35" t="s">
        <v>315</v>
      </c>
      <c r="D306" s="90">
        <v>0</v>
      </c>
      <c r="E306" s="90">
        <v>2</v>
      </c>
      <c r="F306" s="92">
        <v>2</v>
      </c>
      <c r="G306" s="10">
        <v>0</v>
      </c>
      <c r="H306" s="11">
        <v>100</v>
      </c>
    </row>
    <row r="307" spans="1:8">
      <c r="A307" s="165"/>
      <c r="B307" s="6">
        <v>9675</v>
      </c>
      <c r="C307" s="35" t="s">
        <v>316</v>
      </c>
      <c r="D307" s="90">
        <v>0</v>
      </c>
      <c r="E307" s="90">
        <v>1</v>
      </c>
      <c r="F307" s="92">
        <v>1</v>
      </c>
      <c r="G307" s="8">
        <v>0</v>
      </c>
      <c r="H307" s="36">
        <v>100</v>
      </c>
    </row>
    <row r="308" spans="1:8">
      <c r="A308" s="165"/>
      <c r="B308" s="6">
        <v>9676</v>
      </c>
      <c r="C308" s="7" t="s">
        <v>317</v>
      </c>
      <c r="D308" s="90" t="s">
        <v>157</v>
      </c>
      <c r="E308" s="91" t="s">
        <v>157</v>
      </c>
      <c r="F308" s="92" t="s">
        <v>157</v>
      </c>
      <c r="G308" s="8" t="s">
        <v>157</v>
      </c>
      <c r="H308" s="9" t="s">
        <v>157</v>
      </c>
    </row>
    <row r="309" spans="1:8">
      <c r="A309" s="165"/>
      <c r="B309" s="6">
        <v>9677</v>
      </c>
      <c r="C309" s="35" t="s">
        <v>318</v>
      </c>
      <c r="D309" s="90" t="s">
        <v>157</v>
      </c>
      <c r="E309" s="90" t="s">
        <v>157</v>
      </c>
      <c r="F309" s="92" t="s">
        <v>157</v>
      </c>
      <c r="G309" s="10" t="s">
        <v>157</v>
      </c>
      <c r="H309" s="11" t="s">
        <v>157</v>
      </c>
    </row>
    <row r="310" spans="1:8">
      <c r="A310" s="165"/>
      <c r="B310" s="6">
        <v>9678</v>
      </c>
      <c r="C310" s="7" t="s">
        <v>319</v>
      </c>
      <c r="D310" s="90">
        <v>1</v>
      </c>
      <c r="E310" s="91">
        <v>1</v>
      </c>
      <c r="F310" s="92">
        <v>2</v>
      </c>
      <c r="G310" s="8">
        <v>50</v>
      </c>
      <c r="H310" s="9">
        <v>50</v>
      </c>
    </row>
    <row r="311" spans="1:8">
      <c r="A311" s="165"/>
      <c r="B311" s="6">
        <v>9679</v>
      </c>
      <c r="C311" s="7" t="s">
        <v>320</v>
      </c>
      <c r="D311" s="90">
        <v>1</v>
      </c>
      <c r="E311" s="91">
        <v>1</v>
      </c>
      <c r="F311" s="92">
        <v>2</v>
      </c>
      <c r="G311" s="8">
        <v>50</v>
      </c>
      <c r="H311" s="9">
        <v>50</v>
      </c>
    </row>
    <row r="312" spans="1:8">
      <c r="A312" s="165"/>
      <c r="B312" s="6">
        <v>9761</v>
      </c>
      <c r="C312" s="7" t="s">
        <v>321</v>
      </c>
      <c r="D312" s="90">
        <v>71</v>
      </c>
      <c r="E312" s="91">
        <v>53</v>
      </c>
      <c r="F312" s="92">
        <v>124</v>
      </c>
      <c r="G312" s="8">
        <v>57.258064516129032</v>
      </c>
      <c r="H312" s="9">
        <v>42.741935483870968</v>
      </c>
    </row>
    <row r="313" spans="1:8">
      <c r="A313" s="165"/>
      <c r="B313" s="6">
        <v>9762</v>
      </c>
      <c r="C313" s="35" t="s">
        <v>322</v>
      </c>
      <c r="D313" s="90" t="s">
        <v>157</v>
      </c>
      <c r="E313" s="90" t="s">
        <v>157</v>
      </c>
      <c r="F313" s="92" t="s">
        <v>157</v>
      </c>
      <c r="G313" s="8" t="s">
        <v>157</v>
      </c>
      <c r="H313" s="36" t="s">
        <v>157</v>
      </c>
    </row>
    <row r="314" spans="1:8">
      <c r="A314" s="165"/>
      <c r="B314" s="6">
        <v>9763</v>
      </c>
      <c r="C314" s="35" t="s">
        <v>323</v>
      </c>
      <c r="D314" s="90">
        <v>12</v>
      </c>
      <c r="E314" s="90">
        <v>12</v>
      </c>
      <c r="F314" s="92">
        <v>24</v>
      </c>
      <c r="G314" s="8">
        <v>50</v>
      </c>
      <c r="H314" s="36">
        <v>50</v>
      </c>
    </row>
    <row r="315" spans="1:8">
      <c r="A315" s="165"/>
      <c r="B315" s="6">
        <v>9764</v>
      </c>
      <c r="C315" s="7" t="s">
        <v>324</v>
      </c>
      <c r="D315" s="90" t="s">
        <v>157</v>
      </c>
      <c r="E315" s="91" t="s">
        <v>157</v>
      </c>
      <c r="F315" s="92" t="s">
        <v>157</v>
      </c>
      <c r="G315" s="10" t="s">
        <v>157</v>
      </c>
      <c r="H315" s="11" t="s">
        <v>157</v>
      </c>
    </row>
    <row r="316" spans="1:8">
      <c r="A316" s="165"/>
      <c r="B316" s="6">
        <v>9771</v>
      </c>
      <c r="C316" s="7" t="s">
        <v>325</v>
      </c>
      <c r="D316" s="90">
        <v>4</v>
      </c>
      <c r="E316" s="91">
        <v>12</v>
      </c>
      <c r="F316" s="92">
        <v>16</v>
      </c>
      <c r="G316" s="8">
        <v>25</v>
      </c>
      <c r="H316" s="9">
        <v>75</v>
      </c>
    </row>
    <row r="317" spans="1:8">
      <c r="A317" s="165"/>
      <c r="B317" s="6">
        <v>9772</v>
      </c>
      <c r="C317" s="7" t="s">
        <v>326</v>
      </c>
      <c r="D317" s="90">
        <v>4</v>
      </c>
      <c r="E317" s="91">
        <v>24</v>
      </c>
      <c r="F317" s="92">
        <v>28</v>
      </c>
      <c r="G317" s="8">
        <v>14.285714285714286</v>
      </c>
      <c r="H317" s="9">
        <v>85.714285714285708</v>
      </c>
    </row>
    <row r="318" spans="1:8">
      <c r="A318" s="165"/>
      <c r="B318" s="6">
        <v>9773</v>
      </c>
      <c r="C318" s="35" t="s">
        <v>327</v>
      </c>
      <c r="D318" s="90">
        <v>3</v>
      </c>
      <c r="E318" s="90">
        <v>11</v>
      </c>
      <c r="F318" s="92">
        <v>14</v>
      </c>
      <c r="G318" s="8">
        <v>21.428571428571427</v>
      </c>
      <c r="H318" s="36">
        <v>78.571428571428569</v>
      </c>
    </row>
    <row r="319" spans="1:8">
      <c r="A319" s="165"/>
      <c r="B319" s="6">
        <v>9774</v>
      </c>
      <c r="C319" s="7" t="s">
        <v>328</v>
      </c>
      <c r="D319" s="90">
        <v>3</v>
      </c>
      <c r="E319" s="91">
        <v>7</v>
      </c>
      <c r="F319" s="92">
        <v>10</v>
      </c>
      <c r="G319" s="8">
        <v>30</v>
      </c>
      <c r="H319" s="9">
        <v>70</v>
      </c>
    </row>
    <row r="320" spans="1:8">
      <c r="A320" s="165"/>
      <c r="B320" s="6">
        <v>9775</v>
      </c>
      <c r="C320" s="7" t="s">
        <v>329</v>
      </c>
      <c r="D320" s="90">
        <v>12</v>
      </c>
      <c r="E320" s="91">
        <v>8</v>
      </c>
      <c r="F320" s="92">
        <v>20</v>
      </c>
      <c r="G320" s="8">
        <v>60</v>
      </c>
      <c r="H320" s="9">
        <v>40</v>
      </c>
    </row>
    <row r="321" spans="1:8">
      <c r="A321" s="165"/>
      <c r="B321" s="6">
        <v>9776</v>
      </c>
      <c r="C321" s="7" t="s">
        <v>330</v>
      </c>
      <c r="D321" s="90">
        <v>6</v>
      </c>
      <c r="E321" s="91">
        <v>4</v>
      </c>
      <c r="F321" s="92">
        <v>10</v>
      </c>
      <c r="G321" s="8">
        <v>60</v>
      </c>
      <c r="H321" s="9">
        <v>40</v>
      </c>
    </row>
    <row r="322" spans="1:8">
      <c r="A322" s="165"/>
      <c r="B322" s="6">
        <v>9777</v>
      </c>
      <c r="C322" s="7" t="s">
        <v>331</v>
      </c>
      <c r="D322" s="90">
        <v>1</v>
      </c>
      <c r="E322" s="91">
        <v>1</v>
      </c>
      <c r="F322" s="92">
        <v>2</v>
      </c>
      <c r="G322" s="10">
        <v>50</v>
      </c>
      <c r="H322" s="11">
        <v>50</v>
      </c>
    </row>
    <row r="323" spans="1:8">
      <c r="A323" s="165"/>
      <c r="B323" s="6">
        <v>9778</v>
      </c>
      <c r="C323" s="7" t="s">
        <v>332</v>
      </c>
      <c r="D323" s="90">
        <v>2</v>
      </c>
      <c r="E323" s="91">
        <v>3</v>
      </c>
      <c r="F323" s="92">
        <v>5</v>
      </c>
      <c r="G323" s="8">
        <v>40</v>
      </c>
      <c r="H323" s="9">
        <v>60</v>
      </c>
    </row>
    <row r="324" spans="1:8">
      <c r="A324" s="165"/>
      <c r="B324" s="6">
        <v>9779</v>
      </c>
      <c r="C324" s="7" t="s">
        <v>333</v>
      </c>
      <c r="D324" s="90">
        <v>2</v>
      </c>
      <c r="E324" s="91">
        <v>2</v>
      </c>
      <c r="F324" s="92">
        <v>4</v>
      </c>
      <c r="G324" s="8">
        <v>50</v>
      </c>
      <c r="H324" s="9">
        <v>50</v>
      </c>
    </row>
    <row r="325" spans="1:8">
      <c r="A325" s="165"/>
      <c r="B325" s="12">
        <v>9780</v>
      </c>
      <c r="C325" s="13" t="s">
        <v>334</v>
      </c>
      <c r="D325" s="93">
        <v>2</v>
      </c>
      <c r="E325" s="94">
        <v>12</v>
      </c>
      <c r="F325" s="95">
        <v>14</v>
      </c>
      <c r="G325" s="14">
        <v>14.285714285714286</v>
      </c>
      <c r="H325" s="15">
        <v>85.714285714285708</v>
      </c>
    </row>
    <row r="326" spans="1:8">
      <c r="A326" s="158" t="s">
        <v>335</v>
      </c>
      <c r="B326" s="27">
        <v>10041</v>
      </c>
      <c r="C326" s="28" t="s">
        <v>336</v>
      </c>
      <c r="D326" s="76">
        <v>39</v>
      </c>
      <c r="E326" s="77">
        <v>35</v>
      </c>
      <c r="F326" s="78">
        <v>74</v>
      </c>
      <c r="G326" s="29">
        <v>52.702702702702702</v>
      </c>
      <c r="H326" s="30">
        <v>47.297297297297298</v>
      </c>
    </row>
    <row r="327" spans="1:8">
      <c r="A327" s="159"/>
      <c r="B327" s="37">
        <v>10042</v>
      </c>
      <c r="C327" s="46" t="s">
        <v>337</v>
      </c>
      <c r="D327" s="82">
        <v>0</v>
      </c>
      <c r="E327" s="82">
        <v>7</v>
      </c>
      <c r="F327" s="84">
        <v>7</v>
      </c>
      <c r="G327" s="39">
        <v>0</v>
      </c>
      <c r="H327" s="47">
        <v>100</v>
      </c>
    </row>
    <row r="328" spans="1:8">
      <c r="A328" s="159"/>
      <c r="B328" s="37">
        <v>10043</v>
      </c>
      <c r="C328" s="38" t="s">
        <v>338</v>
      </c>
      <c r="D328" s="82">
        <v>1</v>
      </c>
      <c r="E328" s="83">
        <v>4</v>
      </c>
      <c r="F328" s="84">
        <v>5</v>
      </c>
      <c r="G328" s="41">
        <v>20</v>
      </c>
      <c r="H328" s="42">
        <v>80</v>
      </c>
    </row>
    <row r="329" spans="1:8">
      <c r="A329" s="159"/>
      <c r="B329" s="37">
        <v>10044</v>
      </c>
      <c r="C329" s="38" t="s">
        <v>339</v>
      </c>
      <c r="D329" s="82">
        <v>3</v>
      </c>
      <c r="E329" s="83">
        <v>7</v>
      </c>
      <c r="F329" s="84">
        <v>10</v>
      </c>
      <c r="G329" s="39">
        <v>30</v>
      </c>
      <c r="H329" s="40">
        <v>70</v>
      </c>
    </row>
    <row r="330" spans="1:8">
      <c r="A330" s="159"/>
      <c r="B330" s="37">
        <v>10045</v>
      </c>
      <c r="C330" s="46" t="s">
        <v>340</v>
      </c>
      <c r="D330" s="82">
        <v>0</v>
      </c>
      <c r="E330" s="82">
        <v>5</v>
      </c>
      <c r="F330" s="84">
        <v>5</v>
      </c>
      <c r="G330" s="39">
        <v>0</v>
      </c>
      <c r="H330" s="47">
        <v>100</v>
      </c>
    </row>
    <row r="331" spans="1:8">
      <c r="A331" s="160"/>
      <c r="B331" s="31">
        <v>10046</v>
      </c>
      <c r="C331" s="48" t="s">
        <v>341</v>
      </c>
      <c r="D331" s="79">
        <v>0</v>
      </c>
      <c r="E331" s="79">
        <v>2</v>
      </c>
      <c r="F331" s="81">
        <v>2</v>
      </c>
      <c r="G331" s="43">
        <v>0</v>
      </c>
      <c r="H331" s="49">
        <v>100</v>
      </c>
    </row>
    <row r="332" spans="1:8">
      <c r="A332" s="50" t="s">
        <v>342</v>
      </c>
      <c r="B332" s="51">
        <v>11000</v>
      </c>
      <c r="C332" s="52" t="s">
        <v>343</v>
      </c>
      <c r="D332" s="102">
        <v>372</v>
      </c>
      <c r="E332" s="103">
        <v>1081</v>
      </c>
      <c r="F332" s="104">
        <v>1453</v>
      </c>
      <c r="G332" s="53">
        <v>25.602202339986235</v>
      </c>
      <c r="H332" s="54">
        <v>74.397797660013765</v>
      </c>
    </row>
    <row r="333" spans="1:8">
      <c r="A333" s="158" t="s">
        <v>344</v>
      </c>
      <c r="B333" s="27">
        <v>12051</v>
      </c>
      <c r="C333" s="55" t="s">
        <v>345</v>
      </c>
      <c r="D333" s="76">
        <v>0</v>
      </c>
      <c r="E333" s="76">
        <v>12</v>
      </c>
      <c r="F333" s="78">
        <v>12</v>
      </c>
      <c r="G333" s="29">
        <v>0</v>
      </c>
      <c r="H333" s="56">
        <v>100</v>
      </c>
    </row>
    <row r="334" spans="1:8">
      <c r="A334" s="159"/>
      <c r="B334" s="37">
        <v>12052</v>
      </c>
      <c r="C334" s="46" t="s">
        <v>346</v>
      </c>
      <c r="D334" s="82">
        <v>2</v>
      </c>
      <c r="E334" s="82">
        <v>37</v>
      </c>
      <c r="F334" s="84">
        <v>39</v>
      </c>
      <c r="G334" s="39">
        <v>5.1282051282051286</v>
      </c>
      <c r="H334" s="47">
        <v>94.871794871794876</v>
      </c>
    </row>
    <row r="335" spans="1:8">
      <c r="A335" s="159"/>
      <c r="B335" s="37">
        <v>12053</v>
      </c>
      <c r="C335" s="46" t="s">
        <v>347</v>
      </c>
      <c r="D335" s="82" t="s">
        <v>157</v>
      </c>
      <c r="E335" s="82" t="s">
        <v>157</v>
      </c>
      <c r="F335" s="84" t="s">
        <v>157</v>
      </c>
      <c r="G335" s="39" t="s">
        <v>157</v>
      </c>
      <c r="H335" s="47" t="s">
        <v>157</v>
      </c>
    </row>
    <row r="336" spans="1:8">
      <c r="A336" s="159"/>
      <c r="B336" s="37">
        <v>12054</v>
      </c>
      <c r="C336" s="38" t="s">
        <v>348</v>
      </c>
      <c r="D336" s="82">
        <v>1</v>
      </c>
      <c r="E336" s="83">
        <v>5</v>
      </c>
      <c r="F336" s="84">
        <v>6</v>
      </c>
      <c r="G336" s="39">
        <v>16.666666666666668</v>
      </c>
      <c r="H336" s="40">
        <v>83.333333333333329</v>
      </c>
    </row>
    <row r="337" spans="1:8">
      <c r="A337" s="159"/>
      <c r="B337" s="37">
        <v>12060</v>
      </c>
      <c r="C337" s="38" t="s">
        <v>349</v>
      </c>
      <c r="D337" s="82">
        <v>0</v>
      </c>
      <c r="E337" s="83">
        <v>27</v>
      </c>
      <c r="F337" s="84">
        <v>27</v>
      </c>
      <c r="G337" s="39">
        <v>0</v>
      </c>
      <c r="H337" s="40">
        <v>100</v>
      </c>
    </row>
    <row r="338" spans="1:8">
      <c r="A338" s="159"/>
      <c r="B338" s="37">
        <v>12061</v>
      </c>
      <c r="C338" s="38" t="s">
        <v>350</v>
      </c>
      <c r="D338" s="82">
        <v>0</v>
      </c>
      <c r="E338" s="83">
        <v>15</v>
      </c>
      <c r="F338" s="84">
        <v>15</v>
      </c>
      <c r="G338" s="39">
        <v>0</v>
      </c>
      <c r="H338" s="40">
        <v>100</v>
      </c>
    </row>
    <row r="339" spans="1:8">
      <c r="A339" s="159"/>
      <c r="B339" s="37">
        <v>12062</v>
      </c>
      <c r="C339" s="38" t="s">
        <v>351</v>
      </c>
      <c r="D339" s="82">
        <v>4</v>
      </c>
      <c r="E339" s="83">
        <v>3</v>
      </c>
      <c r="F339" s="84">
        <v>7</v>
      </c>
      <c r="G339" s="39">
        <v>57.142857142857146</v>
      </c>
      <c r="H339" s="40">
        <v>42.857142857142854</v>
      </c>
    </row>
    <row r="340" spans="1:8">
      <c r="A340" s="159"/>
      <c r="B340" s="37">
        <v>12063</v>
      </c>
      <c r="C340" s="38" t="s">
        <v>352</v>
      </c>
      <c r="D340" s="82">
        <v>5</v>
      </c>
      <c r="E340" s="83">
        <v>37</v>
      </c>
      <c r="F340" s="84">
        <v>42</v>
      </c>
      <c r="G340" s="39">
        <v>11.904761904761905</v>
      </c>
      <c r="H340" s="40">
        <v>88.095238095238102</v>
      </c>
    </row>
    <row r="341" spans="1:8">
      <c r="A341" s="159"/>
      <c r="B341" s="37">
        <v>12064</v>
      </c>
      <c r="C341" s="38" t="s">
        <v>353</v>
      </c>
      <c r="D341" s="82">
        <v>0</v>
      </c>
      <c r="E341" s="83">
        <v>130</v>
      </c>
      <c r="F341" s="84">
        <v>130</v>
      </c>
      <c r="G341" s="41">
        <v>0</v>
      </c>
      <c r="H341" s="42">
        <v>100</v>
      </c>
    </row>
    <row r="342" spans="1:8">
      <c r="A342" s="159"/>
      <c r="B342" s="37">
        <v>12065</v>
      </c>
      <c r="C342" s="38" t="s">
        <v>354</v>
      </c>
      <c r="D342" s="82">
        <v>0</v>
      </c>
      <c r="E342" s="83">
        <v>29</v>
      </c>
      <c r="F342" s="84">
        <v>29</v>
      </c>
      <c r="G342" s="39">
        <v>0</v>
      </c>
      <c r="H342" s="40">
        <v>100</v>
      </c>
    </row>
    <row r="343" spans="1:8">
      <c r="A343" s="159"/>
      <c r="B343" s="37">
        <v>12066</v>
      </c>
      <c r="C343" s="38" t="s">
        <v>355</v>
      </c>
      <c r="D343" s="82">
        <v>0</v>
      </c>
      <c r="E343" s="83">
        <v>4</v>
      </c>
      <c r="F343" s="84">
        <v>4</v>
      </c>
      <c r="G343" s="41">
        <v>0</v>
      </c>
      <c r="H343" s="42">
        <v>100</v>
      </c>
    </row>
    <row r="344" spans="1:8">
      <c r="A344" s="159"/>
      <c r="B344" s="37">
        <v>12067</v>
      </c>
      <c r="C344" s="38" t="s">
        <v>356</v>
      </c>
      <c r="D344" s="82">
        <v>0</v>
      </c>
      <c r="E344" s="83">
        <v>4</v>
      </c>
      <c r="F344" s="84">
        <v>4</v>
      </c>
      <c r="G344" s="39">
        <v>0</v>
      </c>
      <c r="H344" s="40">
        <v>100</v>
      </c>
    </row>
    <row r="345" spans="1:8">
      <c r="A345" s="159"/>
      <c r="B345" s="37">
        <v>12068</v>
      </c>
      <c r="C345" s="38" t="s">
        <v>357</v>
      </c>
      <c r="D345" s="82">
        <v>0</v>
      </c>
      <c r="E345" s="83">
        <v>2</v>
      </c>
      <c r="F345" s="84">
        <v>2</v>
      </c>
      <c r="G345" s="39">
        <v>0</v>
      </c>
      <c r="H345" s="40">
        <v>100</v>
      </c>
    </row>
    <row r="346" spans="1:8">
      <c r="A346" s="159"/>
      <c r="B346" s="37">
        <v>12069</v>
      </c>
      <c r="C346" s="38" t="s">
        <v>358</v>
      </c>
      <c r="D346" s="82">
        <v>0</v>
      </c>
      <c r="E346" s="83">
        <v>101</v>
      </c>
      <c r="F346" s="84">
        <v>101</v>
      </c>
      <c r="G346" s="41">
        <v>0</v>
      </c>
      <c r="H346" s="42">
        <v>100</v>
      </c>
    </row>
    <row r="347" spans="1:8">
      <c r="A347" s="159"/>
      <c r="B347" s="37">
        <v>12070</v>
      </c>
      <c r="C347" s="38" t="s">
        <v>359</v>
      </c>
      <c r="D347" s="82" t="s">
        <v>157</v>
      </c>
      <c r="E347" s="83" t="s">
        <v>157</v>
      </c>
      <c r="F347" s="84" t="s">
        <v>157</v>
      </c>
      <c r="G347" s="41" t="s">
        <v>157</v>
      </c>
      <c r="H347" s="42" t="s">
        <v>157</v>
      </c>
    </row>
    <row r="348" spans="1:8">
      <c r="A348" s="159"/>
      <c r="B348" s="37">
        <v>12071</v>
      </c>
      <c r="C348" s="38" t="s">
        <v>360</v>
      </c>
      <c r="D348" s="82">
        <v>0</v>
      </c>
      <c r="E348" s="83">
        <v>4</v>
      </c>
      <c r="F348" s="84">
        <v>4</v>
      </c>
      <c r="G348" s="39">
        <v>0</v>
      </c>
      <c r="H348" s="40">
        <v>100</v>
      </c>
    </row>
    <row r="349" spans="1:8">
      <c r="A349" s="159"/>
      <c r="B349" s="37">
        <v>12072</v>
      </c>
      <c r="C349" s="46" t="s">
        <v>361</v>
      </c>
      <c r="D349" s="82">
        <v>0</v>
      </c>
      <c r="E349" s="82">
        <v>12</v>
      </c>
      <c r="F349" s="84">
        <v>12</v>
      </c>
      <c r="G349" s="39">
        <v>0</v>
      </c>
      <c r="H349" s="47">
        <v>100</v>
      </c>
    </row>
    <row r="350" spans="1:8">
      <c r="A350" s="160"/>
      <c r="B350" s="31">
        <v>12073</v>
      </c>
      <c r="C350" s="32" t="s">
        <v>362</v>
      </c>
      <c r="D350" s="79" t="s">
        <v>157</v>
      </c>
      <c r="E350" s="80" t="s">
        <v>157</v>
      </c>
      <c r="F350" s="81" t="s">
        <v>157</v>
      </c>
      <c r="G350" s="43" t="s">
        <v>157</v>
      </c>
      <c r="H350" s="44" t="s">
        <v>157</v>
      </c>
    </row>
    <row r="351" spans="1:8">
      <c r="A351" s="169" t="s">
        <v>363</v>
      </c>
      <c r="B351" s="21">
        <v>13003</v>
      </c>
      <c r="C351" s="22" t="s">
        <v>364</v>
      </c>
      <c r="D351" s="96">
        <v>12</v>
      </c>
      <c r="E351" s="97">
        <v>43</v>
      </c>
      <c r="F351" s="101">
        <v>55</v>
      </c>
      <c r="G351" s="23">
        <v>21.818181818181817</v>
      </c>
      <c r="H351" s="24">
        <v>78.181818181818187</v>
      </c>
    </row>
    <row r="352" spans="1:8">
      <c r="A352" s="170"/>
      <c r="B352" s="6">
        <v>13004</v>
      </c>
      <c r="C352" s="7" t="s">
        <v>365</v>
      </c>
      <c r="D352" s="90">
        <v>12</v>
      </c>
      <c r="E352" s="91">
        <v>14</v>
      </c>
      <c r="F352" s="92">
        <v>26</v>
      </c>
      <c r="G352" s="8">
        <v>46.153846153846153</v>
      </c>
      <c r="H352" s="9">
        <v>53.846153846153847</v>
      </c>
    </row>
    <row r="353" spans="1:8">
      <c r="A353" s="170"/>
      <c r="B353" s="6">
        <v>13071</v>
      </c>
      <c r="C353" s="7" t="s">
        <v>366</v>
      </c>
      <c r="D353" s="90">
        <v>23</v>
      </c>
      <c r="E353" s="91">
        <v>142</v>
      </c>
      <c r="F353" s="92">
        <v>165</v>
      </c>
      <c r="G353" s="8">
        <v>13.939393939393939</v>
      </c>
      <c r="H353" s="9">
        <v>86.060606060606062</v>
      </c>
    </row>
    <row r="354" spans="1:8">
      <c r="A354" s="170"/>
      <c r="B354" s="6">
        <v>13072</v>
      </c>
      <c r="C354" s="7" t="s">
        <v>367</v>
      </c>
      <c r="D354" s="90">
        <v>1</v>
      </c>
      <c r="E354" s="91">
        <v>8</v>
      </c>
      <c r="F354" s="92">
        <v>9</v>
      </c>
      <c r="G354" s="10">
        <v>11.111111111111111</v>
      </c>
      <c r="H354" s="11">
        <v>88.888888888888886</v>
      </c>
    </row>
    <row r="355" spans="1:8">
      <c r="A355" s="170"/>
      <c r="B355" s="6">
        <v>13073</v>
      </c>
      <c r="C355" s="7" t="s">
        <v>368</v>
      </c>
      <c r="D355" s="90">
        <v>2</v>
      </c>
      <c r="E355" s="91">
        <v>25</v>
      </c>
      <c r="F355" s="92">
        <v>27</v>
      </c>
      <c r="G355" s="8">
        <v>7.4074074074074074</v>
      </c>
      <c r="H355" s="9">
        <v>92.592592592592595</v>
      </c>
    </row>
    <row r="356" spans="1:8">
      <c r="A356" s="170"/>
      <c r="B356" s="6">
        <v>13074</v>
      </c>
      <c r="C356" s="7" t="s">
        <v>369</v>
      </c>
      <c r="D356" s="90">
        <v>2</v>
      </c>
      <c r="E356" s="91">
        <v>30</v>
      </c>
      <c r="F356" s="92">
        <v>32</v>
      </c>
      <c r="G356" s="10">
        <v>6.25</v>
      </c>
      <c r="H356" s="11">
        <v>93.75</v>
      </c>
    </row>
    <row r="357" spans="1:8">
      <c r="A357" s="170"/>
      <c r="B357" s="6">
        <v>13075</v>
      </c>
      <c r="C357" s="7" t="s">
        <v>370</v>
      </c>
      <c r="D357" s="90">
        <v>3</v>
      </c>
      <c r="E357" s="91">
        <v>79</v>
      </c>
      <c r="F357" s="92">
        <v>82</v>
      </c>
      <c r="G357" s="8">
        <v>3.6585365853658538</v>
      </c>
      <c r="H357" s="9">
        <v>96.341463414634148</v>
      </c>
    </row>
    <row r="358" spans="1:8">
      <c r="A358" s="171"/>
      <c r="B358" s="12">
        <v>13076</v>
      </c>
      <c r="C358" s="13" t="s">
        <v>371</v>
      </c>
      <c r="D358" s="93">
        <v>6</v>
      </c>
      <c r="E358" s="94">
        <v>123</v>
      </c>
      <c r="F358" s="95">
        <v>129</v>
      </c>
      <c r="G358" s="14">
        <v>4.6511627906976747</v>
      </c>
      <c r="H358" s="15">
        <v>95.348837209302332</v>
      </c>
    </row>
    <row r="359" spans="1:8">
      <c r="A359" s="158" t="s">
        <v>372</v>
      </c>
      <c r="B359" s="27">
        <v>14511</v>
      </c>
      <c r="C359" s="28" t="s">
        <v>373</v>
      </c>
      <c r="D359" s="76">
        <v>4</v>
      </c>
      <c r="E359" s="77">
        <v>10</v>
      </c>
      <c r="F359" s="78">
        <v>14</v>
      </c>
      <c r="G359" s="29">
        <v>28.571428571428573</v>
      </c>
      <c r="H359" s="30">
        <v>71.428571428571431</v>
      </c>
    </row>
    <row r="360" spans="1:8">
      <c r="A360" s="159"/>
      <c r="B360" s="37">
        <v>14521</v>
      </c>
      <c r="C360" s="38" t="s">
        <v>374</v>
      </c>
      <c r="D360" s="82">
        <v>0</v>
      </c>
      <c r="E360" s="83">
        <v>10</v>
      </c>
      <c r="F360" s="84">
        <v>10</v>
      </c>
      <c r="G360" s="39">
        <v>0</v>
      </c>
      <c r="H360" s="40">
        <v>100</v>
      </c>
    </row>
    <row r="361" spans="1:8">
      <c r="A361" s="159"/>
      <c r="B361" s="37">
        <v>14522</v>
      </c>
      <c r="C361" s="38" t="s">
        <v>375</v>
      </c>
      <c r="D361" s="82">
        <v>1</v>
      </c>
      <c r="E361" s="83">
        <v>13</v>
      </c>
      <c r="F361" s="84">
        <v>14</v>
      </c>
      <c r="G361" s="39">
        <v>7.1428571428571432</v>
      </c>
      <c r="H361" s="40">
        <v>92.857142857142861</v>
      </c>
    </row>
    <row r="362" spans="1:8">
      <c r="A362" s="159"/>
      <c r="B362" s="37">
        <v>14523</v>
      </c>
      <c r="C362" s="38" t="s">
        <v>376</v>
      </c>
      <c r="D362" s="82" t="s">
        <v>157</v>
      </c>
      <c r="E362" s="83" t="s">
        <v>157</v>
      </c>
      <c r="F362" s="84" t="s">
        <v>157</v>
      </c>
      <c r="G362" s="41" t="s">
        <v>157</v>
      </c>
      <c r="H362" s="42" t="s">
        <v>157</v>
      </c>
    </row>
    <row r="363" spans="1:8">
      <c r="A363" s="159"/>
      <c r="B363" s="37">
        <v>14524</v>
      </c>
      <c r="C363" s="38" t="s">
        <v>377</v>
      </c>
      <c r="D363" s="82">
        <v>1</v>
      </c>
      <c r="E363" s="83">
        <v>6</v>
      </c>
      <c r="F363" s="84">
        <v>7</v>
      </c>
      <c r="G363" s="39">
        <v>14.285714285714286</v>
      </c>
      <c r="H363" s="40">
        <v>85.714285714285708</v>
      </c>
    </row>
    <row r="364" spans="1:8">
      <c r="A364" s="159"/>
      <c r="B364" s="37">
        <v>14612</v>
      </c>
      <c r="C364" s="38" t="s">
        <v>378</v>
      </c>
      <c r="D364" s="82">
        <v>4</v>
      </c>
      <c r="E364" s="83">
        <v>40</v>
      </c>
      <c r="F364" s="84">
        <v>44</v>
      </c>
      <c r="G364" s="39">
        <v>9.0909090909090917</v>
      </c>
      <c r="H364" s="40">
        <v>90.909090909090907</v>
      </c>
    </row>
    <row r="365" spans="1:8">
      <c r="A365" s="159"/>
      <c r="B365" s="37">
        <v>14625</v>
      </c>
      <c r="C365" s="38" t="s">
        <v>379</v>
      </c>
      <c r="D365" s="82">
        <v>0</v>
      </c>
      <c r="E365" s="83">
        <v>6</v>
      </c>
      <c r="F365" s="84">
        <v>6</v>
      </c>
      <c r="G365" s="39">
        <v>0</v>
      </c>
      <c r="H365" s="40">
        <v>100</v>
      </c>
    </row>
    <row r="366" spans="1:8">
      <c r="A366" s="159"/>
      <c r="B366" s="37">
        <v>14626</v>
      </c>
      <c r="C366" s="38" t="s">
        <v>380</v>
      </c>
      <c r="D366" s="82">
        <v>1</v>
      </c>
      <c r="E366" s="83">
        <v>4</v>
      </c>
      <c r="F366" s="84">
        <v>5</v>
      </c>
      <c r="G366" s="39">
        <v>20</v>
      </c>
      <c r="H366" s="40">
        <v>80</v>
      </c>
    </row>
    <row r="367" spans="1:8">
      <c r="A367" s="159"/>
      <c r="B367" s="37">
        <v>14627</v>
      </c>
      <c r="C367" s="38" t="s">
        <v>381</v>
      </c>
      <c r="D367" s="82">
        <v>1</v>
      </c>
      <c r="E367" s="83">
        <v>17</v>
      </c>
      <c r="F367" s="84">
        <v>18</v>
      </c>
      <c r="G367" s="39">
        <v>5.5555555555555554</v>
      </c>
      <c r="H367" s="40">
        <v>94.444444444444443</v>
      </c>
    </row>
    <row r="368" spans="1:8">
      <c r="A368" s="159"/>
      <c r="B368" s="37">
        <v>14628</v>
      </c>
      <c r="C368" s="38" t="s">
        <v>382</v>
      </c>
      <c r="D368" s="82">
        <v>1</v>
      </c>
      <c r="E368" s="83">
        <v>13</v>
      </c>
      <c r="F368" s="84">
        <v>14</v>
      </c>
      <c r="G368" s="39">
        <v>7.1428571428571432</v>
      </c>
      <c r="H368" s="40">
        <v>92.857142857142861</v>
      </c>
    </row>
    <row r="369" spans="1:8">
      <c r="A369" s="159"/>
      <c r="B369" s="37">
        <v>14713</v>
      </c>
      <c r="C369" s="38" t="s">
        <v>383</v>
      </c>
      <c r="D369" s="82">
        <v>22</v>
      </c>
      <c r="E369" s="83">
        <v>112</v>
      </c>
      <c r="F369" s="84">
        <v>134</v>
      </c>
      <c r="G369" s="39">
        <v>16.417910447761194</v>
      </c>
      <c r="H369" s="40">
        <v>83.582089552238813</v>
      </c>
    </row>
    <row r="370" spans="1:8">
      <c r="A370" s="159"/>
      <c r="B370" s="37">
        <v>14729</v>
      </c>
      <c r="C370" s="38" t="s">
        <v>384</v>
      </c>
      <c r="D370" s="82">
        <v>1</v>
      </c>
      <c r="E370" s="83">
        <v>24</v>
      </c>
      <c r="F370" s="84">
        <v>25</v>
      </c>
      <c r="G370" s="41">
        <v>4</v>
      </c>
      <c r="H370" s="42">
        <v>96</v>
      </c>
    </row>
    <row r="371" spans="1:8">
      <c r="A371" s="160"/>
      <c r="B371" s="31">
        <v>14730</v>
      </c>
      <c r="C371" s="32" t="s">
        <v>385</v>
      </c>
      <c r="D371" s="79">
        <v>2</v>
      </c>
      <c r="E371" s="80">
        <v>7</v>
      </c>
      <c r="F371" s="81">
        <v>9</v>
      </c>
      <c r="G371" s="33">
        <v>22.222222222222221</v>
      </c>
      <c r="H371" s="34">
        <v>77.777777777777771</v>
      </c>
    </row>
    <row r="372" spans="1:8">
      <c r="A372" s="172" t="s">
        <v>386</v>
      </c>
      <c r="B372" s="21">
        <v>15001</v>
      </c>
      <c r="C372" s="57" t="s">
        <v>387</v>
      </c>
      <c r="D372" s="96" t="s">
        <v>157</v>
      </c>
      <c r="E372" s="96" t="s">
        <v>157</v>
      </c>
      <c r="F372" s="101" t="s">
        <v>157</v>
      </c>
      <c r="G372" s="45" t="s">
        <v>157</v>
      </c>
      <c r="H372" s="58" t="s">
        <v>157</v>
      </c>
    </row>
    <row r="373" spans="1:8">
      <c r="A373" s="173"/>
      <c r="B373" s="6">
        <v>15002</v>
      </c>
      <c r="C373" s="7" t="s">
        <v>388</v>
      </c>
      <c r="D373" s="90">
        <v>1</v>
      </c>
      <c r="E373" s="91">
        <v>1</v>
      </c>
      <c r="F373" s="92">
        <v>2</v>
      </c>
      <c r="G373" s="8">
        <v>50</v>
      </c>
      <c r="H373" s="9">
        <v>50</v>
      </c>
    </row>
    <row r="374" spans="1:8">
      <c r="A374" s="173"/>
      <c r="B374" s="6">
        <v>15003</v>
      </c>
      <c r="C374" s="35" t="s">
        <v>389</v>
      </c>
      <c r="D374" s="90">
        <v>7</v>
      </c>
      <c r="E374" s="90">
        <v>18</v>
      </c>
      <c r="F374" s="92">
        <v>25</v>
      </c>
      <c r="G374" s="8">
        <v>28</v>
      </c>
      <c r="H374" s="36">
        <v>72</v>
      </c>
    </row>
    <row r="375" spans="1:8">
      <c r="A375" s="173"/>
      <c r="B375" s="6">
        <v>15081</v>
      </c>
      <c r="C375" s="7" t="s">
        <v>390</v>
      </c>
      <c r="D375" s="90">
        <v>0</v>
      </c>
      <c r="E375" s="91">
        <v>10</v>
      </c>
      <c r="F375" s="92">
        <v>10</v>
      </c>
      <c r="G375" s="10">
        <v>0</v>
      </c>
      <c r="H375" s="11">
        <v>100</v>
      </c>
    </row>
    <row r="376" spans="1:8">
      <c r="A376" s="173"/>
      <c r="B376" s="6">
        <v>15082</v>
      </c>
      <c r="C376" s="7" t="s">
        <v>391</v>
      </c>
      <c r="D376" s="90">
        <v>0</v>
      </c>
      <c r="E376" s="91">
        <v>6</v>
      </c>
      <c r="F376" s="92">
        <v>6</v>
      </c>
      <c r="G376" s="8">
        <v>0</v>
      </c>
      <c r="H376" s="9">
        <v>100</v>
      </c>
    </row>
    <row r="377" spans="1:8">
      <c r="A377" s="173"/>
      <c r="B377" s="6">
        <v>15083</v>
      </c>
      <c r="C377" s="35" t="s">
        <v>392</v>
      </c>
      <c r="D377" s="90">
        <v>0</v>
      </c>
      <c r="E377" s="90">
        <v>13</v>
      </c>
      <c r="F377" s="92">
        <v>13</v>
      </c>
      <c r="G377" s="10">
        <v>0</v>
      </c>
      <c r="H377" s="11">
        <v>100</v>
      </c>
    </row>
    <row r="378" spans="1:8">
      <c r="A378" s="173"/>
      <c r="B378" s="6">
        <v>15084</v>
      </c>
      <c r="C378" s="7" t="s">
        <v>393</v>
      </c>
      <c r="D378" s="105">
        <v>0</v>
      </c>
      <c r="E378" s="106">
        <v>5</v>
      </c>
      <c r="F378" s="107">
        <v>5</v>
      </c>
      <c r="G378" s="10">
        <v>0</v>
      </c>
      <c r="H378" s="11">
        <v>100</v>
      </c>
    </row>
    <row r="379" spans="1:8">
      <c r="A379" s="173"/>
      <c r="B379" s="6">
        <v>15085</v>
      </c>
      <c r="C379" s="35" t="s">
        <v>394</v>
      </c>
      <c r="D379" s="105" t="s">
        <v>157</v>
      </c>
      <c r="E379" s="105" t="s">
        <v>157</v>
      </c>
      <c r="F379" s="107" t="s">
        <v>157</v>
      </c>
      <c r="G379" s="10" t="s">
        <v>157</v>
      </c>
      <c r="H379" s="59" t="s">
        <v>157</v>
      </c>
    </row>
    <row r="380" spans="1:8">
      <c r="A380" s="173"/>
      <c r="B380" s="6">
        <v>15086</v>
      </c>
      <c r="C380" s="35" t="s">
        <v>395</v>
      </c>
      <c r="D380" s="90" t="s">
        <v>157</v>
      </c>
      <c r="E380" s="90" t="s">
        <v>157</v>
      </c>
      <c r="F380" s="92" t="s">
        <v>157</v>
      </c>
      <c r="G380" s="10" t="s">
        <v>157</v>
      </c>
      <c r="H380" s="11" t="s">
        <v>157</v>
      </c>
    </row>
    <row r="381" spans="1:8">
      <c r="A381" s="173"/>
      <c r="B381" s="6">
        <v>15087</v>
      </c>
      <c r="C381" s="7" t="s">
        <v>396</v>
      </c>
      <c r="D381" s="90">
        <v>2</v>
      </c>
      <c r="E381" s="91">
        <v>28</v>
      </c>
      <c r="F381" s="92">
        <v>30</v>
      </c>
      <c r="G381" s="10">
        <v>6.666666666666667</v>
      </c>
      <c r="H381" s="11">
        <v>93.333333333333329</v>
      </c>
    </row>
    <row r="382" spans="1:8">
      <c r="A382" s="173"/>
      <c r="B382" s="6">
        <v>15088</v>
      </c>
      <c r="C382" s="35" t="s">
        <v>397</v>
      </c>
      <c r="D382" s="90">
        <v>1</v>
      </c>
      <c r="E382" s="90">
        <v>8</v>
      </c>
      <c r="F382" s="92">
        <v>9</v>
      </c>
      <c r="G382" s="8">
        <v>11.111111111111111</v>
      </c>
      <c r="H382" s="36">
        <v>88.888888888888886</v>
      </c>
    </row>
    <row r="383" spans="1:8">
      <c r="A383" s="173"/>
      <c r="B383" s="6">
        <v>15089</v>
      </c>
      <c r="C383" s="35" t="s">
        <v>398</v>
      </c>
      <c r="D383" s="90">
        <v>0</v>
      </c>
      <c r="E383" s="90">
        <v>2</v>
      </c>
      <c r="F383" s="92">
        <v>2</v>
      </c>
      <c r="G383" s="10">
        <v>0</v>
      </c>
      <c r="H383" s="59">
        <v>100</v>
      </c>
    </row>
    <row r="384" spans="1:8">
      <c r="A384" s="173"/>
      <c r="B384" s="6">
        <v>15090</v>
      </c>
      <c r="C384" s="35" t="s">
        <v>399</v>
      </c>
      <c r="D384" s="90">
        <v>0</v>
      </c>
      <c r="E384" s="90">
        <v>6</v>
      </c>
      <c r="F384" s="92">
        <v>6</v>
      </c>
      <c r="G384" s="10">
        <v>0</v>
      </c>
      <c r="H384" s="11">
        <v>100</v>
      </c>
    </row>
    <row r="385" spans="1:8">
      <c r="A385" s="174"/>
      <c r="B385" s="12">
        <v>15091</v>
      </c>
      <c r="C385" s="60" t="s">
        <v>400</v>
      </c>
      <c r="D385" s="93">
        <v>0</v>
      </c>
      <c r="E385" s="93">
        <v>3</v>
      </c>
      <c r="F385" s="95">
        <v>3</v>
      </c>
      <c r="G385" s="25">
        <v>0</v>
      </c>
      <c r="H385" s="26">
        <v>100</v>
      </c>
    </row>
    <row r="386" spans="1:8">
      <c r="A386" s="158" t="s">
        <v>401</v>
      </c>
      <c r="B386" s="27">
        <v>16051</v>
      </c>
      <c r="C386" s="55" t="s">
        <v>402</v>
      </c>
      <c r="D386" s="76">
        <v>1</v>
      </c>
      <c r="E386" s="76">
        <v>3</v>
      </c>
      <c r="F386" s="78">
        <v>4</v>
      </c>
      <c r="G386" s="29">
        <v>25</v>
      </c>
      <c r="H386" s="56">
        <v>75</v>
      </c>
    </row>
    <row r="387" spans="1:8">
      <c r="A387" s="159"/>
      <c r="B387" s="37">
        <v>16052</v>
      </c>
      <c r="C387" s="46" t="s">
        <v>403</v>
      </c>
      <c r="D387" s="82" t="s">
        <v>157</v>
      </c>
      <c r="E387" s="82" t="s">
        <v>157</v>
      </c>
      <c r="F387" s="84" t="s">
        <v>157</v>
      </c>
      <c r="G387" s="41" t="s">
        <v>157</v>
      </c>
      <c r="H387" s="61" t="s">
        <v>157</v>
      </c>
    </row>
    <row r="388" spans="1:8">
      <c r="A388" s="159"/>
      <c r="B388" s="37">
        <v>16053</v>
      </c>
      <c r="C388" s="46" t="s">
        <v>404</v>
      </c>
      <c r="D388" s="82">
        <v>1</v>
      </c>
      <c r="E388" s="82">
        <v>1</v>
      </c>
      <c r="F388" s="84">
        <v>2</v>
      </c>
      <c r="G388" s="39">
        <v>50</v>
      </c>
      <c r="H388" s="47">
        <v>50</v>
      </c>
    </row>
    <row r="389" spans="1:8">
      <c r="A389" s="159"/>
      <c r="B389" s="37">
        <v>16054</v>
      </c>
      <c r="C389" s="46" t="s">
        <v>405</v>
      </c>
      <c r="D389" s="82" t="s">
        <v>157</v>
      </c>
      <c r="E389" s="82" t="s">
        <v>157</v>
      </c>
      <c r="F389" s="84" t="s">
        <v>157</v>
      </c>
      <c r="G389" s="41" t="s">
        <v>157</v>
      </c>
      <c r="H389" s="61" t="s">
        <v>157</v>
      </c>
    </row>
    <row r="390" spans="1:8">
      <c r="A390" s="159"/>
      <c r="B390" s="37">
        <v>16055</v>
      </c>
      <c r="C390" s="46" t="s">
        <v>406</v>
      </c>
      <c r="D390" s="82">
        <v>0</v>
      </c>
      <c r="E390" s="82">
        <v>2</v>
      </c>
      <c r="F390" s="84">
        <v>2</v>
      </c>
      <c r="G390" s="39">
        <v>0</v>
      </c>
      <c r="H390" s="47">
        <v>100</v>
      </c>
    </row>
    <row r="391" spans="1:8">
      <c r="A391" s="159"/>
      <c r="B391" s="37">
        <v>16056</v>
      </c>
      <c r="C391" s="46" t="s">
        <v>407</v>
      </c>
      <c r="D391" s="82" t="s">
        <v>157</v>
      </c>
      <c r="E391" s="82" t="s">
        <v>157</v>
      </c>
      <c r="F391" s="84" t="s">
        <v>157</v>
      </c>
      <c r="G391" s="41" t="s">
        <v>157</v>
      </c>
      <c r="H391" s="61" t="s">
        <v>157</v>
      </c>
    </row>
    <row r="392" spans="1:8">
      <c r="A392" s="159"/>
      <c r="B392" s="37">
        <v>16061</v>
      </c>
      <c r="C392" s="46" t="s">
        <v>408</v>
      </c>
      <c r="D392" s="82">
        <v>0</v>
      </c>
      <c r="E392" s="82">
        <v>4</v>
      </c>
      <c r="F392" s="84">
        <v>4</v>
      </c>
      <c r="G392" s="39">
        <v>0</v>
      </c>
      <c r="H392" s="47">
        <v>100</v>
      </c>
    </row>
    <row r="393" spans="1:8">
      <c r="A393" s="159"/>
      <c r="B393" s="37">
        <v>16062</v>
      </c>
      <c r="C393" s="46" t="s">
        <v>409</v>
      </c>
      <c r="D393" s="85" t="s">
        <v>157</v>
      </c>
      <c r="E393" s="85" t="s">
        <v>157</v>
      </c>
      <c r="F393" s="86" t="s">
        <v>157</v>
      </c>
      <c r="G393" s="39" t="s">
        <v>157</v>
      </c>
      <c r="H393" s="47" t="s">
        <v>157</v>
      </c>
    </row>
    <row r="394" spans="1:8">
      <c r="A394" s="159"/>
      <c r="B394" s="37">
        <v>16063</v>
      </c>
      <c r="C394" s="46" t="s">
        <v>410</v>
      </c>
      <c r="D394" s="82">
        <v>0</v>
      </c>
      <c r="E394" s="82">
        <v>2</v>
      </c>
      <c r="F394" s="84">
        <v>2</v>
      </c>
      <c r="G394" s="41">
        <v>0</v>
      </c>
      <c r="H394" s="61">
        <v>100</v>
      </c>
    </row>
    <row r="395" spans="1:8">
      <c r="A395" s="159"/>
      <c r="B395" s="37">
        <v>16064</v>
      </c>
      <c r="C395" s="46" t="s">
        <v>411</v>
      </c>
      <c r="D395" s="82">
        <v>0</v>
      </c>
      <c r="E395" s="82">
        <v>1</v>
      </c>
      <c r="F395" s="84">
        <v>1</v>
      </c>
      <c r="G395" s="41">
        <v>0</v>
      </c>
      <c r="H395" s="61">
        <v>100</v>
      </c>
    </row>
    <row r="396" spans="1:8">
      <c r="A396" s="159"/>
      <c r="B396" s="37">
        <v>16065</v>
      </c>
      <c r="C396" s="46" t="s">
        <v>412</v>
      </c>
      <c r="D396" s="82" t="s">
        <v>157</v>
      </c>
      <c r="E396" s="82" t="s">
        <v>157</v>
      </c>
      <c r="F396" s="84" t="s">
        <v>157</v>
      </c>
      <c r="G396" s="41" t="s">
        <v>157</v>
      </c>
      <c r="H396" s="61" t="s">
        <v>157</v>
      </c>
    </row>
    <row r="397" spans="1:8">
      <c r="A397" s="159"/>
      <c r="B397" s="37">
        <v>16066</v>
      </c>
      <c r="C397" s="46" t="s">
        <v>413</v>
      </c>
      <c r="D397" s="82" t="s">
        <v>157</v>
      </c>
      <c r="E397" s="82" t="s">
        <v>157</v>
      </c>
      <c r="F397" s="84" t="s">
        <v>157</v>
      </c>
      <c r="G397" s="41" t="s">
        <v>157</v>
      </c>
      <c r="H397" s="61" t="s">
        <v>157</v>
      </c>
    </row>
    <row r="398" spans="1:8">
      <c r="A398" s="159"/>
      <c r="B398" s="37">
        <v>16067</v>
      </c>
      <c r="C398" s="46" t="s">
        <v>414</v>
      </c>
      <c r="D398" s="82" t="s">
        <v>157</v>
      </c>
      <c r="E398" s="82" t="s">
        <v>157</v>
      </c>
      <c r="F398" s="84" t="s">
        <v>157</v>
      </c>
      <c r="G398" s="41" t="s">
        <v>157</v>
      </c>
      <c r="H398" s="61" t="s">
        <v>157</v>
      </c>
    </row>
    <row r="399" spans="1:8">
      <c r="A399" s="159"/>
      <c r="B399" s="37">
        <v>16068</v>
      </c>
      <c r="C399" s="46" t="s">
        <v>415</v>
      </c>
      <c r="D399" s="82" t="s">
        <v>157</v>
      </c>
      <c r="E399" s="82" t="s">
        <v>157</v>
      </c>
      <c r="F399" s="84" t="s">
        <v>157</v>
      </c>
      <c r="G399" s="41" t="s">
        <v>157</v>
      </c>
      <c r="H399" s="61" t="s">
        <v>157</v>
      </c>
    </row>
    <row r="400" spans="1:8">
      <c r="A400" s="159"/>
      <c r="B400" s="37">
        <v>16069</v>
      </c>
      <c r="C400" s="46" t="s">
        <v>416</v>
      </c>
      <c r="D400" s="82" t="s">
        <v>157</v>
      </c>
      <c r="E400" s="82" t="s">
        <v>157</v>
      </c>
      <c r="F400" s="84" t="s">
        <v>157</v>
      </c>
      <c r="G400" s="41" t="s">
        <v>157</v>
      </c>
      <c r="H400" s="61" t="s">
        <v>157</v>
      </c>
    </row>
    <row r="401" spans="1:28">
      <c r="A401" s="159"/>
      <c r="B401" s="37">
        <v>16070</v>
      </c>
      <c r="C401" s="46" t="s">
        <v>417</v>
      </c>
      <c r="D401" s="82">
        <v>1</v>
      </c>
      <c r="E401" s="82">
        <v>0</v>
      </c>
      <c r="F401" s="84">
        <v>1</v>
      </c>
      <c r="G401" s="41">
        <v>100</v>
      </c>
      <c r="H401" s="61">
        <v>0</v>
      </c>
    </row>
    <row r="402" spans="1:28">
      <c r="A402" s="159"/>
      <c r="B402" s="37">
        <v>16071</v>
      </c>
      <c r="C402" s="46" t="s">
        <v>418</v>
      </c>
      <c r="D402" s="82" t="s">
        <v>157</v>
      </c>
      <c r="E402" s="82" t="s">
        <v>157</v>
      </c>
      <c r="F402" s="84" t="s">
        <v>157</v>
      </c>
      <c r="G402" s="41" t="s">
        <v>157</v>
      </c>
      <c r="H402" s="61" t="s">
        <v>157</v>
      </c>
    </row>
    <row r="403" spans="1:28">
      <c r="A403" s="159"/>
      <c r="B403" s="37">
        <v>16072</v>
      </c>
      <c r="C403" s="46" t="s">
        <v>419</v>
      </c>
      <c r="D403" s="85" t="s">
        <v>157</v>
      </c>
      <c r="E403" s="85" t="s">
        <v>157</v>
      </c>
      <c r="F403" s="86" t="s">
        <v>157</v>
      </c>
      <c r="G403" s="41" t="s">
        <v>157</v>
      </c>
      <c r="H403" s="61" t="s">
        <v>157</v>
      </c>
    </row>
    <row r="404" spans="1:28">
      <c r="A404" s="159"/>
      <c r="B404" s="37">
        <v>16073</v>
      </c>
      <c r="C404" s="46" t="s">
        <v>420</v>
      </c>
      <c r="D404" s="82">
        <v>1</v>
      </c>
      <c r="E404" s="82">
        <v>1</v>
      </c>
      <c r="F404" s="84">
        <v>2</v>
      </c>
      <c r="G404" s="41">
        <v>50</v>
      </c>
      <c r="H404" s="61">
        <v>50</v>
      </c>
    </row>
    <row r="405" spans="1:28">
      <c r="A405" s="159"/>
      <c r="B405" s="37">
        <v>16074</v>
      </c>
      <c r="C405" s="46" t="s">
        <v>421</v>
      </c>
      <c r="D405" s="82" t="s">
        <v>157</v>
      </c>
      <c r="E405" s="82" t="s">
        <v>157</v>
      </c>
      <c r="F405" s="84" t="s">
        <v>157</v>
      </c>
      <c r="G405" s="41" t="s">
        <v>157</v>
      </c>
      <c r="H405" s="61" t="s">
        <v>157</v>
      </c>
    </row>
    <row r="406" spans="1:28">
      <c r="A406" s="159"/>
      <c r="B406" s="37">
        <v>16075</v>
      </c>
      <c r="C406" s="46" t="s">
        <v>422</v>
      </c>
      <c r="D406" s="82" t="s">
        <v>157</v>
      </c>
      <c r="E406" s="82" t="s">
        <v>157</v>
      </c>
      <c r="F406" s="84" t="s">
        <v>157</v>
      </c>
      <c r="G406" s="41" t="s">
        <v>157</v>
      </c>
      <c r="H406" s="61" t="s">
        <v>157</v>
      </c>
    </row>
    <row r="407" spans="1:28">
      <c r="A407" s="159"/>
      <c r="B407" s="37">
        <v>16076</v>
      </c>
      <c r="C407" s="46" t="s">
        <v>423</v>
      </c>
      <c r="D407" s="82" t="s">
        <v>157</v>
      </c>
      <c r="E407" s="82" t="s">
        <v>157</v>
      </c>
      <c r="F407" s="84" t="s">
        <v>157</v>
      </c>
      <c r="G407" s="41" t="s">
        <v>157</v>
      </c>
      <c r="H407" s="61" t="s">
        <v>157</v>
      </c>
    </row>
    <row r="408" spans="1:28">
      <c r="A408" s="159"/>
      <c r="B408" s="62">
        <v>16077</v>
      </c>
      <c r="C408" s="63" t="s">
        <v>424</v>
      </c>
      <c r="D408" s="79" t="s">
        <v>157</v>
      </c>
      <c r="E408" s="79" t="s">
        <v>157</v>
      </c>
      <c r="F408" s="81" t="s">
        <v>157</v>
      </c>
      <c r="G408" s="41" t="s">
        <v>157</v>
      </c>
      <c r="H408" s="61" t="s">
        <v>157</v>
      </c>
    </row>
    <row r="409" spans="1:28">
      <c r="A409" s="175" t="s">
        <v>425</v>
      </c>
      <c r="B409" s="176"/>
      <c r="C409" s="177"/>
      <c r="D409" s="64">
        <v>4391</v>
      </c>
      <c r="E409" s="65">
        <v>11939</v>
      </c>
      <c r="F409" s="66">
        <v>16330</v>
      </c>
      <c r="G409" s="67">
        <v>26.88916105327618</v>
      </c>
      <c r="H409" s="68">
        <v>73.110838946723817</v>
      </c>
    </row>
    <row r="410" spans="1:28">
      <c r="A410" s="179" t="s">
        <v>426</v>
      </c>
      <c r="B410" s="179"/>
      <c r="C410" s="179"/>
      <c r="D410" s="179"/>
      <c r="E410" s="179"/>
      <c r="F410" s="179"/>
      <c r="G410" s="179"/>
      <c r="H410" s="179"/>
      <c r="I410" s="69"/>
      <c r="J410" s="69"/>
      <c r="K410" s="69"/>
      <c r="L410" s="69"/>
      <c r="M410" s="69"/>
      <c r="N410" s="69"/>
      <c r="O410" s="69"/>
      <c r="P410" s="69"/>
      <c r="Q410" s="69"/>
      <c r="R410" s="69"/>
      <c r="S410" s="69"/>
      <c r="T410" s="69"/>
      <c r="U410" s="69"/>
      <c r="V410" s="69"/>
      <c r="W410" s="69"/>
      <c r="X410" s="69"/>
      <c r="Y410" s="69"/>
      <c r="Z410" s="69"/>
      <c r="AA410" s="69"/>
      <c r="AB410" s="69"/>
    </row>
    <row r="411" spans="1:28" ht="32.25" customHeight="1">
      <c r="A411" s="180" t="s">
        <v>440</v>
      </c>
      <c r="B411" s="180"/>
      <c r="C411" s="180"/>
      <c r="D411" s="180"/>
      <c r="E411" s="180"/>
      <c r="F411" s="180"/>
      <c r="G411" s="180"/>
      <c r="H411" s="180"/>
    </row>
    <row r="412" spans="1:28" ht="33" customHeight="1">
      <c r="A412" s="180" t="s">
        <v>429</v>
      </c>
      <c r="B412" s="180"/>
      <c r="C412" s="180"/>
      <c r="D412" s="180"/>
      <c r="E412" s="180"/>
      <c r="F412" s="180"/>
      <c r="G412" s="180"/>
      <c r="H412" s="180"/>
    </row>
    <row r="414" spans="1:28">
      <c r="A414" s="70"/>
    </row>
    <row r="415" spans="1:28">
      <c r="A415" s="70"/>
    </row>
    <row r="416" spans="1:28">
      <c r="A416" s="70"/>
    </row>
    <row r="417" spans="1:1">
      <c r="A417" s="70"/>
    </row>
    <row r="418" spans="1:1">
      <c r="A418" s="70"/>
    </row>
    <row r="419" spans="1:1">
      <c r="A419" s="70"/>
    </row>
    <row r="420" spans="1:1">
      <c r="A420" s="70"/>
    </row>
    <row r="421" spans="1:1">
      <c r="A421" s="70"/>
    </row>
  </sheetData>
  <mergeCells count="30">
    <mergeCell ref="A386:A408"/>
    <mergeCell ref="A409:C409"/>
    <mergeCell ref="A1:H1"/>
    <mergeCell ref="A333:A350"/>
    <mergeCell ref="D7:F7"/>
    <mergeCell ref="G7:H7"/>
    <mergeCell ref="A8:A22"/>
    <mergeCell ref="A24:A68"/>
    <mergeCell ref="A69:A70"/>
    <mergeCell ref="A71:A123"/>
    <mergeCell ref="A124:A149"/>
    <mergeCell ref="A150:A185"/>
    <mergeCell ref="A186:A229"/>
    <mergeCell ref="A230:A325"/>
    <mergeCell ref="A326:A331"/>
    <mergeCell ref="A410:H410"/>
    <mergeCell ref="A411:H411"/>
    <mergeCell ref="A412:H412"/>
    <mergeCell ref="A3:A7"/>
    <mergeCell ref="B3:C7"/>
    <mergeCell ref="D3:F3"/>
    <mergeCell ref="G3:H3"/>
    <mergeCell ref="D4:D6"/>
    <mergeCell ref="E4:E6"/>
    <mergeCell ref="F4:F6"/>
    <mergeCell ref="G4:G6"/>
    <mergeCell ref="H4:H6"/>
    <mergeCell ref="A351:A358"/>
    <mergeCell ref="A359:A371"/>
    <mergeCell ref="A372:A385"/>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AS421"/>
  <sheetViews>
    <sheetView tabSelected="1" topLeftCell="A373" zoomScale="80" zoomScaleNormal="80" workbookViewId="0">
      <selection activeCell="G419" sqref="G419"/>
    </sheetView>
  </sheetViews>
  <sheetFormatPr baseColWidth="10" defaultColWidth="41.33203125" defaultRowHeight="14.4"/>
  <cols>
    <col min="1" max="1" width="15.44140625" style="71" customWidth="1"/>
    <col min="2" max="2" width="12.44140625" customWidth="1"/>
    <col min="3" max="3" width="39.6640625" customWidth="1"/>
    <col min="4" max="5" width="33.44140625" customWidth="1"/>
    <col min="6" max="6" width="15.88671875" customWidth="1"/>
    <col min="7" max="7" width="33.44140625" customWidth="1"/>
    <col min="8" max="8" width="39.109375" customWidth="1"/>
  </cols>
  <sheetData>
    <row r="1" spans="1:45" ht="39" customHeight="1">
      <c r="A1" s="181" t="s">
        <v>454</v>
      </c>
      <c r="B1" s="181"/>
      <c r="C1" s="181"/>
      <c r="D1" s="181"/>
      <c r="E1" s="181"/>
      <c r="F1" s="181"/>
      <c r="G1" s="181"/>
      <c r="H1" s="181"/>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row>
    <row r="2" spans="1:45">
      <c r="A2" s="1"/>
    </row>
    <row r="3" spans="1:45">
      <c r="A3" s="142" t="s">
        <v>0</v>
      </c>
      <c r="B3" s="142" t="s">
        <v>1</v>
      </c>
      <c r="C3" s="142"/>
      <c r="D3" s="143" t="s">
        <v>441</v>
      </c>
      <c r="E3" s="144"/>
      <c r="F3" s="144"/>
      <c r="G3" s="145" t="s">
        <v>441</v>
      </c>
      <c r="H3" s="146"/>
    </row>
    <row r="4" spans="1:45">
      <c r="A4" s="142"/>
      <c r="B4" s="142"/>
      <c r="C4" s="142"/>
      <c r="D4" s="147" t="s">
        <v>2</v>
      </c>
      <c r="E4" s="150" t="s">
        <v>3</v>
      </c>
      <c r="F4" s="153" t="s">
        <v>4</v>
      </c>
      <c r="G4" s="156" t="s">
        <v>2</v>
      </c>
      <c r="H4" s="157" t="s">
        <v>3</v>
      </c>
    </row>
    <row r="5" spans="1:45">
      <c r="A5" s="142"/>
      <c r="B5" s="142"/>
      <c r="C5" s="142"/>
      <c r="D5" s="148"/>
      <c r="E5" s="151"/>
      <c r="F5" s="154"/>
      <c r="G5" s="156"/>
      <c r="H5" s="157"/>
    </row>
    <row r="6" spans="1:45">
      <c r="A6" s="142"/>
      <c r="B6" s="142"/>
      <c r="C6" s="142"/>
      <c r="D6" s="149"/>
      <c r="E6" s="152"/>
      <c r="F6" s="155"/>
      <c r="G6" s="156"/>
      <c r="H6" s="157"/>
    </row>
    <row r="7" spans="1:45">
      <c r="A7" s="142"/>
      <c r="B7" s="142"/>
      <c r="C7" s="142"/>
      <c r="D7" s="161" t="s">
        <v>5</v>
      </c>
      <c r="E7" s="162"/>
      <c r="F7" s="163"/>
      <c r="G7" s="164" t="s">
        <v>6</v>
      </c>
      <c r="H7" s="164"/>
    </row>
    <row r="8" spans="1:45">
      <c r="A8" s="165" t="s">
        <v>7</v>
      </c>
      <c r="B8" s="2">
        <v>1001</v>
      </c>
      <c r="C8" s="3" t="s">
        <v>8</v>
      </c>
      <c r="D8" s="87">
        <v>18</v>
      </c>
      <c r="E8" s="88">
        <v>29</v>
      </c>
      <c r="F8" s="89">
        <v>47</v>
      </c>
      <c r="G8" s="4">
        <f>D8*100/F8</f>
        <v>38.297872340425535</v>
      </c>
      <c r="H8" s="5">
        <f>E8*100/F8</f>
        <v>61.702127659574465</v>
      </c>
    </row>
    <row r="9" spans="1:45">
      <c r="A9" s="165"/>
      <c r="B9" s="6">
        <v>1002</v>
      </c>
      <c r="C9" s="7" t="s">
        <v>9</v>
      </c>
      <c r="D9" s="90">
        <v>1</v>
      </c>
      <c r="E9" s="91">
        <v>39</v>
      </c>
      <c r="F9" s="92">
        <v>40</v>
      </c>
      <c r="G9" s="8">
        <f t="shared" ref="G9:G72" si="0">D9*100/F9</f>
        <v>2.5</v>
      </c>
      <c r="H9" s="9">
        <f t="shared" ref="H9:H72" si="1">E9*100/F9</f>
        <v>97.5</v>
      </c>
    </row>
    <row r="10" spans="1:45">
      <c r="A10" s="165"/>
      <c r="B10" s="6">
        <v>1003</v>
      </c>
      <c r="C10" s="7" t="s">
        <v>10</v>
      </c>
      <c r="D10" s="90">
        <v>138</v>
      </c>
      <c r="E10" s="91">
        <v>232</v>
      </c>
      <c r="F10" s="92">
        <v>370</v>
      </c>
      <c r="G10" s="8">
        <f t="shared" si="0"/>
        <v>37.297297297297298</v>
      </c>
      <c r="H10" s="9">
        <f t="shared" si="1"/>
        <v>62.702702702702702</v>
      </c>
    </row>
    <row r="11" spans="1:45">
      <c r="A11" s="165"/>
      <c r="B11" s="6">
        <v>1004</v>
      </c>
      <c r="C11" s="7" t="s">
        <v>11</v>
      </c>
      <c r="D11" s="90">
        <v>31</v>
      </c>
      <c r="E11" s="91">
        <v>47</v>
      </c>
      <c r="F11" s="92">
        <v>78</v>
      </c>
      <c r="G11" s="8">
        <f t="shared" si="0"/>
        <v>39.743589743589745</v>
      </c>
      <c r="H11" s="9">
        <f t="shared" si="1"/>
        <v>60.256410256410255</v>
      </c>
    </row>
    <row r="12" spans="1:45">
      <c r="A12" s="165"/>
      <c r="B12" s="6">
        <v>1051</v>
      </c>
      <c r="C12" s="7" t="s">
        <v>12</v>
      </c>
      <c r="D12" s="90">
        <v>0</v>
      </c>
      <c r="E12" s="91">
        <v>19</v>
      </c>
      <c r="F12" s="92">
        <v>19</v>
      </c>
      <c r="G12" s="10">
        <f t="shared" si="0"/>
        <v>0</v>
      </c>
      <c r="H12" s="11">
        <f t="shared" si="1"/>
        <v>100</v>
      </c>
    </row>
    <row r="13" spans="1:45">
      <c r="A13" s="165"/>
      <c r="B13" s="6">
        <v>1053</v>
      </c>
      <c r="C13" s="7" t="s">
        <v>13</v>
      </c>
      <c r="D13" s="90">
        <v>10</v>
      </c>
      <c r="E13" s="91">
        <v>50</v>
      </c>
      <c r="F13" s="92">
        <v>60</v>
      </c>
      <c r="G13" s="8">
        <f t="shared" si="0"/>
        <v>16.666666666666668</v>
      </c>
      <c r="H13" s="9">
        <f t="shared" si="1"/>
        <v>83.333333333333329</v>
      </c>
    </row>
    <row r="14" spans="1:45">
      <c r="A14" s="165"/>
      <c r="B14" s="6">
        <v>1054</v>
      </c>
      <c r="C14" s="7" t="s">
        <v>14</v>
      </c>
      <c r="D14" s="90">
        <v>0</v>
      </c>
      <c r="E14" s="91">
        <v>5</v>
      </c>
      <c r="F14" s="92">
        <v>5</v>
      </c>
      <c r="G14" s="8">
        <f t="shared" si="0"/>
        <v>0</v>
      </c>
      <c r="H14" s="9">
        <f t="shared" si="1"/>
        <v>100</v>
      </c>
    </row>
    <row r="15" spans="1:45">
      <c r="A15" s="165"/>
      <c r="B15" s="6">
        <v>1055</v>
      </c>
      <c r="C15" s="7" t="s">
        <v>15</v>
      </c>
      <c r="D15" s="90">
        <v>4</v>
      </c>
      <c r="E15" s="91">
        <v>18</v>
      </c>
      <c r="F15" s="92">
        <v>22</v>
      </c>
      <c r="G15" s="8">
        <f t="shared" si="0"/>
        <v>18.181818181818183</v>
      </c>
      <c r="H15" s="9">
        <f t="shared" si="1"/>
        <v>81.818181818181813</v>
      </c>
    </row>
    <row r="16" spans="1:45">
      <c r="A16" s="165"/>
      <c r="B16" s="6">
        <v>1056</v>
      </c>
      <c r="C16" s="7" t="s">
        <v>16</v>
      </c>
      <c r="D16" s="90">
        <v>56</v>
      </c>
      <c r="E16" s="91">
        <v>110</v>
      </c>
      <c r="F16" s="92">
        <v>166</v>
      </c>
      <c r="G16" s="8">
        <f t="shared" si="0"/>
        <v>33.734939759036145</v>
      </c>
      <c r="H16" s="9">
        <f t="shared" si="1"/>
        <v>66.265060240963862</v>
      </c>
    </row>
    <row r="17" spans="1:8">
      <c r="A17" s="165"/>
      <c r="B17" s="6">
        <v>1057</v>
      </c>
      <c r="C17" s="7" t="s">
        <v>17</v>
      </c>
      <c r="D17" s="90">
        <v>3</v>
      </c>
      <c r="E17" s="91">
        <v>35</v>
      </c>
      <c r="F17" s="92">
        <v>38</v>
      </c>
      <c r="G17" s="8">
        <f t="shared" si="0"/>
        <v>7.8947368421052628</v>
      </c>
      <c r="H17" s="9">
        <f t="shared" si="1"/>
        <v>92.10526315789474</v>
      </c>
    </row>
    <row r="18" spans="1:8">
      <c r="A18" s="165"/>
      <c r="B18" s="6">
        <v>1058</v>
      </c>
      <c r="C18" s="7" t="s">
        <v>18</v>
      </c>
      <c r="D18" s="90">
        <v>0</v>
      </c>
      <c r="E18" s="91">
        <v>34</v>
      </c>
      <c r="F18" s="92">
        <v>34</v>
      </c>
      <c r="G18" s="8">
        <f t="shared" si="0"/>
        <v>0</v>
      </c>
      <c r="H18" s="9">
        <f t="shared" si="1"/>
        <v>100</v>
      </c>
    </row>
    <row r="19" spans="1:8">
      <c r="A19" s="165"/>
      <c r="B19" s="6">
        <v>1059</v>
      </c>
      <c r="C19" s="7" t="s">
        <v>19</v>
      </c>
      <c r="D19" s="90">
        <v>0</v>
      </c>
      <c r="E19" s="91">
        <v>3</v>
      </c>
      <c r="F19" s="92">
        <v>3</v>
      </c>
      <c r="G19" s="10">
        <f t="shared" si="0"/>
        <v>0</v>
      </c>
      <c r="H19" s="11">
        <f t="shared" si="1"/>
        <v>100</v>
      </c>
    </row>
    <row r="20" spans="1:8">
      <c r="A20" s="165"/>
      <c r="B20" s="6">
        <v>1060</v>
      </c>
      <c r="C20" s="7" t="s">
        <v>20</v>
      </c>
      <c r="D20" s="90">
        <v>18</v>
      </c>
      <c r="E20" s="91">
        <v>120</v>
      </c>
      <c r="F20" s="92">
        <v>138</v>
      </c>
      <c r="G20" s="8">
        <f t="shared" si="0"/>
        <v>13.043478260869565</v>
      </c>
      <c r="H20" s="9">
        <f t="shared" si="1"/>
        <v>86.956521739130437</v>
      </c>
    </row>
    <row r="21" spans="1:8">
      <c r="A21" s="165"/>
      <c r="B21" s="6">
        <v>1061</v>
      </c>
      <c r="C21" s="7" t="s">
        <v>21</v>
      </c>
      <c r="D21" s="90">
        <v>2</v>
      </c>
      <c r="E21" s="91">
        <v>31</v>
      </c>
      <c r="F21" s="92">
        <v>33</v>
      </c>
      <c r="G21" s="8">
        <f t="shared" si="0"/>
        <v>6.0606060606060606</v>
      </c>
      <c r="H21" s="9">
        <f t="shared" si="1"/>
        <v>93.939393939393938</v>
      </c>
    </row>
    <row r="22" spans="1:8">
      <c r="A22" s="165"/>
      <c r="B22" s="12">
        <v>1062</v>
      </c>
      <c r="C22" s="13" t="s">
        <v>22</v>
      </c>
      <c r="D22" s="93">
        <v>17</v>
      </c>
      <c r="E22" s="94">
        <v>87</v>
      </c>
      <c r="F22" s="95">
        <v>104</v>
      </c>
      <c r="G22" s="14">
        <f t="shared" si="0"/>
        <v>16.346153846153847</v>
      </c>
      <c r="H22" s="15">
        <f t="shared" si="1"/>
        <v>83.65384615384616</v>
      </c>
    </row>
    <row r="23" spans="1:8">
      <c r="A23" s="16" t="s">
        <v>23</v>
      </c>
      <c r="B23" s="17">
        <v>2000</v>
      </c>
      <c r="C23" s="18" t="s">
        <v>24</v>
      </c>
      <c r="D23" s="73">
        <v>109</v>
      </c>
      <c r="E23" s="74">
        <v>591</v>
      </c>
      <c r="F23" s="75">
        <v>700</v>
      </c>
      <c r="G23" s="19">
        <f t="shared" si="0"/>
        <v>15.571428571428571</v>
      </c>
      <c r="H23" s="20">
        <f t="shared" si="1"/>
        <v>84.428571428571431</v>
      </c>
    </row>
    <row r="24" spans="1:8">
      <c r="A24" s="165" t="s">
        <v>25</v>
      </c>
      <c r="B24" s="21">
        <v>3101</v>
      </c>
      <c r="C24" s="22" t="s">
        <v>26</v>
      </c>
      <c r="D24" s="96">
        <v>14</v>
      </c>
      <c r="E24" s="97">
        <v>89</v>
      </c>
      <c r="F24" s="98">
        <v>103</v>
      </c>
      <c r="G24" s="23">
        <f t="shared" si="0"/>
        <v>13.592233009708737</v>
      </c>
      <c r="H24" s="24">
        <f t="shared" si="1"/>
        <v>86.407766990291265</v>
      </c>
    </row>
    <row r="25" spans="1:8">
      <c r="A25" s="165"/>
      <c r="B25" s="6">
        <v>3102</v>
      </c>
      <c r="C25" s="7" t="s">
        <v>27</v>
      </c>
      <c r="D25" s="90">
        <v>11</v>
      </c>
      <c r="E25" s="91">
        <v>24</v>
      </c>
      <c r="F25" s="99">
        <v>35</v>
      </c>
      <c r="G25" s="8">
        <f t="shared" si="0"/>
        <v>31.428571428571427</v>
      </c>
      <c r="H25" s="9">
        <f t="shared" si="1"/>
        <v>68.571428571428569</v>
      </c>
    </row>
    <row r="26" spans="1:8">
      <c r="A26" s="165"/>
      <c r="B26" s="6">
        <v>3103</v>
      </c>
      <c r="C26" s="7" t="s">
        <v>28</v>
      </c>
      <c r="D26" s="90">
        <v>6</v>
      </c>
      <c r="E26" s="91">
        <v>26</v>
      </c>
      <c r="F26" s="99">
        <v>32</v>
      </c>
      <c r="G26" s="8">
        <f t="shared" si="0"/>
        <v>18.75</v>
      </c>
      <c r="H26" s="9">
        <f t="shared" si="1"/>
        <v>81.25</v>
      </c>
    </row>
    <row r="27" spans="1:8">
      <c r="A27" s="165"/>
      <c r="B27" s="6">
        <v>3151</v>
      </c>
      <c r="C27" s="7" t="s">
        <v>29</v>
      </c>
      <c r="D27" s="90">
        <v>0</v>
      </c>
      <c r="E27" s="91">
        <v>19</v>
      </c>
      <c r="F27" s="99">
        <v>19</v>
      </c>
      <c r="G27" s="8">
        <f t="shared" si="0"/>
        <v>0</v>
      </c>
      <c r="H27" s="9">
        <f t="shared" si="1"/>
        <v>100</v>
      </c>
    </row>
    <row r="28" spans="1:8">
      <c r="A28" s="165"/>
      <c r="B28" s="6">
        <v>3153</v>
      </c>
      <c r="C28" s="7" t="s">
        <v>30</v>
      </c>
      <c r="D28" s="90">
        <v>5</v>
      </c>
      <c r="E28" s="91">
        <v>55</v>
      </c>
      <c r="F28" s="99">
        <v>60</v>
      </c>
      <c r="G28" s="8">
        <f t="shared" si="0"/>
        <v>8.3333333333333339</v>
      </c>
      <c r="H28" s="9">
        <f t="shared" si="1"/>
        <v>91.666666666666671</v>
      </c>
    </row>
    <row r="29" spans="1:8">
      <c r="A29" s="165"/>
      <c r="B29" s="6">
        <v>3154</v>
      </c>
      <c r="C29" s="7" t="s">
        <v>31</v>
      </c>
      <c r="D29" s="90">
        <v>2</v>
      </c>
      <c r="E29" s="91">
        <v>9</v>
      </c>
      <c r="F29" s="99">
        <v>11</v>
      </c>
      <c r="G29" s="8">
        <f t="shared" si="0"/>
        <v>18.181818181818183</v>
      </c>
      <c r="H29" s="9">
        <f t="shared" si="1"/>
        <v>81.818181818181813</v>
      </c>
    </row>
    <row r="30" spans="1:8">
      <c r="A30" s="165"/>
      <c r="B30" s="6">
        <v>3155</v>
      </c>
      <c r="C30" s="7" t="s">
        <v>32</v>
      </c>
      <c r="D30" s="90">
        <v>1</v>
      </c>
      <c r="E30" s="91">
        <v>5</v>
      </c>
      <c r="F30" s="99">
        <v>6</v>
      </c>
      <c r="G30" s="8">
        <f t="shared" si="0"/>
        <v>16.666666666666668</v>
      </c>
      <c r="H30" s="9">
        <f t="shared" si="1"/>
        <v>83.333333333333329</v>
      </c>
    </row>
    <row r="31" spans="1:8">
      <c r="A31" s="165"/>
      <c r="B31" s="6">
        <v>3157</v>
      </c>
      <c r="C31" s="7" t="s">
        <v>33</v>
      </c>
      <c r="D31" s="90">
        <v>4</v>
      </c>
      <c r="E31" s="91">
        <v>19</v>
      </c>
      <c r="F31" s="99">
        <v>23</v>
      </c>
      <c r="G31" s="8">
        <f t="shared" si="0"/>
        <v>17.391304347826086</v>
      </c>
      <c r="H31" s="9">
        <f t="shared" si="1"/>
        <v>82.608695652173907</v>
      </c>
    </row>
    <row r="32" spans="1:8">
      <c r="A32" s="165"/>
      <c r="B32" s="6">
        <v>3158</v>
      </c>
      <c r="C32" s="7" t="s">
        <v>34</v>
      </c>
      <c r="D32" s="90">
        <v>0</v>
      </c>
      <c r="E32" s="91">
        <v>4</v>
      </c>
      <c r="F32" s="99">
        <v>4</v>
      </c>
      <c r="G32" s="8">
        <f t="shared" si="0"/>
        <v>0</v>
      </c>
      <c r="H32" s="9">
        <f t="shared" si="1"/>
        <v>100</v>
      </c>
    </row>
    <row r="33" spans="1:8">
      <c r="A33" s="165"/>
      <c r="B33" s="6">
        <v>3159</v>
      </c>
      <c r="C33" s="7" t="s">
        <v>35</v>
      </c>
      <c r="D33" s="90">
        <v>3</v>
      </c>
      <c r="E33" s="91">
        <v>74</v>
      </c>
      <c r="F33" s="99">
        <v>77</v>
      </c>
      <c r="G33" s="8">
        <f t="shared" si="0"/>
        <v>3.8961038961038961</v>
      </c>
      <c r="H33" s="9">
        <f t="shared" si="1"/>
        <v>96.103896103896105</v>
      </c>
    </row>
    <row r="34" spans="1:8">
      <c r="A34" s="165"/>
      <c r="B34" s="6">
        <v>3241</v>
      </c>
      <c r="C34" s="7" t="s">
        <v>36</v>
      </c>
      <c r="D34" s="90">
        <v>72</v>
      </c>
      <c r="E34" s="91">
        <v>168</v>
      </c>
      <c r="F34" s="99">
        <v>240</v>
      </c>
      <c r="G34" s="8">
        <f t="shared" si="0"/>
        <v>30</v>
      </c>
      <c r="H34" s="9">
        <f t="shared" si="1"/>
        <v>70</v>
      </c>
    </row>
    <row r="35" spans="1:8">
      <c r="A35" s="165"/>
      <c r="B35" s="6">
        <v>3251</v>
      </c>
      <c r="C35" s="7" t="s">
        <v>37</v>
      </c>
      <c r="D35" s="90">
        <v>20</v>
      </c>
      <c r="E35" s="91">
        <v>73</v>
      </c>
      <c r="F35" s="99">
        <v>93</v>
      </c>
      <c r="G35" s="8">
        <f t="shared" si="0"/>
        <v>21.50537634408602</v>
      </c>
      <c r="H35" s="9">
        <f t="shared" si="1"/>
        <v>78.494623655913983</v>
      </c>
    </row>
    <row r="36" spans="1:8">
      <c r="A36" s="165"/>
      <c r="B36" s="6">
        <v>3252</v>
      </c>
      <c r="C36" s="7" t="s">
        <v>38</v>
      </c>
      <c r="D36" s="90">
        <v>19</v>
      </c>
      <c r="E36" s="91">
        <v>29</v>
      </c>
      <c r="F36" s="99">
        <v>48</v>
      </c>
      <c r="G36" s="8">
        <f t="shared" si="0"/>
        <v>39.583333333333336</v>
      </c>
      <c r="H36" s="9">
        <f t="shared" si="1"/>
        <v>60.416666666666664</v>
      </c>
    </row>
    <row r="37" spans="1:8">
      <c r="A37" s="165"/>
      <c r="B37" s="6">
        <v>3254</v>
      </c>
      <c r="C37" s="7" t="s">
        <v>39</v>
      </c>
      <c r="D37" s="90">
        <v>3</v>
      </c>
      <c r="E37" s="91">
        <v>38</v>
      </c>
      <c r="F37" s="99">
        <v>41</v>
      </c>
      <c r="G37" s="8">
        <f t="shared" si="0"/>
        <v>7.3170731707317076</v>
      </c>
      <c r="H37" s="9">
        <f t="shared" si="1"/>
        <v>92.682926829268297</v>
      </c>
    </row>
    <row r="38" spans="1:8">
      <c r="A38" s="165"/>
      <c r="B38" s="6">
        <v>3255</v>
      </c>
      <c r="C38" s="7" t="s">
        <v>40</v>
      </c>
      <c r="D38" s="90">
        <v>1</v>
      </c>
      <c r="E38" s="91">
        <v>4</v>
      </c>
      <c r="F38" s="99">
        <v>5</v>
      </c>
      <c r="G38" s="8">
        <f t="shared" si="0"/>
        <v>20</v>
      </c>
      <c r="H38" s="9">
        <f t="shared" si="1"/>
        <v>80</v>
      </c>
    </row>
    <row r="39" spans="1:8">
      <c r="A39" s="165"/>
      <c r="B39" s="6">
        <v>3256</v>
      </c>
      <c r="C39" s="7" t="s">
        <v>41</v>
      </c>
      <c r="D39" s="90">
        <v>1</v>
      </c>
      <c r="E39" s="91">
        <v>10</v>
      </c>
      <c r="F39" s="99">
        <v>11</v>
      </c>
      <c r="G39" s="8">
        <f t="shared" si="0"/>
        <v>9.0909090909090917</v>
      </c>
      <c r="H39" s="9">
        <f t="shared" si="1"/>
        <v>90.909090909090907</v>
      </c>
    </row>
    <row r="40" spans="1:8">
      <c r="A40" s="165"/>
      <c r="B40" s="6">
        <v>3257</v>
      </c>
      <c r="C40" s="7" t="s">
        <v>42</v>
      </c>
      <c r="D40" s="90">
        <v>4</v>
      </c>
      <c r="E40" s="91">
        <v>33</v>
      </c>
      <c r="F40" s="99">
        <v>37</v>
      </c>
      <c r="G40" s="8">
        <f t="shared" si="0"/>
        <v>10.810810810810811</v>
      </c>
      <c r="H40" s="9">
        <f t="shared" si="1"/>
        <v>89.189189189189193</v>
      </c>
    </row>
    <row r="41" spans="1:8">
      <c r="A41" s="165"/>
      <c r="B41" s="6">
        <v>3351</v>
      </c>
      <c r="C41" s="7" t="s">
        <v>43</v>
      </c>
      <c r="D41" s="90">
        <v>4</v>
      </c>
      <c r="E41" s="91">
        <v>79</v>
      </c>
      <c r="F41" s="99">
        <v>83</v>
      </c>
      <c r="G41" s="8">
        <f t="shared" si="0"/>
        <v>4.8192771084337354</v>
      </c>
      <c r="H41" s="9">
        <f t="shared" si="1"/>
        <v>95.180722891566262</v>
      </c>
    </row>
    <row r="42" spans="1:8">
      <c r="A42" s="165"/>
      <c r="B42" s="6">
        <v>3352</v>
      </c>
      <c r="C42" s="7" t="s">
        <v>44</v>
      </c>
      <c r="D42" s="90">
        <v>0</v>
      </c>
      <c r="E42" s="91">
        <v>34</v>
      </c>
      <c r="F42" s="99">
        <v>34</v>
      </c>
      <c r="G42" s="8">
        <f t="shared" si="0"/>
        <v>0</v>
      </c>
      <c r="H42" s="9">
        <f t="shared" si="1"/>
        <v>100</v>
      </c>
    </row>
    <row r="43" spans="1:8">
      <c r="A43" s="165"/>
      <c r="B43" s="6">
        <v>3353</v>
      </c>
      <c r="C43" s="7" t="s">
        <v>45</v>
      </c>
      <c r="D43" s="90">
        <v>3</v>
      </c>
      <c r="E43" s="91">
        <v>103</v>
      </c>
      <c r="F43" s="99">
        <v>106</v>
      </c>
      <c r="G43" s="8">
        <f t="shared" si="0"/>
        <v>2.8301886792452828</v>
      </c>
      <c r="H43" s="9">
        <f t="shared" si="1"/>
        <v>97.169811320754718</v>
      </c>
    </row>
    <row r="44" spans="1:8">
      <c r="A44" s="165"/>
      <c r="B44" s="6">
        <v>3354</v>
      </c>
      <c r="C44" s="7" t="s">
        <v>46</v>
      </c>
      <c r="D44" s="90">
        <v>2</v>
      </c>
      <c r="E44" s="91">
        <v>22</v>
      </c>
      <c r="F44" s="99">
        <v>24</v>
      </c>
      <c r="G44" s="8">
        <f t="shared" si="0"/>
        <v>8.3333333333333339</v>
      </c>
      <c r="H44" s="9">
        <f t="shared" si="1"/>
        <v>91.666666666666671</v>
      </c>
    </row>
    <row r="45" spans="1:8">
      <c r="A45" s="165"/>
      <c r="B45" s="6">
        <v>3355</v>
      </c>
      <c r="C45" s="7" t="s">
        <v>47</v>
      </c>
      <c r="D45" s="90">
        <v>9</v>
      </c>
      <c r="E45" s="91">
        <v>82</v>
      </c>
      <c r="F45" s="99">
        <v>91</v>
      </c>
      <c r="G45" s="8">
        <f t="shared" si="0"/>
        <v>9.8901098901098905</v>
      </c>
      <c r="H45" s="9">
        <f t="shared" si="1"/>
        <v>90.109890109890117</v>
      </c>
    </row>
    <row r="46" spans="1:8">
      <c r="A46" s="165"/>
      <c r="B46" s="6">
        <v>3356</v>
      </c>
      <c r="C46" s="7" t="s">
        <v>48</v>
      </c>
      <c r="D46" s="90">
        <v>4</v>
      </c>
      <c r="E46" s="91">
        <v>46</v>
      </c>
      <c r="F46" s="99">
        <v>50</v>
      </c>
      <c r="G46" s="10">
        <f t="shared" si="0"/>
        <v>8</v>
      </c>
      <c r="H46" s="11">
        <f t="shared" si="1"/>
        <v>92</v>
      </c>
    </row>
    <row r="47" spans="1:8">
      <c r="A47" s="165"/>
      <c r="B47" s="6">
        <v>3357</v>
      </c>
      <c r="C47" s="7" t="s">
        <v>49</v>
      </c>
      <c r="D47" s="90">
        <v>1</v>
      </c>
      <c r="E47" s="91">
        <v>32</v>
      </c>
      <c r="F47" s="99">
        <v>33</v>
      </c>
      <c r="G47" s="8">
        <f t="shared" si="0"/>
        <v>3.0303030303030303</v>
      </c>
      <c r="H47" s="9">
        <f t="shared" si="1"/>
        <v>96.969696969696969</v>
      </c>
    </row>
    <row r="48" spans="1:8">
      <c r="A48" s="165"/>
      <c r="B48" s="6">
        <v>3358</v>
      </c>
      <c r="C48" s="7" t="s">
        <v>50</v>
      </c>
      <c r="D48" s="90">
        <v>7</v>
      </c>
      <c r="E48" s="91">
        <v>86</v>
      </c>
      <c r="F48" s="99">
        <v>93</v>
      </c>
      <c r="G48" s="8">
        <f t="shared" si="0"/>
        <v>7.5268817204301079</v>
      </c>
      <c r="H48" s="9">
        <f t="shared" si="1"/>
        <v>92.473118279569889</v>
      </c>
    </row>
    <row r="49" spans="1:8">
      <c r="A49" s="165"/>
      <c r="B49" s="6">
        <v>3359</v>
      </c>
      <c r="C49" s="7" t="s">
        <v>51</v>
      </c>
      <c r="D49" s="90">
        <v>6</v>
      </c>
      <c r="E49" s="91">
        <v>92</v>
      </c>
      <c r="F49" s="99">
        <v>98</v>
      </c>
      <c r="G49" s="8">
        <f t="shared" si="0"/>
        <v>6.1224489795918364</v>
      </c>
      <c r="H49" s="9">
        <f t="shared" si="1"/>
        <v>93.877551020408163</v>
      </c>
    </row>
    <row r="50" spans="1:8">
      <c r="A50" s="165"/>
      <c r="B50" s="6">
        <v>3360</v>
      </c>
      <c r="C50" s="7" t="s">
        <v>52</v>
      </c>
      <c r="D50" s="90">
        <v>4</v>
      </c>
      <c r="E50" s="91">
        <v>91</v>
      </c>
      <c r="F50" s="99">
        <v>95</v>
      </c>
      <c r="G50" s="8">
        <f t="shared" si="0"/>
        <v>4.2105263157894735</v>
      </c>
      <c r="H50" s="9">
        <f t="shared" si="1"/>
        <v>95.78947368421052</v>
      </c>
    </row>
    <row r="51" spans="1:8">
      <c r="A51" s="165"/>
      <c r="B51" s="6">
        <v>3361</v>
      </c>
      <c r="C51" s="7" t="s">
        <v>53</v>
      </c>
      <c r="D51" s="90">
        <v>6</v>
      </c>
      <c r="E51" s="91">
        <v>33</v>
      </c>
      <c r="F51" s="99">
        <v>39</v>
      </c>
      <c r="G51" s="8">
        <f t="shared" si="0"/>
        <v>15.384615384615385</v>
      </c>
      <c r="H51" s="9">
        <f t="shared" si="1"/>
        <v>84.615384615384613</v>
      </c>
    </row>
    <row r="52" spans="1:8">
      <c r="A52" s="165"/>
      <c r="B52" s="6">
        <v>3401</v>
      </c>
      <c r="C52" s="7" t="s">
        <v>54</v>
      </c>
      <c r="D52" s="90">
        <v>15</v>
      </c>
      <c r="E52" s="91">
        <v>36</v>
      </c>
      <c r="F52" s="99">
        <v>51</v>
      </c>
      <c r="G52" s="8">
        <f t="shared" si="0"/>
        <v>29.411764705882351</v>
      </c>
      <c r="H52" s="9">
        <f t="shared" si="1"/>
        <v>70.588235294117652</v>
      </c>
    </row>
    <row r="53" spans="1:8">
      <c r="A53" s="165"/>
      <c r="B53" s="6">
        <v>3402</v>
      </c>
      <c r="C53" s="7" t="s">
        <v>55</v>
      </c>
      <c r="D53" s="90">
        <v>0</v>
      </c>
      <c r="E53" s="91">
        <v>3</v>
      </c>
      <c r="F53" s="99">
        <v>3</v>
      </c>
      <c r="G53" s="8">
        <f t="shared" si="0"/>
        <v>0</v>
      </c>
      <c r="H53" s="9">
        <f t="shared" si="1"/>
        <v>100</v>
      </c>
    </row>
    <row r="54" spans="1:8">
      <c r="A54" s="165"/>
      <c r="B54" s="6">
        <v>3403</v>
      </c>
      <c r="C54" s="7" t="s">
        <v>56</v>
      </c>
      <c r="D54" s="90">
        <v>7</v>
      </c>
      <c r="E54" s="91">
        <v>61</v>
      </c>
      <c r="F54" s="99">
        <v>68</v>
      </c>
      <c r="G54" s="8">
        <f t="shared" si="0"/>
        <v>10.294117647058824</v>
      </c>
      <c r="H54" s="9">
        <f t="shared" si="1"/>
        <v>89.705882352941174</v>
      </c>
    </row>
    <row r="55" spans="1:8">
      <c r="A55" s="165"/>
      <c r="B55" s="6">
        <v>3404</v>
      </c>
      <c r="C55" s="7" t="s">
        <v>57</v>
      </c>
      <c r="D55" s="90">
        <v>1</v>
      </c>
      <c r="E55" s="91">
        <v>18</v>
      </c>
      <c r="F55" s="99">
        <v>19</v>
      </c>
      <c r="G55" s="8">
        <f t="shared" si="0"/>
        <v>5.2631578947368425</v>
      </c>
      <c r="H55" s="9">
        <f t="shared" si="1"/>
        <v>94.736842105263165</v>
      </c>
    </row>
    <row r="56" spans="1:8">
      <c r="A56" s="165"/>
      <c r="B56" s="6">
        <v>3405</v>
      </c>
      <c r="C56" s="7" t="s">
        <v>58</v>
      </c>
      <c r="D56" s="90">
        <v>6</v>
      </c>
      <c r="E56" s="91">
        <v>19</v>
      </c>
      <c r="F56" s="99">
        <v>25</v>
      </c>
      <c r="G56" s="8">
        <f t="shared" si="0"/>
        <v>24</v>
      </c>
      <c r="H56" s="9">
        <f t="shared" si="1"/>
        <v>76</v>
      </c>
    </row>
    <row r="57" spans="1:8">
      <c r="A57" s="165"/>
      <c r="B57" s="6">
        <v>3451</v>
      </c>
      <c r="C57" s="7" t="s">
        <v>59</v>
      </c>
      <c r="D57" s="90">
        <v>0</v>
      </c>
      <c r="E57" s="91">
        <v>52</v>
      </c>
      <c r="F57" s="99">
        <v>52</v>
      </c>
      <c r="G57" s="10">
        <f t="shared" si="0"/>
        <v>0</v>
      </c>
      <c r="H57" s="11">
        <f t="shared" si="1"/>
        <v>100</v>
      </c>
    </row>
    <row r="58" spans="1:8">
      <c r="A58" s="165"/>
      <c r="B58" s="6">
        <v>3452</v>
      </c>
      <c r="C58" s="7" t="s">
        <v>60</v>
      </c>
      <c r="D58" s="90">
        <v>4</v>
      </c>
      <c r="E58" s="91">
        <v>86</v>
      </c>
      <c r="F58" s="99">
        <v>90</v>
      </c>
      <c r="G58" s="8">
        <f t="shared" si="0"/>
        <v>4.4444444444444446</v>
      </c>
      <c r="H58" s="9">
        <f t="shared" si="1"/>
        <v>95.555555555555557</v>
      </c>
    </row>
    <row r="59" spans="1:8">
      <c r="A59" s="165"/>
      <c r="B59" s="6">
        <v>3453</v>
      </c>
      <c r="C59" s="7" t="s">
        <v>61</v>
      </c>
      <c r="D59" s="90">
        <v>6</v>
      </c>
      <c r="E59" s="91">
        <v>28</v>
      </c>
      <c r="F59" s="99">
        <v>34</v>
      </c>
      <c r="G59" s="8">
        <f t="shared" si="0"/>
        <v>17.647058823529413</v>
      </c>
      <c r="H59" s="9">
        <f t="shared" si="1"/>
        <v>82.352941176470594</v>
      </c>
    </row>
    <row r="60" spans="1:8">
      <c r="A60" s="165"/>
      <c r="B60" s="6">
        <v>3454</v>
      </c>
      <c r="C60" s="7" t="s">
        <v>62</v>
      </c>
      <c r="D60" s="90">
        <v>8</v>
      </c>
      <c r="E60" s="91">
        <v>43</v>
      </c>
      <c r="F60" s="99">
        <v>51</v>
      </c>
      <c r="G60" s="8">
        <f t="shared" si="0"/>
        <v>15.686274509803921</v>
      </c>
      <c r="H60" s="9">
        <f t="shared" si="1"/>
        <v>84.313725490196077</v>
      </c>
    </row>
    <row r="61" spans="1:8">
      <c r="A61" s="165"/>
      <c r="B61" s="6">
        <v>3455</v>
      </c>
      <c r="C61" s="7" t="s">
        <v>63</v>
      </c>
      <c r="D61" s="90">
        <v>0</v>
      </c>
      <c r="E61" s="91">
        <v>10</v>
      </c>
      <c r="F61" s="99">
        <v>10</v>
      </c>
      <c r="G61" s="8">
        <f t="shared" si="0"/>
        <v>0</v>
      </c>
      <c r="H61" s="9">
        <f t="shared" si="1"/>
        <v>100</v>
      </c>
    </row>
    <row r="62" spans="1:8">
      <c r="A62" s="165"/>
      <c r="B62" s="6">
        <v>3456</v>
      </c>
      <c r="C62" s="7" t="s">
        <v>64</v>
      </c>
      <c r="D62" s="90">
        <v>16</v>
      </c>
      <c r="E62" s="91">
        <v>25</v>
      </c>
      <c r="F62" s="99">
        <v>41</v>
      </c>
      <c r="G62" s="8">
        <f t="shared" si="0"/>
        <v>39.024390243902438</v>
      </c>
      <c r="H62" s="9">
        <f t="shared" si="1"/>
        <v>60.975609756097562</v>
      </c>
    </row>
    <row r="63" spans="1:8">
      <c r="A63" s="165"/>
      <c r="B63" s="6">
        <v>3457</v>
      </c>
      <c r="C63" s="7" t="s">
        <v>65</v>
      </c>
      <c r="D63" s="90">
        <v>4</v>
      </c>
      <c r="E63" s="91">
        <v>72</v>
      </c>
      <c r="F63" s="99">
        <v>76</v>
      </c>
      <c r="G63" s="10">
        <f t="shared" si="0"/>
        <v>5.2631578947368425</v>
      </c>
      <c r="H63" s="11">
        <f t="shared" si="1"/>
        <v>94.736842105263165</v>
      </c>
    </row>
    <row r="64" spans="1:8">
      <c r="A64" s="165"/>
      <c r="B64" s="6">
        <v>3458</v>
      </c>
      <c r="C64" s="7" t="s">
        <v>66</v>
      </c>
      <c r="D64" s="90">
        <v>2</v>
      </c>
      <c r="E64" s="91">
        <v>40</v>
      </c>
      <c r="F64" s="99">
        <v>42</v>
      </c>
      <c r="G64" s="8">
        <f t="shared" si="0"/>
        <v>4.7619047619047619</v>
      </c>
      <c r="H64" s="9">
        <f t="shared" si="1"/>
        <v>95.238095238095241</v>
      </c>
    </row>
    <row r="65" spans="1:8">
      <c r="A65" s="165"/>
      <c r="B65" s="6">
        <v>3459</v>
      </c>
      <c r="C65" s="7" t="s">
        <v>67</v>
      </c>
      <c r="D65" s="90">
        <v>44</v>
      </c>
      <c r="E65" s="91">
        <v>359</v>
      </c>
      <c r="F65" s="99">
        <v>403</v>
      </c>
      <c r="G65" s="8">
        <f t="shared" si="0"/>
        <v>10.918114143920596</v>
      </c>
      <c r="H65" s="9">
        <f t="shared" si="1"/>
        <v>89.08188585607941</v>
      </c>
    </row>
    <row r="66" spans="1:8">
      <c r="A66" s="165"/>
      <c r="B66" s="6">
        <v>3460</v>
      </c>
      <c r="C66" s="7" t="s">
        <v>68</v>
      </c>
      <c r="D66" s="90">
        <v>31</v>
      </c>
      <c r="E66" s="91">
        <v>82</v>
      </c>
      <c r="F66" s="99">
        <v>113</v>
      </c>
      <c r="G66" s="8">
        <f t="shared" si="0"/>
        <v>27.43362831858407</v>
      </c>
      <c r="H66" s="9">
        <f t="shared" si="1"/>
        <v>72.56637168141593</v>
      </c>
    </row>
    <row r="67" spans="1:8">
      <c r="A67" s="165"/>
      <c r="B67" s="6">
        <v>3461</v>
      </c>
      <c r="C67" s="7" t="s">
        <v>69</v>
      </c>
      <c r="D67" s="90">
        <v>0</v>
      </c>
      <c r="E67" s="91">
        <v>5</v>
      </c>
      <c r="F67" s="99">
        <v>5</v>
      </c>
      <c r="G67" s="8">
        <f t="shared" si="0"/>
        <v>0</v>
      </c>
      <c r="H67" s="9">
        <f t="shared" si="1"/>
        <v>100</v>
      </c>
    </row>
    <row r="68" spans="1:8">
      <c r="A68" s="165"/>
      <c r="B68" s="12">
        <v>3462</v>
      </c>
      <c r="C68" s="13" t="s">
        <v>70</v>
      </c>
      <c r="D68" s="93">
        <v>0</v>
      </c>
      <c r="E68" s="94">
        <v>35</v>
      </c>
      <c r="F68" s="100">
        <v>35</v>
      </c>
      <c r="G68" s="25">
        <f t="shared" si="0"/>
        <v>0</v>
      </c>
      <c r="H68" s="26">
        <f t="shared" si="1"/>
        <v>100</v>
      </c>
    </row>
    <row r="69" spans="1:8">
      <c r="A69" s="166" t="s">
        <v>71</v>
      </c>
      <c r="B69" s="27">
        <v>4011</v>
      </c>
      <c r="C69" s="28" t="s">
        <v>72</v>
      </c>
      <c r="D69" s="76">
        <v>10</v>
      </c>
      <c r="E69" s="77">
        <v>118</v>
      </c>
      <c r="F69" s="78">
        <v>128</v>
      </c>
      <c r="G69" s="29">
        <f t="shared" si="0"/>
        <v>7.8125</v>
      </c>
      <c r="H69" s="30">
        <f t="shared" si="1"/>
        <v>92.1875</v>
      </c>
    </row>
    <row r="70" spans="1:8">
      <c r="A70" s="167"/>
      <c r="B70" s="31">
        <v>4012</v>
      </c>
      <c r="C70" s="32" t="s">
        <v>73</v>
      </c>
      <c r="D70" s="79">
        <v>3</v>
      </c>
      <c r="E70" s="80">
        <v>11</v>
      </c>
      <c r="F70" s="81">
        <v>14</v>
      </c>
      <c r="G70" s="33">
        <f t="shared" si="0"/>
        <v>21.428571428571427</v>
      </c>
      <c r="H70" s="34">
        <f t="shared" si="1"/>
        <v>78.571428571428569</v>
      </c>
    </row>
    <row r="71" spans="1:8">
      <c r="A71" s="165" t="s">
        <v>74</v>
      </c>
      <c r="B71" s="21">
        <v>5111</v>
      </c>
      <c r="C71" s="22" t="s">
        <v>75</v>
      </c>
      <c r="D71" s="96">
        <v>215</v>
      </c>
      <c r="E71" s="97">
        <v>265</v>
      </c>
      <c r="F71" s="101">
        <v>480</v>
      </c>
      <c r="G71" s="23">
        <f t="shared" si="0"/>
        <v>44.791666666666664</v>
      </c>
      <c r="H71" s="24">
        <f t="shared" si="1"/>
        <v>55.208333333333336</v>
      </c>
    </row>
    <row r="72" spans="1:8">
      <c r="A72" s="165"/>
      <c r="B72" s="6">
        <v>5112</v>
      </c>
      <c r="C72" s="7" t="s">
        <v>76</v>
      </c>
      <c r="D72" s="90">
        <v>79</v>
      </c>
      <c r="E72" s="91">
        <v>116</v>
      </c>
      <c r="F72" s="92">
        <v>195</v>
      </c>
      <c r="G72" s="8">
        <f t="shared" si="0"/>
        <v>40.512820512820511</v>
      </c>
      <c r="H72" s="9">
        <f t="shared" si="1"/>
        <v>59.487179487179489</v>
      </c>
    </row>
    <row r="73" spans="1:8">
      <c r="A73" s="165"/>
      <c r="B73" s="6">
        <v>5113</v>
      </c>
      <c r="C73" s="7" t="s">
        <v>77</v>
      </c>
      <c r="D73" s="90">
        <v>135</v>
      </c>
      <c r="E73" s="91">
        <v>210</v>
      </c>
      <c r="F73" s="92">
        <v>345</v>
      </c>
      <c r="G73" s="8">
        <f t="shared" ref="G73:G136" si="2">D73*100/F73</f>
        <v>39.130434782608695</v>
      </c>
      <c r="H73" s="9">
        <f t="shared" ref="H73:H136" si="3">E73*100/F73</f>
        <v>60.869565217391305</v>
      </c>
    </row>
    <row r="74" spans="1:8">
      <c r="A74" s="165"/>
      <c r="B74" s="6">
        <v>5114</v>
      </c>
      <c r="C74" s="7" t="s">
        <v>78</v>
      </c>
      <c r="D74" s="90">
        <v>7</v>
      </c>
      <c r="E74" s="91">
        <v>26</v>
      </c>
      <c r="F74" s="92">
        <v>33</v>
      </c>
      <c r="G74" s="8">
        <f t="shared" si="2"/>
        <v>21.212121212121211</v>
      </c>
      <c r="H74" s="9">
        <f t="shared" si="3"/>
        <v>78.787878787878782</v>
      </c>
    </row>
    <row r="75" spans="1:8">
      <c r="A75" s="165"/>
      <c r="B75" s="6">
        <v>5116</v>
      </c>
      <c r="C75" s="7" t="s">
        <v>79</v>
      </c>
      <c r="D75" s="90">
        <v>6</v>
      </c>
      <c r="E75" s="91">
        <v>13</v>
      </c>
      <c r="F75" s="92">
        <v>19</v>
      </c>
      <c r="G75" s="8">
        <f t="shared" si="2"/>
        <v>31.578947368421051</v>
      </c>
      <c r="H75" s="9">
        <f t="shared" si="3"/>
        <v>68.421052631578945</v>
      </c>
    </row>
    <row r="76" spans="1:8">
      <c r="A76" s="165"/>
      <c r="B76" s="6">
        <v>5117</v>
      </c>
      <c r="C76" s="7" t="s">
        <v>80</v>
      </c>
      <c r="D76" s="90">
        <v>27</v>
      </c>
      <c r="E76" s="91">
        <v>41</v>
      </c>
      <c r="F76" s="92">
        <v>68</v>
      </c>
      <c r="G76" s="8">
        <f t="shared" si="2"/>
        <v>39.705882352941174</v>
      </c>
      <c r="H76" s="9">
        <f t="shared" si="3"/>
        <v>60.294117647058826</v>
      </c>
    </row>
    <row r="77" spans="1:8">
      <c r="A77" s="165"/>
      <c r="B77" s="6">
        <v>5119</v>
      </c>
      <c r="C77" s="7" t="s">
        <v>81</v>
      </c>
      <c r="D77" s="90">
        <v>64</v>
      </c>
      <c r="E77" s="91">
        <v>83</v>
      </c>
      <c r="F77" s="92">
        <v>147</v>
      </c>
      <c r="G77" s="8">
        <f t="shared" si="2"/>
        <v>43.537414965986393</v>
      </c>
      <c r="H77" s="9">
        <f t="shared" si="3"/>
        <v>56.462585034013607</v>
      </c>
    </row>
    <row r="78" spans="1:8">
      <c r="A78" s="165"/>
      <c r="B78" s="6">
        <v>5120</v>
      </c>
      <c r="C78" s="7" t="s">
        <v>82</v>
      </c>
      <c r="D78" s="90">
        <v>5</v>
      </c>
      <c r="E78" s="91">
        <v>4</v>
      </c>
      <c r="F78" s="92">
        <v>9</v>
      </c>
      <c r="G78" s="8">
        <f t="shared" si="2"/>
        <v>55.555555555555557</v>
      </c>
      <c r="H78" s="9">
        <f t="shared" si="3"/>
        <v>44.444444444444443</v>
      </c>
    </row>
    <row r="79" spans="1:8">
      <c r="A79" s="165"/>
      <c r="B79" s="6">
        <v>5122</v>
      </c>
      <c r="C79" s="7" t="s">
        <v>83</v>
      </c>
      <c r="D79" s="90">
        <v>2</v>
      </c>
      <c r="E79" s="91">
        <v>29</v>
      </c>
      <c r="F79" s="92">
        <v>31</v>
      </c>
      <c r="G79" s="8">
        <f t="shared" si="2"/>
        <v>6.4516129032258061</v>
      </c>
      <c r="H79" s="9">
        <f t="shared" si="3"/>
        <v>93.548387096774192</v>
      </c>
    </row>
    <row r="80" spans="1:8">
      <c r="A80" s="165"/>
      <c r="B80" s="6">
        <v>5124</v>
      </c>
      <c r="C80" s="7" t="s">
        <v>84</v>
      </c>
      <c r="D80" s="90">
        <v>19</v>
      </c>
      <c r="E80" s="91">
        <v>19</v>
      </c>
      <c r="F80" s="92">
        <v>38</v>
      </c>
      <c r="G80" s="8">
        <f t="shared" si="2"/>
        <v>50</v>
      </c>
      <c r="H80" s="9">
        <f t="shared" si="3"/>
        <v>50</v>
      </c>
    </row>
    <row r="81" spans="1:8">
      <c r="A81" s="165"/>
      <c r="B81" s="6">
        <v>5154</v>
      </c>
      <c r="C81" s="7" t="s">
        <v>85</v>
      </c>
      <c r="D81" s="90">
        <v>32</v>
      </c>
      <c r="E81" s="91">
        <v>54</v>
      </c>
      <c r="F81" s="92">
        <v>86</v>
      </c>
      <c r="G81" s="8">
        <f t="shared" si="2"/>
        <v>37.209302325581397</v>
      </c>
      <c r="H81" s="9">
        <f t="shared" si="3"/>
        <v>62.790697674418603</v>
      </c>
    </row>
    <row r="82" spans="1:8">
      <c r="A82" s="165"/>
      <c r="B82" s="6">
        <v>5158</v>
      </c>
      <c r="C82" s="7" t="s">
        <v>86</v>
      </c>
      <c r="D82" s="90">
        <v>59</v>
      </c>
      <c r="E82" s="91">
        <v>75</v>
      </c>
      <c r="F82" s="92">
        <v>134</v>
      </c>
      <c r="G82" s="8">
        <f t="shared" si="2"/>
        <v>44.029850746268657</v>
      </c>
      <c r="H82" s="9">
        <f t="shared" si="3"/>
        <v>55.970149253731343</v>
      </c>
    </row>
    <row r="83" spans="1:8">
      <c r="A83" s="165"/>
      <c r="B83" s="6">
        <v>5162</v>
      </c>
      <c r="C83" s="7" t="s">
        <v>87</v>
      </c>
      <c r="D83" s="90">
        <v>12</v>
      </c>
      <c r="E83" s="91">
        <v>46</v>
      </c>
      <c r="F83" s="92">
        <v>58</v>
      </c>
      <c r="G83" s="8">
        <f t="shared" si="2"/>
        <v>20.689655172413794</v>
      </c>
      <c r="H83" s="9">
        <f t="shared" si="3"/>
        <v>79.310344827586206</v>
      </c>
    </row>
    <row r="84" spans="1:8">
      <c r="A84" s="165"/>
      <c r="B84" s="6">
        <v>5166</v>
      </c>
      <c r="C84" s="7" t="s">
        <v>88</v>
      </c>
      <c r="D84" s="90">
        <v>4</v>
      </c>
      <c r="E84" s="91">
        <v>33</v>
      </c>
      <c r="F84" s="92">
        <v>37</v>
      </c>
      <c r="G84" s="8">
        <f t="shared" si="2"/>
        <v>10.810810810810811</v>
      </c>
      <c r="H84" s="9">
        <f t="shared" si="3"/>
        <v>89.189189189189193</v>
      </c>
    </row>
    <row r="85" spans="1:8">
      <c r="A85" s="165"/>
      <c r="B85" s="6">
        <v>5170</v>
      </c>
      <c r="C85" s="7" t="s">
        <v>89</v>
      </c>
      <c r="D85" s="90">
        <v>47</v>
      </c>
      <c r="E85" s="91">
        <v>125</v>
      </c>
      <c r="F85" s="92">
        <v>172</v>
      </c>
      <c r="G85" s="8">
        <f t="shared" si="2"/>
        <v>27.325581395348838</v>
      </c>
      <c r="H85" s="9">
        <f t="shared" si="3"/>
        <v>72.674418604651166</v>
      </c>
    </row>
    <row r="86" spans="1:8">
      <c r="A86" s="165"/>
      <c r="B86" s="6">
        <v>5314</v>
      </c>
      <c r="C86" s="7" t="s">
        <v>90</v>
      </c>
      <c r="D86" s="90">
        <v>54</v>
      </c>
      <c r="E86" s="91">
        <v>60</v>
      </c>
      <c r="F86" s="92">
        <v>114</v>
      </c>
      <c r="G86" s="8">
        <f t="shared" si="2"/>
        <v>47.368421052631582</v>
      </c>
      <c r="H86" s="9">
        <f t="shared" si="3"/>
        <v>52.631578947368418</v>
      </c>
    </row>
    <row r="87" spans="1:8">
      <c r="A87" s="165"/>
      <c r="B87" s="6">
        <v>5315</v>
      </c>
      <c r="C87" s="7" t="s">
        <v>91</v>
      </c>
      <c r="D87" s="90">
        <v>37</v>
      </c>
      <c r="E87" s="91">
        <v>83</v>
      </c>
      <c r="F87" s="92">
        <v>120</v>
      </c>
      <c r="G87" s="8">
        <f t="shared" si="2"/>
        <v>30.833333333333332</v>
      </c>
      <c r="H87" s="9">
        <f t="shared" si="3"/>
        <v>69.166666666666671</v>
      </c>
    </row>
    <row r="88" spans="1:8">
      <c r="A88" s="165"/>
      <c r="B88" s="6">
        <v>5316</v>
      </c>
      <c r="C88" s="7" t="s">
        <v>92</v>
      </c>
      <c r="D88" s="90">
        <v>36</v>
      </c>
      <c r="E88" s="91">
        <v>37</v>
      </c>
      <c r="F88" s="92">
        <v>73</v>
      </c>
      <c r="G88" s="8">
        <f t="shared" si="2"/>
        <v>49.315068493150683</v>
      </c>
      <c r="H88" s="9">
        <f t="shared" si="3"/>
        <v>50.684931506849317</v>
      </c>
    </row>
    <row r="89" spans="1:8">
      <c r="A89" s="165"/>
      <c r="B89" s="6">
        <v>5334</v>
      </c>
      <c r="C89" s="35" t="s">
        <v>93</v>
      </c>
      <c r="D89" s="90">
        <v>25</v>
      </c>
      <c r="E89" s="90">
        <v>51</v>
      </c>
      <c r="F89" s="92">
        <v>76</v>
      </c>
      <c r="G89" s="8">
        <f t="shared" si="2"/>
        <v>32.89473684210526</v>
      </c>
      <c r="H89" s="36">
        <f t="shared" si="3"/>
        <v>67.10526315789474</v>
      </c>
    </row>
    <row r="90" spans="1:8">
      <c r="A90" s="165"/>
      <c r="B90" s="6">
        <v>5358</v>
      </c>
      <c r="C90" s="7" t="s">
        <v>94</v>
      </c>
      <c r="D90" s="90">
        <v>15</v>
      </c>
      <c r="E90" s="91">
        <v>24</v>
      </c>
      <c r="F90" s="92">
        <v>39</v>
      </c>
      <c r="G90" s="8">
        <f t="shared" si="2"/>
        <v>38.46153846153846</v>
      </c>
      <c r="H90" s="9">
        <f t="shared" si="3"/>
        <v>61.53846153846154</v>
      </c>
    </row>
    <row r="91" spans="1:8">
      <c r="A91" s="165"/>
      <c r="B91" s="6">
        <v>5362</v>
      </c>
      <c r="C91" s="7" t="s">
        <v>95</v>
      </c>
      <c r="D91" s="90">
        <v>25</v>
      </c>
      <c r="E91" s="91">
        <v>55</v>
      </c>
      <c r="F91" s="92">
        <v>80</v>
      </c>
      <c r="G91" s="8">
        <f t="shared" si="2"/>
        <v>31.25</v>
      </c>
      <c r="H91" s="9">
        <f t="shared" si="3"/>
        <v>68.75</v>
      </c>
    </row>
    <row r="92" spans="1:8">
      <c r="A92" s="165"/>
      <c r="B92" s="6">
        <v>5366</v>
      </c>
      <c r="C92" s="7" t="s">
        <v>96</v>
      </c>
      <c r="D92" s="90">
        <v>0</v>
      </c>
      <c r="E92" s="91">
        <v>2</v>
      </c>
      <c r="F92" s="92">
        <v>2</v>
      </c>
      <c r="G92" s="8">
        <f t="shared" si="2"/>
        <v>0</v>
      </c>
      <c r="H92" s="9">
        <f t="shared" si="3"/>
        <v>100</v>
      </c>
    </row>
    <row r="93" spans="1:8">
      <c r="A93" s="165"/>
      <c r="B93" s="6">
        <v>5370</v>
      </c>
      <c r="C93" s="7" t="s">
        <v>97</v>
      </c>
      <c r="D93" s="90">
        <v>11</v>
      </c>
      <c r="E93" s="91">
        <v>31</v>
      </c>
      <c r="F93" s="92">
        <v>42</v>
      </c>
      <c r="G93" s="8">
        <f t="shared" si="2"/>
        <v>26.19047619047619</v>
      </c>
      <c r="H93" s="9">
        <f t="shared" si="3"/>
        <v>73.80952380952381</v>
      </c>
    </row>
    <row r="94" spans="1:8">
      <c r="A94" s="165"/>
      <c r="B94" s="6">
        <v>5374</v>
      </c>
      <c r="C94" s="7" t="s">
        <v>98</v>
      </c>
      <c r="D94" s="90">
        <v>9</v>
      </c>
      <c r="E94" s="91">
        <v>24</v>
      </c>
      <c r="F94" s="92">
        <v>33</v>
      </c>
      <c r="G94" s="8">
        <f t="shared" si="2"/>
        <v>27.272727272727273</v>
      </c>
      <c r="H94" s="9">
        <f t="shared" si="3"/>
        <v>72.727272727272734</v>
      </c>
    </row>
    <row r="95" spans="1:8">
      <c r="A95" s="165"/>
      <c r="B95" s="6">
        <v>5378</v>
      </c>
      <c r="C95" s="7" t="s">
        <v>99</v>
      </c>
      <c r="D95" s="90">
        <v>23</v>
      </c>
      <c r="E95" s="91">
        <v>44</v>
      </c>
      <c r="F95" s="92">
        <v>67</v>
      </c>
      <c r="G95" s="8">
        <f t="shared" si="2"/>
        <v>34.328358208955223</v>
      </c>
      <c r="H95" s="9">
        <f t="shared" si="3"/>
        <v>65.671641791044777</v>
      </c>
    </row>
    <row r="96" spans="1:8">
      <c r="A96" s="165"/>
      <c r="B96" s="6">
        <v>5382</v>
      </c>
      <c r="C96" s="7" t="s">
        <v>100</v>
      </c>
      <c r="D96" s="90">
        <v>17</v>
      </c>
      <c r="E96" s="91">
        <v>120</v>
      </c>
      <c r="F96" s="92">
        <v>137</v>
      </c>
      <c r="G96" s="8">
        <f t="shared" si="2"/>
        <v>12.408759124087592</v>
      </c>
      <c r="H96" s="9">
        <f t="shared" si="3"/>
        <v>87.591240875912405</v>
      </c>
    </row>
    <row r="97" spans="1:8">
      <c r="A97" s="165"/>
      <c r="B97" s="6">
        <v>5512</v>
      </c>
      <c r="C97" s="7" t="s">
        <v>101</v>
      </c>
      <c r="D97" s="90">
        <v>7</v>
      </c>
      <c r="E97" s="91">
        <v>40</v>
      </c>
      <c r="F97" s="92">
        <v>47</v>
      </c>
      <c r="G97" s="8">
        <f t="shared" si="2"/>
        <v>14.893617021276595</v>
      </c>
      <c r="H97" s="9">
        <f t="shared" si="3"/>
        <v>85.106382978723403</v>
      </c>
    </row>
    <row r="98" spans="1:8">
      <c r="A98" s="165"/>
      <c r="B98" s="6">
        <v>5513</v>
      </c>
      <c r="C98" s="7" t="s">
        <v>102</v>
      </c>
      <c r="D98" s="90">
        <v>29</v>
      </c>
      <c r="E98" s="91">
        <v>17</v>
      </c>
      <c r="F98" s="92">
        <v>46</v>
      </c>
      <c r="G98" s="8">
        <f t="shared" si="2"/>
        <v>63.043478260869563</v>
      </c>
      <c r="H98" s="9">
        <f t="shared" si="3"/>
        <v>36.956521739130437</v>
      </c>
    </row>
    <row r="99" spans="1:8">
      <c r="A99" s="165"/>
      <c r="B99" s="6">
        <v>5515</v>
      </c>
      <c r="C99" s="7" t="s">
        <v>103</v>
      </c>
      <c r="D99" s="90">
        <v>4</v>
      </c>
      <c r="E99" s="91">
        <v>57</v>
      </c>
      <c r="F99" s="92">
        <v>61</v>
      </c>
      <c r="G99" s="8">
        <f t="shared" si="2"/>
        <v>6.557377049180328</v>
      </c>
      <c r="H99" s="9">
        <f t="shared" si="3"/>
        <v>93.442622950819668</v>
      </c>
    </row>
    <row r="100" spans="1:8">
      <c r="A100" s="165"/>
      <c r="B100" s="6">
        <v>5554</v>
      </c>
      <c r="C100" s="7" t="s">
        <v>104</v>
      </c>
      <c r="D100" s="90">
        <v>11</v>
      </c>
      <c r="E100" s="91">
        <v>34</v>
      </c>
      <c r="F100" s="92">
        <v>45</v>
      </c>
      <c r="G100" s="8">
        <f t="shared" si="2"/>
        <v>24.444444444444443</v>
      </c>
      <c r="H100" s="9">
        <f t="shared" si="3"/>
        <v>75.555555555555557</v>
      </c>
    </row>
    <row r="101" spans="1:8">
      <c r="A101" s="165"/>
      <c r="B101" s="6">
        <v>5558</v>
      </c>
      <c r="C101" s="7" t="s">
        <v>105</v>
      </c>
      <c r="D101" s="90">
        <v>2</v>
      </c>
      <c r="E101" s="91">
        <v>51</v>
      </c>
      <c r="F101" s="92">
        <v>53</v>
      </c>
      <c r="G101" s="8">
        <f t="shared" si="2"/>
        <v>3.7735849056603774</v>
      </c>
      <c r="H101" s="9">
        <f t="shared" si="3"/>
        <v>96.226415094339629</v>
      </c>
    </row>
    <row r="102" spans="1:8">
      <c r="A102" s="165"/>
      <c r="B102" s="6">
        <v>5562</v>
      </c>
      <c r="C102" s="7" t="s">
        <v>106</v>
      </c>
      <c r="D102" s="90">
        <v>33</v>
      </c>
      <c r="E102" s="91">
        <v>77</v>
      </c>
      <c r="F102" s="92">
        <v>110</v>
      </c>
      <c r="G102" s="8">
        <f t="shared" si="2"/>
        <v>30</v>
      </c>
      <c r="H102" s="9">
        <f t="shared" si="3"/>
        <v>70</v>
      </c>
    </row>
    <row r="103" spans="1:8">
      <c r="A103" s="165"/>
      <c r="B103" s="6">
        <v>5566</v>
      </c>
      <c r="C103" s="7" t="s">
        <v>107</v>
      </c>
      <c r="D103" s="90">
        <v>3</v>
      </c>
      <c r="E103" s="91">
        <v>65</v>
      </c>
      <c r="F103" s="92">
        <v>68</v>
      </c>
      <c r="G103" s="8">
        <f t="shared" si="2"/>
        <v>4.4117647058823533</v>
      </c>
      <c r="H103" s="9">
        <f t="shared" si="3"/>
        <v>95.588235294117652</v>
      </c>
    </row>
    <row r="104" spans="1:8">
      <c r="A104" s="165"/>
      <c r="B104" s="6">
        <v>5570</v>
      </c>
      <c r="C104" s="7" t="s">
        <v>108</v>
      </c>
      <c r="D104" s="90">
        <v>11</v>
      </c>
      <c r="E104" s="91">
        <v>33</v>
      </c>
      <c r="F104" s="92">
        <v>44</v>
      </c>
      <c r="G104" s="8">
        <f t="shared" si="2"/>
        <v>25</v>
      </c>
      <c r="H104" s="9">
        <f t="shared" si="3"/>
        <v>75</v>
      </c>
    </row>
    <row r="105" spans="1:8">
      <c r="A105" s="165"/>
      <c r="B105" s="6">
        <v>5711</v>
      </c>
      <c r="C105" s="7" t="s">
        <v>109</v>
      </c>
      <c r="D105" s="90">
        <v>21</v>
      </c>
      <c r="E105" s="91">
        <v>18</v>
      </c>
      <c r="F105" s="92">
        <v>39</v>
      </c>
      <c r="G105" s="8">
        <f t="shared" si="2"/>
        <v>53.846153846153847</v>
      </c>
      <c r="H105" s="9">
        <f t="shared" si="3"/>
        <v>46.153846153846153</v>
      </c>
    </row>
    <row r="106" spans="1:8">
      <c r="A106" s="165"/>
      <c r="B106" s="6">
        <v>5754</v>
      </c>
      <c r="C106" s="7" t="s">
        <v>110</v>
      </c>
      <c r="D106" s="90">
        <v>40</v>
      </c>
      <c r="E106" s="91">
        <v>90</v>
      </c>
      <c r="F106" s="92">
        <v>130</v>
      </c>
      <c r="G106" s="8">
        <f t="shared" si="2"/>
        <v>30.76923076923077</v>
      </c>
      <c r="H106" s="9">
        <f t="shared" si="3"/>
        <v>69.230769230769226</v>
      </c>
    </row>
    <row r="107" spans="1:8">
      <c r="A107" s="165"/>
      <c r="B107" s="6">
        <v>5758</v>
      </c>
      <c r="C107" s="35" t="s">
        <v>111</v>
      </c>
      <c r="D107" s="90">
        <v>9</v>
      </c>
      <c r="E107" s="90">
        <v>43</v>
      </c>
      <c r="F107" s="92">
        <v>52</v>
      </c>
      <c r="G107" s="8">
        <f t="shared" si="2"/>
        <v>17.307692307692307</v>
      </c>
      <c r="H107" s="36">
        <f t="shared" si="3"/>
        <v>82.692307692307693</v>
      </c>
    </row>
    <row r="108" spans="1:8">
      <c r="A108" s="165"/>
      <c r="B108" s="6">
        <v>5762</v>
      </c>
      <c r="C108" s="7" t="s">
        <v>112</v>
      </c>
      <c r="D108" s="90">
        <v>3</v>
      </c>
      <c r="E108" s="91">
        <v>14</v>
      </c>
      <c r="F108" s="92">
        <v>17</v>
      </c>
      <c r="G108" s="8">
        <f t="shared" si="2"/>
        <v>17.647058823529413</v>
      </c>
      <c r="H108" s="9">
        <f t="shared" si="3"/>
        <v>82.352941176470594</v>
      </c>
    </row>
    <row r="109" spans="1:8">
      <c r="A109" s="165"/>
      <c r="B109" s="6">
        <v>5766</v>
      </c>
      <c r="C109" s="7" t="s">
        <v>113</v>
      </c>
      <c r="D109" s="90">
        <v>39</v>
      </c>
      <c r="E109" s="91">
        <v>76</v>
      </c>
      <c r="F109" s="92">
        <v>115</v>
      </c>
      <c r="G109" s="8">
        <f t="shared" si="2"/>
        <v>33.913043478260867</v>
      </c>
      <c r="H109" s="9">
        <f t="shared" si="3"/>
        <v>66.086956521739125</v>
      </c>
    </row>
    <row r="110" spans="1:8">
      <c r="A110" s="165"/>
      <c r="B110" s="6">
        <v>5770</v>
      </c>
      <c r="C110" s="7" t="s">
        <v>114</v>
      </c>
      <c r="D110" s="90">
        <v>37</v>
      </c>
      <c r="E110" s="91">
        <v>50</v>
      </c>
      <c r="F110" s="92">
        <v>87</v>
      </c>
      <c r="G110" s="8">
        <f t="shared" si="2"/>
        <v>42.52873563218391</v>
      </c>
      <c r="H110" s="9">
        <f t="shared" si="3"/>
        <v>57.47126436781609</v>
      </c>
    </row>
    <row r="111" spans="1:8">
      <c r="A111" s="165"/>
      <c r="B111" s="6">
        <v>5774</v>
      </c>
      <c r="C111" s="7" t="s">
        <v>115</v>
      </c>
      <c r="D111" s="90">
        <v>21</v>
      </c>
      <c r="E111" s="91">
        <v>35</v>
      </c>
      <c r="F111" s="92">
        <v>56</v>
      </c>
      <c r="G111" s="8">
        <f t="shared" si="2"/>
        <v>37.5</v>
      </c>
      <c r="H111" s="9">
        <f t="shared" si="3"/>
        <v>62.5</v>
      </c>
    </row>
    <row r="112" spans="1:8">
      <c r="A112" s="165"/>
      <c r="B112" s="6">
        <v>5911</v>
      </c>
      <c r="C112" s="7" t="s">
        <v>116</v>
      </c>
      <c r="D112" s="90">
        <v>48</v>
      </c>
      <c r="E112" s="91">
        <v>122</v>
      </c>
      <c r="F112" s="92">
        <v>170</v>
      </c>
      <c r="G112" s="8">
        <f t="shared" si="2"/>
        <v>28.235294117647058</v>
      </c>
      <c r="H112" s="9">
        <f t="shared" si="3"/>
        <v>71.764705882352942</v>
      </c>
    </row>
    <row r="113" spans="1:8">
      <c r="A113" s="165"/>
      <c r="B113" s="6">
        <v>5913</v>
      </c>
      <c r="C113" s="7" t="s">
        <v>117</v>
      </c>
      <c r="D113" s="90">
        <v>172</v>
      </c>
      <c r="E113" s="91">
        <v>121</v>
      </c>
      <c r="F113" s="92">
        <v>293</v>
      </c>
      <c r="G113" s="8">
        <f t="shared" si="2"/>
        <v>58.703071672354952</v>
      </c>
      <c r="H113" s="9">
        <f t="shared" si="3"/>
        <v>41.296928327645048</v>
      </c>
    </row>
    <row r="114" spans="1:8">
      <c r="A114" s="165"/>
      <c r="B114" s="6">
        <v>5914</v>
      </c>
      <c r="C114" s="7" t="s">
        <v>118</v>
      </c>
      <c r="D114" s="90">
        <v>4</v>
      </c>
      <c r="E114" s="91">
        <v>11</v>
      </c>
      <c r="F114" s="92">
        <v>15</v>
      </c>
      <c r="G114" s="8">
        <f t="shared" si="2"/>
        <v>26.666666666666668</v>
      </c>
      <c r="H114" s="9">
        <f t="shared" si="3"/>
        <v>73.333333333333329</v>
      </c>
    </row>
    <row r="115" spans="1:8">
      <c r="A115" s="165"/>
      <c r="B115" s="6">
        <v>5915</v>
      </c>
      <c r="C115" s="7" t="s">
        <v>119</v>
      </c>
      <c r="D115" s="90">
        <v>2</v>
      </c>
      <c r="E115" s="91">
        <v>16</v>
      </c>
      <c r="F115" s="92">
        <v>18</v>
      </c>
      <c r="G115" s="8">
        <f t="shared" si="2"/>
        <v>11.111111111111111</v>
      </c>
      <c r="H115" s="9">
        <f t="shared" si="3"/>
        <v>88.888888888888886</v>
      </c>
    </row>
    <row r="116" spans="1:8">
      <c r="A116" s="165"/>
      <c r="B116" s="6">
        <v>5916</v>
      </c>
      <c r="C116" s="7" t="s">
        <v>120</v>
      </c>
      <c r="D116" s="90">
        <v>7</v>
      </c>
      <c r="E116" s="91">
        <v>12</v>
      </c>
      <c r="F116" s="92">
        <v>19</v>
      </c>
      <c r="G116" s="8">
        <f t="shared" si="2"/>
        <v>36.842105263157897</v>
      </c>
      <c r="H116" s="9">
        <f t="shared" si="3"/>
        <v>63.157894736842103</v>
      </c>
    </row>
    <row r="117" spans="1:8">
      <c r="A117" s="165"/>
      <c r="B117" s="6">
        <v>5954</v>
      </c>
      <c r="C117" s="7" t="s">
        <v>121</v>
      </c>
      <c r="D117" s="90">
        <v>24</v>
      </c>
      <c r="E117" s="91">
        <v>116</v>
      </c>
      <c r="F117" s="92">
        <v>140</v>
      </c>
      <c r="G117" s="8">
        <f t="shared" si="2"/>
        <v>17.142857142857142</v>
      </c>
      <c r="H117" s="9">
        <f t="shared" si="3"/>
        <v>82.857142857142861</v>
      </c>
    </row>
    <row r="118" spans="1:8">
      <c r="A118" s="165"/>
      <c r="B118" s="6">
        <v>5958</v>
      </c>
      <c r="C118" s="7" t="s">
        <v>122</v>
      </c>
      <c r="D118" s="90">
        <v>5</v>
      </c>
      <c r="E118" s="91">
        <v>12</v>
      </c>
      <c r="F118" s="92">
        <v>17</v>
      </c>
      <c r="G118" s="8">
        <f t="shared" si="2"/>
        <v>29.411764705882351</v>
      </c>
      <c r="H118" s="9">
        <f t="shared" si="3"/>
        <v>70.588235294117652</v>
      </c>
    </row>
    <row r="119" spans="1:8">
      <c r="A119" s="165"/>
      <c r="B119" s="6">
        <v>5962</v>
      </c>
      <c r="C119" s="7" t="s">
        <v>123</v>
      </c>
      <c r="D119" s="90">
        <v>33</v>
      </c>
      <c r="E119" s="91">
        <v>98</v>
      </c>
      <c r="F119" s="92">
        <v>131</v>
      </c>
      <c r="G119" s="8">
        <f t="shared" si="2"/>
        <v>25.190839694656489</v>
      </c>
      <c r="H119" s="9">
        <f t="shared" si="3"/>
        <v>74.809160305343511</v>
      </c>
    </row>
    <row r="120" spans="1:8">
      <c r="A120" s="165"/>
      <c r="B120" s="6">
        <v>5966</v>
      </c>
      <c r="C120" s="7" t="s">
        <v>124</v>
      </c>
      <c r="D120" s="90">
        <v>0</v>
      </c>
      <c r="E120" s="91">
        <v>1</v>
      </c>
      <c r="F120" s="92">
        <v>1</v>
      </c>
      <c r="G120" s="8">
        <f t="shared" si="2"/>
        <v>0</v>
      </c>
      <c r="H120" s="9">
        <f t="shared" si="3"/>
        <v>100</v>
      </c>
    </row>
    <row r="121" spans="1:8">
      <c r="A121" s="165"/>
      <c r="B121" s="6">
        <v>5970</v>
      </c>
      <c r="C121" s="7" t="s">
        <v>125</v>
      </c>
      <c r="D121" s="90">
        <v>7</v>
      </c>
      <c r="E121" s="91">
        <v>29</v>
      </c>
      <c r="F121" s="92">
        <v>36</v>
      </c>
      <c r="G121" s="8">
        <f t="shared" si="2"/>
        <v>19.444444444444443</v>
      </c>
      <c r="H121" s="9">
        <f t="shared" si="3"/>
        <v>80.555555555555557</v>
      </c>
    </row>
    <row r="122" spans="1:8">
      <c r="A122" s="165"/>
      <c r="B122" s="6">
        <v>5974</v>
      </c>
      <c r="C122" s="7" t="s">
        <v>126</v>
      </c>
      <c r="D122" s="90">
        <v>12</v>
      </c>
      <c r="E122" s="91">
        <v>57</v>
      </c>
      <c r="F122" s="92">
        <v>69</v>
      </c>
      <c r="G122" s="8">
        <f t="shared" si="2"/>
        <v>17.391304347826086</v>
      </c>
      <c r="H122" s="9">
        <f t="shared" si="3"/>
        <v>82.608695652173907</v>
      </c>
    </row>
    <row r="123" spans="1:8">
      <c r="A123" s="165"/>
      <c r="B123" s="12">
        <v>5978</v>
      </c>
      <c r="C123" s="13" t="s">
        <v>127</v>
      </c>
      <c r="D123" s="93">
        <v>28</v>
      </c>
      <c r="E123" s="94">
        <v>53</v>
      </c>
      <c r="F123" s="95">
        <v>81</v>
      </c>
      <c r="G123" s="14">
        <f t="shared" si="2"/>
        <v>34.567901234567898</v>
      </c>
      <c r="H123" s="15">
        <f t="shared" si="3"/>
        <v>65.432098765432102</v>
      </c>
    </row>
    <row r="124" spans="1:8">
      <c r="A124" s="158" t="s">
        <v>128</v>
      </c>
      <c r="B124" s="27">
        <v>6411</v>
      </c>
      <c r="C124" s="28" t="s">
        <v>129</v>
      </c>
      <c r="D124" s="76">
        <v>12</v>
      </c>
      <c r="E124" s="77">
        <v>15</v>
      </c>
      <c r="F124" s="78">
        <v>27</v>
      </c>
      <c r="G124" s="29">
        <f t="shared" si="2"/>
        <v>44.444444444444443</v>
      </c>
      <c r="H124" s="30">
        <f t="shared" si="3"/>
        <v>55.555555555555557</v>
      </c>
    </row>
    <row r="125" spans="1:8">
      <c r="A125" s="159"/>
      <c r="B125" s="37">
        <v>6412</v>
      </c>
      <c r="C125" s="38" t="s">
        <v>130</v>
      </c>
      <c r="D125" s="82">
        <v>43</v>
      </c>
      <c r="E125" s="83">
        <v>41</v>
      </c>
      <c r="F125" s="84">
        <v>84</v>
      </c>
      <c r="G125" s="39">
        <f t="shared" si="2"/>
        <v>51.19047619047619</v>
      </c>
      <c r="H125" s="40">
        <f t="shared" si="3"/>
        <v>48.80952380952381</v>
      </c>
    </row>
    <row r="126" spans="1:8">
      <c r="A126" s="159"/>
      <c r="B126" s="37">
        <v>6413</v>
      </c>
      <c r="C126" s="38" t="s">
        <v>131</v>
      </c>
      <c r="D126" s="82">
        <v>31</v>
      </c>
      <c r="E126" s="83">
        <v>19</v>
      </c>
      <c r="F126" s="84">
        <v>50</v>
      </c>
      <c r="G126" s="39">
        <f t="shared" si="2"/>
        <v>62</v>
      </c>
      <c r="H126" s="40">
        <f t="shared" si="3"/>
        <v>38</v>
      </c>
    </row>
    <row r="127" spans="1:8">
      <c r="A127" s="159"/>
      <c r="B127" s="37">
        <v>6414</v>
      </c>
      <c r="C127" s="38" t="s">
        <v>132</v>
      </c>
      <c r="D127" s="82">
        <v>3</v>
      </c>
      <c r="E127" s="83">
        <v>9</v>
      </c>
      <c r="F127" s="84">
        <v>12</v>
      </c>
      <c r="G127" s="39">
        <f t="shared" si="2"/>
        <v>25</v>
      </c>
      <c r="H127" s="40">
        <f t="shared" si="3"/>
        <v>75</v>
      </c>
    </row>
    <row r="128" spans="1:8">
      <c r="A128" s="159"/>
      <c r="B128" s="37">
        <v>6431</v>
      </c>
      <c r="C128" s="38" t="s">
        <v>133</v>
      </c>
      <c r="D128" s="82">
        <v>4</v>
      </c>
      <c r="E128" s="83">
        <v>14</v>
      </c>
      <c r="F128" s="84">
        <v>18</v>
      </c>
      <c r="G128" s="39">
        <f t="shared" si="2"/>
        <v>22.222222222222221</v>
      </c>
      <c r="H128" s="40">
        <f t="shared" si="3"/>
        <v>77.777777777777771</v>
      </c>
    </row>
    <row r="129" spans="1:8">
      <c r="A129" s="159"/>
      <c r="B129" s="37">
        <v>6432</v>
      </c>
      <c r="C129" s="38" t="s">
        <v>134</v>
      </c>
      <c r="D129" s="82">
        <v>0</v>
      </c>
      <c r="E129" s="83">
        <v>7</v>
      </c>
      <c r="F129" s="84">
        <v>7</v>
      </c>
      <c r="G129" s="39">
        <f t="shared" si="2"/>
        <v>0</v>
      </c>
      <c r="H129" s="40">
        <f t="shared" si="3"/>
        <v>100</v>
      </c>
    </row>
    <row r="130" spans="1:8">
      <c r="A130" s="159"/>
      <c r="B130" s="37">
        <v>6433</v>
      </c>
      <c r="C130" s="38" t="s">
        <v>135</v>
      </c>
      <c r="D130" s="82">
        <v>1</v>
      </c>
      <c r="E130" s="83">
        <v>12</v>
      </c>
      <c r="F130" s="84">
        <v>13</v>
      </c>
      <c r="G130" s="39">
        <f t="shared" si="2"/>
        <v>7.6923076923076925</v>
      </c>
      <c r="H130" s="40">
        <f t="shared" si="3"/>
        <v>92.307692307692307</v>
      </c>
    </row>
    <row r="131" spans="1:8">
      <c r="A131" s="159"/>
      <c r="B131" s="37">
        <v>6434</v>
      </c>
      <c r="C131" s="38" t="s">
        <v>136</v>
      </c>
      <c r="D131" s="82">
        <v>6</v>
      </c>
      <c r="E131" s="83">
        <v>6</v>
      </c>
      <c r="F131" s="84">
        <v>12</v>
      </c>
      <c r="G131" s="39">
        <f t="shared" si="2"/>
        <v>50</v>
      </c>
      <c r="H131" s="40">
        <f t="shared" si="3"/>
        <v>50</v>
      </c>
    </row>
    <row r="132" spans="1:8">
      <c r="A132" s="159"/>
      <c r="B132" s="37">
        <v>6435</v>
      </c>
      <c r="C132" s="38" t="s">
        <v>137</v>
      </c>
      <c r="D132" s="82">
        <v>0</v>
      </c>
      <c r="E132" s="83">
        <v>6</v>
      </c>
      <c r="F132" s="84">
        <v>6</v>
      </c>
      <c r="G132" s="39">
        <f t="shared" si="2"/>
        <v>0</v>
      </c>
      <c r="H132" s="40">
        <f t="shared" si="3"/>
        <v>100</v>
      </c>
    </row>
    <row r="133" spans="1:8">
      <c r="A133" s="159"/>
      <c r="B133" s="37">
        <v>6436</v>
      </c>
      <c r="C133" s="38" t="s">
        <v>138</v>
      </c>
      <c r="D133" s="82">
        <v>23</v>
      </c>
      <c r="E133" s="83">
        <v>25</v>
      </c>
      <c r="F133" s="84">
        <v>48</v>
      </c>
      <c r="G133" s="39">
        <f t="shared" si="2"/>
        <v>47.916666666666664</v>
      </c>
      <c r="H133" s="40">
        <f t="shared" si="3"/>
        <v>52.083333333333336</v>
      </c>
    </row>
    <row r="134" spans="1:8">
      <c r="A134" s="159"/>
      <c r="B134" s="37">
        <v>6437</v>
      </c>
      <c r="C134" s="38" t="s">
        <v>139</v>
      </c>
      <c r="D134" s="82">
        <v>0</v>
      </c>
      <c r="E134" s="83">
        <v>2</v>
      </c>
      <c r="F134" s="84">
        <v>2</v>
      </c>
      <c r="G134" s="39">
        <f t="shared" si="2"/>
        <v>0</v>
      </c>
      <c r="H134" s="40">
        <f t="shared" si="3"/>
        <v>100</v>
      </c>
    </row>
    <row r="135" spans="1:8">
      <c r="A135" s="159"/>
      <c r="B135" s="37">
        <v>6438</v>
      </c>
      <c r="C135" s="38" t="s">
        <v>140</v>
      </c>
      <c r="D135" s="82">
        <v>6</v>
      </c>
      <c r="E135" s="83">
        <v>14</v>
      </c>
      <c r="F135" s="84">
        <v>20</v>
      </c>
      <c r="G135" s="39">
        <f t="shared" si="2"/>
        <v>30</v>
      </c>
      <c r="H135" s="40">
        <f t="shared" si="3"/>
        <v>70</v>
      </c>
    </row>
    <row r="136" spans="1:8">
      <c r="A136" s="159"/>
      <c r="B136" s="37">
        <v>6439</v>
      </c>
      <c r="C136" s="38" t="s">
        <v>141</v>
      </c>
      <c r="D136" s="82">
        <v>3</v>
      </c>
      <c r="E136" s="83">
        <v>14</v>
      </c>
      <c r="F136" s="84">
        <v>17</v>
      </c>
      <c r="G136" s="39">
        <f t="shared" si="2"/>
        <v>17.647058823529413</v>
      </c>
      <c r="H136" s="40">
        <f t="shared" si="3"/>
        <v>82.352941176470594</v>
      </c>
    </row>
    <row r="137" spans="1:8">
      <c r="A137" s="159"/>
      <c r="B137" s="37">
        <v>6440</v>
      </c>
      <c r="C137" s="38" t="s">
        <v>142</v>
      </c>
      <c r="D137" s="82">
        <v>2</v>
      </c>
      <c r="E137" s="83">
        <v>9</v>
      </c>
      <c r="F137" s="84">
        <v>11</v>
      </c>
      <c r="G137" s="39">
        <f t="shared" ref="G137:G200" si="4">D137*100/F137</f>
        <v>18.181818181818183</v>
      </c>
      <c r="H137" s="40">
        <f t="shared" ref="H137:H200" si="5">E137*100/F137</f>
        <v>81.818181818181813</v>
      </c>
    </row>
    <row r="138" spans="1:8">
      <c r="A138" s="159"/>
      <c r="B138" s="37">
        <v>6531</v>
      </c>
      <c r="C138" s="38" t="s">
        <v>143</v>
      </c>
      <c r="D138" s="82">
        <v>0</v>
      </c>
      <c r="E138" s="83">
        <v>3</v>
      </c>
      <c r="F138" s="84">
        <v>3</v>
      </c>
      <c r="G138" s="39">
        <f t="shared" si="4"/>
        <v>0</v>
      </c>
      <c r="H138" s="40">
        <f t="shared" si="5"/>
        <v>100</v>
      </c>
    </row>
    <row r="139" spans="1:8">
      <c r="A139" s="159"/>
      <c r="B139" s="37">
        <v>6532</v>
      </c>
      <c r="C139" s="38" t="s">
        <v>144</v>
      </c>
      <c r="D139" s="82">
        <v>0</v>
      </c>
      <c r="E139" s="83">
        <v>1</v>
      </c>
      <c r="F139" s="84">
        <v>1</v>
      </c>
      <c r="G139" s="39">
        <f t="shared" si="4"/>
        <v>0</v>
      </c>
      <c r="H139" s="40">
        <f t="shared" si="5"/>
        <v>100</v>
      </c>
    </row>
    <row r="140" spans="1:8">
      <c r="A140" s="159"/>
      <c r="B140" s="37">
        <v>6533</v>
      </c>
      <c r="C140" s="38" t="s">
        <v>145</v>
      </c>
      <c r="D140" s="82">
        <v>0</v>
      </c>
      <c r="E140" s="83">
        <v>7</v>
      </c>
      <c r="F140" s="84">
        <v>7</v>
      </c>
      <c r="G140" s="41">
        <f t="shared" si="4"/>
        <v>0</v>
      </c>
      <c r="H140" s="42">
        <f t="shared" si="5"/>
        <v>100</v>
      </c>
    </row>
    <row r="141" spans="1:8">
      <c r="A141" s="159"/>
      <c r="B141" s="37">
        <v>6534</v>
      </c>
      <c r="C141" s="38" t="s">
        <v>146</v>
      </c>
      <c r="D141" s="82">
        <v>0</v>
      </c>
      <c r="E141" s="83">
        <v>5</v>
      </c>
      <c r="F141" s="84">
        <v>5</v>
      </c>
      <c r="G141" s="39">
        <f t="shared" si="4"/>
        <v>0</v>
      </c>
      <c r="H141" s="40">
        <f t="shared" si="5"/>
        <v>100</v>
      </c>
    </row>
    <row r="142" spans="1:8">
      <c r="A142" s="159"/>
      <c r="B142" s="37">
        <v>6535</v>
      </c>
      <c r="C142" s="38" t="s">
        <v>147</v>
      </c>
      <c r="D142" s="82">
        <v>1</v>
      </c>
      <c r="E142" s="83">
        <v>10</v>
      </c>
      <c r="F142" s="84">
        <v>11</v>
      </c>
      <c r="G142" s="39">
        <f t="shared" si="4"/>
        <v>9.0909090909090917</v>
      </c>
      <c r="H142" s="40">
        <f t="shared" si="5"/>
        <v>90.909090909090907</v>
      </c>
    </row>
    <row r="143" spans="1:8">
      <c r="A143" s="159"/>
      <c r="B143" s="37">
        <v>6611</v>
      </c>
      <c r="C143" s="38" t="s">
        <v>148</v>
      </c>
      <c r="D143" s="82">
        <v>2</v>
      </c>
      <c r="E143" s="83">
        <v>12</v>
      </c>
      <c r="F143" s="84">
        <v>14</v>
      </c>
      <c r="G143" s="39">
        <f t="shared" si="4"/>
        <v>14.285714285714286</v>
      </c>
      <c r="H143" s="40">
        <f t="shared" si="5"/>
        <v>85.714285714285708</v>
      </c>
    </row>
    <row r="144" spans="1:8">
      <c r="A144" s="159"/>
      <c r="B144" s="37">
        <v>6631</v>
      </c>
      <c r="C144" s="38" t="s">
        <v>149</v>
      </c>
      <c r="D144" s="82">
        <v>0</v>
      </c>
      <c r="E144" s="83">
        <v>27</v>
      </c>
      <c r="F144" s="84">
        <v>27</v>
      </c>
      <c r="G144" s="39">
        <f t="shared" si="4"/>
        <v>0</v>
      </c>
      <c r="H144" s="40">
        <f t="shared" si="5"/>
        <v>100</v>
      </c>
    </row>
    <row r="145" spans="1:8">
      <c r="A145" s="159"/>
      <c r="B145" s="37">
        <v>6632</v>
      </c>
      <c r="C145" s="38" t="s">
        <v>150</v>
      </c>
      <c r="D145" s="82">
        <v>3</v>
      </c>
      <c r="E145" s="83">
        <v>3</v>
      </c>
      <c r="F145" s="84">
        <v>6</v>
      </c>
      <c r="G145" s="39">
        <f t="shared" si="4"/>
        <v>50</v>
      </c>
      <c r="H145" s="40">
        <f t="shared" si="5"/>
        <v>50</v>
      </c>
    </row>
    <row r="146" spans="1:8">
      <c r="A146" s="159"/>
      <c r="B146" s="37">
        <v>6633</v>
      </c>
      <c r="C146" s="38" t="s">
        <v>151</v>
      </c>
      <c r="D146" s="82">
        <v>10</v>
      </c>
      <c r="E146" s="83">
        <v>118</v>
      </c>
      <c r="F146" s="84">
        <v>128</v>
      </c>
      <c r="G146" s="39">
        <f t="shared" si="4"/>
        <v>7.8125</v>
      </c>
      <c r="H146" s="40">
        <f t="shared" si="5"/>
        <v>92.1875</v>
      </c>
    </row>
    <row r="147" spans="1:8">
      <c r="A147" s="159"/>
      <c r="B147" s="37">
        <v>6634</v>
      </c>
      <c r="C147" s="38" t="s">
        <v>152</v>
      </c>
      <c r="D147" s="82">
        <v>1</v>
      </c>
      <c r="E147" s="83">
        <v>1</v>
      </c>
      <c r="F147" s="84">
        <v>2</v>
      </c>
      <c r="G147" s="39">
        <f t="shared" si="4"/>
        <v>50</v>
      </c>
      <c r="H147" s="40">
        <f t="shared" si="5"/>
        <v>50</v>
      </c>
    </row>
    <row r="148" spans="1:8">
      <c r="A148" s="159"/>
      <c r="B148" s="37">
        <v>6635</v>
      </c>
      <c r="C148" s="38" t="s">
        <v>153</v>
      </c>
      <c r="D148" s="82">
        <v>1</v>
      </c>
      <c r="E148" s="83">
        <v>2</v>
      </c>
      <c r="F148" s="84">
        <v>3</v>
      </c>
      <c r="G148" s="39">
        <f t="shared" si="4"/>
        <v>33.333333333333336</v>
      </c>
      <c r="H148" s="40">
        <f t="shared" si="5"/>
        <v>66.666666666666671</v>
      </c>
    </row>
    <row r="149" spans="1:8">
      <c r="A149" s="160"/>
      <c r="B149" s="31">
        <v>6636</v>
      </c>
      <c r="C149" s="32" t="s">
        <v>154</v>
      </c>
      <c r="D149" s="79">
        <v>0</v>
      </c>
      <c r="E149" s="80">
        <v>9</v>
      </c>
      <c r="F149" s="81">
        <v>9</v>
      </c>
      <c r="G149" s="43">
        <f t="shared" si="4"/>
        <v>0</v>
      </c>
      <c r="H149" s="44">
        <f t="shared" si="5"/>
        <v>100</v>
      </c>
    </row>
    <row r="150" spans="1:8">
      <c r="A150" s="165" t="s">
        <v>155</v>
      </c>
      <c r="B150" s="21">
        <v>7111</v>
      </c>
      <c r="C150" s="22" t="s">
        <v>156</v>
      </c>
      <c r="D150" s="96" t="s">
        <v>157</v>
      </c>
      <c r="E150" s="97" t="s">
        <v>157</v>
      </c>
      <c r="F150" s="101" t="s">
        <v>157</v>
      </c>
      <c r="G150" s="45" t="s">
        <v>157</v>
      </c>
      <c r="H150" s="24" t="s">
        <v>157</v>
      </c>
    </row>
    <row r="151" spans="1:8">
      <c r="A151" s="165"/>
      <c r="B151" s="6">
        <v>7131</v>
      </c>
      <c r="C151" s="35" t="s">
        <v>158</v>
      </c>
      <c r="D151" s="90">
        <v>2</v>
      </c>
      <c r="E151" s="90">
        <v>1</v>
      </c>
      <c r="F151" s="92">
        <v>3</v>
      </c>
      <c r="G151" s="8">
        <f t="shared" si="4"/>
        <v>66.666666666666671</v>
      </c>
      <c r="H151" s="36">
        <f t="shared" si="5"/>
        <v>33.333333333333336</v>
      </c>
    </row>
    <row r="152" spans="1:8">
      <c r="A152" s="165"/>
      <c r="B152" s="6">
        <v>7132</v>
      </c>
      <c r="C152" s="7" t="s">
        <v>159</v>
      </c>
      <c r="D152" s="90">
        <v>1</v>
      </c>
      <c r="E152" s="91">
        <v>4</v>
      </c>
      <c r="F152" s="92">
        <v>5</v>
      </c>
      <c r="G152" s="8">
        <f t="shared" si="4"/>
        <v>20</v>
      </c>
      <c r="H152" s="9">
        <f t="shared" si="5"/>
        <v>80</v>
      </c>
    </row>
    <row r="153" spans="1:8">
      <c r="A153" s="165"/>
      <c r="B153" s="6">
        <v>7133</v>
      </c>
      <c r="C153" s="7" t="s">
        <v>160</v>
      </c>
      <c r="D153" s="90" t="s">
        <v>157</v>
      </c>
      <c r="E153" s="91" t="s">
        <v>157</v>
      </c>
      <c r="F153" s="92" t="s">
        <v>157</v>
      </c>
      <c r="G153" s="10" t="s">
        <v>157</v>
      </c>
      <c r="H153" s="11" t="s">
        <v>157</v>
      </c>
    </row>
    <row r="154" spans="1:8">
      <c r="A154" s="165"/>
      <c r="B154" s="6">
        <v>7134</v>
      </c>
      <c r="C154" s="35" t="s">
        <v>161</v>
      </c>
      <c r="D154" s="90" t="s">
        <v>157</v>
      </c>
      <c r="E154" s="90" t="s">
        <v>157</v>
      </c>
      <c r="F154" s="92" t="s">
        <v>157</v>
      </c>
      <c r="G154" s="10" t="s">
        <v>157</v>
      </c>
      <c r="H154" s="11" t="s">
        <v>157</v>
      </c>
    </row>
    <row r="155" spans="1:8">
      <c r="A155" s="165"/>
      <c r="B155" s="6">
        <v>7135</v>
      </c>
      <c r="C155" s="7" t="s">
        <v>162</v>
      </c>
      <c r="D155" s="90" t="s">
        <v>157</v>
      </c>
      <c r="E155" s="91" t="s">
        <v>157</v>
      </c>
      <c r="F155" s="92" t="s">
        <v>157</v>
      </c>
      <c r="G155" s="10" t="s">
        <v>157</v>
      </c>
      <c r="H155" s="11" t="s">
        <v>157</v>
      </c>
    </row>
    <row r="156" spans="1:8">
      <c r="A156" s="165"/>
      <c r="B156" s="6">
        <v>7137</v>
      </c>
      <c r="C156" s="7" t="s">
        <v>163</v>
      </c>
      <c r="D156" s="90">
        <v>0</v>
      </c>
      <c r="E156" s="91">
        <v>2</v>
      </c>
      <c r="F156" s="92">
        <v>2</v>
      </c>
      <c r="G156" s="8">
        <f t="shared" si="4"/>
        <v>0</v>
      </c>
      <c r="H156" s="9">
        <f t="shared" si="5"/>
        <v>100</v>
      </c>
    </row>
    <row r="157" spans="1:8">
      <c r="A157" s="165"/>
      <c r="B157" s="6">
        <v>7138</v>
      </c>
      <c r="C157" s="35" t="s">
        <v>164</v>
      </c>
      <c r="D157" s="90" t="s">
        <v>157</v>
      </c>
      <c r="E157" s="90" t="s">
        <v>157</v>
      </c>
      <c r="F157" s="92" t="s">
        <v>157</v>
      </c>
      <c r="G157" s="10" t="s">
        <v>157</v>
      </c>
      <c r="H157" s="36" t="s">
        <v>157</v>
      </c>
    </row>
    <row r="158" spans="1:8">
      <c r="A158" s="165"/>
      <c r="B158" s="6">
        <v>7140</v>
      </c>
      <c r="C158" s="7" t="s">
        <v>165</v>
      </c>
      <c r="D158" s="90" t="s">
        <v>157</v>
      </c>
      <c r="E158" s="91" t="s">
        <v>157</v>
      </c>
      <c r="F158" s="92" t="s">
        <v>157</v>
      </c>
      <c r="G158" s="10" t="s">
        <v>157</v>
      </c>
      <c r="H158" s="36" t="s">
        <v>157</v>
      </c>
    </row>
    <row r="159" spans="1:8">
      <c r="A159" s="165"/>
      <c r="B159" s="6">
        <v>7141</v>
      </c>
      <c r="C159" s="7" t="s">
        <v>166</v>
      </c>
      <c r="D159" s="90">
        <v>3</v>
      </c>
      <c r="E159" s="91">
        <v>3</v>
      </c>
      <c r="F159" s="92">
        <v>6</v>
      </c>
      <c r="G159" s="8">
        <f t="shared" si="4"/>
        <v>50</v>
      </c>
      <c r="H159" s="9">
        <f t="shared" si="5"/>
        <v>50</v>
      </c>
    </row>
    <row r="160" spans="1:8">
      <c r="A160" s="165"/>
      <c r="B160" s="6">
        <v>7143</v>
      </c>
      <c r="C160" s="7" t="s">
        <v>167</v>
      </c>
      <c r="D160" s="90" t="s">
        <v>157</v>
      </c>
      <c r="E160" s="91" t="s">
        <v>157</v>
      </c>
      <c r="F160" s="92" t="s">
        <v>157</v>
      </c>
      <c r="G160" s="10" t="s">
        <v>157</v>
      </c>
      <c r="H160" s="9" t="s">
        <v>157</v>
      </c>
    </row>
    <row r="161" spans="1:8">
      <c r="A161" s="165"/>
      <c r="B161" s="6">
        <v>7211</v>
      </c>
      <c r="C161" s="7" t="s">
        <v>168</v>
      </c>
      <c r="D161" s="90">
        <v>14</v>
      </c>
      <c r="E161" s="91">
        <v>13</v>
      </c>
      <c r="F161" s="92">
        <v>27</v>
      </c>
      <c r="G161" s="8">
        <f t="shared" si="4"/>
        <v>51.851851851851855</v>
      </c>
      <c r="H161" s="9">
        <f t="shared" si="5"/>
        <v>48.148148148148145</v>
      </c>
    </row>
    <row r="162" spans="1:8">
      <c r="A162" s="165"/>
      <c r="B162" s="6">
        <v>7231</v>
      </c>
      <c r="C162" s="7" t="s">
        <v>169</v>
      </c>
      <c r="D162" s="90" t="s">
        <v>157</v>
      </c>
      <c r="E162" s="91" t="s">
        <v>157</v>
      </c>
      <c r="F162" s="92" t="s">
        <v>157</v>
      </c>
      <c r="G162" s="10" t="s">
        <v>157</v>
      </c>
      <c r="H162" s="9" t="s">
        <v>157</v>
      </c>
    </row>
    <row r="163" spans="1:8">
      <c r="A163" s="165"/>
      <c r="B163" s="6">
        <v>7232</v>
      </c>
      <c r="C163" s="35" t="s">
        <v>170</v>
      </c>
      <c r="D163" s="90">
        <v>0</v>
      </c>
      <c r="E163" s="90">
        <v>3</v>
      </c>
      <c r="F163" s="92">
        <v>3</v>
      </c>
      <c r="G163" s="8">
        <f t="shared" si="4"/>
        <v>0</v>
      </c>
      <c r="H163" s="36">
        <f t="shared" si="5"/>
        <v>100</v>
      </c>
    </row>
    <row r="164" spans="1:8">
      <c r="A164" s="165"/>
      <c r="B164" s="6">
        <v>7233</v>
      </c>
      <c r="C164" s="35" t="s">
        <v>171</v>
      </c>
      <c r="D164" s="90" t="s">
        <v>157</v>
      </c>
      <c r="E164" s="90" t="s">
        <v>157</v>
      </c>
      <c r="F164" s="92" t="s">
        <v>157</v>
      </c>
      <c r="G164" s="10" t="s">
        <v>157</v>
      </c>
      <c r="H164" s="36" t="s">
        <v>157</v>
      </c>
    </row>
    <row r="165" spans="1:8">
      <c r="A165" s="165"/>
      <c r="B165" s="6">
        <v>7235</v>
      </c>
      <c r="C165" s="7" t="s">
        <v>172</v>
      </c>
      <c r="D165" s="90">
        <v>0</v>
      </c>
      <c r="E165" s="91">
        <v>2</v>
      </c>
      <c r="F165" s="92">
        <v>2</v>
      </c>
      <c r="G165" s="8">
        <f t="shared" si="4"/>
        <v>0</v>
      </c>
      <c r="H165" s="9">
        <f t="shared" si="5"/>
        <v>100</v>
      </c>
    </row>
    <row r="166" spans="1:8">
      <c r="A166" s="165"/>
      <c r="B166" s="6">
        <v>7311</v>
      </c>
      <c r="C166" s="35" t="s">
        <v>173</v>
      </c>
      <c r="D166" s="90" t="s">
        <v>157</v>
      </c>
      <c r="E166" s="90" t="s">
        <v>157</v>
      </c>
      <c r="F166" s="92" t="s">
        <v>157</v>
      </c>
      <c r="G166" s="10" t="s">
        <v>157</v>
      </c>
      <c r="H166" s="36" t="s">
        <v>157</v>
      </c>
    </row>
    <row r="167" spans="1:8">
      <c r="A167" s="165"/>
      <c r="B167" s="6">
        <v>7312</v>
      </c>
      <c r="C167" s="7" t="s">
        <v>174</v>
      </c>
      <c r="D167" s="90">
        <v>3</v>
      </c>
      <c r="E167" s="91">
        <v>1</v>
      </c>
      <c r="F167" s="92">
        <v>4</v>
      </c>
      <c r="G167" s="8">
        <f t="shared" si="4"/>
        <v>75</v>
      </c>
      <c r="H167" s="9">
        <f t="shared" si="5"/>
        <v>25</v>
      </c>
    </row>
    <row r="168" spans="1:8">
      <c r="A168" s="165"/>
      <c r="B168" s="6">
        <v>7313</v>
      </c>
      <c r="C168" s="35" t="s">
        <v>175</v>
      </c>
      <c r="D168" s="90" t="s">
        <v>157</v>
      </c>
      <c r="E168" s="90" t="s">
        <v>157</v>
      </c>
      <c r="F168" s="92" t="s">
        <v>157</v>
      </c>
      <c r="G168" s="8" t="s">
        <v>157</v>
      </c>
      <c r="H168" s="36" t="s">
        <v>157</v>
      </c>
    </row>
    <row r="169" spans="1:8">
      <c r="A169" s="165"/>
      <c r="B169" s="6">
        <v>7314</v>
      </c>
      <c r="C169" s="7" t="s">
        <v>176</v>
      </c>
      <c r="D169" s="90">
        <v>20</v>
      </c>
      <c r="E169" s="91">
        <v>13</v>
      </c>
      <c r="F169" s="92">
        <v>33</v>
      </c>
      <c r="G169" s="8">
        <f t="shared" si="4"/>
        <v>60.606060606060609</v>
      </c>
      <c r="H169" s="9">
        <f t="shared" si="5"/>
        <v>39.393939393939391</v>
      </c>
    </row>
    <row r="170" spans="1:8">
      <c r="A170" s="165"/>
      <c r="B170" s="6">
        <v>7315</v>
      </c>
      <c r="C170" s="7" t="s">
        <v>177</v>
      </c>
      <c r="D170" s="90">
        <v>0</v>
      </c>
      <c r="E170" s="91">
        <v>20</v>
      </c>
      <c r="F170" s="92">
        <v>20</v>
      </c>
      <c r="G170" s="10">
        <f t="shared" si="4"/>
        <v>0</v>
      </c>
      <c r="H170" s="11">
        <f t="shared" si="5"/>
        <v>100</v>
      </c>
    </row>
    <row r="171" spans="1:8">
      <c r="A171" s="165"/>
      <c r="B171" s="6">
        <v>7316</v>
      </c>
      <c r="C171" s="7" t="s">
        <v>178</v>
      </c>
      <c r="D171" s="90" t="s">
        <v>157</v>
      </c>
      <c r="E171" s="91" t="s">
        <v>157</v>
      </c>
      <c r="F171" s="92" t="s">
        <v>157</v>
      </c>
      <c r="G171" s="8" t="s">
        <v>157</v>
      </c>
      <c r="H171" s="9" t="s">
        <v>157</v>
      </c>
    </row>
    <row r="172" spans="1:8">
      <c r="A172" s="165"/>
      <c r="B172" s="6">
        <v>7317</v>
      </c>
      <c r="C172" s="7" t="s">
        <v>179</v>
      </c>
      <c r="D172" s="90">
        <v>1</v>
      </c>
      <c r="E172" s="91">
        <v>1</v>
      </c>
      <c r="F172" s="92">
        <v>2</v>
      </c>
      <c r="G172" s="8">
        <f t="shared" si="4"/>
        <v>50</v>
      </c>
      <c r="H172" s="9">
        <f t="shared" si="5"/>
        <v>50</v>
      </c>
    </row>
    <row r="173" spans="1:8">
      <c r="A173" s="165"/>
      <c r="B173" s="6">
        <v>7318</v>
      </c>
      <c r="C173" s="7" t="s">
        <v>180</v>
      </c>
      <c r="D173" s="90">
        <v>1</v>
      </c>
      <c r="E173" s="91">
        <v>13</v>
      </c>
      <c r="F173" s="92">
        <v>14</v>
      </c>
      <c r="G173" s="8">
        <f t="shared" si="4"/>
        <v>7.1428571428571432</v>
      </c>
      <c r="H173" s="9">
        <f t="shared" si="5"/>
        <v>92.857142857142861</v>
      </c>
    </row>
    <row r="174" spans="1:8">
      <c r="A174" s="165"/>
      <c r="B174" s="6">
        <v>7319</v>
      </c>
      <c r="C174" s="7" t="s">
        <v>181</v>
      </c>
      <c r="D174" s="90">
        <v>2</v>
      </c>
      <c r="E174" s="91">
        <v>4</v>
      </c>
      <c r="F174" s="92">
        <v>6</v>
      </c>
      <c r="G174" s="8">
        <f t="shared" si="4"/>
        <v>33.333333333333336</v>
      </c>
      <c r="H174" s="9">
        <f t="shared" si="5"/>
        <v>66.666666666666671</v>
      </c>
    </row>
    <row r="175" spans="1:8">
      <c r="A175" s="165"/>
      <c r="B175" s="6">
        <v>7320</v>
      </c>
      <c r="C175" s="7" t="s">
        <v>182</v>
      </c>
      <c r="D175" s="90">
        <v>0</v>
      </c>
      <c r="E175" s="91">
        <v>1</v>
      </c>
      <c r="F175" s="92">
        <v>1</v>
      </c>
      <c r="G175" s="8">
        <f t="shared" si="4"/>
        <v>0</v>
      </c>
      <c r="H175" s="9">
        <f t="shared" si="5"/>
        <v>100</v>
      </c>
    </row>
    <row r="176" spans="1:8">
      <c r="A176" s="165"/>
      <c r="B176" s="6">
        <v>7331</v>
      </c>
      <c r="C176" s="7" t="s">
        <v>183</v>
      </c>
      <c r="D176" s="90">
        <v>6</v>
      </c>
      <c r="E176" s="91">
        <v>9</v>
      </c>
      <c r="F176" s="92">
        <v>15</v>
      </c>
      <c r="G176" s="8">
        <f t="shared" si="4"/>
        <v>40</v>
      </c>
      <c r="H176" s="9">
        <f t="shared" si="5"/>
        <v>60</v>
      </c>
    </row>
    <row r="177" spans="1:8">
      <c r="A177" s="165"/>
      <c r="B177" s="6">
        <v>7332</v>
      </c>
      <c r="C177" s="7" t="s">
        <v>184</v>
      </c>
      <c r="D177" s="90">
        <v>0</v>
      </c>
      <c r="E177" s="91">
        <v>2</v>
      </c>
      <c r="F177" s="92">
        <v>2</v>
      </c>
      <c r="G177" s="10">
        <f t="shared" si="4"/>
        <v>0</v>
      </c>
      <c r="H177" s="11">
        <f t="shared" si="5"/>
        <v>100</v>
      </c>
    </row>
    <row r="178" spans="1:8">
      <c r="A178" s="165"/>
      <c r="B178" s="6">
        <v>7333</v>
      </c>
      <c r="C178" s="7" t="s">
        <v>185</v>
      </c>
      <c r="D178" s="90" t="s">
        <v>157</v>
      </c>
      <c r="E178" s="91" t="s">
        <v>157</v>
      </c>
      <c r="F178" s="92" t="s">
        <v>157</v>
      </c>
      <c r="G178" s="10" t="s">
        <v>157</v>
      </c>
      <c r="H178" s="11" t="s">
        <v>157</v>
      </c>
    </row>
    <row r="179" spans="1:8">
      <c r="A179" s="165"/>
      <c r="B179" s="6">
        <v>7334</v>
      </c>
      <c r="C179" s="7" t="s">
        <v>186</v>
      </c>
      <c r="D179" s="90">
        <v>1</v>
      </c>
      <c r="E179" s="91">
        <v>2</v>
      </c>
      <c r="F179" s="92">
        <v>3</v>
      </c>
      <c r="G179" s="8">
        <f t="shared" si="4"/>
        <v>33.333333333333336</v>
      </c>
      <c r="H179" s="9">
        <f t="shared" si="5"/>
        <v>66.666666666666671</v>
      </c>
    </row>
    <row r="180" spans="1:8">
      <c r="A180" s="165"/>
      <c r="B180" s="6">
        <v>7335</v>
      </c>
      <c r="C180" s="35" t="s">
        <v>187</v>
      </c>
      <c r="D180" s="90">
        <v>0</v>
      </c>
      <c r="E180" s="90">
        <v>3</v>
      </c>
      <c r="F180" s="92">
        <v>3</v>
      </c>
      <c r="G180" s="8">
        <f t="shared" si="4"/>
        <v>0</v>
      </c>
      <c r="H180" s="36">
        <f t="shared" si="5"/>
        <v>100</v>
      </c>
    </row>
    <row r="181" spans="1:8">
      <c r="A181" s="165"/>
      <c r="B181" s="6">
        <v>7336</v>
      </c>
      <c r="C181" s="35" t="s">
        <v>188</v>
      </c>
      <c r="D181" s="90">
        <v>0</v>
      </c>
      <c r="E181" s="90">
        <v>1</v>
      </c>
      <c r="F181" s="92">
        <v>1</v>
      </c>
      <c r="G181" s="10">
        <f t="shared" si="4"/>
        <v>0</v>
      </c>
      <c r="H181" s="11">
        <f t="shared" si="5"/>
        <v>100</v>
      </c>
    </row>
    <row r="182" spans="1:8">
      <c r="A182" s="165"/>
      <c r="B182" s="6">
        <v>7337</v>
      </c>
      <c r="C182" s="7" t="s">
        <v>189</v>
      </c>
      <c r="D182" s="90">
        <v>1</v>
      </c>
      <c r="E182" s="91">
        <v>2</v>
      </c>
      <c r="F182" s="92">
        <v>3</v>
      </c>
      <c r="G182" s="8">
        <f t="shared" si="4"/>
        <v>33.333333333333336</v>
      </c>
      <c r="H182" s="9">
        <f t="shared" si="5"/>
        <v>66.666666666666671</v>
      </c>
    </row>
    <row r="183" spans="1:8">
      <c r="A183" s="165"/>
      <c r="B183" s="6">
        <v>7338</v>
      </c>
      <c r="C183" s="7" t="s">
        <v>190</v>
      </c>
      <c r="D183" s="90">
        <v>3</v>
      </c>
      <c r="E183" s="91">
        <v>2</v>
      </c>
      <c r="F183" s="92">
        <v>5</v>
      </c>
      <c r="G183" s="8">
        <f t="shared" si="4"/>
        <v>60</v>
      </c>
      <c r="H183" s="9">
        <f t="shared" si="5"/>
        <v>40</v>
      </c>
    </row>
    <row r="184" spans="1:8">
      <c r="A184" s="165"/>
      <c r="B184" s="6">
        <v>7339</v>
      </c>
      <c r="C184" s="7" t="s">
        <v>191</v>
      </c>
      <c r="D184" s="90">
        <v>2</v>
      </c>
      <c r="E184" s="91">
        <v>9</v>
      </c>
      <c r="F184" s="92">
        <v>11</v>
      </c>
      <c r="G184" s="8">
        <f t="shared" si="4"/>
        <v>18.181818181818183</v>
      </c>
      <c r="H184" s="9">
        <f t="shared" si="5"/>
        <v>81.818181818181813</v>
      </c>
    </row>
    <row r="185" spans="1:8">
      <c r="A185" s="165"/>
      <c r="B185" s="12">
        <v>7340</v>
      </c>
      <c r="C185" s="13" t="s">
        <v>192</v>
      </c>
      <c r="D185" s="93">
        <v>0</v>
      </c>
      <c r="E185" s="94">
        <v>2</v>
      </c>
      <c r="F185" s="95">
        <v>2</v>
      </c>
      <c r="G185" s="14">
        <f t="shared" si="4"/>
        <v>0</v>
      </c>
      <c r="H185" s="15">
        <f t="shared" si="5"/>
        <v>100</v>
      </c>
    </row>
    <row r="186" spans="1:8">
      <c r="A186" s="158" t="s">
        <v>193</v>
      </c>
      <c r="B186" s="27">
        <v>8111</v>
      </c>
      <c r="C186" s="28" t="s">
        <v>194</v>
      </c>
      <c r="D186" s="76">
        <v>20</v>
      </c>
      <c r="E186" s="77">
        <v>50</v>
      </c>
      <c r="F186" s="78">
        <v>70</v>
      </c>
      <c r="G186" s="29">
        <f t="shared" si="4"/>
        <v>28.571428571428573</v>
      </c>
      <c r="H186" s="30">
        <f t="shared" si="5"/>
        <v>71.428571428571431</v>
      </c>
    </row>
    <row r="187" spans="1:8">
      <c r="A187" s="159"/>
      <c r="B187" s="37">
        <v>8115</v>
      </c>
      <c r="C187" s="38" t="s">
        <v>195</v>
      </c>
      <c r="D187" s="82">
        <v>1</v>
      </c>
      <c r="E187" s="83">
        <v>11</v>
      </c>
      <c r="F187" s="84">
        <v>12</v>
      </c>
      <c r="G187" s="39">
        <f t="shared" si="4"/>
        <v>8.3333333333333339</v>
      </c>
      <c r="H187" s="40">
        <f t="shared" si="5"/>
        <v>91.666666666666671</v>
      </c>
    </row>
    <row r="188" spans="1:8">
      <c r="A188" s="159"/>
      <c r="B188" s="37">
        <v>8116</v>
      </c>
      <c r="C188" s="38" t="s">
        <v>196</v>
      </c>
      <c r="D188" s="82">
        <v>10</v>
      </c>
      <c r="E188" s="83">
        <v>81</v>
      </c>
      <c r="F188" s="84">
        <v>91</v>
      </c>
      <c r="G188" s="39">
        <f t="shared" si="4"/>
        <v>10.989010989010989</v>
      </c>
      <c r="H188" s="40">
        <f t="shared" si="5"/>
        <v>89.010989010989007</v>
      </c>
    </row>
    <row r="189" spans="1:8">
      <c r="A189" s="159"/>
      <c r="B189" s="37">
        <v>8117</v>
      </c>
      <c r="C189" s="38" t="s">
        <v>197</v>
      </c>
      <c r="D189" s="82">
        <v>23</v>
      </c>
      <c r="E189" s="83">
        <v>12</v>
      </c>
      <c r="F189" s="84">
        <v>35</v>
      </c>
      <c r="G189" s="39">
        <f t="shared" si="4"/>
        <v>65.714285714285708</v>
      </c>
      <c r="H189" s="40">
        <f t="shared" si="5"/>
        <v>34.285714285714285</v>
      </c>
    </row>
    <row r="190" spans="1:8">
      <c r="A190" s="159"/>
      <c r="B190" s="37">
        <v>8118</v>
      </c>
      <c r="C190" s="38" t="s">
        <v>198</v>
      </c>
      <c r="D190" s="82">
        <v>6</v>
      </c>
      <c r="E190" s="83">
        <v>9</v>
      </c>
      <c r="F190" s="84">
        <v>15</v>
      </c>
      <c r="G190" s="39">
        <f t="shared" si="4"/>
        <v>40</v>
      </c>
      <c r="H190" s="40">
        <f t="shared" si="5"/>
        <v>60</v>
      </c>
    </row>
    <row r="191" spans="1:8">
      <c r="A191" s="159"/>
      <c r="B191" s="37">
        <v>8119</v>
      </c>
      <c r="C191" s="38" t="s">
        <v>199</v>
      </c>
      <c r="D191" s="82">
        <v>10</v>
      </c>
      <c r="E191" s="83">
        <v>42</v>
      </c>
      <c r="F191" s="84">
        <v>52</v>
      </c>
      <c r="G191" s="39">
        <f t="shared" si="4"/>
        <v>19.23076923076923</v>
      </c>
      <c r="H191" s="40">
        <f t="shared" si="5"/>
        <v>80.769230769230774</v>
      </c>
    </row>
    <row r="192" spans="1:8">
      <c r="A192" s="159"/>
      <c r="B192" s="37">
        <v>8121</v>
      </c>
      <c r="C192" s="38" t="s">
        <v>200</v>
      </c>
      <c r="D192" s="82">
        <v>0</v>
      </c>
      <c r="E192" s="83">
        <v>1</v>
      </c>
      <c r="F192" s="84">
        <v>1</v>
      </c>
      <c r="G192" s="39">
        <f t="shared" si="4"/>
        <v>0</v>
      </c>
      <c r="H192" s="40">
        <f t="shared" si="5"/>
        <v>100</v>
      </c>
    </row>
    <row r="193" spans="1:8">
      <c r="A193" s="159"/>
      <c r="B193" s="37">
        <v>8125</v>
      </c>
      <c r="C193" s="38" t="s">
        <v>201</v>
      </c>
      <c r="D193" s="82">
        <v>1</v>
      </c>
      <c r="E193" s="83">
        <v>9</v>
      </c>
      <c r="F193" s="84">
        <v>10</v>
      </c>
      <c r="G193" s="39">
        <f t="shared" si="4"/>
        <v>10</v>
      </c>
      <c r="H193" s="40">
        <f t="shared" si="5"/>
        <v>90</v>
      </c>
    </row>
    <row r="194" spans="1:8">
      <c r="A194" s="159"/>
      <c r="B194" s="37">
        <v>8126</v>
      </c>
      <c r="C194" s="38" t="s">
        <v>202</v>
      </c>
      <c r="D194" s="82">
        <v>0</v>
      </c>
      <c r="E194" s="83">
        <v>1</v>
      </c>
      <c r="F194" s="84">
        <v>1</v>
      </c>
      <c r="G194" s="39">
        <f t="shared" si="4"/>
        <v>0</v>
      </c>
      <c r="H194" s="40">
        <f t="shared" si="5"/>
        <v>100</v>
      </c>
    </row>
    <row r="195" spans="1:8">
      <c r="A195" s="159"/>
      <c r="B195" s="37">
        <v>8127</v>
      </c>
      <c r="C195" s="38" t="s">
        <v>203</v>
      </c>
      <c r="D195" s="82">
        <v>4</v>
      </c>
      <c r="E195" s="83">
        <v>9</v>
      </c>
      <c r="F195" s="84">
        <v>13</v>
      </c>
      <c r="G195" s="39">
        <f t="shared" si="4"/>
        <v>30.76923076923077</v>
      </c>
      <c r="H195" s="40">
        <f t="shared" si="5"/>
        <v>69.230769230769226</v>
      </c>
    </row>
    <row r="196" spans="1:8">
      <c r="A196" s="159"/>
      <c r="B196" s="37">
        <v>8128</v>
      </c>
      <c r="C196" s="38" t="s">
        <v>204</v>
      </c>
      <c r="D196" s="82">
        <v>2</v>
      </c>
      <c r="E196" s="83">
        <v>4</v>
      </c>
      <c r="F196" s="84">
        <v>6</v>
      </c>
      <c r="G196" s="39">
        <f t="shared" si="4"/>
        <v>33.333333333333336</v>
      </c>
      <c r="H196" s="40">
        <f t="shared" si="5"/>
        <v>66.666666666666671</v>
      </c>
    </row>
    <row r="197" spans="1:8">
      <c r="A197" s="159"/>
      <c r="B197" s="37">
        <v>8135</v>
      </c>
      <c r="C197" s="38" t="s">
        <v>205</v>
      </c>
      <c r="D197" s="82">
        <v>1</v>
      </c>
      <c r="E197" s="83">
        <v>7</v>
      </c>
      <c r="F197" s="84">
        <v>8</v>
      </c>
      <c r="G197" s="39">
        <f t="shared" si="4"/>
        <v>12.5</v>
      </c>
      <c r="H197" s="40">
        <f t="shared" si="5"/>
        <v>87.5</v>
      </c>
    </row>
    <row r="198" spans="1:8">
      <c r="A198" s="159"/>
      <c r="B198" s="37">
        <v>8136</v>
      </c>
      <c r="C198" s="38" t="s">
        <v>206</v>
      </c>
      <c r="D198" s="82">
        <v>4</v>
      </c>
      <c r="E198" s="83">
        <v>30</v>
      </c>
      <c r="F198" s="84">
        <v>34</v>
      </c>
      <c r="G198" s="39">
        <f t="shared" si="4"/>
        <v>11.764705882352942</v>
      </c>
      <c r="H198" s="40">
        <f t="shared" si="5"/>
        <v>88.235294117647058</v>
      </c>
    </row>
    <row r="199" spans="1:8">
      <c r="A199" s="159"/>
      <c r="B199" s="37">
        <v>8211</v>
      </c>
      <c r="C199" s="38" t="s">
        <v>207</v>
      </c>
      <c r="D199" s="82">
        <v>11</v>
      </c>
      <c r="E199" s="83">
        <v>7</v>
      </c>
      <c r="F199" s="84">
        <v>18</v>
      </c>
      <c r="G199" s="39">
        <f t="shared" si="4"/>
        <v>61.111111111111114</v>
      </c>
      <c r="H199" s="40">
        <f t="shared" si="5"/>
        <v>38.888888888888886</v>
      </c>
    </row>
    <row r="200" spans="1:8">
      <c r="A200" s="159"/>
      <c r="B200" s="37">
        <v>8212</v>
      </c>
      <c r="C200" s="38" t="s">
        <v>208</v>
      </c>
      <c r="D200" s="82">
        <v>10</v>
      </c>
      <c r="E200" s="83">
        <v>15</v>
      </c>
      <c r="F200" s="84">
        <v>25</v>
      </c>
      <c r="G200" s="39">
        <f t="shared" si="4"/>
        <v>40</v>
      </c>
      <c r="H200" s="40">
        <f t="shared" si="5"/>
        <v>60</v>
      </c>
    </row>
    <row r="201" spans="1:8">
      <c r="A201" s="159"/>
      <c r="B201" s="37">
        <v>8215</v>
      </c>
      <c r="C201" s="38" t="s">
        <v>209</v>
      </c>
      <c r="D201" s="82">
        <v>5</v>
      </c>
      <c r="E201" s="83">
        <v>19</v>
      </c>
      <c r="F201" s="84">
        <v>24</v>
      </c>
      <c r="G201" s="39">
        <f t="shared" ref="G201:G264" si="6">D201*100/F201</f>
        <v>20.833333333333332</v>
      </c>
      <c r="H201" s="40">
        <f t="shared" ref="H201:H264" si="7">E201*100/F201</f>
        <v>79.166666666666671</v>
      </c>
    </row>
    <row r="202" spans="1:8">
      <c r="A202" s="159"/>
      <c r="B202" s="37">
        <v>8216</v>
      </c>
      <c r="C202" s="38" t="s">
        <v>210</v>
      </c>
      <c r="D202" s="82">
        <v>8</v>
      </c>
      <c r="E202" s="83">
        <v>59</v>
      </c>
      <c r="F202" s="84">
        <v>67</v>
      </c>
      <c r="G202" s="39">
        <f t="shared" si="6"/>
        <v>11.940298507462687</v>
      </c>
      <c r="H202" s="40">
        <f t="shared" si="7"/>
        <v>88.059701492537314</v>
      </c>
    </row>
    <row r="203" spans="1:8">
      <c r="A203" s="159"/>
      <c r="B203" s="37">
        <v>8221</v>
      </c>
      <c r="C203" s="38" t="s">
        <v>211</v>
      </c>
      <c r="D203" s="82">
        <v>7</v>
      </c>
      <c r="E203" s="83">
        <v>3</v>
      </c>
      <c r="F203" s="84">
        <v>10</v>
      </c>
      <c r="G203" s="39">
        <f t="shared" si="6"/>
        <v>70</v>
      </c>
      <c r="H203" s="40">
        <f t="shared" si="7"/>
        <v>30</v>
      </c>
    </row>
    <row r="204" spans="1:8">
      <c r="A204" s="159"/>
      <c r="B204" s="37">
        <v>8222</v>
      </c>
      <c r="C204" s="38" t="s">
        <v>212</v>
      </c>
      <c r="D204" s="82">
        <v>9</v>
      </c>
      <c r="E204" s="83">
        <v>42</v>
      </c>
      <c r="F204" s="84">
        <v>51</v>
      </c>
      <c r="G204" s="39">
        <f t="shared" si="6"/>
        <v>17.647058823529413</v>
      </c>
      <c r="H204" s="40">
        <f t="shared" si="7"/>
        <v>82.352941176470594</v>
      </c>
    </row>
    <row r="205" spans="1:8">
      <c r="A205" s="159"/>
      <c r="B205" s="37">
        <v>8225</v>
      </c>
      <c r="C205" s="38" t="s">
        <v>213</v>
      </c>
      <c r="D205" s="82">
        <v>4</v>
      </c>
      <c r="E205" s="83">
        <v>5</v>
      </c>
      <c r="F205" s="84">
        <v>9</v>
      </c>
      <c r="G205" s="39">
        <f t="shared" si="6"/>
        <v>44.444444444444443</v>
      </c>
      <c r="H205" s="40">
        <f t="shared" si="7"/>
        <v>55.555555555555557</v>
      </c>
    </row>
    <row r="206" spans="1:8">
      <c r="A206" s="159"/>
      <c r="B206" s="37">
        <v>8226</v>
      </c>
      <c r="C206" s="38" t="s">
        <v>214</v>
      </c>
      <c r="D206" s="82">
        <v>8</v>
      </c>
      <c r="E206" s="83">
        <v>9</v>
      </c>
      <c r="F206" s="84">
        <v>17</v>
      </c>
      <c r="G206" s="39">
        <f t="shared" si="6"/>
        <v>47.058823529411768</v>
      </c>
      <c r="H206" s="40">
        <f t="shared" si="7"/>
        <v>52.941176470588232</v>
      </c>
    </row>
    <row r="207" spans="1:8">
      <c r="A207" s="159"/>
      <c r="B207" s="37">
        <v>8231</v>
      </c>
      <c r="C207" s="38" t="s">
        <v>215</v>
      </c>
      <c r="D207" s="82">
        <v>0</v>
      </c>
      <c r="E207" s="83">
        <v>22</v>
      </c>
      <c r="F207" s="84">
        <v>22</v>
      </c>
      <c r="G207" s="41">
        <f t="shared" si="6"/>
        <v>0</v>
      </c>
      <c r="H207" s="42">
        <f t="shared" si="7"/>
        <v>100</v>
      </c>
    </row>
    <row r="208" spans="1:8">
      <c r="A208" s="159"/>
      <c r="B208" s="37">
        <v>8235</v>
      </c>
      <c r="C208" s="38" t="s">
        <v>216</v>
      </c>
      <c r="D208" s="82">
        <v>3</v>
      </c>
      <c r="E208" s="83">
        <v>43</v>
      </c>
      <c r="F208" s="84">
        <v>46</v>
      </c>
      <c r="G208" s="39">
        <f t="shared" si="6"/>
        <v>6.5217391304347823</v>
      </c>
      <c r="H208" s="40">
        <f t="shared" si="7"/>
        <v>93.478260869565219</v>
      </c>
    </row>
    <row r="209" spans="1:8">
      <c r="A209" s="159"/>
      <c r="B209" s="37">
        <v>8236</v>
      </c>
      <c r="C209" s="38" t="s">
        <v>217</v>
      </c>
      <c r="D209" s="82">
        <v>1</v>
      </c>
      <c r="E209" s="83">
        <v>35</v>
      </c>
      <c r="F209" s="84">
        <v>36</v>
      </c>
      <c r="G209" s="39">
        <f t="shared" si="6"/>
        <v>2.7777777777777777</v>
      </c>
      <c r="H209" s="40">
        <f t="shared" si="7"/>
        <v>97.222222222222229</v>
      </c>
    </row>
    <row r="210" spans="1:8">
      <c r="A210" s="159"/>
      <c r="B210" s="37">
        <v>8237</v>
      </c>
      <c r="C210" s="38" t="s">
        <v>218</v>
      </c>
      <c r="D210" s="82">
        <v>3</v>
      </c>
      <c r="E210" s="83">
        <v>5</v>
      </c>
      <c r="F210" s="84">
        <v>8</v>
      </c>
      <c r="G210" s="39">
        <f t="shared" si="6"/>
        <v>37.5</v>
      </c>
      <c r="H210" s="40">
        <f t="shared" si="7"/>
        <v>62.5</v>
      </c>
    </row>
    <row r="211" spans="1:8">
      <c r="A211" s="159"/>
      <c r="B211" s="37">
        <v>8311</v>
      </c>
      <c r="C211" s="38" t="s">
        <v>219</v>
      </c>
      <c r="D211" s="82">
        <v>17</v>
      </c>
      <c r="E211" s="83">
        <v>5</v>
      </c>
      <c r="F211" s="84">
        <v>22</v>
      </c>
      <c r="G211" s="39">
        <f t="shared" si="6"/>
        <v>77.272727272727266</v>
      </c>
      <c r="H211" s="40">
        <f t="shared" si="7"/>
        <v>22.727272727272727</v>
      </c>
    </row>
    <row r="212" spans="1:8">
      <c r="A212" s="159"/>
      <c r="B212" s="37">
        <v>8315</v>
      </c>
      <c r="C212" s="38" t="s">
        <v>220</v>
      </c>
      <c r="D212" s="82">
        <v>3</v>
      </c>
      <c r="E212" s="83">
        <v>38</v>
      </c>
      <c r="F212" s="84">
        <v>41</v>
      </c>
      <c r="G212" s="39">
        <f t="shared" si="6"/>
        <v>7.3170731707317076</v>
      </c>
      <c r="H212" s="40">
        <f t="shared" si="7"/>
        <v>92.682926829268297</v>
      </c>
    </row>
    <row r="213" spans="1:8">
      <c r="A213" s="159"/>
      <c r="B213" s="37">
        <v>8316</v>
      </c>
      <c r="C213" s="38" t="s">
        <v>221</v>
      </c>
      <c r="D213" s="82">
        <v>5</v>
      </c>
      <c r="E213" s="83">
        <v>37</v>
      </c>
      <c r="F213" s="84">
        <v>42</v>
      </c>
      <c r="G213" s="39">
        <f t="shared" si="6"/>
        <v>11.904761904761905</v>
      </c>
      <c r="H213" s="40">
        <f t="shared" si="7"/>
        <v>88.095238095238102</v>
      </c>
    </row>
    <row r="214" spans="1:8">
      <c r="A214" s="159"/>
      <c r="B214" s="37">
        <v>8317</v>
      </c>
      <c r="C214" s="38" t="s">
        <v>222</v>
      </c>
      <c r="D214" s="82">
        <v>8</v>
      </c>
      <c r="E214" s="83">
        <v>34</v>
      </c>
      <c r="F214" s="84">
        <v>42</v>
      </c>
      <c r="G214" s="39">
        <f t="shared" si="6"/>
        <v>19.047619047619047</v>
      </c>
      <c r="H214" s="40">
        <f t="shared" si="7"/>
        <v>80.952380952380949</v>
      </c>
    </row>
    <row r="215" spans="1:8">
      <c r="A215" s="159"/>
      <c r="B215" s="37">
        <v>8325</v>
      </c>
      <c r="C215" s="38" t="s">
        <v>223</v>
      </c>
      <c r="D215" s="82">
        <v>1</v>
      </c>
      <c r="E215" s="83">
        <v>4</v>
      </c>
      <c r="F215" s="84">
        <v>5</v>
      </c>
      <c r="G215" s="39">
        <f t="shared" si="6"/>
        <v>20</v>
      </c>
      <c r="H215" s="40">
        <f t="shared" si="7"/>
        <v>80</v>
      </c>
    </row>
    <row r="216" spans="1:8">
      <c r="A216" s="159"/>
      <c r="B216" s="37">
        <v>8326</v>
      </c>
      <c r="C216" s="38" t="s">
        <v>224</v>
      </c>
      <c r="D216" s="82">
        <v>15</v>
      </c>
      <c r="E216" s="83">
        <v>43</v>
      </c>
      <c r="F216" s="84">
        <v>58</v>
      </c>
      <c r="G216" s="39">
        <f t="shared" si="6"/>
        <v>25.862068965517242</v>
      </c>
      <c r="H216" s="40">
        <f t="shared" si="7"/>
        <v>74.137931034482762</v>
      </c>
    </row>
    <row r="217" spans="1:8">
      <c r="A217" s="159"/>
      <c r="B217" s="37">
        <v>8327</v>
      </c>
      <c r="C217" s="38" t="s">
        <v>225</v>
      </c>
      <c r="D217" s="82">
        <v>1</v>
      </c>
      <c r="E217" s="83">
        <v>1</v>
      </c>
      <c r="F217" s="84">
        <v>2</v>
      </c>
      <c r="G217" s="39">
        <f t="shared" si="6"/>
        <v>50</v>
      </c>
      <c r="H217" s="40">
        <f t="shared" si="7"/>
        <v>50</v>
      </c>
    </row>
    <row r="218" spans="1:8">
      <c r="A218" s="159"/>
      <c r="B218" s="37">
        <v>8335</v>
      </c>
      <c r="C218" s="38" t="s">
        <v>226</v>
      </c>
      <c r="D218" s="82">
        <v>7</v>
      </c>
      <c r="E218" s="83">
        <v>19</v>
      </c>
      <c r="F218" s="84">
        <v>26</v>
      </c>
      <c r="G218" s="39">
        <f t="shared" si="6"/>
        <v>26.923076923076923</v>
      </c>
      <c r="H218" s="40">
        <f t="shared" si="7"/>
        <v>73.07692307692308</v>
      </c>
    </row>
    <row r="219" spans="1:8">
      <c r="A219" s="159"/>
      <c r="B219" s="37">
        <v>8336</v>
      </c>
      <c r="C219" s="38" t="s">
        <v>227</v>
      </c>
      <c r="D219" s="82">
        <v>4</v>
      </c>
      <c r="E219" s="83">
        <v>26</v>
      </c>
      <c r="F219" s="84">
        <v>30</v>
      </c>
      <c r="G219" s="39">
        <f t="shared" si="6"/>
        <v>13.333333333333334</v>
      </c>
      <c r="H219" s="40">
        <f t="shared" si="7"/>
        <v>86.666666666666671</v>
      </c>
    </row>
    <row r="220" spans="1:8">
      <c r="A220" s="159"/>
      <c r="B220" s="37">
        <v>8337</v>
      </c>
      <c r="C220" s="38" t="s">
        <v>228</v>
      </c>
      <c r="D220" s="82">
        <v>1</v>
      </c>
      <c r="E220" s="83">
        <v>8</v>
      </c>
      <c r="F220" s="84">
        <v>9</v>
      </c>
      <c r="G220" s="39">
        <f t="shared" si="6"/>
        <v>11.111111111111111</v>
      </c>
      <c r="H220" s="40">
        <f t="shared" si="7"/>
        <v>88.888888888888886</v>
      </c>
    </row>
    <row r="221" spans="1:8">
      <c r="A221" s="159"/>
      <c r="B221" s="37">
        <v>8415</v>
      </c>
      <c r="C221" s="38" t="s">
        <v>229</v>
      </c>
      <c r="D221" s="82">
        <v>20</v>
      </c>
      <c r="E221" s="83">
        <v>34</v>
      </c>
      <c r="F221" s="84">
        <v>54</v>
      </c>
      <c r="G221" s="39">
        <f t="shared" si="6"/>
        <v>37.037037037037038</v>
      </c>
      <c r="H221" s="40">
        <f t="shared" si="7"/>
        <v>62.962962962962962</v>
      </c>
    </row>
    <row r="222" spans="1:8">
      <c r="A222" s="159"/>
      <c r="B222" s="37">
        <v>8416</v>
      </c>
      <c r="C222" s="38" t="s">
        <v>230</v>
      </c>
      <c r="D222" s="82">
        <v>1</v>
      </c>
      <c r="E222" s="83">
        <v>2</v>
      </c>
      <c r="F222" s="84">
        <v>3</v>
      </c>
      <c r="G222" s="39">
        <f t="shared" si="6"/>
        <v>33.333333333333336</v>
      </c>
      <c r="H222" s="40">
        <f t="shared" si="7"/>
        <v>66.666666666666671</v>
      </c>
    </row>
    <row r="223" spans="1:8">
      <c r="A223" s="159"/>
      <c r="B223" s="37">
        <v>8417</v>
      </c>
      <c r="C223" s="38" t="s">
        <v>231</v>
      </c>
      <c r="D223" s="82">
        <v>0</v>
      </c>
      <c r="E223" s="83">
        <v>21</v>
      </c>
      <c r="F223" s="84">
        <v>21</v>
      </c>
      <c r="G223" s="41">
        <f t="shared" si="6"/>
        <v>0</v>
      </c>
      <c r="H223" s="42">
        <f t="shared" si="7"/>
        <v>100</v>
      </c>
    </row>
    <row r="224" spans="1:8">
      <c r="A224" s="159"/>
      <c r="B224" s="37">
        <v>8421</v>
      </c>
      <c r="C224" s="38" t="s">
        <v>232</v>
      </c>
      <c r="D224" s="82">
        <v>8</v>
      </c>
      <c r="E224" s="83">
        <v>2</v>
      </c>
      <c r="F224" s="84">
        <v>10</v>
      </c>
      <c r="G224" s="39">
        <f t="shared" si="6"/>
        <v>80</v>
      </c>
      <c r="H224" s="40">
        <f t="shared" si="7"/>
        <v>20</v>
      </c>
    </row>
    <row r="225" spans="1:8">
      <c r="A225" s="159"/>
      <c r="B225" s="37">
        <v>8425</v>
      </c>
      <c r="C225" s="38" t="s">
        <v>233</v>
      </c>
      <c r="D225" s="82">
        <v>0</v>
      </c>
      <c r="E225" s="83">
        <v>4</v>
      </c>
      <c r="F225" s="84">
        <v>4</v>
      </c>
      <c r="G225" s="39">
        <f t="shared" si="6"/>
        <v>0</v>
      </c>
      <c r="H225" s="40">
        <f t="shared" si="7"/>
        <v>100</v>
      </c>
    </row>
    <row r="226" spans="1:8">
      <c r="A226" s="159"/>
      <c r="B226" s="37">
        <v>8426</v>
      </c>
      <c r="C226" s="38" t="s">
        <v>234</v>
      </c>
      <c r="D226" s="82">
        <v>1</v>
      </c>
      <c r="E226" s="83">
        <v>9</v>
      </c>
      <c r="F226" s="84">
        <v>10</v>
      </c>
      <c r="G226" s="39">
        <f t="shared" si="6"/>
        <v>10</v>
      </c>
      <c r="H226" s="40">
        <f t="shared" si="7"/>
        <v>90</v>
      </c>
    </row>
    <row r="227" spans="1:8">
      <c r="A227" s="159"/>
      <c r="B227" s="37">
        <v>8435</v>
      </c>
      <c r="C227" s="38" t="s">
        <v>235</v>
      </c>
      <c r="D227" s="82">
        <v>5</v>
      </c>
      <c r="E227" s="83">
        <v>12</v>
      </c>
      <c r="F227" s="84">
        <v>17</v>
      </c>
      <c r="G227" s="39">
        <f t="shared" si="6"/>
        <v>29.411764705882351</v>
      </c>
      <c r="H227" s="40">
        <f t="shared" si="7"/>
        <v>70.588235294117652</v>
      </c>
    </row>
    <row r="228" spans="1:8">
      <c r="A228" s="159"/>
      <c r="B228" s="37">
        <v>8436</v>
      </c>
      <c r="C228" s="38" t="s">
        <v>236</v>
      </c>
      <c r="D228" s="82">
        <v>3</v>
      </c>
      <c r="E228" s="83">
        <v>5</v>
      </c>
      <c r="F228" s="84">
        <v>8</v>
      </c>
      <c r="G228" s="39">
        <f t="shared" si="6"/>
        <v>37.5</v>
      </c>
      <c r="H228" s="40">
        <f t="shared" si="7"/>
        <v>62.5</v>
      </c>
    </row>
    <row r="229" spans="1:8">
      <c r="A229" s="160"/>
      <c r="B229" s="31">
        <v>8437</v>
      </c>
      <c r="C229" s="32" t="s">
        <v>237</v>
      </c>
      <c r="D229" s="79">
        <v>0</v>
      </c>
      <c r="E229" s="80">
        <v>4</v>
      </c>
      <c r="F229" s="81">
        <v>4</v>
      </c>
      <c r="G229" s="43">
        <f t="shared" si="6"/>
        <v>0</v>
      </c>
      <c r="H229" s="44">
        <f t="shared" si="7"/>
        <v>100</v>
      </c>
    </row>
    <row r="230" spans="1:8">
      <c r="A230" s="165" t="s">
        <v>238</v>
      </c>
      <c r="B230" s="21">
        <v>9161</v>
      </c>
      <c r="C230" s="22" t="s">
        <v>239</v>
      </c>
      <c r="D230" s="96">
        <v>6</v>
      </c>
      <c r="E230" s="97">
        <v>9</v>
      </c>
      <c r="F230" s="101">
        <v>15</v>
      </c>
      <c r="G230" s="23">
        <f t="shared" si="6"/>
        <v>40</v>
      </c>
      <c r="H230" s="24">
        <f t="shared" si="7"/>
        <v>60</v>
      </c>
    </row>
    <row r="231" spans="1:8">
      <c r="A231" s="165"/>
      <c r="B231" s="6">
        <v>9162</v>
      </c>
      <c r="C231" s="7" t="s">
        <v>240</v>
      </c>
      <c r="D231" s="90">
        <v>66</v>
      </c>
      <c r="E231" s="91">
        <v>112</v>
      </c>
      <c r="F231" s="92">
        <v>178</v>
      </c>
      <c r="G231" s="8">
        <f t="shared" si="6"/>
        <v>37.078651685393261</v>
      </c>
      <c r="H231" s="9">
        <f t="shared" si="7"/>
        <v>62.921348314606739</v>
      </c>
    </row>
    <row r="232" spans="1:8">
      <c r="A232" s="165"/>
      <c r="B232" s="6">
        <v>9163</v>
      </c>
      <c r="C232" s="7" t="s">
        <v>241</v>
      </c>
      <c r="D232" s="90">
        <v>1</v>
      </c>
      <c r="E232" s="91">
        <v>13</v>
      </c>
      <c r="F232" s="92">
        <v>14</v>
      </c>
      <c r="G232" s="8">
        <f t="shared" si="6"/>
        <v>7.1428571428571432</v>
      </c>
      <c r="H232" s="9">
        <f t="shared" si="7"/>
        <v>92.857142857142861</v>
      </c>
    </row>
    <row r="233" spans="1:8">
      <c r="A233" s="165"/>
      <c r="B233" s="6">
        <v>9171</v>
      </c>
      <c r="C233" s="7" t="s">
        <v>242</v>
      </c>
      <c r="D233" s="90">
        <v>0</v>
      </c>
      <c r="E233" s="91">
        <v>4</v>
      </c>
      <c r="F233" s="92">
        <v>4</v>
      </c>
      <c r="G233" s="8">
        <f t="shared" si="6"/>
        <v>0</v>
      </c>
      <c r="H233" s="9">
        <f t="shared" si="7"/>
        <v>100</v>
      </c>
    </row>
    <row r="234" spans="1:8">
      <c r="A234" s="165"/>
      <c r="B234" s="6">
        <v>9172</v>
      </c>
      <c r="C234" s="7" t="s">
        <v>243</v>
      </c>
      <c r="D234" s="90">
        <v>2</v>
      </c>
      <c r="E234" s="91">
        <v>2</v>
      </c>
      <c r="F234" s="92">
        <v>4</v>
      </c>
      <c r="G234" s="8">
        <f t="shared" si="6"/>
        <v>50</v>
      </c>
      <c r="H234" s="9">
        <f t="shared" si="7"/>
        <v>50</v>
      </c>
    </row>
    <row r="235" spans="1:8">
      <c r="A235" s="165"/>
      <c r="B235" s="6">
        <v>9173</v>
      </c>
      <c r="C235" s="7" t="s">
        <v>244</v>
      </c>
      <c r="D235" s="90">
        <v>2</v>
      </c>
      <c r="E235" s="91">
        <v>21</v>
      </c>
      <c r="F235" s="92">
        <v>23</v>
      </c>
      <c r="G235" s="8">
        <f t="shared" si="6"/>
        <v>8.695652173913043</v>
      </c>
      <c r="H235" s="9">
        <f t="shared" si="7"/>
        <v>91.304347826086953</v>
      </c>
    </row>
    <row r="236" spans="1:8">
      <c r="A236" s="165"/>
      <c r="B236" s="6">
        <v>9174</v>
      </c>
      <c r="C236" s="7" t="s">
        <v>245</v>
      </c>
      <c r="D236" s="90">
        <v>1</v>
      </c>
      <c r="E236" s="91">
        <v>10</v>
      </c>
      <c r="F236" s="92">
        <v>11</v>
      </c>
      <c r="G236" s="8">
        <f t="shared" si="6"/>
        <v>9.0909090909090917</v>
      </c>
      <c r="H236" s="9">
        <f t="shared" si="7"/>
        <v>90.909090909090907</v>
      </c>
    </row>
    <row r="237" spans="1:8">
      <c r="A237" s="165"/>
      <c r="B237" s="6">
        <v>9175</v>
      </c>
      <c r="C237" s="7" t="s">
        <v>246</v>
      </c>
      <c r="D237" s="90">
        <v>7</v>
      </c>
      <c r="E237" s="91">
        <v>25</v>
      </c>
      <c r="F237" s="92">
        <v>32</v>
      </c>
      <c r="G237" s="8">
        <f t="shared" si="6"/>
        <v>21.875</v>
      </c>
      <c r="H237" s="9">
        <f t="shared" si="7"/>
        <v>78.125</v>
      </c>
    </row>
    <row r="238" spans="1:8">
      <c r="A238" s="165"/>
      <c r="B238" s="6">
        <v>9176</v>
      </c>
      <c r="C238" s="7" t="s">
        <v>247</v>
      </c>
      <c r="D238" s="90">
        <v>1</v>
      </c>
      <c r="E238" s="91">
        <v>23</v>
      </c>
      <c r="F238" s="92">
        <v>24</v>
      </c>
      <c r="G238" s="8">
        <f t="shared" si="6"/>
        <v>4.166666666666667</v>
      </c>
      <c r="H238" s="9">
        <f t="shared" si="7"/>
        <v>95.833333333333329</v>
      </c>
    </row>
    <row r="239" spans="1:8">
      <c r="A239" s="165"/>
      <c r="B239" s="6">
        <v>9177</v>
      </c>
      <c r="C239" s="7" t="s">
        <v>248</v>
      </c>
      <c r="D239" s="90">
        <v>0</v>
      </c>
      <c r="E239" s="91">
        <v>14</v>
      </c>
      <c r="F239" s="92">
        <v>14</v>
      </c>
      <c r="G239" s="8">
        <f t="shared" si="6"/>
        <v>0</v>
      </c>
      <c r="H239" s="9">
        <f t="shared" si="7"/>
        <v>100</v>
      </c>
    </row>
    <row r="240" spans="1:8">
      <c r="A240" s="165"/>
      <c r="B240" s="6">
        <v>9178</v>
      </c>
      <c r="C240" s="7" t="s">
        <v>249</v>
      </c>
      <c r="D240" s="90">
        <v>16</v>
      </c>
      <c r="E240" s="91">
        <v>23</v>
      </c>
      <c r="F240" s="92">
        <v>39</v>
      </c>
      <c r="G240" s="8">
        <f t="shared" si="6"/>
        <v>41.025641025641029</v>
      </c>
      <c r="H240" s="9">
        <f t="shared" si="7"/>
        <v>58.974358974358971</v>
      </c>
    </row>
    <row r="241" spans="1:8">
      <c r="A241" s="165"/>
      <c r="B241" s="6">
        <v>9179</v>
      </c>
      <c r="C241" s="7" t="s">
        <v>250</v>
      </c>
      <c r="D241" s="90">
        <v>8</v>
      </c>
      <c r="E241" s="91">
        <v>18</v>
      </c>
      <c r="F241" s="92">
        <v>26</v>
      </c>
      <c r="G241" s="8">
        <f t="shared" si="6"/>
        <v>30.76923076923077</v>
      </c>
      <c r="H241" s="9">
        <f t="shared" si="7"/>
        <v>69.230769230769226</v>
      </c>
    </row>
    <row r="242" spans="1:8">
      <c r="A242" s="165"/>
      <c r="B242" s="6">
        <v>9180</v>
      </c>
      <c r="C242" s="7" t="s">
        <v>251</v>
      </c>
      <c r="D242" s="90">
        <v>8</v>
      </c>
      <c r="E242" s="91">
        <v>28</v>
      </c>
      <c r="F242" s="92">
        <v>36</v>
      </c>
      <c r="G242" s="8">
        <f t="shared" si="6"/>
        <v>22.222222222222221</v>
      </c>
      <c r="H242" s="9">
        <f t="shared" si="7"/>
        <v>77.777777777777771</v>
      </c>
    </row>
    <row r="243" spans="1:8">
      <c r="A243" s="165"/>
      <c r="B243" s="6">
        <v>9181</v>
      </c>
      <c r="C243" s="7" t="s">
        <v>252</v>
      </c>
      <c r="D243" s="90">
        <v>2</v>
      </c>
      <c r="E243" s="91">
        <v>10</v>
      </c>
      <c r="F243" s="92">
        <v>12</v>
      </c>
      <c r="G243" s="8">
        <f t="shared" si="6"/>
        <v>16.666666666666668</v>
      </c>
      <c r="H243" s="9">
        <f t="shared" si="7"/>
        <v>83.333333333333329</v>
      </c>
    </row>
    <row r="244" spans="1:8">
      <c r="A244" s="165"/>
      <c r="B244" s="6">
        <v>9182</v>
      </c>
      <c r="C244" s="7" t="s">
        <v>253</v>
      </c>
      <c r="D244" s="90">
        <v>3</v>
      </c>
      <c r="E244" s="91">
        <v>10</v>
      </c>
      <c r="F244" s="92">
        <v>13</v>
      </c>
      <c r="G244" s="8">
        <f t="shared" si="6"/>
        <v>23.076923076923077</v>
      </c>
      <c r="H244" s="9">
        <f t="shared" si="7"/>
        <v>76.92307692307692</v>
      </c>
    </row>
    <row r="245" spans="1:8">
      <c r="A245" s="165"/>
      <c r="B245" s="6">
        <v>9183</v>
      </c>
      <c r="C245" s="35" t="s">
        <v>254</v>
      </c>
      <c r="D245" s="90">
        <v>4</v>
      </c>
      <c r="E245" s="90">
        <v>11</v>
      </c>
      <c r="F245" s="92">
        <v>15</v>
      </c>
      <c r="G245" s="8">
        <f t="shared" si="6"/>
        <v>26.666666666666668</v>
      </c>
      <c r="H245" s="36">
        <f t="shared" si="7"/>
        <v>73.333333333333329</v>
      </c>
    </row>
    <row r="246" spans="1:8">
      <c r="A246" s="165"/>
      <c r="B246" s="6">
        <v>9184</v>
      </c>
      <c r="C246" s="7" t="s">
        <v>255</v>
      </c>
      <c r="D246" s="90">
        <v>24</v>
      </c>
      <c r="E246" s="91">
        <v>84</v>
      </c>
      <c r="F246" s="92">
        <v>108</v>
      </c>
      <c r="G246" s="8">
        <f t="shared" si="6"/>
        <v>22.222222222222221</v>
      </c>
      <c r="H246" s="9">
        <f t="shared" si="7"/>
        <v>77.777777777777771</v>
      </c>
    </row>
    <row r="247" spans="1:8">
      <c r="A247" s="165"/>
      <c r="B247" s="6">
        <v>9185</v>
      </c>
      <c r="C247" s="7" t="s">
        <v>256</v>
      </c>
      <c r="D247" s="90">
        <v>3</v>
      </c>
      <c r="E247" s="91">
        <v>14</v>
      </c>
      <c r="F247" s="92">
        <v>17</v>
      </c>
      <c r="G247" s="8">
        <f t="shared" si="6"/>
        <v>17.647058823529413</v>
      </c>
      <c r="H247" s="9">
        <f t="shared" si="7"/>
        <v>82.352941176470594</v>
      </c>
    </row>
    <row r="248" spans="1:8">
      <c r="A248" s="165"/>
      <c r="B248" s="6">
        <v>9186</v>
      </c>
      <c r="C248" s="7" t="s">
        <v>257</v>
      </c>
      <c r="D248" s="90">
        <v>7</v>
      </c>
      <c r="E248" s="91">
        <v>28</v>
      </c>
      <c r="F248" s="92">
        <v>35</v>
      </c>
      <c r="G248" s="8">
        <f t="shared" si="6"/>
        <v>20</v>
      </c>
      <c r="H248" s="9">
        <f t="shared" si="7"/>
        <v>80</v>
      </c>
    </row>
    <row r="249" spans="1:8">
      <c r="A249" s="165"/>
      <c r="B249" s="6">
        <v>9187</v>
      </c>
      <c r="C249" s="7" t="s">
        <v>258</v>
      </c>
      <c r="D249" s="90">
        <v>5</v>
      </c>
      <c r="E249" s="91">
        <v>50</v>
      </c>
      <c r="F249" s="92">
        <v>55</v>
      </c>
      <c r="G249" s="8">
        <f t="shared" si="6"/>
        <v>9.0909090909090917</v>
      </c>
      <c r="H249" s="9">
        <f t="shared" si="7"/>
        <v>90.909090909090907</v>
      </c>
    </row>
    <row r="250" spans="1:8">
      <c r="A250" s="165"/>
      <c r="B250" s="6">
        <v>9188</v>
      </c>
      <c r="C250" s="7" t="s">
        <v>259</v>
      </c>
      <c r="D250" s="90">
        <v>4</v>
      </c>
      <c r="E250" s="91">
        <v>16</v>
      </c>
      <c r="F250" s="92">
        <v>20</v>
      </c>
      <c r="G250" s="8">
        <f t="shared" si="6"/>
        <v>20</v>
      </c>
      <c r="H250" s="9">
        <f t="shared" si="7"/>
        <v>80</v>
      </c>
    </row>
    <row r="251" spans="1:8">
      <c r="A251" s="165"/>
      <c r="B251" s="6">
        <v>9189</v>
      </c>
      <c r="C251" s="7" t="s">
        <v>260</v>
      </c>
      <c r="D251" s="90" t="s">
        <v>157</v>
      </c>
      <c r="E251" s="91" t="s">
        <v>157</v>
      </c>
      <c r="F251" s="92" t="s">
        <v>157</v>
      </c>
      <c r="G251" s="10" t="s">
        <v>157</v>
      </c>
      <c r="H251" s="11" t="s">
        <v>157</v>
      </c>
    </row>
    <row r="252" spans="1:8">
      <c r="A252" s="165"/>
      <c r="B252" s="6">
        <v>9190</v>
      </c>
      <c r="C252" s="7" t="s">
        <v>261</v>
      </c>
      <c r="D252" s="90">
        <v>2</v>
      </c>
      <c r="E252" s="91">
        <v>6</v>
      </c>
      <c r="F252" s="92">
        <v>8</v>
      </c>
      <c r="G252" s="10">
        <f t="shared" si="6"/>
        <v>25</v>
      </c>
      <c r="H252" s="11">
        <f t="shared" si="7"/>
        <v>75</v>
      </c>
    </row>
    <row r="253" spans="1:8">
      <c r="A253" s="165"/>
      <c r="B253" s="6">
        <v>9261</v>
      </c>
      <c r="C253" s="7" t="s">
        <v>262</v>
      </c>
      <c r="D253" s="90">
        <v>53</v>
      </c>
      <c r="E253" s="91">
        <v>22</v>
      </c>
      <c r="F253" s="92">
        <v>75</v>
      </c>
      <c r="G253" s="8">
        <f t="shared" si="6"/>
        <v>70.666666666666671</v>
      </c>
      <c r="H253" s="9">
        <f t="shared" si="7"/>
        <v>29.333333333333332</v>
      </c>
    </row>
    <row r="254" spans="1:8">
      <c r="A254" s="165"/>
      <c r="B254" s="6">
        <v>9262</v>
      </c>
      <c r="C254" s="7" t="s">
        <v>263</v>
      </c>
      <c r="D254" s="90" t="s">
        <v>157</v>
      </c>
      <c r="E254" s="91" t="s">
        <v>157</v>
      </c>
      <c r="F254" s="92" t="s">
        <v>157</v>
      </c>
      <c r="G254" s="10" t="s">
        <v>157</v>
      </c>
      <c r="H254" s="11" t="s">
        <v>157</v>
      </c>
    </row>
    <row r="255" spans="1:8">
      <c r="A255" s="165"/>
      <c r="B255" s="6">
        <v>9263</v>
      </c>
      <c r="C255" s="7" t="s">
        <v>264</v>
      </c>
      <c r="D255" s="90">
        <v>0</v>
      </c>
      <c r="E255" s="91">
        <v>1</v>
      </c>
      <c r="F255" s="92">
        <v>1</v>
      </c>
      <c r="G255" s="10">
        <f t="shared" si="6"/>
        <v>0</v>
      </c>
      <c r="H255" s="11">
        <f t="shared" si="7"/>
        <v>100</v>
      </c>
    </row>
    <row r="256" spans="1:8">
      <c r="A256" s="165"/>
      <c r="B256" s="6">
        <v>9271</v>
      </c>
      <c r="C256" s="35" t="s">
        <v>265</v>
      </c>
      <c r="D256" s="90">
        <v>1</v>
      </c>
      <c r="E256" s="90">
        <v>8</v>
      </c>
      <c r="F256" s="92">
        <v>9</v>
      </c>
      <c r="G256" s="8">
        <f t="shared" si="6"/>
        <v>11.111111111111111</v>
      </c>
      <c r="H256" s="36">
        <f t="shared" si="7"/>
        <v>88.888888888888886</v>
      </c>
    </row>
    <row r="257" spans="1:8">
      <c r="A257" s="165"/>
      <c r="B257" s="6">
        <v>9272</v>
      </c>
      <c r="C257" s="35" t="s">
        <v>266</v>
      </c>
      <c r="D257" s="90">
        <v>4</v>
      </c>
      <c r="E257" s="90">
        <v>18</v>
      </c>
      <c r="F257" s="92">
        <v>22</v>
      </c>
      <c r="G257" s="10">
        <f t="shared" si="6"/>
        <v>18.181818181818183</v>
      </c>
      <c r="H257" s="11">
        <f t="shared" si="7"/>
        <v>81.818181818181813</v>
      </c>
    </row>
    <row r="258" spans="1:8">
      <c r="A258" s="165"/>
      <c r="B258" s="6">
        <v>9273</v>
      </c>
      <c r="C258" s="7" t="s">
        <v>267</v>
      </c>
      <c r="D258" s="90">
        <v>1</v>
      </c>
      <c r="E258" s="91">
        <v>8</v>
      </c>
      <c r="F258" s="92">
        <v>9</v>
      </c>
      <c r="G258" s="8">
        <f t="shared" si="6"/>
        <v>11.111111111111111</v>
      </c>
      <c r="H258" s="9">
        <f t="shared" si="7"/>
        <v>88.888888888888886</v>
      </c>
    </row>
    <row r="259" spans="1:8">
      <c r="A259" s="165"/>
      <c r="B259" s="6">
        <v>9274</v>
      </c>
      <c r="C259" s="7" t="s">
        <v>268</v>
      </c>
      <c r="D259" s="90">
        <v>4</v>
      </c>
      <c r="E259" s="91">
        <v>10</v>
      </c>
      <c r="F259" s="92">
        <v>14</v>
      </c>
      <c r="G259" s="8">
        <f t="shared" si="6"/>
        <v>28.571428571428573</v>
      </c>
      <c r="H259" s="9">
        <f t="shared" si="7"/>
        <v>71.428571428571431</v>
      </c>
    </row>
    <row r="260" spans="1:8">
      <c r="A260" s="165"/>
      <c r="B260" s="6">
        <v>9275</v>
      </c>
      <c r="C260" s="7" t="s">
        <v>269</v>
      </c>
      <c r="D260" s="90">
        <v>0</v>
      </c>
      <c r="E260" s="91">
        <v>9</v>
      </c>
      <c r="F260" s="92">
        <v>9</v>
      </c>
      <c r="G260" s="10">
        <f t="shared" si="6"/>
        <v>0</v>
      </c>
      <c r="H260" s="11">
        <f t="shared" si="7"/>
        <v>100</v>
      </c>
    </row>
    <row r="261" spans="1:8">
      <c r="A261" s="165"/>
      <c r="B261" s="6">
        <v>9276</v>
      </c>
      <c r="C261" s="35" t="s">
        <v>270</v>
      </c>
      <c r="D261" s="90">
        <v>8</v>
      </c>
      <c r="E261" s="90">
        <v>26</v>
      </c>
      <c r="F261" s="92">
        <v>34</v>
      </c>
      <c r="G261" s="8">
        <f t="shared" si="6"/>
        <v>23.529411764705884</v>
      </c>
      <c r="H261" s="36">
        <f t="shared" si="7"/>
        <v>76.470588235294116</v>
      </c>
    </row>
    <row r="262" spans="1:8">
      <c r="A262" s="165"/>
      <c r="B262" s="6">
        <v>9277</v>
      </c>
      <c r="C262" s="35" t="s">
        <v>271</v>
      </c>
      <c r="D262" s="90">
        <v>0</v>
      </c>
      <c r="E262" s="90">
        <v>8</v>
      </c>
      <c r="F262" s="92">
        <v>8</v>
      </c>
      <c r="G262" s="10">
        <f t="shared" si="6"/>
        <v>0</v>
      </c>
      <c r="H262" s="11">
        <f t="shared" si="7"/>
        <v>100</v>
      </c>
    </row>
    <row r="263" spans="1:8">
      <c r="A263" s="165"/>
      <c r="B263" s="6">
        <v>9278</v>
      </c>
      <c r="C263" s="7" t="s">
        <v>272</v>
      </c>
      <c r="D263" s="90">
        <v>0</v>
      </c>
      <c r="E263" s="91">
        <v>2</v>
      </c>
      <c r="F263" s="92">
        <v>2</v>
      </c>
      <c r="G263" s="10">
        <f t="shared" si="6"/>
        <v>0</v>
      </c>
      <c r="H263" s="11">
        <f t="shared" si="7"/>
        <v>100</v>
      </c>
    </row>
    <row r="264" spans="1:8">
      <c r="A264" s="165"/>
      <c r="B264" s="6">
        <v>9279</v>
      </c>
      <c r="C264" s="35" t="s">
        <v>273</v>
      </c>
      <c r="D264" s="90">
        <v>8</v>
      </c>
      <c r="E264" s="90">
        <v>5</v>
      </c>
      <c r="F264" s="92">
        <v>13</v>
      </c>
      <c r="G264" s="8">
        <f t="shared" si="6"/>
        <v>61.53846153846154</v>
      </c>
      <c r="H264" s="36">
        <f t="shared" si="7"/>
        <v>38.46153846153846</v>
      </c>
    </row>
    <row r="265" spans="1:8">
      <c r="A265" s="165"/>
      <c r="B265" s="6">
        <v>9361</v>
      </c>
      <c r="C265" s="35" t="s">
        <v>274</v>
      </c>
      <c r="D265" s="90">
        <v>0</v>
      </c>
      <c r="E265" s="90">
        <v>3</v>
      </c>
      <c r="F265" s="92">
        <v>3</v>
      </c>
      <c r="G265" s="8">
        <f t="shared" ref="G265:G328" si="8">D265*100/F265</f>
        <v>0</v>
      </c>
      <c r="H265" s="36">
        <f t="shared" ref="H265:H328" si="9">E265*100/F265</f>
        <v>100</v>
      </c>
    </row>
    <row r="266" spans="1:8">
      <c r="A266" s="165"/>
      <c r="B266" s="6">
        <v>9362</v>
      </c>
      <c r="C266" s="7" t="s">
        <v>275</v>
      </c>
      <c r="D266" s="90">
        <v>0</v>
      </c>
      <c r="E266" s="91">
        <v>4</v>
      </c>
      <c r="F266" s="92">
        <v>4</v>
      </c>
      <c r="G266" s="8">
        <f t="shared" si="8"/>
        <v>0</v>
      </c>
      <c r="H266" s="9">
        <f t="shared" si="9"/>
        <v>100</v>
      </c>
    </row>
    <row r="267" spans="1:8">
      <c r="A267" s="165"/>
      <c r="B267" s="6">
        <v>9363</v>
      </c>
      <c r="C267" s="7" t="s">
        <v>276</v>
      </c>
      <c r="D267" s="90">
        <v>0</v>
      </c>
      <c r="E267" s="91">
        <v>4</v>
      </c>
      <c r="F267" s="92">
        <v>4</v>
      </c>
      <c r="G267" s="10">
        <f t="shared" si="8"/>
        <v>0</v>
      </c>
      <c r="H267" s="11">
        <f t="shared" si="9"/>
        <v>100</v>
      </c>
    </row>
    <row r="268" spans="1:8">
      <c r="A268" s="165"/>
      <c r="B268" s="6">
        <v>9371</v>
      </c>
      <c r="C268" s="35" t="s">
        <v>277</v>
      </c>
      <c r="D268" s="90">
        <v>3</v>
      </c>
      <c r="E268" s="90">
        <v>7</v>
      </c>
      <c r="F268" s="92">
        <v>10</v>
      </c>
      <c r="G268" s="10">
        <f t="shared" si="8"/>
        <v>30</v>
      </c>
      <c r="H268" s="11">
        <f t="shared" si="9"/>
        <v>70</v>
      </c>
    </row>
    <row r="269" spans="1:8">
      <c r="A269" s="165"/>
      <c r="B269" s="6">
        <v>9372</v>
      </c>
      <c r="C269" s="35" t="s">
        <v>278</v>
      </c>
      <c r="D269" s="90">
        <v>1</v>
      </c>
      <c r="E269" s="90">
        <v>47</v>
      </c>
      <c r="F269" s="92">
        <v>48</v>
      </c>
      <c r="G269" s="8">
        <f t="shared" si="8"/>
        <v>2.0833333333333335</v>
      </c>
      <c r="H269" s="36">
        <f t="shared" si="9"/>
        <v>97.916666666666671</v>
      </c>
    </row>
    <row r="270" spans="1:8">
      <c r="A270" s="165"/>
      <c r="B270" s="6">
        <v>9373</v>
      </c>
      <c r="C270" s="7" t="s">
        <v>279</v>
      </c>
      <c r="D270" s="90">
        <v>0</v>
      </c>
      <c r="E270" s="91">
        <v>10</v>
      </c>
      <c r="F270" s="92">
        <v>10</v>
      </c>
      <c r="G270" s="8">
        <f t="shared" si="8"/>
        <v>0</v>
      </c>
      <c r="H270" s="9">
        <f t="shared" si="9"/>
        <v>100</v>
      </c>
    </row>
    <row r="271" spans="1:8">
      <c r="A271" s="165"/>
      <c r="B271" s="6">
        <v>9374</v>
      </c>
      <c r="C271" s="7" t="s">
        <v>280</v>
      </c>
      <c r="D271" s="90">
        <v>0</v>
      </c>
      <c r="E271" s="91">
        <v>1</v>
      </c>
      <c r="F271" s="92">
        <v>1</v>
      </c>
      <c r="G271" s="10">
        <f t="shared" si="8"/>
        <v>0</v>
      </c>
      <c r="H271" s="11">
        <f t="shared" si="9"/>
        <v>100</v>
      </c>
    </row>
    <row r="272" spans="1:8">
      <c r="A272" s="165"/>
      <c r="B272" s="6">
        <v>9375</v>
      </c>
      <c r="C272" s="7" t="s">
        <v>281</v>
      </c>
      <c r="D272" s="90">
        <v>0</v>
      </c>
      <c r="E272" s="91">
        <v>42</v>
      </c>
      <c r="F272" s="92">
        <v>42</v>
      </c>
      <c r="G272" s="10">
        <f t="shared" si="8"/>
        <v>0</v>
      </c>
      <c r="H272" s="11">
        <f t="shared" si="9"/>
        <v>100</v>
      </c>
    </row>
    <row r="273" spans="1:8">
      <c r="A273" s="165"/>
      <c r="B273" s="6">
        <v>9376</v>
      </c>
      <c r="C273" s="7" t="s">
        <v>282</v>
      </c>
      <c r="D273" s="90">
        <v>3</v>
      </c>
      <c r="E273" s="91">
        <v>8</v>
      </c>
      <c r="F273" s="92">
        <v>11</v>
      </c>
      <c r="G273" s="8">
        <f t="shared" si="8"/>
        <v>27.272727272727273</v>
      </c>
      <c r="H273" s="9">
        <f t="shared" si="9"/>
        <v>72.727272727272734</v>
      </c>
    </row>
    <row r="274" spans="1:8">
      <c r="A274" s="165"/>
      <c r="B274" s="6">
        <v>9377</v>
      </c>
      <c r="C274" s="35" t="s">
        <v>283</v>
      </c>
      <c r="D274" s="90">
        <v>0</v>
      </c>
      <c r="E274" s="90">
        <v>1</v>
      </c>
      <c r="F274" s="92">
        <v>1</v>
      </c>
      <c r="G274" s="8">
        <f t="shared" si="8"/>
        <v>0</v>
      </c>
      <c r="H274" s="36">
        <f t="shared" si="9"/>
        <v>100</v>
      </c>
    </row>
    <row r="275" spans="1:8">
      <c r="A275" s="165"/>
      <c r="B275" s="6">
        <v>9461</v>
      </c>
      <c r="C275" s="7" t="s">
        <v>284</v>
      </c>
      <c r="D275" s="90">
        <v>0</v>
      </c>
      <c r="E275" s="91">
        <v>3</v>
      </c>
      <c r="F275" s="92">
        <v>3</v>
      </c>
      <c r="G275" s="8">
        <f t="shared" si="8"/>
        <v>0</v>
      </c>
      <c r="H275" s="9">
        <f t="shared" si="9"/>
        <v>100</v>
      </c>
    </row>
    <row r="276" spans="1:8">
      <c r="A276" s="165"/>
      <c r="B276" s="6">
        <v>9462</v>
      </c>
      <c r="C276" s="7" t="s">
        <v>285</v>
      </c>
      <c r="D276" s="90">
        <v>0</v>
      </c>
      <c r="E276" s="91">
        <v>6</v>
      </c>
      <c r="F276" s="92">
        <v>6</v>
      </c>
      <c r="G276" s="8">
        <f t="shared" si="8"/>
        <v>0</v>
      </c>
      <c r="H276" s="9">
        <f t="shared" si="9"/>
        <v>100</v>
      </c>
    </row>
    <row r="277" spans="1:8">
      <c r="A277" s="165"/>
      <c r="B277" s="6">
        <v>9463</v>
      </c>
      <c r="C277" s="35" t="s">
        <v>286</v>
      </c>
      <c r="D277" s="90">
        <v>0</v>
      </c>
      <c r="E277" s="90">
        <v>1</v>
      </c>
      <c r="F277" s="92">
        <v>1</v>
      </c>
      <c r="G277" s="10">
        <f t="shared" si="8"/>
        <v>0</v>
      </c>
      <c r="H277" s="11">
        <f t="shared" si="9"/>
        <v>100</v>
      </c>
    </row>
    <row r="278" spans="1:8">
      <c r="A278" s="165"/>
      <c r="B278" s="6">
        <v>9464</v>
      </c>
      <c r="C278" s="7" t="s">
        <v>287</v>
      </c>
      <c r="D278" s="90">
        <v>12</v>
      </c>
      <c r="E278" s="91">
        <v>3</v>
      </c>
      <c r="F278" s="92">
        <v>15</v>
      </c>
      <c r="G278" s="8">
        <f t="shared" si="8"/>
        <v>80</v>
      </c>
      <c r="H278" s="9">
        <f t="shared" si="9"/>
        <v>20</v>
      </c>
    </row>
    <row r="279" spans="1:8">
      <c r="A279" s="165"/>
      <c r="B279" s="6">
        <v>9471</v>
      </c>
      <c r="C279" s="7" t="s">
        <v>288</v>
      </c>
      <c r="D279" s="90">
        <v>0</v>
      </c>
      <c r="E279" s="91">
        <v>15</v>
      </c>
      <c r="F279" s="92">
        <v>15</v>
      </c>
      <c r="G279" s="10">
        <f t="shared" si="8"/>
        <v>0</v>
      </c>
      <c r="H279" s="11">
        <f t="shared" si="9"/>
        <v>100</v>
      </c>
    </row>
    <row r="280" spans="1:8">
      <c r="A280" s="165"/>
      <c r="B280" s="6">
        <v>9472</v>
      </c>
      <c r="C280" s="7" t="s">
        <v>289</v>
      </c>
      <c r="D280" s="90">
        <v>0</v>
      </c>
      <c r="E280" s="91">
        <v>3</v>
      </c>
      <c r="F280" s="92">
        <v>3</v>
      </c>
      <c r="G280" s="8">
        <f t="shared" si="8"/>
        <v>0</v>
      </c>
      <c r="H280" s="9">
        <f t="shared" si="9"/>
        <v>100</v>
      </c>
    </row>
    <row r="281" spans="1:8">
      <c r="A281" s="165"/>
      <c r="B281" s="6">
        <v>9473</v>
      </c>
      <c r="C281" s="35" t="s">
        <v>290</v>
      </c>
      <c r="D281" s="90">
        <v>0</v>
      </c>
      <c r="E281" s="90">
        <v>5</v>
      </c>
      <c r="F281" s="92">
        <v>5</v>
      </c>
      <c r="G281" s="8">
        <f t="shared" si="8"/>
        <v>0</v>
      </c>
      <c r="H281" s="36">
        <f t="shared" si="9"/>
        <v>100</v>
      </c>
    </row>
    <row r="282" spans="1:8">
      <c r="A282" s="165"/>
      <c r="B282" s="6">
        <v>9474</v>
      </c>
      <c r="C282" s="7" t="s">
        <v>291</v>
      </c>
      <c r="D282" s="90">
        <v>3</v>
      </c>
      <c r="E282" s="91">
        <v>7</v>
      </c>
      <c r="F282" s="92">
        <v>10</v>
      </c>
      <c r="G282" s="8">
        <f t="shared" si="8"/>
        <v>30</v>
      </c>
      <c r="H282" s="9">
        <f t="shared" si="9"/>
        <v>70</v>
      </c>
    </row>
    <row r="283" spans="1:8">
      <c r="A283" s="165"/>
      <c r="B283" s="6">
        <v>9475</v>
      </c>
      <c r="C283" s="7" t="s">
        <v>292</v>
      </c>
      <c r="D283" s="90">
        <v>0</v>
      </c>
      <c r="E283" s="91">
        <v>3</v>
      </c>
      <c r="F283" s="92">
        <v>3</v>
      </c>
      <c r="G283" s="10">
        <f t="shared" si="8"/>
        <v>0</v>
      </c>
      <c r="H283" s="11">
        <f t="shared" si="9"/>
        <v>100</v>
      </c>
    </row>
    <row r="284" spans="1:8">
      <c r="A284" s="165"/>
      <c r="B284" s="6">
        <v>9476</v>
      </c>
      <c r="C284" s="7" t="s">
        <v>293</v>
      </c>
      <c r="D284" s="90">
        <v>0</v>
      </c>
      <c r="E284" s="91">
        <v>4</v>
      </c>
      <c r="F284" s="92">
        <v>4</v>
      </c>
      <c r="G284" s="10">
        <f t="shared" si="8"/>
        <v>0</v>
      </c>
      <c r="H284" s="11">
        <f t="shared" si="9"/>
        <v>100</v>
      </c>
    </row>
    <row r="285" spans="1:8">
      <c r="A285" s="165"/>
      <c r="B285" s="6">
        <v>9477</v>
      </c>
      <c r="C285" s="7" t="s">
        <v>294</v>
      </c>
      <c r="D285" s="90">
        <v>1</v>
      </c>
      <c r="E285" s="91">
        <v>2</v>
      </c>
      <c r="F285" s="92">
        <v>3</v>
      </c>
      <c r="G285" s="10">
        <f t="shared" si="8"/>
        <v>33.333333333333336</v>
      </c>
      <c r="H285" s="11">
        <f t="shared" si="9"/>
        <v>66.666666666666671</v>
      </c>
    </row>
    <row r="286" spans="1:8">
      <c r="A286" s="165"/>
      <c r="B286" s="6">
        <v>9478</v>
      </c>
      <c r="C286" s="7" t="s">
        <v>295</v>
      </c>
      <c r="D286" s="90">
        <v>4</v>
      </c>
      <c r="E286" s="91">
        <v>1</v>
      </c>
      <c r="F286" s="92">
        <v>5</v>
      </c>
      <c r="G286" s="8">
        <f t="shared" si="8"/>
        <v>80</v>
      </c>
      <c r="H286" s="9">
        <f t="shared" si="9"/>
        <v>20</v>
      </c>
    </row>
    <row r="287" spans="1:8">
      <c r="A287" s="165"/>
      <c r="B287" s="6">
        <v>9479</v>
      </c>
      <c r="C287" s="35" t="s">
        <v>296</v>
      </c>
      <c r="D287" s="90">
        <v>0</v>
      </c>
      <c r="E287" s="90">
        <v>2</v>
      </c>
      <c r="F287" s="92">
        <v>2</v>
      </c>
      <c r="G287" s="8">
        <f t="shared" si="8"/>
        <v>0</v>
      </c>
      <c r="H287" s="36">
        <f t="shared" si="9"/>
        <v>100</v>
      </c>
    </row>
    <row r="288" spans="1:8">
      <c r="A288" s="165"/>
      <c r="B288" s="6">
        <v>9561</v>
      </c>
      <c r="C288" s="35" t="s">
        <v>297</v>
      </c>
      <c r="D288" s="90">
        <v>2</v>
      </c>
      <c r="E288" s="90">
        <v>1</v>
      </c>
      <c r="F288" s="92">
        <v>3</v>
      </c>
      <c r="G288" s="10">
        <f t="shared" si="8"/>
        <v>66.666666666666671</v>
      </c>
      <c r="H288" s="11">
        <f t="shared" si="9"/>
        <v>33.333333333333336</v>
      </c>
    </row>
    <row r="289" spans="1:8">
      <c r="A289" s="165"/>
      <c r="B289" s="6">
        <v>9562</v>
      </c>
      <c r="C289" s="7" t="s">
        <v>298</v>
      </c>
      <c r="D289" s="90">
        <v>5</v>
      </c>
      <c r="E289" s="91">
        <v>15</v>
      </c>
      <c r="F289" s="92">
        <v>20</v>
      </c>
      <c r="G289" s="8">
        <f t="shared" si="8"/>
        <v>25</v>
      </c>
      <c r="H289" s="9">
        <f t="shared" si="9"/>
        <v>75</v>
      </c>
    </row>
    <row r="290" spans="1:8">
      <c r="A290" s="165"/>
      <c r="B290" s="6">
        <v>9563</v>
      </c>
      <c r="C290" s="7" t="s">
        <v>299</v>
      </c>
      <c r="D290" s="90">
        <v>5</v>
      </c>
      <c r="E290" s="91">
        <v>9</v>
      </c>
      <c r="F290" s="92">
        <v>14</v>
      </c>
      <c r="G290" s="8">
        <f t="shared" si="8"/>
        <v>35.714285714285715</v>
      </c>
      <c r="H290" s="9">
        <f t="shared" si="9"/>
        <v>64.285714285714292</v>
      </c>
    </row>
    <row r="291" spans="1:8">
      <c r="A291" s="165"/>
      <c r="B291" s="6">
        <v>9564</v>
      </c>
      <c r="C291" s="7" t="s">
        <v>300</v>
      </c>
      <c r="D291" s="90">
        <v>75</v>
      </c>
      <c r="E291" s="91">
        <v>68</v>
      </c>
      <c r="F291" s="92">
        <v>143</v>
      </c>
      <c r="G291" s="8">
        <f t="shared" si="8"/>
        <v>52.447552447552447</v>
      </c>
      <c r="H291" s="9">
        <f t="shared" si="9"/>
        <v>47.552447552447553</v>
      </c>
    </row>
    <row r="292" spans="1:8">
      <c r="A292" s="165"/>
      <c r="B292" s="6">
        <v>9565</v>
      </c>
      <c r="C292" s="35" t="s">
        <v>301</v>
      </c>
      <c r="D292" s="90">
        <v>4</v>
      </c>
      <c r="E292" s="90">
        <v>6</v>
      </c>
      <c r="F292" s="92">
        <v>10</v>
      </c>
      <c r="G292" s="8">
        <f t="shared" si="8"/>
        <v>40</v>
      </c>
      <c r="H292" s="36">
        <f t="shared" si="9"/>
        <v>60</v>
      </c>
    </row>
    <row r="293" spans="1:8">
      <c r="A293" s="165"/>
      <c r="B293" s="6">
        <v>9571</v>
      </c>
      <c r="C293" s="7" t="s">
        <v>302</v>
      </c>
      <c r="D293" s="90">
        <v>0</v>
      </c>
      <c r="E293" s="91">
        <v>4</v>
      </c>
      <c r="F293" s="92">
        <v>4</v>
      </c>
      <c r="G293" s="10">
        <f t="shared" si="8"/>
        <v>0</v>
      </c>
      <c r="H293" s="11">
        <f t="shared" si="9"/>
        <v>100</v>
      </c>
    </row>
    <row r="294" spans="1:8">
      <c r="A294" s="165"/>
      <c r="B294" s="6">
        <v>9572</v>
      </c>
      <c r="C294" s="7" t="s">
        <v>303</v>
      </c>
      <c r="D294" s="90">
        <v>2</v>
      </c>
      <c r="E294" s="91">
        <v>2</v>
      </c>
      <c r="F294" s="92">
        <v>4</v>
      </c>
      <c r="G294" s="8">
        <f t="shared" si="8"/>
        <v>50</v>
      </c>
      <c r="H294" s="9">
        <f t="shared" si="9"/>
        <v>50</v>
      </c>
    </row>
    <row r="295" spans="1:8">
      <c r="A295" s="165"/>
      <c r="B295" s="6">
        <v>9573</v>
      </c>
      <c r="C295" s="7" t="s">
        <v>304</v>
      </c>
      <c r="D295" s="90">
        <v>0</v>
      </c>
      <c r="E295" s="91">
        <v>12</v>
      </c>
      <c r="F295" s="92">
        <v>12</v>
      </c>
      <c r="G295" s="8">
        <f t="shared" si="8"/>
        <v>0</v>
      </c>
      <c r="H295" s="9">
        <f t="shared" si="9"/>
        <v>100</v>
      </c>
    </row>
    <row r="296" spans="1:8">
      <c r="A296" s="165"/>
      <c r="B296" s="6">
        <v>9574</v>
      </c>
      <c r="C296" s="7" t="s">
        <v>305</v>
      </c>
      <c r="D296" s="90">
        <v>1</v>
      </c>
      <c r="E296" s="91">
        <v>6</v>
      </c>
      <c r="F296" s="92">
        <v>7</v>
      </c>
      <c r="G296" s="8">
        <f t="shared" si="8"/>
        <v>14.285714285714286</v>
      </c>
      <c r="H296" s="9">
        <f t="shared" si="9"/>
        <v>85.714285714285708</v>
      </c>
    </row>
    <row r="297" spans="1:8">
      <c r="A297" s="165"/>
      <c r="B297" s="6">
        <v>9575</v>
      </c>
      <c r="C297" s="7" t="s">
        <v>306</v>
      </c>
      <c r="D297" s="90">
        <v>0</v>
      </c>
      <c r="E297" s="91">
        <v>11</v>
      </c>
      <c r="F297" s="92">
        <v>11</v>
      </c>
      <c r="G297" s="10">
        <f t="shared" si="8"/>
        <v>0</v>
      </c>
      <c r="H297" s="11">
        <f t="shared" si="9"/>
        <v>100</v>
      </c>
    </row>
    <row r="298" spans="1:8">
      <c r="A298" s="165"/>
      <c r="B298" s="6">
        <v>9576</v>
      </c>
      <c r="C298" s="7" t="s">
        <v>307</v>
      </c>
      <c r="D298" s="90">
        <v>1</v>
      </c>
      <c r="E298" s="91">
        <v>3</v>
      </c>
      <c r="F298" s="92">
        <v>4</v>
      </c>
      <c r="G298" s="8">
        <f t="shared" si="8"/>
        <v>25</v>
      </c>
      <c r="H298" s="9">
        <f t="shared" si="9"/>
        <v>75</v>
      </c>
    </row>
    <row r="299" spans="1:8">
      <c r="A299" s="165"/>
      <c r="B299" s="6">
        <v>9577</v>
      </c>
      <c r="C299" s="35" t="s">
        <v>308</v>
      </c>
      <c r="D299" s="90" t="s">
        <v>157</v>
      </c>
      <c r="E299" s="90" t="s">
        <v>157</v>
      </c>
      <c r="F299" s="92" t="s">
        <v>157</v>
      </c>
      <c r="G299" s="8" t="s">
        <v>157</v>
      </c>
      <c r="H299" s="36" t="s">
        <v>157</v>
      </c>
    </row>
    <row r="300" spans="1:8">
      <c r="A300" s="165"/>
      <c r="B300" s="6">
        <v>9661</v>
      </c>
      <c r="C300" s="35" t="s">
        <v>309</v>
      </c>
      <c r="D300" s="90">
        <v>0</v>
      </c>
      <c r="E300" s="90">
        <v>1</v>
      </c>
      <c r="F300" s="92">
        <v>1</v>
      </c>
      <c r="G300" s="10">
        <f t="shared" si="8"/>
        <v>0</v>
      </c>
      <c r="H300" s="11">
        <f t="shared" si="9"/>
        <v>100</v>
      </c>
    </row>
    <row r="301" spans="1:8">
      <c r="A301" s="165"/>
      <c r="B301" s="6">
        <v>9662</v>
      </c>
      <c r="C301" s="35" t="s">
        <v>310</v>
      </c>
      <c r="D301" s="90" t="s">
        <v>157</v>
      </c>
      <c r="E301" s="90" t="s">
        <v>157</v>
      </c>
      <c r="F301" s="92" t="s">
        <v>157</v>
      </c>
      <c r="G301" s="8" t="s">
        <v>157</v>
      </c>
      <c r="H301" s="36" t="s">
        <v>157</v>
      </c>
    </row>
    <row r="302" spans="1:8">
      <c r="A302" s="165"/>
      <c r="B302" s="6">
        <v>9663</v>
      </c>
      <c r="C302" s="7" t="s">
        <v>311</v>
      </c>
      <c r="D302" s="90">
        <v>1</v>
      </c>
      <c r="E302" s="91">
        <v>3</v>
      </c>
      <c r="F302" s="92">
        <v>4</v>
      </c>
      <c r="G302" s="8">
        <f t="shared" si="8"/>
        <v>25</v>
      </c>
      <c r="H302" s="9">
        <f t="shared" si="9"/>
        <v>75</v>
      </c>
    </row>
    <row r="303" spans="1:8">
      <c r="A303" s="165"/>
      <c r="B303" s="6">
        <v>9671</v>
      </c>
      <c r="C303" s="7" t="s">
        <v>312</v>
      </c>
      <c r="D303" s="90">
        <v>0</v>
      </c>
      <c r="E303" s="91">
        <v>2</v>
      </c>
      <c r="F303" s="92">
        <v>2</v>
      </c>
      <c r="G303" s="10">
        <f t="shared" si="8"/>
        <v>0</v>
      </c>
      <c r="H303" s="11">
        <f t="shared" si="9"/>
        <v>100</v>
      </c>
    </row>
    <row r="304" spans="1:8">
      <c r="A304" s="165"/>
      <c r="B304" s="6">
        <v>9672</v>
      </c>
      <c r="C304" s="7" t="s">
        <v>313</v>
      </c>
      <c r="D304" s="90">
        <v>3</v>
      </c>
      <c r="E304" s="91">
        <v>4</v>
      </c>
      <c r="F304" s="92">
        <v>7</v>
      </c>
      <c r="G304" s="8">
        <f t="shared" si="8"/>
        <v>42.857142857142854</v>
      </c>
      <c r="H304" s="9">
        <f t="shared" si="9"/>
        <v>57.142857142857146</v>
      </c>
    </row>
    <row r="305" spans="1:8">
      <c r="A305" s="165"/>
      <c r="B305" s="6">
        <v>9673</v>
      </c>
      <c r="C305" s="7" t="s">
        <v>314</v>
      </c>
      <c r="D305" s="90" t="s">
        <v>157</v>
      </c>
      <c r="E305" s="91" t="s">
        <v>157</v>
      </c>
      <c r="F305" s="92" t="s">
        <v>157</v>
      </c>
      <c r="G305" s="10" t="s">
        <v>157</v>
      </c>
      <c r="H305" s="11" t="s">
        <v>157</v>
      </c>
    </row>
    <row r="306" spans="1:8">
      <c r="A306" s="165"/>
      <c r="B306" s="6">
        <v>9674</v>
      </c>
      <c r="C306" s="35" t="s">
        <v>315</v>
      </c>
      <c r="D306" s="90">
        <v>0</v>
      </c>
      <c r="E306" s="90">
        <v>3</v>
      </c>
      <c r="F306" s="92">
        <v>3</v>
      </c>
      <c r="G306" s="10">
        <f t="shared" si="8"/>
        <v>0</v>
      </c>
      <c r="H306" s="11">
        <f t="shared" si="9"/>
        <v>100</v>
      </c>
    </row>
    <row r="307" spans="1:8">
      <c r="A307" s="165"/>
      <c r="B307" s="6">
        <v>9675</v>
      </c>
      <c r="C307" s="35" t="s">
        <v>316</v>
      </c>
      <c r="D307" s="90">
        <v>1</v>
      </c>
      <c r="E307" s="90">
        <v>2</v>
      </c>
      <c r="F307" s="92">
        <v>3</v>
      </c>
      <c r="G307" s="8">
        <f t="shared" si="8"/>
        <v>33.333333333333336</v>
      </c>
      <c r="H307" s="36">
        <f t="shared" si="9"/>
        <v>66.666666666666671</v>
      </c>
    </row>
    <row r="308" spans="1:8">
      <c r="A308" s="165"/>
      <c r="B308" s="6">
        <v>9676</v>
      </c>
      <c r="C308" s="7" t="s">
        <v>317</v>
      </c>
      <c r="D308" s="90" t="s">
        <v>157</v>
      </c>
      <c r="E308" s="91" t="s">
        <v>157</v>
      </c>
      <c r="F308" s="92" t="s">
        <v>157</v>
      </c>
      <c r="G308" s="8" t="s">
        <v>157</v>
      </c>
      <c r="H308" s="9" t="s">
        <v>157</v>
      </c>
    </row>
    <row r="309" spans="1:8">
      <c r="A309" s="165"/>
      <c r="B309" s="6">
        <v>9677</v>
      </c>
      <c r="C309" s="35" t="s">
        <v>318</v>
      </c>
      <c r="D309" s="90" t="s">
        <v>157</v>
      </c>
      <c r="E309" s="90" t="s">
        <v>157</v>
      </c>
      <c r="F309" s="92" t="s">
        <v>157</v>
      </c>
      <c r="G309" s="10" t="s">
        <v>157</v>
      </c>
      <c r="H309" s="11" t="s">
        <v>157</v>
      </c>
    </row>
    <row r="310" spans="1:8">
      <c r="A310" s="165"/>
      <c r="B310" s="6">
        <v>9678</v>
      </c>
      <c r="C310" s="7" t="s">
        <v>319</v>
      </c>
      <c r="D310" s="90">
        <v>1</v>
      </c>
      <c r="E310" s="91">
        <v>3</v>
      </c>
      <c r="F310" s="92">
        <v>4</v>
      </c>
      <c r="G310" s="8">
        <f t="shared" si="8"/>
        <v>25</v>
      </c>
      <c r="H310" s="9">
        <f t="shared" si="9"/>
        <v>75</v>
      </c>
    </row>
    <row r="311" spans="1:8">
      <c r="A311" s="165"/>
      <c r="B311" s="6">
        <v>9679</v>
      </c>
      <c r="C311" s="7" t="s">
        <v>320</v>
      </c>
      <c r="D311" s="90">
        <v>0</v>
      </c>
      <c r="E311" s="91">
        <v>2</v>
      </c>
      <c r="F311" s="92">
        <v>2</v>
      </c>
      <c r="G311" s="8">
        <f t="shared" si="8"/>
        <v>0</v>
      </c>
      <c r="H311" s="9">
        <f t="shared" si="9"/>
        <v>100</v>
      </c>
    </row>
    <row r="312" spans="1:8">
      <c r="A312" s="165"/>
      <c r="B312" s="6">
        <v>9761</v>
      </c>
      <c r="C312" s="7" t="s">
        <v>321</v>
      </c>
      <c r="D312" s="90">
        <v>47</v>
      </c>
      <c r="E312" s="91">
        <v>59</v>
      </c>
      <c r="F312" s="92">
        <v>106</v>
      </c>
      <c r="G312" s="8">
        <f t="shared" si="8"/>
        <v>44.339622641509436</v>
      </c>
      <c r="H312" s="9">
        <f t="shared" si="9"/>
        <v>55.660377358490564</v>
      </c>
    </row>
    <row r="313" spans="1:8">
      <c r="A313" s="165"/>
      <c r="B313" s="6">
        <v>9762</v>
      </c>
      <c r="C313" s="35" t="s">
        <v>322</v>
      </c>
      <c r="D313" s="90">
        <v>0</v>
      </c>
      <c r="E313" s="90">
        <v>2</v>
      </c>
      <c r="F313" s="92">
        <v>2</v>
      </c>
      <c r="G313" s="8">
        <f t="shared" si="8"/>
        <v>0</v>
      </c>
      <c r="H313" s="36">
        <f t="shared" si="9"/>
        <v>100</v>
      </c>
    </row>
    <row r="314" spans="1:8">
      <c r="A314" s="165"/>
      <c r="B314" s="6">
        <v>9763</v>
      </c>
      <c r="C314" s="35" t="s">
        <v>323</v>
      </c>
      <c r="D314" s="90">
        <v>3</v>
      </c>
      <c r="E314" s="90">
        <v>12</v>
      </c>
      <c r="F314" s="92">
        <v>15</v>
      </c>
      <c r="G314" s="8">
        <f t="shared" si="8"/>
        <v>20</v>
      </c>
      <c r="H314" s="36">
        <f t="shared" si="9"/>
        <v>80</v>
      </c>
    </row>
    <row r="315" spans="1:8">
      <c r="A315" s="165"/>
      <c r="B315" s="6">
        <v>9764</v>
      </c>
      <c r="C315" s="7" t="s">
        <v>324</v>
      </c>
      <c r="D315" s="90">
        <v>1</v>
      </c>
      <c r="E315" s="91">
        <v>0</v>
      </c>
      <c r="F315" s="92">
        <v>1</v>
      </c>
      <c r="G315" s="10">
        <f t="shared" si="8"/>
        <v>100</v>
      </c>
      <c r="H315" s="11">
        <f t="shared" si="9"/>
        <v>0</v>
      </c>
    </row>
    <row r="316" spans="1:8">
      <c r="A316" s="165"/>
      <c r="B316" s="6">
        <v>9771</v>
      </c>
      <c r="C316" s="7" t="s">
        <v>325</v>
      </c>
      <c r="D316" s="90">
        <v>1</v>
      </c>
      <c r="E316" s="91">
        <v>12</v>
      </c>
      <c r="F316" s="92">
        <v>13</v>
      </c>
      <c r="G316" s="8">
        <f t="shared" si="8"/>
        <v>7.6923076923076925</v>
      </c>
      <c r="H316" s="9">
        <f t="shared" si="9"/>
        <v>92.307692307692307</v>
      </c>
    </row>
    <row r="317" spans="1:8">
      <c r="A317" s="165"/>
      <c r="B317" s="6">
        <v>9772</v>
      </c>
      <c r="C317" s="7" t="s">
        <v>326</v>
      </c>
      <c r="D317" s="90">
        <v>12</v>
      </c>
      <c r="E317" s="91">
        <v>21</v>
      </c>
      <c r="F317" s="92">
        <v>33</v>
      </c>
      <c r="G317" s="8">
        <f t="shared" si="8"/>
        <v>36.363636363636367</v>
      </c>
      <c r="H317" s="9">
        <f t="shared" si="9"/>
        <v>63.636363636363633</v>
      </c>
    </row>
    <row r="318" spans="1:8">
      <c r="A318" s="165"/>
      <c r="B318" s="6">
        <v>9773</v>
      </c>
      <c r="C318" s="35" t="s">
        <v>327</v>
      </c>
      <c r="D318" s="90">
        <v>7</v>
      </c>
      <c r="E318" s="90">
        <v>9</v>
      </c>
      <c r="F318" s="92">
        <v>16</v>
      </c>
      <c r="G318" s="8">
        <f t="shared" si="8"/>
        <v>43.75</v>
      </c>
      <c r="H318" s="36">
        <f t="shared" si="9"/>
        <v>56.25</v>
      </c>
    </row>
    <row r="319" spans="1:8">
      <c r="A319" s="165"/>
      <c r="B319" s="6">
        <v>9774</v>
      </c>
      <c r="C319" s="7" t="s">
        <v>328</v>
      </c>
      <c r="D319" s="90">
        <v>1</v>
      </c>
      <c r="E319" s="91">
        <v>7</v>
      </c>
      <c r="F319" s="92">
        <v>8</v>
      </c>
      <c r="G319" s="8">
        <f t="shared" si="8"/>
        <v>12.5</v>
      </c>
      <c r="H319" s="9">
        <f t="shared" si="9"/>
        <v>87.5</v>
      </c>
    </row>
    <row r="320" spans="1:8">
      <c r="A320" s="165"/>
      <c r="B320" s="6">
        <v>9775</v>
      </c>
      <c r="C320" s="7" t="s">
        <v>329</v>
      </c>
      <c r="D320" s="90">
        <v>6</v>
      </c>
      <c r="E320" s="91">
        <v>3</v>
      </c>
      <c r="F320" s="92">
        <v>9</v>
      </c>
      <c r="G320" s="8">
        <f t="shared" si="8"/>
        <v>66.666666666666671</v>
      </c>
      <c r="H320" s="9">
        <f t="shared" si="9"/>
        <v>33.333333333333336</v>
      </c>
    </row>
    <row r="321" spans="1:8">
      <c r="A321" s="165"/>
      <c r="B321" s="6">
        <v>9776</v>
      </c>
      <c r="C321" s="7" t="s">
        <v>330</v>
      </c>
      <c r="D321" s="90">
        <v>4</v>
      </c>
      <c r="E321" s="91">
        <v>5</v>
      </c>
      <c r="F321" s="92">
        <v>9</v>
      </c>
      <c r="G321" s="8">
        <f t="shared" si="8"/>
        <v>44.444444444444443</v>
      </c>
      <c r="H321" s="9">
        <f t="shared" si="9"/>
        <v>55.555555555555557</v>
      </c>
    </row>
    <row r="322" spans="1:8">
      <c r="A322" s="165"/>
      <c r="B322" s="6">
        <v>9777</v>
      </c>
      <c r="C322" s="7" t="s">
        <v>331</v>
      </c>
      <c r="D322" s="90" t="s">
        <v>157</v>
      </c>
      <c r="E322" s="91" t="s">
        <v>157</v>
      </c>
      <c r="F322" s="92" t="s">
        <v>157</v>
      </c>
      <c r="G322" s="10" t="s">
        <v>157</v>
      </c>
      <c r="H322" s="11" t="s">
        <v>157</v>
      </c>
    </row>
    <row r="323" spans="1:8">
      <c r="A323" s="165"/>
      <c r="B323" s="6">
        <v>9778</v>
      </c>
      <c r="C323" s="7" t="s">
        <v>332</v>
      </c>
      <c r="D323" s="90">
        <v>1</v>
      </c>
      <c r="E323" s="91">
        <v>3</v>
      </c>
      <c r="F323" s="92">
        <v>4</v>
      </c>
      <c r="G323" s="8">
        <f t="shared" si="8"/>
        <v>25</v>
      </c>
      <c r="H323" s="9">
        <f t="shared" si="9"/>
        <v>75</v>
      </c>
    </row>
    <row r="324" spans="1:8">
      <c r="A324" s="165"/>
      <c r="B324" s="6">
        <v>9779</v>
      </c>
      <c r="C324" s="7" t="s">
        <v>333</v>
      </c>
      <c r="D324" s="90">
        <v>2</v>
      </c>
      <c r="E324" s="91">
        <v>2</v>
      </c>
      <c r="F324" s="92">
        <v>4</v>
      </c>
      <c r="G324" s="8">
        <f t="shared" si="8"/>
        <v>50</v>
      </c>
      <c r="H324" s="9">
        <f t="shared" si="9"/>
        <v>50</v>
      </c>
    </row>
    <row r="325" spans="1:8">
      <c r="A325" s="165"/>
      <c r="B325" s="12">
        <v>9780</v>
      </c>
      <c r="C325" s="13" t="s">
        <v>334</v>
      </c>
      <c r="D325" s="93">
        <v>1</v>
      </c>
      <c r="E325" s="94">
        <v>12</v>
      </c>
      <c r="F325" s="95">
        <v>13</v>
      </c>
      <c r="G325" s="14">
        <f t="shared" si="8"/>
        <v>7.6923076923076925</v>
      </c>
      <c r="H325" s="15">
        <f t="shared" si="9"/>
        <v>92.307692307692307</v>
      </c>
    </row>
    <row r="326" spans="1:8">
      <c r="A326" s="158" t="s">
        <v>335</v>
      </c>
      <c r="B326" s="27">
        <v>10041</v>
      </c>
      <c r="C326" s="28" t="s">
        <v>336</v>
      </c>
      <c r="D326" s="76">
        <v>41</v>
      </c>
      <c r="E326" s="77">
        <v>25</v>
      </c>
      <c r="F326" s="78">
        <v>66</v>
      </c>
      <c r="G326" s="29">
        <f t="shared" si="8"/>
        <v>62.121212121212125</v>
      </c>
      <c r="H326" s="30">
        <f t="shared" si="9"/>
        <v>37.878787878787875</v>
      </c>
    </row>
    <row r="327" spans="1:8">
      <c r="A327" s="159"/>
      <c r="B327" s="37">
        <v>10042</v>
      </c>
      <c r="C327" s="46" t="s">
        <v>337</v>
      </c>
      <c r="D327" s="82">
        <v>0</v>
      </c>
      <c r="E327" s="82">
        <v>3</v>
      </c>
      <c r="F327" s="84">
        <v>3</v>
      </c>
      <c r="G327" s="39">
        <f t="shared" si="8"/>
        <v>0</v>
      </c>
      <c r="H327" s="47">
        <f t="shared" si="9"/>
        <v>100</v>
      </c>
    </row>
    <row r="328" spans="1:8">
      <c r="A328" s="159"/>
      <c r="B328" s="37">
        <v>10043</v>
      </c>
      <c r="C328" s="38" t="s">
        <v>338</v>
      </c>
      <c r="D328" s="82">
        <v>1</v>
      </c>
      <c r="E328" s="83">
        <v>4</v>
      </c>
      <c r="F328" s="84">
        <v>5</v>
      </c>
      <c r="G328" s="41">
        <f t="shared" si="8"/>
        <v>20</v>
      </c>
      <c r="H328" s="42">
        <f t="shared" si="9"/>
        <v>80</v>
      </c>
    </row>
    <row r="329" spans="1:8">
      <c r="A329" s="159"/>
      <c r="B329" s="37">
        <v>10044</v>
      </c>
      <c r="C329" s="38" t="s">
        <v>339</v>
      </c>
      <c r="D329" s="82">
        <v>1</v>
      </c>
      <c r="E329" s="83">
        <v>6</v>
      </c>
      <c r="F329" s="84">
        <v>7</v>
      </c>
      <c r="G329" s="39">
        <f t="shared" ref="G329:G393" si="10">D329*100/F329</f>
        <v>14.285714285714286</v>
      </c>
      <c r="H329" s="40">
        <f t="shared" ref="H329:H393" si="11">E329*100/F329</f>
        <v>85.714285714285708</v>
      </c>
    </row>
    <row r="330" spans="1:8">
      <c r="A330" s="159"/>
      <c r="B330" s="37">
        <v>10045</v>
      </c>
      <c r="C330" s="46" t="s">
        <v>340</v>
      </c>
      <c r="D330" s="82">
        <v>0</v>
      </c>
      <c r="E330" s="82">
        <v>1</v>
      </c>
      <c r="F330" s="84">
        <v>1</v>
      </c>
      <c r="G330" s="39">
        <f t="shared" si="10"/>
        <v>0</v>
      </c>
      <c r="H330" s="47">
        <f t="shared" si="11"/>
        <v>100</v>
      </c>
    </row>
    <row r="331" spans="1:8">
      <c r="A331" s="160"/>
      <c r="B331" s="31">
        <v>10046</v>
      </c>
      <c r="C331" s="48" t="s">
        <v>341</v>
      </c>
      <c r="D331" s="79">
        <v>0</v>
      </c>
      <c r="E331" s="79">
        <v>2</v>
      </c>
      <c r="F331" s="81">
        <v>2</v>
      </c>
      <c r="G331" s="43">
        <f t="shared" si="10"/>
        <v>0</v>
      </c>
      <c r="H331" s="49">
        <f t="shared" si="11"/>
        <v>100</v>
      </c>
    </row>
    <row r="332" spans="1:8">
      <c r="A332" s="50" t="s">
        <v>342</v>
      </c>
      <c r="B332" s="51">
        <v>11000</v>
      </c>
      <c r="C332" s="52" t="s">
        <v>343</v>
      </c>
      <c r="D332" s="102">
        <v>316</v>
      </c>
      <c r="E332" s="103">
        <v>1064</v>
      </c>
      <c r="F332" s="104">
        <v>1380</v>
      </c>
      <c r="G332" s="53">
        <f t="shared" si="10"/>
        <v>22.89855072463768</v>
      </c>
      <c r="H332" s="54">
        <f t="shared" si="11"/>
        <v>77.101449275362313</v>
      </c>
    </row>
    <row r="333" spans="1:8">
      <c r="A333" s="158" t="s">
        <v>344</v>
      </c>
      <c r="B333" s="27">
        <v>12051</v>
      </c>
      <c r="C333" s="55" t="s">
        <v>345</v>
      </c>
      <c r="D333" s="76">
        <v>0</v>
      </c>
      <c r="E333" s="76">
        <v>5</v>
      </c>
      <c r="F333" s="78">
        <v>5</v>
      </c>
      <c r="G333" s="29">
        <f t="shared" si="10"/>
        <v>0</v>
      </c>
      <c r="H333" s="56">
        <f t="shared" si="11"/>
        <v>100</v>
      </c>
    </row>
    <row r="334" spans="1:8">
      <c r="A334" s="159"/>
      <c r="B334" s="37">
        <v>12052</v>
      </c>
      <c r="C334" s="46" t="s">
        <v>346</v>
      </c>
      <c r="D334" s="82">
        <v>2</v>
      </c>
      <c r="E334" s="82">
        <v>29</v>
      </c>
      <c r="F334" s="84">
        <v>31</v>
      </c>
      <c r="G334" s="39">
        <f t="shared" si="10"/>
        <v>6.4516129032258061</v>
      </c>
      <c r="H334" s="47">
        <f t="shared" si="11"/>
        <v>93.548387096774192</v>
      </c>
    </row>
    <row r="335" spans="1:8">
      <c r="A335" s="159"/>
      <c r="B335" s="37">
        <v>12053</v>
      </c>
      <c r="C335" s="46" t="s">
        <v>347</v>
      </c>
      <c r="D335" s="82" t="s">
        <v>157</v>
      </c>
      <c r="E335" s="82" t="s">
        <v>157</v>
      </c>
      <c r="F335" s="84" t="s">
        <v>157</v>
      </c>
      <c r="G335" s="39" t="s">
        <v>157</v>
      </c>
      <c r="H335" s="47" t="s">
        <v>157</v>
      </c>
    </row>
    <row r="336" spans="1:8">
      <c r="A336" s="159"/>
      <c r="B336" s="37">
        <v>12054</v>
      </c>
      <c r="C336" s="38" t="s">
        <v>348</v>
      </c>
      <c r="D336" s="82">
        <v>1</v>
      </c>
      <c r="E336" s="83">
        <v>1</v>
      </c>
      <c r="F336" s="84">
        <v>2</v>
      </c>
      <c r="G336" s="39">
        <f t="shared" si="10"/>
        <v>50</v>
      </c>
      <c r="H336" s="40">
        <f t="shared" si="11"/>
        <v>50</v>
      </c>
    </row>
    <row r="337" spans="1:8">
      <c r="A337" s="159"/>
      <c r="B337" s="37">
        <v>12060</v>
      </c>
      <c r="C337" s="38" t="s">
        <v>349</v>
      </c>
      <c r="D337" s="82">
        <v>1</v>
      </c>
      <c r="E337" s="83">
        <v>35</v>
      </c>
      <c r="F337" s="84">
        <v>36</v>
      </c>
      <c r="G337" s="39">
        <f t="shared" si="10"/>
        <v>2.7777777777777777</v>
      </c>
      <c r="H337" s="40">
        <f t="shared" si="11"/>
        <v>97.222222222222229</v>
      </c>
    </row>
    <row r="338" spans="1:8">
      <c r="A338" s="159"/>
      <c r="B338" s="37">
        <v>12061</v>
      </c>
      <c r="C338" s="38" t="s">
        <v>350</v>
      </c>
      <c r="D338" s="82">
        <v>2</v>
      </c>
      <c r="E338" s="83">
        <v>12</v>
      </c>
      <c r="F338" s="84">
        <v>14</v>
      </c>
      <c r="G338" s="39">
        <f t="shared" si="10"/>
        <v>14.285714285714286</v>
      </c>
      <c r="H338" s="40">
        <f t="shared" si="11"/>
        <v>85.714285714285708</v>
      </c>
    </row>
    <row r="339" spans="1:8">
      <c r="A339" s="159"/>
      <c r="B339" s="37">
        <v>12062</v>
      </c>
      <c r="C339" s="38" t="s">
        <v>351</v>
      </c>
      <c r="D339" s="82">
        <v>2</v>
      </c>
      <c r="E339" s="83">
        <v>3</v>
      </c>
      <c r="F339" s="84">
        <v>5</v>
      </c>
      <c r="G339" s="39">
        <f t="shared" si="10"/>
        <v>40</v>
      </c>
      <c r="H339" s="40">
        <f t="shared" si="11"/>
        <v>60</v>
      </c>
    </row>
    <row r="340" spans="1:8">
      <c r="A340" s="159"/>
      <c r="B340" s="37">
        <v>12063</v>
      </c>
      <c r="C340" s="38" t="s">
        <v>352</v>
      </c>
      <c r="D340" s="82">
        <v>3</v>
      </c>
      <c r="E340" s="83">
        <v>39</v>
      </c>
      <c r="F340" s="84">
        <v>42</v>
      </c>
      <c r="G340" s="39">
        <f t="shared" si="10"/>
        <v>7.1428571428571432</v>
      </c>
      <c r="H340" s="40">
        <f t="shared" si="11"/>
        <v>92.857142857142861</v>
      </c>
    </row>
    <row r="341" spans="1:8">
      <c r="A341" s="159"/>
      <c r="B341" s="37">
        <v>12064</v>
      </c>
      <c r="C341" s="38" t="s">
        <v>353</v>
      </c>
      <c r="D341" s="82">
        <v>1</v>
      </c>
      <c r="E341" s="83">
        <v>110</v>
      </c>
      <c r="F341" s="84">
        <v>111</v>
      </c>
      <c r="G341" s="41">
        <f t="shared" si="10"/>
        <v>0.90090090090090091</v>
      </c>
      <c r="H341" s="42">
        <f t="shared" si="11"/>
        <v>99.099099099099092</v>
      </c>
    </row>
    <row r="342" spans="1:8">
      <c r="A342" s="159"/>
      <c r="B342" s="37">
        <v>12065</v>
      </c>
      <c r="C342" s="38" t="s">
        <v>354</v>
      </c>
      <c r="D342" s="82">
        <v>0</v>
      </c>
      <c r="E342" s="83">
        <v>33</v>
      </c>
      <c r="F342" s="84">
        <v>33</v>
      </c>
      <c r="G342" s="39">
        <f t="shared" si="10"/>
        <v>0</v>
      </c>
      <c r="H342" s="40">
        <f t="shared" si="11"/>
        <v>100</v>
      </c>
    </row>
    <row r="343" spans="1:8">
      <c r="A343" s="159"/>
      <c r="B343" s="37">
        <v>12066</v>
      </c>
      <c r="C343" s="38" t="s">
        <v>355</v>
      </c>
      <c r="D343" s="82">
        <v>0</v>
      </c>
      <c r="E343" s="83">
        <v>4</v>
      </c>
      <c r="F343" s="84">
        <v>4</v>
      </c>
      <c r="G343" s="41">
        <f t="shared" si="10"/>
        <v>0</v>
      </c>
      <c r="H343" s="42">
        <f t="shared" si="11"/>
        <v>100</v>
      </c>
    </row>
    <row r="344" spans="1:8">
      <c r="A344" s="159"/>
      <c r="B344" s="37">
        <v>12067</v>
      </c>
      <c r="C344" s="38" t="s">
        <v>356</v>
      </c>
      <c r="D344" s="82">
        <v>0</v>
      </c>
      <c r="E344" s="83">
        <v>3</v>
      </c>
      <c r="F344" s="84">
        <v>3</v>
      </c>
      <c r="G344" s="39">
        <f t="shared" si="10"/>
        <v>0</v>
      </c>
      <c r="H344" s="40">
        <f t="shared" si="11"/>
        <v>100</v>
      </c>
    </row>
    <row r="345" spans="1:8">
      <c r="A345" s="159"/>
      <c r="B345" s="37">
        <v>12068</v>
      </c>
      <c r="C345" s="38" t="s">
        <v>357</v>
      </c>
      <c r="D345" s="82">
        <v>0</v>
      </c>
      <c r="E345" s="83">
        <v>1</v>
      </c>
      <c r="F345" s="84">
        <v>1</v>
      </c>
      <c r="G345" s="39">
        <f t="shared" si="10"/>
        <v>0</v>
      </c>
      <c r="H345" s="40">
        <f t="shared" si="11"/>
        <v>100</v>
      </c>
    </row>
    <row r="346" spans="1:8">
      <c r="A346" s="159"/>
      <c r="B346" s="37">
        <v>12069</v>
      </c>
      <c r="C346" s="38" t="s">
        <v>358</v>
      </c>
      <c r="D346" s="82">
        <v>0</v>
      </c>
      <c r="E346" s="83">
        <v>114</v>
      </c>
      <c r="F346" s="84">
        <v>114</v>
      </c>
      <c r="G346" s="41">
        <f t="shared" si="10"/>
        <v>0</v>
      </c>
      <c r="H346" s="42">
        <f t="shared" si="11"/>
        <v>100</v>
      </c>
    </row>
    <row r="347" spans="1:8">
      <c r="A347" s="159"/>
      <c r="B347" s="37">
        <v>12070</v>
      </c>
      <c r="C347" s="38" t="s">
        <v>359</v>
      </c>
      <c r="D347" s="82">
        <v>0</v>
      </c>
      <c r="E347" s="83">
        <v>2</v>
      </c>
      <c r="F347" s="84">
        <v>2</v>
      </c>
      <c r="G347" s="41">
        <f t="shared" si="10"/>
        <v>0</v>
      </c>
      <c r="H347" s="42">
        <f t="shared" si="11"/>
        <v>100</v>
      </c>
    </row>
    <row r="348" spans="1:8">
      <c r="A348" s="159"/>
      <c r="B348" s="37">
        <v>12071</v>
      </c>
      <c r="C348" s="38" t="s">
        <v>360</v>
      </c>
      <c r="D348" s="82">
        <v>0</v>
      </c>
      <c r="E348" s="83">
        <v>5</v>
      </c>
      <c r="F348" s="84">
        <v>5</v>
      </c>
      <c r="G348" s="39">
        <f t="shared" si="10"/>
        <v>0</v>
      </c>
      <c r="H348" s="40">
        <f t="shared" si="11"/>
        <v>100</v>
      </c>
    </row>
    <row r="349" spans="1:8">
      <c r="A349" s="159"/>
      <c r="B349" s="37">
        <v>12072</v>
      </c>
      <c r="C349" s="46" t="s">
        <v>361</v>
      </c>
      <c r="D349" s="82">
        <v>0</v>
      </c>
      <c r="E349" s="82">
        <v>18</v>
      </c>
      <c r="F349" s="84">
        <v>18</v>
      </c>
      <c r="G349" s="39">
        <f t="shared" si="10"/>
        <v>0</v>
      </c>
      <c r="H349" s="47">
        <f t="shared" si="11"/>
        <v>100</v>
      </c>
    </row>
    <row r="350" spans="1:8">
      <c r="A350" s="160"/>
      <c r="B350" s="31">
        <v>12073</v>
      </c>
      <c r="C350" s="32" t="s">
        <v>362</v>
      </c>
      <c r="D350" s="79" t="s">
        <v>157</v>
      </c>
      <c r="E350" s="80" t="s">
        <v>157</v>
      </c>
      <c r="F350" s="81" t="s">
        <v>157</v>
      </c>
      <c r="G350" s="43" t="s">
        <v>157</v>
      </c>
      <c r="H350" s="44" t="s">
        <v>157</v>
      </c>
    </row>
    <row r="351" spans="1:8">
      <c r="A351" s="169" t="s">
        <v>363</v>
      </c>
      <c r="B351" s="21">
        <v>13003</v>
      </c>
      <c r="C351" s="22" t="s">
        <v>364</v>
      </c>
      <c r="D351" s="96">
        <v>11</v>
      </c>
      <c r="E351" s="97">
        <v>40</v>
      </c>
      <c r="F351" s="101">
        <v>51</v>
      </c>
      <c r="G351" s="23">
        <f t="shared" si="10"/>
        <v>21.568627450980394</v>
      </c>
      <c r="H351" s="24">
        <f t="shared" si="11"/>
        <v>78.431372549019613</v>
      </c>
    </row>
    <row r="352" spans="1:8">
      <c r="A352" s="170"/>
      <c r="B352" s="6">
        <v>13004</v>
      </c>
      <c r="C352" s="7" t="s">
        <v>365</v>
      </c>
      <c r="D352" s="90">
        <v>5</v>
      </c>
      <c r="E352" s="91">
        <v>20</v>
      </c>
      <c r="F352" s="92">
        <v>25</v>
      </c>
      <c r="G352" s="8">
        <f t="shared" si="10"/>
        <v>20</v>
      </c>
      <c r="H352" s="9">
        <f t="shared" si="11"/>
        <v>80</v>
      </c>
    </row>
    <row r="353" spans="1:8">
      <c r="A353" s="170"/>
      <c r="B353" s="6">
        <v>13071</v>
      </c>
      <c r="C353" s="7" t="s">
        <v>366</v>
      </c>
      <c r="D353" s="90">
        <v>14</v>
      </c>
      <c r="E353" s="91">
        <v>176</v>
      </c>
      <c r="F353" s="92">
        <v>190</v>
      </c>
      <c r="G353" s="8">
        <f t="shared" si="10"/>
        <v>7.3684210526315788</v>
      </c>
      <c r="H353" s="9">
        <f t="shared" si="11"/>
        <v>92.631578947368425</v>
      </c>
    </row>
    <row r="354" spans="1:8">
      <c r="A354" s="170"/>
      <c r="B354" s="6">
        <v>13072</v>
      </c>
      <c r="C354" s="7" t="s">
        <v>367</v>
      </c>
      <c r="D354" s="90">
        <v>0</v>
      </c>
      <c r="E354" s="91">
        <v>9</v>
      </c>
      <c r="F354" s="92">
        <v>9</v>
      </c>
      <c r="G354" s="10">
        <f t="shared" si="10"/>
        <v>0</v>
      </c>
      <c r="H354" s="11">
        <f t="shared" si="11"/>
        <v>100</v>
      </c>
    </row>
    <row r="355" spans="1:8">
      <c r="A355" s="170"/>
      <c r="B355" s="6">
        <v>13073</v>
      </c>
      <c r="C355" s="7" t="s">
        <v>368</v>
      </c>
      <c r="D355" s="90">
        <v>5</v>
      </c>
      <c r="E355" s="91">
        <v>23</v>
      </c>
      <c r="F355" s="92">
        <v>28</v>
      </c>
      <c r="G355" s="8">
        <f t="shared" si="10"/>
        <v>17.857142857142858</v>
      </c>
      <c r="H355" s="9">
        <f t="shared" si="11"/>
        <v>82.142857142857139</v>
      </c>
    </row>
    <row r="356" spans="1:8">
      <c r="A356" s="170"/>
      <c r="B356" s="6">
        <v>13074</v>
      </c>
      <c r="C356" s="7" t="s">
        <v>369</v>
      </c>
      <c r="D356" s="90">
        <v>1</v>
      </c>
      <c r="E356" s="91">
        <v>34</v>
      </c>
      <c r="F356" s="92">
        <v>35</v>
      </c>
      <c r="G356" s="10">
        <f t="shared" si="10"/>
        <v>2.8571428571428572</v>
      </c>
      <c r="H356" s="11">
        <f t="shared" si="11"/>
        <v>97.142857142857139</v>
      </c>
    </row>
    <row r="357" spans="1:8">
      <c r="A357" s="170"/>
      <c r="B357" s="6">
        <v>13075</v>
      </c>
      <c r="C357" s="7" t="s">
        <v>370</v>
      </c>
      <c r="D357" s="90">
        <v>6</v>
      </c>
      <c r="E357" s="91">
        <v>83</v>
      </c>
      <c r="F357" s="92">
        <v>89</v>
      </c>
      <c r="G357" s="8">
        <f t="shared" si="10"/>
        <v>6.7415730337078648</v>
      </c>
      <c r="H357" s="9">
        <f t="shared" si="11"/>
        <v>93.258426966292134</v>
      </c>
    </row>
    <row r="358" spans="1:8">
      <c r="A358" s="171"/>
      <c r="B358" s="12">
        <v>13076</v>
      </c>
      <c r="C358" s="13" t="s">
        <v>371</v>
      </c>
      <c r="D358" s="93">
        <v>3</v>
      </c>
      <c r="E358" s="94">
        <v>107</v>
      </c>
      <c r="F358" s="95">
        <v>110</v>
      </c>
      <c r="G358" s="14">
        <f t="shared" si="10"/>
        <v>2.7272727272727271</v>
      </c>
      <c r="H358" s="15">
        <f t="shared" si="11"/>
        <v>97.272727272727266</v>
      </c>
    </row>
    <row r="359" spans="1:8">
      <c r="A359" s="158" t="s">
        <v>372</v>
      </c>
      <c r="B359" s="27">
        <v>14511</v>
      </c>
      <c r="C359" s="28" t="s">
        <v>373</v>
      </c>
      <c r="D359" s="76">
        <v>1</v>
      </c>
      <c r="E359" s="77">
        <v>9</v>
      </c>
      <c r="F359" s="78">
        <v>10</v>
      </c>
      <c r="G359" s="29">
        <f t="shared" si="10"/>
        <v>10</v>
      </c>
      <c r="H359" s="30">
        <f t="shared" si="11"/>
        <v>90</v>
      </c>
    </row>
    <row r="360" spans="1:8">
      <c r="A360" s="159"/>
      <c r="B360" s="37">
        <v>14521</v>
      </c>
      <c r="C360" s="38" t="s">
        <v>374</v>
      </c>
      <c r="D360" s="82">
        <v>0</v>
      </c>
      <c r="E360" s="83">
        <v>6</v>
      </c>
      <c r="F360" s="84">
        <v>6</v>
      </c>
      <c r="G360" s="39">
        <f t="shared" si="10"/>
        <v>0</v>
      </c>
      <c r="H360" s="40">
        <f t="shared" si="11"/>
        <v>100</v>
      </c>
    </row>
    <row r="361" spans="1:8">
      <c r="A361" s="159"/>
      <c r="B361" s="37">
        <v>14522</v>
      </c>
      <c r="C361" s="38" t="s">
        <v>375</v>
      </c>
      <c r="D361" s="82">
        <v>1</v>
      </c>
      <c r="E361" s="83">
        <v>17</v>
      </c>
      <c r="F361" s="84">
        <v>18</v>
      </c>
      <c r="G361" s="39">
        <f t="shared" si="10"/>
        <v>5.5555555555555554</v>
      </c>
      <c r="H361" s="40">
        <f t="shared" si="11"/>
        <v>94.444444444444443</v>
      </c>
    </row>
    <row r="362" spans="1:8">
      <c r="A362" s="159"/>
      <c r="B362" s="37">
        <v>14523</v>
      </c>
      <c r="C362" s="38" t="s">
        <v>376</v>
      </c>
      <c r="D362" s="82">
        <v>0</v>
      </c>
      <c r="E362" s="83">
        <v>1</v>
      </c>
      <c r="F362" s="84">
        <v>1</v>
      </c>
      <c r="G362" s="41">
        <f t="shared" si="10"/>
        <v>0</v>
      </c>
      <c r="H362" s="42">
        <f t="shared" si="11"/>
        <v>100</v>
      </c>
    </row>
    <row r="363" spans="1:8">
      <c r="A363" s="159"/>
      <c r="B363" s="37">
        <v>14524</v>
      </c>
      <c r="C363" s="38" t="s">
        <v>377</v>
      </c>
      <c r="D363" s="82">
        <v>3</v>
      </c>
      <c r="E363" s="83">
        <v>12</v>
      </c>
      <c r="F363" s="84">
        <v>15</v>
      </c>
      <c r="G363" s="39">
        <f t="shared" si="10"/>
        <v>20</v>
      </c>
      <c r="H363" s="40">
        <f t="shared" si="11"/>
        <v>80</v>
      </c>
    </row>
    <row r="364" spans="1:8">
      <c r="A364" s="159"/>
      <c r="B364" s="37">
        <v>14612</v>
      </c>
      <c r="C364" s="38" t="s">
        <v>378</v>
      </c>
      <c r="D364" s="82">
        <v>3</v>
      </c>
      <c r="E364" s="83">
        <v>40</v>
      </c>
      <c r="F364" s="84">
        <v>43</v>
      </c>
      <c r="G364" s="39">
        <f t="shared" si="10"/>
        <v>6.9767441860465116</v>
      </c>
      <c r="H364" s="40">
        <f t="shared" si="11"/>
        <v>93.023255813953483</v>
      </c>
    </row>
    <row r="365" spans="1:8">
      <c r="A365" s="159"/>
      <c r="B365" s="37">
        <v>14625</v>
      </c>
      <c r="C365" s="38" t="s">
        <v>379</v>
      </c>
      <c r="D365" s="82">
        <v>1</v>
      </c>
      <c r="E365" s="83">
        <v>8</v>
      </c>
      <c r="F365" s="84">
        <v>9</v>
      </c>
      <c r="G365" s="39">
        <f t="shared" si="10"/>
        <v>11.111111111111111</v>
      </c>
      <c r="H365" s="40">
        <f t="shared" si="11"/>
        <v>88.888888888888886</v>
      </c>
    </row>
    <row r="366" spans="1:8">
      <c r="A366" s="159"/>
      <c r="B366" s="37">
        <v>14626</v>
      </c>
      <c r="C366" s="38" t="s">
        <v>380</v>
      </c>
      <c r="D366" s="82">
        <v>1</v>
      </c>
      <c r="E366" s="83">
        <v>1</v>
      </c>
      <c r="F366" s="84">
        <v>2</v>
      </c>
      <c r="G366" s="39">
        <f t="shared" si="10"/>
        <v>50</v>
      </c>
      <c r="H366" s="40">
        <f t="shared" si="11"/>
        <v>50</v>
      </c>
    </row>
    <row r="367" spans="1:8">
      <c r="A367" s="159"/>
      <c r="B367" s="37">
        <v>14627</v>
      </c>
      <c r="C367" s="38" t="s">
        <v>381</v>
      </c>
      <c r="D367" s="82">
        <v>1</v>
      </c>
      <c r="E367" s="83">
        <v>101</v>
      </c>
      <c r="F367" s="84">
        <v>102</v>
      </c>
      <c r="G367" s="39">
        <f t="shared" si="10"/>
        <v>0.98039215686274506</v>
      </c>
      <c r="H367" s="40">
        <f t="shared" si="11"/>
        <v>99.019607843137251</v>
      </c>
    </row>
    <row r="368" spans="1:8">
      <c r="A368" s="159"/>
      <c r="B368" s="37">
        <v>14628</v>
      </c>
      <c r="C368" s="38" t="s">
        <v>382</v>
      </c>
      <c r="D368" s="82">
        <v>0</v>
      </c>
      <c r="E368" s="83">
        <v>21</v>
      </c>
      <c r="F368" s="84">
        <v>21</v>
      </c>
      <c r="G368" s="39">
        <f t="shared" si="10"/>
        <v>0</v>
      </c>
      <c r="H368" s="40">
        <f t="shared" si="11"/>
        <v>100</v>
      </c>
    </row>
    <row r="369" spans="1:8">
      <c r="A369" s="159"/>
      <c r="B369" s="37">
        <v>14713</v>
      </c>
      <c r="C369" s="38" t="s">
        <v>383</v>
      </c>
      <c r="D369" s="82">
        <v>17</v>
      </c>
      <c r="E369" s="83">
        <v>97</v>
      </c>
      <c r="F369" s="84">
        <v>114</v>
      </c>
      <c r="G369" s="39">
        <f t="shared" si="10"/>
        <v>14.912280701754385</v>
      </c>
      <c r="H369" s="40">
        <f t="shared" si="11"/>
        <v>85.087719298245617</v>
      </c>
    </row>
    <row r="370" spans="1:8">
      <c r="A370" s="159"/>
      <c r="B370" s="37">
        <v>14729</v>
      </c>
      <c r="C370" s="38" t="s">
        <v>384</v>
      </c>
      <c r="D370" s="82">
        <v>0</v>
      </c>
      <c r="E370" s="83">
        <v>17</v>
      </c>
      <c r="F370" s="84">
        <v>17</v>
      </c>
      <c r="G370" s="41">
        <f t="shared" si="10"/>
        <v>0</v>
      </c>
      <c r="H370" s="42">
        <f t="shared" si="11"/>
        <v>100</v>
      </c>
    </row>
    <row r="371" spans="1:8">
      <c r="A371" s="160"/>
      <c r="B371" s="31">
        <v>14730</v>
      </c>
      <c r="C371" s="32" t="s">
        <v>385</v>
      </c>
      <c r="D371" s="79">
        <v>2</v>
      </c>
      <c r="E371" s="80">
        <v>8</v>
      </c>
      <c r="F371" s="81">
        <v>10</v>
      </c>
      <c r="G371" s="33">
        <f t="shared" si="10"/>
        <v>20</v>
      </c>
      <c r="H371" s="34">
        <f t="shared" si="11"/>
        <v>80</v>
      </c>
    </row>
    <row r="372" spans="1:8">
      <c r="A372" s="172" t="s">
        <v>386</v>
      </c>
      <c r="B372" s="21">
        <v>15001</v>
      </c>
      <c r="C372" s="57" t="s">
        <v>387</v>
      </c>
      <c r="D372" s="96" t="s">
        <v>157</v>
      </c>
      <c r="E372" s="96" t="s">
        <v>157</v>
      </c>
      <c r="F372" s="101" t="s">
        <v>157</v>
      </c>
      <c r="G372" s="45" t="s">
        <v>157</v>
      </c>
      <c r="H372" s="58" t="s">
        <v>157</v>
      </c>
    </row>
    <row r="373" spans="1:8">
      <c r="A373" s="173"/>
      <c r="B373" s="6">
        <v>15002</v>
      </c>
      <c r="C373" s="7" t="s">
        <v>388</v>
      </c>
      <c r="D373" s="90">
        <v>1</v>
      </c>
      <c r="E373" s="91">
        <v>2</v>
      </c>
      <c r="F373" s="92">
        <v>3</v>
      </c>
      <c r="G373" s="8">
        <f t="shared" si="10"/>
        <v>33.333333333333336</v>
      </c>
      <c r="H373" s="9">
        <f t="shared" si="11"/>
        <v>66.666666666666671</v>
      </c>
    </row>
    <row r="374" spans="1:8">
      <c r="A374" s="173"/>
      <c r="B374" s="6">
        <v>15003</v>
      </c>
      <c r="C374" s="35" t="s">
        <v>389</v>
      </c>
      <c r="D374" s="90">
        <v>1</v>
      </c>
      <c r="E374" s="90">
        <v>29</v>
      </c>
      <c r="F374" s="92">
        <v>30</v>
      </c>
      <c r="G374" s="8">
        <f t="shared" si="10"/>
        <v>3.3333333333333335</v>
      </c>
      <c r="H374" s="36">
        <f t="shared" si="11"/>
        <v>96.666666666666671</v>
      </c>
    </row>
    <row r="375" spans="1:8">
      <c r="A375" s="173"/>
      <c r="B375" s="6">
        <v>15081</v>
      </c>
      <c r="C375" s="7" t="s">
        <v>390</v>
      </c>
      <c r="D375" s="90">
        <v>0</v>
      </c>
      <c r="E375" s="91">
        <v>9</v>
      </c>
      <c r="F375" s="92">
        <v>9</v>
      </c>
      <c r="G375" s="10">
        <f t="shared" si="10"/>
        <v>0</v>
      </c>
      <c r="H375" s="11">
        <f t="shared" si="11"/>
        <v>100</v>
      </c>
    </row>
    <row r="376" spans="1:8">
      <c r="A376" s="173"/>
      <c r="B376" s="6">
        <v>15082</v>
      </c>
      <c r="C376" s="7" t="s">
        <v>391</v>
      </c>
      <c r="D376" s="90">
        <v>0</v>
      </c>
      <c r="E376" s="91">
        <v>5</v>
      </c>
      <c r="F376" s="92">
        <v>5</v>
      </c>
      <c r="G376" s="8">
        <f t="shared" si="10"/>
        <v>0</v>
      </c>
      <c r="H376" s="9">
        <f t="shared" si="11"/>
        <v>100</v>
      </c>
    </row>
    <row r="377" spans="1:8">
      <c r="A377" s="173"/>
      <c r="B377" s="6">
        <v>15083</v>
      </c>
      <c r="C377" s="35" t="s">
        <v>392</v>
      </c>
      <c r="D377" s="90">
        <v>1</v>
      </c>
      <c r="E377" s="90">
        <v>19</v>
      </c>
      <c r="F377" s="92">
        <v>20</v>
      </c>
      <c r="G377" s="10">
        <f t="shared" si="10"/>
        <v>5</v>
      </c>
      <c r="H377" s="11">
        <f t="shared" si="11"/>
        <v>95</v>
      </c>
    </row>
    <row r="378" spans="1:8">
      <c r="A378" s="173"/>
      <c r="B378" s="6">
        <v>15084</v>
      </c>
      <c r="C378" s="7" t="s">
        <v>393</v>
      </c>
      <c r="D378" s="105">
        <v>0</v>
      </c>
      <c r="E378" s="106">
        <v>4</v>
      </c>
      <c r="F378" s="107">
        <v>4</v>
      </c>
      <c r="G378" s="10">
        <f t="shared" si="10"/>
        <v>0</v>
      </c>
      <c r="H378" s="11">
        <f t="shared" si="11"/>
        <v>100</v>
      </c>
    </row>
    <row r="379" spans="1:8">
      <c r="A379" s="173"/>
      <c r="B379" s="6">
        <v>15085</v>
      </c>
      <c r="C379" s="35" t="s">
        <v>394</v>
      </c>
      <c r="D379" s="105" t="s">
        <v>157</v>
      </c>
      <c r="E379" s="105" t="s">
        <v>157</v>
      </c>
      <c r="F379" s="107" t="s">
        <v>157</v>
      </c>
      <c r="G379" s="10" t="s">
        <v>157</v>
      </c>
      <c r="H379" s="59" t="s">
        <v>157</v>
      </c>
    </row>
    <row r="380" spans="1:8">
      <c r="A380" s="173"/>
      <c r="B380" s="6">
        <v>15086</v>
      </c>
      <c r="C380" s="35" t="s">
        <v>395</v>
      </c>
      <c r="D380" s="90">
        <v>0</v>
      </c>
      <c r="E380" s="90">
        <v>2</v>
      </c>
      <c r="F380" s="92">
        <v>2</v>
      </c>
      <c r="G380" s="10">
        <f t="shared" si="10"/>
        <v>0</v>
      </c>
      <c r="H380" s="11">
        <f t="shared" si="11"/>
        <v>100</v>
      </c>
    </row>
    <row r="381" spans="1:8">
      <c r="A381" s="173"/>
      <c r="B381" s="6">
        <v>15087</v>
      </c>
      <c r="C381" s="7" t="s">
        <v>396</v>
      </c>
      <c r="D381" s="90">
        <v>2</v>
      </c>
      <c r="E381" s="91">
        <v>25</v>
      </c>
      <c r="F381" s="92">
        <v>27</v>
      </c>
      <c r="G381" s="10">
        <f t="shared" si="10"/>
        <v>7.4074074074074074</v>
      </c>
      <c r="H381" s="11">
        <f t="shared" si="11"/>
        <v>92.592592592592595</v>
      </c>
    </row>
    <row r="382" spans="1:8">
      <c r="A382" s="173"/>
      <c r="B382" s="6">
        <v>15088</v>
      </c>
      <c r="C382" s="35" t="s">
        <v>397</v>
      </c>
      <c r="D382" s="90">
        <v>0</v>
      </c>
      <c r="E382" s="90">
        <v>9</v>
      </c>
      <c r="F382" s="92">
        <v>9</v>
      </c>
      <c r="G382" s="8">
        <f t="shared" si="10"/>
        <v>0</v>
      </c>
      <c r="H382" s="36">
        <f t="shared" si="11"/>
        <v>100</v>
      </c>
    </row>
    <row r="383" spans="1:8">
      <c r="A383" s="173"/>
      <c r="B383" s="6">
        <v>15089</v>
      </c>
      <c r="C383" s="35" t="s">
        <v>398</v>
      </c>
      <c r="D383" s="90">
        <v>0</v>
      </c>
      <c r="E383" s="90">
        <v>3</v>
      </c>
      <c r="F383" s="92">
        <v>3</v>
      </c>
      <c r="G383" s="10">
        <f t="shared" si="10"/>
        <v>0</v>
      </c>
      <c r="H383" s="59">
        <f t="shared" si="11"/>
        <v>100</v>
      </c>
    </row>
    <row r="384" spans="1:8">
      <c r="A384" s="173"/>
      <c r="B384" s="6">
        <v>15090</v>
      </c>
      <c r="C384" s="35" t="s">
        <v>399</v>
      </c>
      <c r="D384" s="90">
        <v>0</v>
      </c>
      <c r="E384" s="90">
        <v>7</v>
      </c>
      <c r="F384" s="92">
        <v>7</v>
      </c>
      <c r="G384" s="10">
        <f t="shared" si="10"/>
        <v>0</v>
      </c>
      <c r="H384" s="11">
        <f t="shared" si="11"/>
        <v>100</v>
      </c>
    </row>
    <row r="385" spans="1:8">
      <c r="A385" s="174"/>
      <c r="B385" s="12">
        <v>15091</v>
      </c>
      <c r="C385" s="60" t="s">
        <v>400</v>
      </c>
      <c r="D385" s="93">
        <v>1</v>
      </c>
      <c r="E385" s="93">
        <v>3</v>
      </c>
      <c r="F385" s="95">
        <v>4</v>
      </c>
      <c r="G385" s="25">
        <f t="shared" si="10"/>
        <v>25</v>
      </c>
      <c r="H385" s="26">
        <f t="shared" si="11"/>
        <v>75</v>
      </c>
    </row>
    <row r="386" spans="1:8">
      <c r="A386" s="158" t="s">
        <v>401</v>
      </c>
      <c r="B386" s="27">
        <v>16051</v>
      </c>
      <c r="C386" s="55" t="s">
        <v>402</v>
      </c>
      <c r="D386" s="76">
        <v>0</v>
      </c>
      <c r="E386" s="76">
        <v>3</v>
      </c>
      <c r="F386" s="78">
        <v>3</v>
      </c>
      <c r="G386" s="29">
        <f t="shared" si="10"/>
        <v>0</v>
      </c>
      <c r="H386" s="56">
        <f t="shared" si="11"/>
        <v>100</v>
      </c>
    </row>
    <row r="387" spans="1:8">
      <c r="A387" s="159"/>
      <c r="B387" s="37">
        <v>16052</v>
      </c>
      <c r="C387" s="46" t="s">
        <v>403</v>
      </c>
      <c r="D387" s="82" t="s">
        <v>157</v>
      </c>
      <c r="E387" s="82" t="s">
        <v>157</v>
      </c>
      <c r="F387" s="84" t="s">
        <v>157</v>
      </c>
      <c r="G387" s="41" t="s">
        <v>157</v>
      </c>
      <c r="H387" s="61" t="s">
        <v>157</v>
      </c>
    </row>
    <row r="388" spans="1:8">
      <c r="A388" s="159"/>
      <c r="B388" s="37">
        <v>16053</v>
      </c>
      <c r="C388" s="46" t="s">
        <v>404</v>
      </c>
      <c r="D388" s="82">
        <v>0</v>
      </c>
      <c r="E388" s="82">
        <v>3</v>
      </c>
      <c r="F388" s="84">
        <v>3</v>
      </c>
      <c r="G388" s="39">
        <f t="shared" si="10"/>
        <v>0</v>
      </c>
      <c r="H388" s="47">
        <f t="shared" si="11"/>
        <v>100</v>
      </c>
    </row>
    <row r="389" spans="1:8">
      <c r="A389" s="159"/>
      <c r="B389" s="37">
        <v>16054</v>
      </c>
      <c r="C389" s="46" t="s">
        <v>405</v>
      </c>
      <c r="D389" s="82" t="s">
        <v>157</v>
      </c>
      <c r="E389" s="82" t="s">
        <v>157</v>
      </c>
      <c r="F389" s="84" t="s">
        <v>157</v>
      </c>
      <c r="G389" s="41" t="s">
        <v>157</v>
      </c>
      <c r="H389" s="61" t="s">
        <v>157</v>
      </c>
    </row>
    <row r="390" spans="1:8">
      <c r="A390" s="159"/>
      <c r="B390" s="37">
        <v>16055</v>
      </c>
      <c r="C390" s="46" t="s">
        <v>406</v>
      </c>
      <c r="D390" s="82">
        <v>1</v>
      </c>
      <c r="E390" s="82">
        <v>2</v>
      </c>
      <c r="F390" s="84">
        <v>3</v>
      </c>
      <c r="G390" s="39">
        <f t="shared" si="10"/>
        <v>33.333333333333336</v>
      </c>
      <c r="H390" s="47">
        <f t="shared" si="11"/>
        <v>66.666666666666671</v>
      </c>
    </row>
    <row r="391" spans="1:8">
      <c r="A391" s="159"/>
      <c r="B391" s="37">
        <v>16056</v>
      </c>
      <c r="C391" s="46" t="s">
        <v>407</v>
      </c>
      <c r="D391" s="82" t="s">
        <v>157</v>
      </c>
      <c r="E391" s="82" t="s">
        <v>157</v>
      </c>
      <c r="F391" s="84" t="s">
        <v>157</v>
      </c>
      <c r="G391" s="41" t="s">
        <v>157</v>
      </c>
      <c r="H391" s="61" t="s">
        <v>157</v>
      </c>
    </row>
    <row r="392" spans="1:8">
      <c r="A392" s="159"/>
      <c r="B392" s="37">
        <v>16061</v>
      </c>
      <c r="C392" s="46" t="s">
        <v>408</v>
      </c>
      <c r="D392" s="82">
        <v>2</v>
      </c>
      <c r="E392" s="82">
        <v>1</v>
      </c>
      <c r="F392" s="84">
        <v>3</v>
      </c>
      <c r="G392" s="39">
        <f t="shared" si="10"/>
        <v>66.666666666666671</v>
      </c>
      <c r="H392" s="47">
        <f t="shared" si="11"/>
        <v>33.333333333333336</v>
      </c>
    </row>
    <row r="393" spans="1:8">
      <c r="A393" s="159"/>
      <c r="B393" s="37">
        <v>16062</v>
      </c>
      <c r="C393" s="46" t="s">
        <v>409</v>
      </c>
      <c r="D393" s="85">
        <v>0</v>
      </c>
      <c r="E393" s="85">
        <v>1</v>
      </c>
      <c r="F393" s="86">
        <v>1</v>
      </c>
      <c r="G393" s="39">
        <f t="shared" si="10"/>
        <v>0</v>
      </c>
      <c r="H393" s="47">
        <f t="shared" si="11"/>
        <v>100</v>
      </c>
    </row>
    <row r="394" spans="1:8">
      <c r="A394" s="159"/>
      <c r="B394" s="37">
        <v>16063</v>
      </c>
      <c r="C394" s="46" t="s">
        <v>410</v>
      </c>
      <c r="D394" s="82" t="s">
        <v>157</v>
      </c>
      <c r="E394" s="82" t="s">
        <v>157</v>
      </c>
      <c r="F394" s="84" t="s">
        <v>157</v>
      </c>
      <c r="G394" s="41" t="s">
        <v>157</v>
      </c>
      <c r="H394" s="61" t="s">
        <v>157</v>
      </c>
    </row>
    <row r="395" spans="1:8">
      <c r="A395" s="159"/>
      <c r="B395" s="37">
        <v>16064</v>
      </c>
      <c r="C395" s="46" t="s">
        <v>411</v>
      </c>
      <c r="D395" s="82" t="s">
        <v>157</v>
      </c>
      <c r="E395" s="82" t="s">
        <v>157</v>
      </c>
      <c r="F395" s="84" t="s">
        <v>157</v>
      </c>
      <c r="G395" s="41" t="s">
        <v>157</v>
      </c>
      <c r="H395" s="61" t="s">
        <v>157</v>
      </c>
    </row>
    <row r="396" spans="1:8">
      <c r="A396" s="159"/>
      <c r="B396" s="37">
        <v>16065</v>
      </c>
      <c r="C396" s="46" t="s">
        <v>412</v>
      </c>
      <c r="D396" s="82" t="s">
        <v>157</v>
      </c>
      <c r="E396" s="82" t="s">
        <v>157</v>
      </c>
      <c r="F396" s="84" t="s">
        <v>157</v>
      </c>
      <c r="G396" s="41" t="s">
        <v>157</v>
      </c>
      <c r="H396" s="61" t="s">
        <v>157</v>
      </c>
    </row>
    <row r="397" spans="1:8">
      <c r="A397" s="159"/>
      <c r="B397" s="37">
        <v>16066</v>
      </c>
      <c r="C397" s="46" t="s">
        <v>413</v>
      </c>
      <c r="D397" s="82" t="s">
        <v>157</v>
      </c>
      <c r="E397" s="82" t="s">
        <v>157</v>
      </c>
      <c r="F397" s="84" t="s">
        <v>157</v>
      </c>
      <c r="G397" s="41" t="s">
        <v>157</v>
      </c>
      <c r="H397" s="61" t="s">
        <v>157</v>
      </c>
    </row>
    <row r="398" spans="1:8">
      <c r="A398" s="159"/>
      <c r="B398" s="37">
        <v>16067</v>
      </c>
      <c r="C398" s="46" t="s">
        <v>414</v>
      </c>
      <c r="D398" s="82" t="s">
        <v>157</v>
      </c>
      <c r="E398" s="82" t="s">
        <v>157</v>
      </c>
      <c r="F398" s="84" t="s">
        <v>157</v>
      </c>
      <c r="G398" s="41" t="s">
        <v>157</v>
      </c>
      <c r="H398" s="61" t="s">
        <v>157</v>
      </c>
    </row>
    <row r="399" spans="1:8">
      <c r="A399" s="159"/>
      <c r="B399" s="37">
        <v>16068</v>
      </c>
      <c r="C399" s="46" t="s">
        <v>415</v>
      </c>
      <c r="D399" s="82" t="s">
        <v>157</v>
      </c>
      <c r="E399" s="82" t="s">
        <v>157</v>
      </c>
      <c r="F399" s="84" t="s">
        <v>157</v>
      </c>
      <c r="G399" s="41" t="s">
        <v>157</v>
      </c>
      <c r="H399" s="61" t="s">
        <v>157</v>
      </c>
    </row>
    <row r="400" spans="1:8">
      <c r="A400" s="159"/>
      <c r="B400" s="37">
        <v>16069</v>
      </c>
      <c r="C400" s="46" t="s">
        <v>416</v>
      </c>
      <c r="D400" s="82" t="s">
        <v>157</v>
      </c>
      <c r="E400" s="82" t="s">
        <v>157</v>
      </c>
      <c r="F400" s="84" t="s">
        <v>157</v>
      </c>
      <c r="G400" s="41" t="s">
        <v>157</v>
      </c>
      <c r="H400" s="61" t="s">
        <v>157</v>
      </c>
    </row>
    <row r="401" spans="1:28">
      <c r="A401" s="159"/>
      <c r="B401" s="37">
        <v>16070</v>
      </c>
      <c r="C401" s="46" t="s">
        <v>417</v>
      </c>
      <c r="D401" s="82" t="s">
        <v>157</v>
      </c>
      <c r="E401" s="82" t="s">
        <v>157</v>
      </c>
      <c r="F401" s="84" t="s">
        <v>157</v>
      </c>
      <c r="G401" s="41" t="s">
        <v>157</v>
      </c>
      <c r="H401" s="61" t="s">
        <v>157</v>
      </c>
    </row>
    <row r="402" spans="1:28">
      <c r="A402" s="159"/>
      <c r="B402" s="37">
        <v>16071</v>
      </c>
      <c r="C402" s="46" t="s">
        <v>418</v>
      </c>
      <c r="D402" s="82" t="s">
        <v>157</v>
      </c>
      <c r="E402" s="82" t="s">
        <v>157</v>
      </c>
      <c r="F402" s="84" t="s">
        <v>157</v>
      </c>
      <c r="G402" s="41" t="s">
        <v>157</v>
      </c>
      <c r="H402" s="61" t="s">
        <v>157</v>
      </c>
    </row>
    <row r="403" spans="1:28">
      <c r="A403" s="159"/>
      <c r="B403" s="37">
        <v>16072</v>
      </c>
      <c r="C403" s="46" t="s">
        <v>419</v>
      </c>
      <c r="D403" s="85" t="s">
        <v>157</v>
      </c>
      <c r="E403" s="85" t="s">
        <v>157</v>
      </c>
      <c r="F403" s="86" t="s">
        <v>157</v>
      </c>
      <c r="G403" s="41" t="s">
        <v>157</v>
      </c>
      <c r="H403" s="61" t="s">
        <v>157</v>
      </c>
    </row>
    <row r="404" spans="1:28">
      <c r="A404" s="159"/>
      <c r="B404" s="37">
        <v>16073</v>
      </c>
      <c r="C404" s="46" t="s">
        <v>420</v>
      </c>
      <c r="D404" s="82" t="s">
        <v>157</v>
      </c>
      <c r="E404" s="82" t="s">
        <v>157</v>
      </c>
      <c r="F404" s="84" t="s">
        <v>157</v>
      </c>
      <c r="G404" s="41" t="s">
        <v>157</v>
      </c>
      <c r="H404" s="61" t="s">
        <v>157</v>
      </c>
    </row>
    <row r="405" spans="1:28">
      <c r="A405" s="159"/>
      <c r="B405" s="37">
        <v>16074</v>
      </c>
      <c r="C405" s="46" t="s">
        <v>421</v>
      </c>
      <c r="D405" s="82" t="s">
        <v>157</v>
      </c>
      <c r="E405" s="82" t="s">
        <v>157</v>
      </c>
      <c r="F405" s="84" t="s">
        <v>157</v>
      </c>
      <c r="G405" s="41" t="s">
        <v>157</v>
      </c>
      <c r="H405" s="61" t="s">
        <v>157</v>
      </c>
    </row>
    <row r="406" spans="1:28">
      <c r="A406" s="159"/>
      <c r="B406" s="37">
        <v>16075</v>
      </c>
      <c r="C406" s="46" t="s">
        <v>422</v>
      </c>
      <c r="D406" s="82" t="s">
        <v>157</v>
      </c>
      <c r="E406" s="82" t="s">
        <v>157</v>
      </c>
      <c r="F406" s="84" t="s">
        <v>157</v>
      </c>
      <c r="G406" s="41" t="s">
        <v>157</v>
      </c>
      <c r="H406" s="61" t="s">
        <v>157</v>
      </c>
    </row>
    <row r="407" spans="1:28">
      <c r="A407" s="159"/>
      <c r="B407" s="37">
        <v>16076</v>
      </c>
      <c r="C407" s="46" t="s">
        <v>423</v>
      </c>
      <c r="D407" s="82" t="s">
        <v>157</v>
      </c>
      <c r="E407" s="82" t="s">
        <v>157</v>
      </c>
      <c r="F407" s="84" t="s">
        <v>157</v>
      </c>
      <c r="G407" s="41" t="s">
        <v>157</v>
      </c>
      <c r="H407" s="61" t="s">
        <v>157</v>
      </c>
    </row>
    <row r="408" spans="1:28">
      <c r="A408" s="159"/>
      <c r="B408" s="62">
        <v>16077</v>
      </c>
      <c r="C408" s="63" t="s">
        <v>424</v>
      </c>
      <c r="D408" s="79" t="s">
        <v>157</v>
      </c>
      <c r="E408" s="79" t="s">
        <v>157</v>
      </c>
      <c r="F408" s="81" t="s">
        <v>157</v>
      </c>
      <c r="G408" s="41" t="s">
        <v>157</v>
      </c>
      <c r="H408" s="61" t="s">
        <v>157</v>
      </c>
    </row>
    <row r="409" spans="1:28">
      <c r="A409" s="175" t="s">
        <v>425</v>
      </c>
      <c r="B409" s="176"/>
      <c r="C409" s="177"/>
      <c r="D409" s="64">
        <v>3736</v>
      </c>
      <c r="E409" s="65">
        <v>11902</v>
      </c>
      <c r="F409" s="66">
        <v>15638</v>
      </c>
      <c r="G409" s="67">
        <f t="shared" ref="G409" si="12">D409*100/F409</f>
        <v>23.89052308479345</v>
      </c>
      <c r="H409" s="68">
        <f t="shared" ref="H409" si="13">E409*100/F409</f>
        <v>76.109476915206542</v>
      </c>
    </row>
    <row r="410" spans="1:28">
      <c r="A410" s="179" t="s">
        <v>426</v>
      </c>
      <c r="B410" s="179"/>
      <c r="C410" s="179"/>
      <c r="D410" s="179"/>
      <c r="E410" s="179"/>
      <c r="F410" s="179"/>
      <c r="G410" s="179"/>
      <c r="H410" s="179"/>
      <c r="I410" s="69"/>
      <c r="J410" s="69"/>
      <c r="K410" s="69"/>
      <c r="L410" s="69"/>
      <c r="M410" s="69"/>
      <c r="N410" s="69"/>
      <c r="O410" s="69"/>
      <c r="P410" s="69"/>
      <c r="Q410" s="69"/>
      <c r="R410" s="69"/>
      <c r="S410" s="69"/>
      <c r="T410" s="69"/>
      <c r="U410" s="69"/>
      <c r="V410" s="69"/>
      <c r="W410" s="69"/>
      <c r="X410" s="69"/>
      <c r="Y410" s="69"/>
      <c r="Z410" s="69"/>
      <c r="AA410" s="69"/>
      <c r="AB410" s="69"/>
    </row>
    <row r="411" spans="1:28" ht="33.75" customHeight="1">
      <c r="A411" s="180" t="s">
        <v>427</v>
      </c>
      <c r="B411" s="180"/>
      <c r="C411" s="180"/>
      <c r="D411" s="180"/>
      <c r="E411" s="180"/>
      <c r="F411" s="180"/>
      <c r="G411" s="180"/>
      <c r="H411" s="180"/>
    </row>
    <row r="412" spans="1:28" ht="32.25" customHeight="1">
      <c r="A412" s="180" t="s">
        <v>428</v>
      </c>
      <c r="B412" s="180"/>
      <c r="C412" s="180"/>
      <c r="D412" s="180"/>
      <c r="E412" s="180"/>
      <c r="F412" s="180"/>
      <c r="G412" s="180"/>
      <c r="H412" s="180"/>
    </row>
    <row r="414" spans="1:28">
      <c r="A414" s="70"/>
    </row>
    <row r="415" spans="1:28">
      <c r="A415" s="70"/>
    </row>
    <row r="416" spans="1:28">
      <c r="A416" s="70"/>
    </row>
    <row r="417" spans="1:1">
      <c r="A417" s="70"/>
    </row>
    <row r="418" spans="1:1">
      <c r="A418" s="70"/>
    </row>
    <row r="419" spans="1:1">
      <c r="A419" s="70"/>
    </row>
    <row r="420" spans="1:1">
      <c r="A420" s="70"/>
    </row>
    <row r="421" spans="1:1">
      <c r="A421" s="70"/>
    </row>
  </sheetData>
  <mergeCells count="30">
    <mergeCell ref="A386:A408"/>
    <mergeCell ref="A409:C409"/>
    <mergeCell ref="A1:H1"/>
    <mergeCell ref="A333:A350"/>
    <mergeCell ref="D7:F7"/>
    <mergeCell ref="G7:H7"/>
    <mergeCell ref="A8:A22"/>
    <mergeCell ref="A24:A68"/>
    <mergeCell ref="A69:A70"/>
    <mergeCell ref="A71:A123"/>
    <mergeCell ref="A124:A149"/>
    <mergeCell ref="A150:A185"/>
    <mergeCell ref="A186:A229"/>
    <mergeCell ref="A230:A325"/>
    <mergeCell ref="A326:A331"/>
    <mergeCell ref="A410:H410"/>
    <mergeCell ref="A411:H411"/>
    <mergeCell ref="A412:H412"/>
    <mergeCell ref="A3:A7"/>
    <mergeCell ref="B3:C7"/>
    <mergeCell ref="D3:F3"/>
    <mergeCell ref="G3:H3"/>
    <mergeCell ref="D4:D6"/>
    <mergeCell ref="E4:E6"/>
    <mergeCell ref="F4:F6"/>
    <mergeCell ref="G4:G6"/>
    <mergeCell ref="H4:H6"/>
    <mergeCell ref="A351:A358"/>
    <mergeCell ref="A359:A371"/>
    <mergeCell ref="A372:A385"/>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1BD533-0FCD-4147-A6B5-6B59AF74161F}">
  <ds:schemaRefs>
    <ds:schemaRef ds:uri="http://schemas.microsoft.com/office/2006/metadata/properties"/>
    <ds:schemaRef ds:uri="http://schemas.microsoft.com/office/infopath/2007/PartnerControls"/>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FFDBDBAC-5BC6-425B-B1B9-BD316FBB49EB}"/>
</file>

<file path=customXml/itemProps3.xml><?xml version="1.0" encoding="utf-8"?>
<ds:datastoreItem xmlns:ds="http://schemas.openxmlformats.org/officeDocument/2006/customXml" ds:itemID="{084AF3DF-DCA9-43CA-A71F-4601B6CE2C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Inhalt</vt:lpstr>
      <vt:lpstr>Kreis_Migration_2023</vt:lpstr>
      <vt:lpstr>Kreis_Migration_2022</vt:lpstr>
      <vt:lpstr>Kreis_Migration_2021</vt:lpstr>
      <vt:lpstr>Kreis_Migration_2020</vt:lpstr>
      <vt:lpstr>Kreis_Migration_2019</vt:lpstr>
      <vt:lpstr>Kreis_Migration_2018</vt:lpstr>
    </vt:vector>
  </TitlesOfParts>
  <Company>FernUniversität in Hagen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Kempf, Felicitas</dc:creator>
  <cp:lastModifiedBy>Helena Hornung</cp:lastModifiedBy>
  <dcterms:created xsi:type="dcterms:W3CDTF">2019-09-11T08:31:44Z</dcterms:created>
  <dcterms:modified xsi:type="dcterms:W3CDTF">2024-08-21T07:55:13Z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y fmtid="{D5CDD505-2E9C-101B-9397-08002B2CF9AE}" pid="3" name="MediaServiceImageTags">
    <vt:lpwstr/>
  </property>
</Properties>
</file>