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Projekte\2 Laufende Projekte\Bertelsmannstiftung 2024\Daten_2024\Downloadtabellen\Regional\abgegeben\"/>
    </mc:Choice>
  </mc:AlternateContent>
  <xr:revisionPtr revIDLastSave="0" documentId="13_ncr:1_{8DB2B98A-DF11-4E71-84D4-8B2E5293398F}" xr6:coauthVersionLast="47" xr6:coauthVersionMax="47" xr10:uidLastSave="{00000000-0000-0000-0000-000000000000}"/>
  <bookViews>
    <workbookView xWindow="-108" yWindow="-108" windowWidth="30936" windowHeight="16776" activeTab="6" xr2:uid="{00000000-000D-0000-FFFF-FFFF00000000}"/>
  </bookViews>
  <sheets>
    <sheet name="Inhalt" sheetId="5" r:id="rId1"/>
    <sheet name="Kreis_Umfang_2023" sheetId="8" r:id="rId2"/>
    <sheet name="Kreis_Umfang_2022" sheetId="7" r:id="rId3"/>
    <sheet name="Kreis_Umfang_2021" sheetId="6" r:id="rId4"/>
    <sheet name="Kreis_Umfang_2020" sheetId="4" r:id="rId5"/>
    <sheet name="Kreis_Umfang_2019" sheetId="3" r:id="rId6"/>
    <sheet name="Kreis_Umfang_2018" sheetId="2"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06" i="8" l="1"/>
  <c r="I406" i="8"/>
  <c r="H406" i="8"/>
  <c r="J405" i="8"/>
  <c r="I405" i="8"/>
  <c r="H405" i="8"/>
  <c r="J404" i="8"/>
  <c r="I404" i="8"/>
  <c r="H404" i="8"/>
  <c r="J403" i="8"/>
  <c r="I403" i="8"/>
  <c r="H403" i="8"/>
  <c r="J402" i="8"/>
  <c r="I402" i="8"/>
  <c r="H402" i="8"/>
  <c r="J401" i="8"/>
  <c r="I401" i="8"/>
  <c r="H401" i="8"/>
  <c r="J400" i="8"/>
  <c r="I400" i="8"/>
  <c r="H400" i="8"/>
  <c r="J399" i="8"/>
  <c r="I399" i="8"/>
  <c r="H399" i="8"/>
  <c r="J398" i="8"/>
  <c r="I398" i="8"/>
  <c r="H398" i="8"/>
  <c r="J397" i="8"/>
  <c r="I397" i="8"/>
  <c r="H397" i="8"/>
  <c r="J396" i="8"/>
  <c r="I396" i="8"/>
  <c r="H396" i="8"/>
  <c r="J395" i="8"/>
  <c r="I395" i="8"/>
  <c r="H395" i="8"/>
  <c r="J394" i="8"/>
  <c r="I394" i="8"/>
  <c r="H394" i="8"/>
  <c r="J393" i="8"/>
  <c r="I393" i="8"/>
  <c r="H393" i="8"/>
  <c r="J392" i="8"/>
  <c r="I392" i="8"/>
  <c r="H392" i="8"/>
  <c r="J391" i="8"/>
  <c r="I391" i="8"/>
  <c r="H391" i="8"/>
  <c r="J390" i="8"/>
  <c r="I390" i="8"/>
  <c r="H390" i="8"/>
  <c r="J389" i="8"/>
  <c r="I389" i="8"/>
  <c r="H389" i="8"/>
  <c r="J388" i="8"/>
  <c r="I388" i="8"/>
  <c r="H388" i="8"/>
  <c r="J387" i="8"/>
  <c r="I387" i="8"/>
  <c r="H387" i="8"/>
  <c r="J386" i="8"/>
  <c r="I386" i="8"/>
  <c r="H386" i="8"/>
  <c r="J385" i="8"/>
  <c r="I385" i="8"/>
  <c r="H385" i="8"/>
  <c r="J384" i="8"/>
  <c r="I384" i="8"/>
  <c r="H384" i="8"/>
  <c r="J383" i="8"/>
  <c r="I383" i="8"/>
  <c r="H383" i="8"/>
  <c r="J382" i="8"/>
  <c r="I382" i="8"/>
  <c r="H382" i="8"/>
  <c r="J381" i="8"/>
  <c r="I381" i="8"/>
  <c r="H381" i="8"/>
  <c r="J380" i="8"/>
  <c r="I380" i="8"/>
  <c r="H380" i="8"/>
  <c r="J379" i="8"/>
  <c r="I379" i="8"/>
  <c r="H379" i="8"/>
  <c r="J378" i="8"/>
  <c r="I378" i="8"/>
  <c r="H378" i="8"/>
  <c r="J377" i="8"/>
  <c r="I377" i="8"/>
  <c r="H377" i="8"/>
  <c r="J376" i="8"/>
  <c r="I376" i="8"/>
  <c r="H376" i="8"/>
  <c r="J375" i="8"/>
  <c r="I375" i="8"/>
  <c r="H375" i="8"/>
  <c r="J374" i="8"/>
  <c r="I374" i="8"/>
  <c r="H374" i="8"/>
  <c r="J373" i="8"/>
  <c r="I373" i="8"/>
  <c r="H373" i="8"/>
  <c r="J372" i="8"/>
  <c r="I372" i="8"/>
  <c r="H372" i="8"/>
  <c r="J371" i="8"/>
  <c r="I371" i="8"/>
  <c r="H371" i="8"/>
  <c r="J370" i="8"/>
  <c r="I370" i="8"/>
  <c r="H370" i="8"/>
  <c r="J369" i="8"/>
  <c r="I369" i="8"/>
  <c r="H369" i="8"/>
  <c r="J368" i="8"/>
  <c r="I368" i="8"/>
  <c r="H368" i="8"/>
  <c r="J367" i="8"/>
  <c r="I367" i="8"/>
  <c r="H367" i="8"/>
  <c r="J366" i="8"/>
  <c r="I366" i="8"/>
  <c r="H366" i="8"/>
  <c r="J365" i="8"/>
  <c r="I365" i="8"/>
  <c r="H365" i="8"/>
  <c r="J364" i="8"/>
  <c r="I364" i="8"/>
  <c r="H364" i="8"/>
  <c r="J363" i="8"/>
  <c r="I363" i="8"/>
  <c r="H363" i="8"/>
  <c r="J362" i="8"/>
  <c r="I362" i="8"/>
  <c r="H362" i="8"/>
  <c r="J361" i="8"/>
  <c r="I361" i="8"/>
  <c r="H361" i="8"/>
  <c r="J360" i="8"/>
  <c r="I360" i="8"/>
  <c r="H360" i="8"/>
  <c r="J359" i="8"/>
  <c r="I359" i="8"/>
  <c r="H359" i="8"/>
  <c r="J358" i="8"/>
  <c r="I358" i="8"/>
  <c r="H358" i="8"/>
  <c r="J357" i="8"/>
  <c r="I357" i="8"/>
  <c r="H357" i="8"/>
  <c r="J356" i="8"/>
  <c r="I356" i="8"/>
  <c r="H356" i="8"/>
  <c r="J355" i="8"/>
  <c r="I355" i="8"/>
  <c r="H355" i="8"/>
  <c r="J354" i="8"/>
  <c r="I354" i="8"/>
  <c r="H354" i="8"/>
  <c r="J353" i="8"/>
  <c r="I353" i="8"/>
  <c r="H353" i="8"/>
  <c r="J352" i="8"/>
  <c r="I352" i="8"/>
  <c r="H352" i="8"/>
  <c r="J351" i="8"/>
  <c r="I351" i="8"/>
  <c r="H351" i="8"/>
  <c r="J350" i="8"/>
  <c r="I350" i="8"/>
  <c r="H350" i="8"/>
  <c r="J349" i="8"/>
  <c r="I349" i="8"/>
  <c r="H349" i="8"/>
  <c r="J348" i="8"/>
  <c r="I348" i="8"/>
  <c r="H348" i="8"/>
  <c r="J347" i="8"/>
  <c r="I347" i="8"/>
  <c r="H347" i="8"/>
  <c r="J346" i="8"/>
  <c r="I346" i="8"/>
  <c r="H346" i="8"/>
  <c r="J345" i="8"/>
  <c r="I345" i="8"/>
  <c r="H345" i="8"/>
  <c r="J344" i="8"/>
  <c r="I344" i="8"/>
  <c r="H344" i="8"/>
  <c r="J343" i="8"/>
  <c r="I343" i="8"/>
  <c r="H343" i="8"/>
  <c r="J342" i="8"/>
  <c r="I342" i="8"/>
  <c r="H342" i="8"/>
  <c r="J341" i="8"/>
  <c r="I341" i="8"/>
  <c r="H341" i="8"/>
  <c r="J340" i="8"/>
  <c r="I340" i="8"/>
  <c r="H340" i="8"/>
  <c r="J339" i="8"/>
  <c r="I339" i="8"/>
  <c r="H339" i="8"/>
  <c r="J338" i="8"/>
  <c r="I338" i="8"/>
  <c r="H338" i="8"/>
  <c r="J337" i="8"/>
  <c r="I337" i="8"/>
  <c r="H337" i="8"/>
  <c r="J336" i="8"/>
  <c r="I336" i="8"/>
  <c r="H336" i="8"/>
  <c r="J335" i="8"/>
  <c r="I335" i="8"/>
  <c r="H335" i="8"/>
  <c r="J334" i="8"/>
  <c r="I334" i="8"/>
  <c r="H334" i="8"/>
  <c r="J333" i="8"/>
  <c r="I333" i="8"/>
  <c r="H333" i="8"/>
  <c r="J332" i="8"/>
  <c r="I332" i="8"/>
  <c r="H332" i="8"/>
  <c r="J331" i="8"/>
  <c r="I331" i="8"/>
  <c r="H331" i="8"/>
  <c r="J330" i="8"/>
  <c r="I330" i="8"/>
  <c r="H330" i="8"/>
  <c r="J329" i="8"/>
  <c r="I329" i="8"/>
  <c r="H329" i="8"/>
  <c r="J328" i="8"/>
  <c r="I328" i="8"/>
  <c r="H328" i="8"/>
  <c r="J327" i="8"/>
  <c r="I327" i="8"/>
  <c r="H327" i="8"/>
  <c r="J326" i="8"/>
  <c r="I326" i="8"/>
  <c r="H326" i="8"/>
  <c r="J325" i="8"/>
  <c r="I325" i="8"/>
  <c r="H325" i="8"/>
  <c r="J324" i="8"/>
  <c r="I324" i="8"/>
  <c r="H324" i="8"/>
  <c r="J323" i="8"/>
  <c r="I323" i="8"/>
  <c r="H323" i="8"/>
  <c r="J322" i="8"/>
  <c r="I322" i="8"/>
  <c r="H322" i="8"/>
  <c r="J321" i="8"/>
  <c r="I321" i="8"/>
  <c r="H321" i="8"/>
  <c r="J320" i="8"/>
  <c r="I320" i="8"/>
  <c r="H320" i="8"/>
  <c r="J319" i="8"/>
  <c r="I319" i="8"/>
  <c r="H319" i="8"/>
  <c r="J318" i="8"/>
  <c r="I318" i="8"/>
  <c r="H318" i="8"/>
  <c r="J317" i="8"/>
  <c r="I317" i="8"/>
  <c r="H317" i="8"/>
  <c r="J316" i="8"/>
  <c r="I316" i="8"/>
  <c r="H316" i="8"/>
  <c r="J315" i="8"/>
  <c r="I315" i="8"/>
  <c r="H315" i="8"/>
  <c r="J314" i="8"/>
  <c r="I314" i="8"/>
  <c r="H314" i="8"/>
  <c r="J313" i="8"/>
  <c r="I313" i="8"/>
  <c r="H313" i="8"/>
  <c r="J312" i="8"/>
  <c r="I312" i="8"/>
  <c r="H312" i="8"/>
  <c r="J311" i="8"/>
  <c r="I311" i="8"/>
  <c r="H311" i="8"/>
  <c r="J310" i="8"/>
  <c r="I310" i="8"/>
  <c r="H310" i="8"/>
  <c r="J309" i="8"/>
  <c r="I309" i="8"/>
  <c r="H309" i="8"/>
  <c r="J308" i="8"/>
  <c r="I308" i="8"/>
  <c r="H308" i="8"/>
  <c r="J307" i="8"/>
  <c r="I307" i="8"/>
  <c r="H307" i="8"/>
  <c r="J306" i="8"/>
  <c r="I306" i="8"/>
  <c r="H306" i="8"/>
  <c r="J305" i="8"/>
  <c r="I305" i="8"/>
  <c r="H305" i="8"/>
  <c r="J304" i="8"/>
  <c r="I304" i="8"/>
  <c r="H304" i="8"/>
  <c r="J303" i="8"/>
  <c r="I303" i="8"/>
  <c r="H303" i="8"/>
  <c r="J302" i="8"/>
  <c r="I302" i="8"/>
  <c r="H302" i="8"/>
  <c r="J301" i="8"/>
  <c r="I301" i="8"/>
  <c r="H301" i="8"/>
  <c r="J300" i="8"/>
  <c r="I300" i="8"/>
  <c r="H300" i="8"/>
  <c r="J299" i="8"/>
  <c r="I299" i="8"/>
  <c r="H299" i="8"/>
  <c r="J298" i="8"/>
  <c r="I298" i="8"/>
  <c r="H298" i="8"/>
  <c r="J297" i="8"/>
  <c r="I297" i="8"/>
  <c r="H297" i="8"/>
  <c r="J296" i="8"/>
  <c r="I296" i="8"/>
  <c r="H296" i="8"/>
  <c r="J295" i="8"/>
  <c r="I295" i="8"/>
  <c r="H295" i="8"/>
  <c r="J294" i="8"/>
  <c r="I294" i="8"/>
  <c r="H294" i="8"/>
  <c r="J293" i="8"/>
  <c r="I293" i="8"/>
  <c r="H293" i="8"/>
  <c r="J292" i="8"/>
  <c r="I292" i="8"/>
  <c r="H292" i="8"/>
  <c r="J291" i="8"/>
  <c r="I291" i="8"/>
  <c r="H291" i="8"/>
  <c r="J290" i="8"/>
  <c r="I290" i="8"/>
  <c r="H290" i="8"/>
  <c r="J289" i="8"/>
  <c r="I289" i="8"/>
  <c r="H289" i="8"/>
  <c r="J288" i="8"/>
  <c r="I288" i="8"/>
  <c r="H288" i="8"/>
  <c r="J287" i="8"/>
  <c r="I287" i="8"/>
  <c r="H287" i="8"/>
  <c r="J286" i="8"/>
  <c r="I286" i="8"/>
  <c r="H286" i="8"/>
  <c r="J285" i="8"/>
  <c r="I285" i="8"/>
  <c r="H285" i="8"/>
  <c r="J284" i="8"/>
  <c r="I284" i="8"/>
  <c r="H284" i="8"/>
  <c r="J283" i="8"/>
  <c r="I283" i="8"/>
  <c r="H283" i="8"/>
  <c r="J282" i="8"/>
  <c r="I282" i="8"/>
  <c r="H282" i="8"/>
  <c r="J281" i="8"/>
  <c r="I281" i="8"/>
  <c r="H281" i="8"/>
  <c r="J280" i="8"/>
  <c r="I280" i="8"/>
  <c r="H280" i="8"/>
  <c r="J279" i="8"/>
  <c r="I279" i="8"/>
  <c r="H279" i="8"/>
  <c r="J278" i="8"/>
  <c r="I278" i="8"/>
  <c r="H278" i="8"/>
  <c r="J277" i="8"/>
  <c r="I277" i="8"/>
  <c r="H277" i="8"/>
  <c r="J276" i="8"/>
  <c r="I276" i="8"/>
  <c r="H276" i="8"/>
  <c r="J275" i="8"/>
  <c r="I275" i="8"/>
  <c r="H275" i="8"/>
  <c r="J274" i="8"/>
  <c r="I274" i="8"/>
  <c r="H274" i="8"/>
  <c r="J273" i="8"/>
  <c r="I273" i="8"/>
  <c r="H273" i="8"/>
  <c r="J272" i="8"/>
  <c r="I272" i="8"/>
  <c r="H272" i="8"/>
  <c r="J271" i="8"/>
  <c r="I271" i="8"/>
  <c r="H271" i="8"/>
  <c r="J270" i="8"/>
  <c r="I270" i="8"/>
  <c r="H270" i="8"/>
  <c r="J269" i="8"/>
  <c r="I269" i="8"/>
  <c r="H269" i="8"/>
  <c r="J268" i="8"/>
  <c r="I268" i="8"/>
  <c r="H268" i="8"/>
  <c r="J267" i="8"/>
  <c r="I267" i="8"/>
  <c r="H267" i="8"/>
  <c r="J266" i="8"/>
  <c r="I266" i="8"/>
  <c r="H266" i="8"/>
  <c r="J265" i="8"/>
  <c r="I265" i="8"/>
  <c r="H265" i="8"/>
  <c r="J264" i="8"/>
  <c r="I264" i="8"/>
  <c r="H264" i="8"/>
  <c r="J263" i="8"/>
  <c r="I263" i="8"/>
  <c r="H263" i="8"/>
  <c r="J262" i="8"/>
  <c r="I262" i="8"/>
  <c r="H262" i="8"/>
  <c r="J261" i="8"/>
  <c r="I261" i="8"/>
  <c r="H261" i="8"/>
  <c r="J260" i="8"/>
  <c r="I260" i="8"/>
  <c r="H260" i="8"/>
  <c r="J259" i="8"/>
  <c r="I259" i="8"/>
  <c r="H259" i="8"/>
  <c r="J258" i="8"/>
  <c r="I258" i="8"/>
  <c r="H258" i="8"/>
  <c r="J257" i="8"/>
  <c r="I257" i="8"/>
  <c r="H257" i="8"/>
  <c r="J256" i="8"/>
  <c r="I256" i="8"/>
  <c r="H256" i="8"/>
  <c r="J255" i="8"/>
  <c r="I255" i="8"/>
  <c r="H255" i="8"/>
  <c r="J254" i="8"/>
  <c r="I254" i="8"/>
  <c r="H254" i="8"/>
  <c r="J253" i="8"/>
  <c r="I253" i="8"/>
  <c r="H253" i="8"/>
  <c r="J252" i="8"/>
  <c r="I252" i="8"/>
  <c r="H252" i="8"/>
  <c r="J251" i="8"/>
  <c r="I251" i="8"/>
  <c r="H251" i="8"/>
  <c r="J250" i="8"/>
  <c r="I250" i="8"/>
  <c r="H250" i="8"/>
  <c r="J249" i="8"/>
  <c r="I249" i="8"/>
  <c r="H249" i="8"/>
  <c r="J248" i="8"/>
  <c r="I248" i="8"/>
  <c r="H248" i="8"/>
  <c r="J247" i="8"/>
  <c r="I247" i="8"/>
  <c r="H247" i="8"/>
  <c r="J246" i="8"/>
  <c r="I246" i="8"/>
  <c r="H246" i="8"/>
  <c r="J245" i="8"/>
  <c r="I245" i="8"/>
  <c r="H245" i="8"/>
  <c r="J244" i="8"/>
  <c r="I244" i="8"/>
  <c r="H244" i="8"/>
  <c r="J243" i="8"/>
  <c r="I243" i="8"/>
  <c r="H243" i="8"/>
  <c r="J242" i="8"/>
  <c r="I242" i="8"/>
  <c r="H242" i="8"/>
  <c r="J241" i="8"/>
  <c r="I241" i="8"/>
  <c r="H241" i="8"/>
  <c r="J240" i="8"/>
  <c r="I240" i="8"/>
  <c r="H240" i="8"/>
  <c r="J239" i="8"/>
  <c r="I239" i="8"/>
  <c r="H239" i="8"/>
  <c r="J238" i="8"/>
  <c r="I238" i="8"/>
  <c r="H238" i="8"/>
  <c r="J237" i="8"/>
  <c r="I237" i="8"/>
  <c r="H237" i="8"/>
  <c r="J236" i="8"/>
  <c r="I236" i="8"/>
  <c r="H236" i="8"/>
  <c r="J235" i="8"/>
  <c r="I235" i="8"/>
  <c r="H235" i="8"/>
  <c r="J234" i="8"/>
  <c r="I234" i="8"/>
  <c r="H234" i="8"/>
  <c r="J233" i="8"/>
  <c r="I233" i="8"/>
  <c r="H233" i="8"/>
  <c r="J232" i="8"/>
  <c r="I232" i="8"/>
  <c r="H232" i="8"/>
  <c r="J231" i="8"/>
  <c r="I231" i="8"/>
  <c r="H231" i="8"/>
  <c r="J230" i="8"/>
  <c r="I230" i="8"/>
  <c r="H230" i="8"/>
  <c r="J229" i="8"/>
  <c r="I229" i="8"/>
  <c r="H229" i="8"/>
  <c r="J228" i="8"/>
  <c r="I228" i="8"/>
  <c r="H228" i="8"/>
  <c r="J227" i="8"/>
  <c r="I227" i="8"/>
  <c r="H227" i="8"/>
  <c r="J226" i="8"/>
  <c r="I226" i="8"/>
  <c r="H226" i="8"/>
  <c r="J225" i="8"/>
  <c r="I225" i="8"/>
  <c r="H225" i="8"/>
  <c r="J224" i="8"/>
  <c r="I224" i="8"/>
  <c r="H224" i="8"/>
  <c r="J223" i="8"/>
  <c r="I223" i="8"/>
  <c r="H223" i="8"/>
  <c r="J222" i="8"/>
  <c r="I222" i="8"/>
  <c r="H222" i="8"/>
  <c r="J221" i="8"/>
  <c r="I221" i="8"/>
  <c r="H221" i="8"/>
  <c r="J220" i="8"/>
  <c r="I220" i="8"/>
  <c r="H220" i="8"/>
  <c r="J219" i="8"/>
  <c r="I219" i="8"/>
  <c r="H219" i="8"/>
  <c r="J218" i="8"/>
  <c r="I218" i="8"/>
  <c r="H218" i="8"/>
  <c r="J217" i="8"/>
  <c r="I217" i="8"/>
  <c r="H217" i="8"/>
  <c r="J216" i="8"/>
  <c r="I216" i="8"/>
  <c r="H216" i="8"/>
  <c r="J215" i="8"/>
  <c r="I215" i="8"/>
  <c r="H215" i="8"/>
  <c r="J214" i="8"/>
  <c r="I214" i="8"/>
  <c r="H214" i="8"/>
  <c r="J213" i="8"/>
  <c r="I213" i="8"/>
  <c r="H213" i="8"/>
  <c r="J212" i="8"/>
  <c r="I212" i="8"/>
  <c r="H212" i="8"/>
  <c r="J211" i="8"/>
  <c r="I211" i="8"/>
  <c r="H211" i="8"/>
  <c r="J210" i="8"/>
  <c r="I210" i="8"/>
  <c r="H210" i="8"/>
  <c r="J209" i="8"/>
  <c r="I209" i="8"/>
  <c r="H209" i="8"/>
  <c r="J208" i="8"/>
  <c r="I208" i="8"/>
  <c r="H208" i="8"/>
  <c r="J207" i="8"/>
  <c r="I207" i="8"/>
  <c r="H207" i="8"/>
  <c r="J206" i="8"/>
  <c r="I206" i="8"/>
  <c r="H206" i="8"/>
  <c r="J205" i="8"/>
  <c r="I205" i="8"/>
  <c r="H205" i="8"/>
  <c r="J204" i="8"/>
  <c r="I204" i="8"/>
  <c r="H204" i="8"/>
  <c r="J203" i="8"/>
  <c r="I203" i="8"/>
  <c r="H203" i="8"/>
  <c r="J202" i="8"/>
  <c r="I202" i="8"/>
  <c r="H202" i="8"/>
  <c r="J201" i="8"/>
  <c r="I201" i="8"/>
  <c r="H201" i="8"/>
  <c r="J200" i="8"/>
  <c r="I200" i="8"/>
  <c r="H200" i="8"/>
  <c r="J199" i="8"/>
  <c r="I199" i="8"/>
  <c r="H199" i="8"/>
  <c r="J198" i="8"/>
  <c r="I198" i="8"/>
  <c r="H198" i="8"/>
  <c r="J197" i="8"/>
  <c r="I197" i="8"/>
  <c r="H197" i="8"/>
  <c r="J196" i="8"/>
  <c r="I196" i="8"/>
  <c r="H196" i="8"/>
  <c r="J195" i="8"/>
  <c r="I195" i="8"/>
  <c r="H195" i="8"/>
  <c r="J194" i="8"/>
  <c r="I194" i="8"/>
  <c r="H194" i="8"/>
  <c r="J193" i="8"/>
  <c r="I193" i="8"/>
  <c r="H193" i="8"/>
  <c r="J192" i="8"/>
  <c r="I192" i="8"/>
  <c r="H192" i="8"/>
  <c r="J191" i="8"/>
  <c r="I191" i="8"/>
  <c r="H191" i="8"/>
  <c r="J190" i="8"/>
  <c r="I190" i="8"/>
  <c r="H190" i="8"/>
  <c r="J189" i="8"/>
  <c r="I189" i="8"/>
  <c r="H189" i="8"/>
  <c r="J188" i="8"/>
  <c r="I188" i="8"/>
  <c r="H188" i="8"/>
  <c r="J187" i="8"/>
  <c r="I187" i="8"/>
  <c r="H187" i="8"/>
  <c r="J186" i="8"/>
  <c r="I186" i="8"/>
  <c r="H186" i="8"/>
  <c r="J185" i="8"/>
  <c r="I185" i="8"/>
  <c r="H185" i="8"/>
  <c r="J184" i="8"/>
  <c r="I184" i="8"/>
  <c r="H184" i="8"/>
  <c r="J183" i="8"/>
  <c r="I183" i="8"/>
  <c r="H183" i="8"/>
  <c r="J182" i="8"/>
  <c r="I182" i="8"/>
  <c r="H182" i="8"/>
  <c r="J181" i="8"/>
  <c r="I181" i="8"/>
  <c r="H181" i="8"/>
  <c r="J180" i="8"/>
  <c r="I180" i="8"/>
  <c r="H180" i="8"/>
  <c r="J179" i="8"/>
  <c r="I179" i="8"/>
  <c r="H179" i="8"/>
  <c r="J178" i="8"/>
  <c r="I178" i="8"/>
  <c r="H178" i="8"/>
  <c r="J177" i="8"/>
  <c r="I177" i="8"/>
  <c r="H177" i="8"/>
  <c r="J176" i="8"/>
  <c r="I176" i="8"/>
  <c r="H176" i="8"/>
  <c r="J175" i="8"/>
  <c r="I175" i="8"/>
  <c r="H175" i="8"/>
  <c r="J174" i="8"/>
  <c r="I174" i="8"/>
  <c r="H174" i="8"/>
  <c r="J173" i="8"/>
  <c r="I173" i="8"/>
  <c r="H173" i="8"/>
  <c r="J172" i="8"/>
  <c r="I172" i="8"/>
  <c r="H172" i="8"/>
  <c r="J171" i="8"/>
  <c r="I171" i="8"/>
  <c r="H171" i="8"/>
  <c r="J170" i="8"/>
  <c r="I170" i="8"/>
  <c r="H170" i="8"/>
  <c r="J169" i="8"/>
  <c r="I169" i="8"/>
  <c r="H169" i="8"/>
  <c r="J168" i="8"/>
  <c r="I168" i="8"/>
  <c r="H168" i="8"/>
  <c r="J167" i="8"/>
  <c r="I167" i="8"/>
  <c r="H167" i="8"/>
  <c r="J166" i="8"/>
  <c r="I166" i="8"/>
  <c r="H166" i="8"/>
  <c r="J165" i="8"/>
  <c r="I165" i="8"/>
  <c r="H165" i="8"/>
  <c r="J164" i="8"/>
  <c r="I164" i="8"/>
  <c r="H164" i="8"/>
  <c r="J163" i="8"/>
  <c r="I163" i="8"/>
  <c r="H163" i="8"/>
  <c r="J162" i="8"/>
  <c r="I162" i="8"/>
  <c r="H162" i="8"/>
  <c r="J161" i="8"/>
  <c r="I161" i="8"/>
  <c r="H161" i="8"/>
  <c r="J160" i="8"/>
  <c r="I160" i="8"/>
  <c r="H160" i="8"/>
  <c r="J159" i="8"/>
  <c r="I159" i="8"/>
  <c r="H159" i="8"/>
  <c r="J158" i="8"/>
  <c r="I158" i="8"/>
  <c r="H158" i="8"/>
  <c r="J157" i="8"/>
  <c r="I157" i="8"/>
  <c r="H157" i="8"/>
  <c r="J156" i="8"/>
  <c r="I156" i="8"/>
  <c r="H156" i="8"/>
  <c r="J155" i="8"/>
  <c r="I155" i="8"/>
  <c r="H155" i="8"/>
  <c r="J154" i="8"/>
  <c r="I154" i="8"/>
  <c r="H154" i="8"/>
  <c r="J153" i="8"/>
  <c r="I153" i="8"/>
  <c r="H153" i="8"/>
  <c r="J152" i="8"/>
  <c r="I152" i="8"/>
  <c r="H152" i="8"/>
  <c r="J151" i="8"/>
  <c r="I151" i="8"/>
  <c r="H151" i="8"/>
  <c r="J150" i="8"/>
  <c r="I150" i="8"/>
  <c r="H150" i="8"/>
  <c r="J149" i="8"/>
  <c r="I149" i="8"/>
  <c r="H149" i="8"/>
  <c r="J148" i="8"/>
  <c r="I148" i="8"/>
  <c r="H148" i="8"/>
  <c r="J147" i="8"/>
  <c r="I147" i="8"/>
  <c r="H147" i="8"/>
  <c r="J146" i="8"/>
  <c r="I146" i="8"/>
  <c r="H146" i="8"/>
  <c r="J145" i="8"/>
  <c r="I145" i="8"/>
  <c r="H145" i="8"/>
  <c r="J144" i="8"/>
  <c r="I144" i="8"/>
  <c r="H144" i="8"/>
  <c r="J143" i="8"/>
  <c r="I143" i="8"/>
  <c r="H143" i="8"/>
  <c r="J142" i="8"/>
  <c r="I142" i="8"/>
  <c r="H142" i="8"/>
  <c r="J141" i="8"/>
  <c r="I141" i="8"/>
  <c r="H141" i="8"/>
  <c r="J140" i="8"/>
  <c r="I140" i="8"/>
  <c r="H140" i="8"/>
  <c r="J139" i="8"/>
  <c r="I139" i="8"/>
  <c r="H139" i="8"/>
  <c r="J138" i="8"/>
  <c r="I138" i="8"/>
  <c r="H138" i="8"/>
  <c r="J137" i="8"/>
  <c r="I137" i="8"/>
  <c r="H137" i="8"/>
  <c r="J136" i="8"/>
  <c r="I136" i="8"/>
  <c r="H136" i="8"/>
  <c r="J135" i="8"/>
  <c r="I135" i="8"/>
  <c r="H135" i="8"/>
  <c r="J134" i="8"/>
  <c r="I134" i="8"/>
  <c r="H134" i="8"/>
  <c r="J133" i="8"/>
  <c r="I133" i="8"/>
  <c r="H133" i="8"/>
  <c r="J132" i="8"/>
  <c r="I132" i="8"/>
  <c r="H132" i="8"/>
  <c r="J131" i="8"/>
  <c r="I131" i="8"/>
  <c r="H131" i="8"/>
  <c r="J130" i="8"/>
  <c r="I130" i="8"/>
  <c r="H130" i="8"/>
  <c r="J129" i="8"/>
  <c r="I129" i="8"/>
  <c r="H129" i="8"/>
  <c r="J128" i="8"/>
  <c r="I128" i="8"/>
  <c r="H128" i="8"/>
  <c r="J127" i="8"/>
  <c r="I127" i="8"/>
  <c r="H127" i="8"/>
  <c r="J126" i="8"/>
  <c r="I126" i="8"/>
  <c r="H126" i="8"/>
  <c r="J125" i="8"/>
  <c r="I125" i="8"/>
  <c r="H125" i="8"/>
  <c r="J124" i="8"/>
  <c r="I124" i="8"/>
  <c r="H124" i="8"/>
  <c r="J123" i="8"/>
  <c r="I123" i="8"/>
  <c r="H123" i="8"/>
  <c r="J122" i="8"/>
  <c r="I122" i="8"/>
  <c r="H122" i="8"/>
  <c r="J121" i="8"/>
  <c r="I121" i="8"/>
  <c r="H121" i="8"/>
  <c r="J120" i="8"/>
  <c r="I120" i="8"/>
  <c r="H120" i="8"/>
  <c r="J119" i="8"/>
  <c r="I119" i="8"/>
  <c r="H119" i="8"/>
  <c r="J118" i="8"/>
  <c r="I118" i="8"/>
  <c r="H118" i="8"/>
  <c r="J117" i="8"/>
  <c r="I117" i="8"/>
  <c r="H117" i="8"/>
  <c r="J116" i="8"/>
  <c r="I116" i="8"/>
  <c r="H116" i="8"/>
  <c r="J115" i="8"/>
  <c r="I115" i="8"/>
  <c r="H115" i="8"/>
  <c r="J114" i="8"/>
  <c r="I114" i="8"/>
  <c r="H114" i="8"/>
  <c r="J113" i="8"/>
  <c r="I113" i="8"/>
  <c r="H113" i="8"/>
  <c r="J112" i="8"/>
  <c r="I112" i="8"/>
  <c r="H112" i="8"/>
  <c r="J111" i="8"/>
  <c r="I111" i="8"/>
  <c r="H111" i="8"/>
  <c r="J110" i="8"/>
  <c r="I110" i="8"/>
  <c r="H110" i="8"/>
  <c r="J109" i="8"/>
  <c r="I109" i="8"/>
  <c r="H109" i="8"/>
  <c r="J108" i="8"/>
  <c r="I108" i="8"/>
  <c r="H108" i="8"/>
  <c r="J107" i="8"/>
  <c r="I107" i="8"/>
  <c r="H107" i="8"/>
  <c r="J106" i="8"/>
  <c r="I106" i="8"/>
  <c r="H106" i="8"/>
  <c r="J105" i="8"/>
  <c r="I105" i="8"/>
  <c r="H105" i="8"/>
  <c r="J104" i="8"/>
  <c r="I104" i="8"/>
  <c r="H104" i="8"/>
  <c r="J103" i="8"/>
  <c r="I103" i="8"/>
  <c r="H103" i="8"/>
  <c r="J102" i="8"/>
  <c r="I102" i="8"/>
  <c r="H102" i="8"/>
  <c r="J101" i="8"/>
  <c r="I101" i="8"/>
  <c r="H101" i="8"/>
  <c r="J100" i="8"/>
  <c r="I100" i="8"/>
  <c r="H100" i="8"/>
  <c r="J99" i="8"/>
  <c r="I99" i="8"/>
  <c r="H99" i="8"/>
  <c r="J98" i="8"/>
  <c r="I98" i="8"/>
  <c r="H98" i="8"/>
  <c r="J97" i="8"/>
  <c r="I97" i="8"/>
  <c r="H97" i="8"/>
  <c r="J96" i="8"/>
  <c r="I96" i="8"/>
  <c r="H96" i="8"/>
  <c r="J95" i="8"/>
  <c r="I95" i="8"/>
  <c r="H95" i="8"/>
  <c r="J94" i="8"/>
  <c r="I94" i="8"/>
  <c r="H94" i="8"/>
  <c r="J93" i="8"/>
  <c r="I93" i="8"/>
  <c r="H93" i="8"/>
  <c r="J92" i="8"/>
  <c r="I92" i="8"/>
  <c r="H92" i="8"/>
  <c r="J91" i="8"/>
  <c r="I91" i="8"/>
  <c r="H91" i="8"/>
  <c r="J90" i="8"/>
  <c r="I90" i="8"/>
  <c r="H90" i="8"/>
  <c r="J89" i="8"/>
  <c r="I89" i="8"/>
  <c r="H89" i="8"/>
  <c r="J88" i="8"/>
  <c r="I88" i="8"/>
  <c r="H88" i="8"/>
  <c r="J87" i="8"/>
  <c r="I87" i="8"/>
  <c r="H87" i="8"/>
  <c r="J86" i="8"/>
  <c r="I86" i="8"/>
  <c r="H86" i="8"/>
  <c r="J85" i="8"/>
  <c r="I85" i="8"/>
  <c r="H85" i="8"/>
  <c r="J84" i="8"/>
  <c r="I84" i="8"/>
  <c r="H84" i="8"/>
  <c r="J83" i="8"/>
  <c r="I83" i="8"/>
  <c r="H83" i="8"/>
  <c r="J82" i="8"/>
  <c r="I82" i="8"/>
  <c r="H82" i="8"/>
  <c r="J81" i="8"/>
  <c r="I81" i="8"/>
  <c r="H81" i="8"/>
  <c r="J80" i="8"/>
  <c r="I80" i="8"/>
  <c r="H80" i="8"/>
  <c r="J79" i="8"/>
  <c r="I79" i="8"/>
  <c r="H79" i="8"/>
  <c r="J78" i="8"/>
  <c r="I78" i="8"/>
  <c r="H78" i="8"/>
  <c r="J77" i="8"/>
  <c r="I77" i="8"/>
  <c r="H77" i="8"/>
  <c r="J76" i="8"/>
  <c r="I76" i="8"/>
  <c r="H76" i="8"/>
  <c r="J75" i="8"/>
  <c r="I75" i="8"/>
  <c r="H75" i="8"/>
  <c r="J74" i="8"/>
  <c r="I74" i="8"/>
  <c r="H74" i="8"/>
  <c r="J73" i="8"/>
  <c r="I73" i="8"/>
  <c r="H73" i="8"/>
  <c r="J72" i="8"/>
  <c r="I72" i="8"/>
  <c r="H72" i="8"/>
  <c r="J71" i="8"/>
  <c r="I71" i="8"/>
  <c r="H71" i="8"/>
  <c r="J70" i="8"/>
  <c r="I70" i="8"/>
  <c r="H70" i="8"/>
  <c r="J69" i="8"/>
  <c r="I69" i="8"/>
  <c r="H69" i="8"/>
  <c r="J68" i="8"/>
  <c r="I68" i="8"/>
  <c r="H68" i="8"/>
  <c r="J67" i="8"/>
  <c r="I67" i="8"/>
  <c r="H67" i="8"/>
  <c r="J66" i="8"/>
  <c r="I66" i="8"/>
  <c r="H66" i="8"/>
  <c r="J65" i="8"/>
  <c r="I65" i="8"/>
  <c r="H65" i="8"/>
  <c r="J64" i="8"/>
  <c r="I64" i="8"/>
  <c r="H64" i="8"/>
  <c r="J63" i="8"/>
  <c r="I63" i="8"/>
  <c r="H63" i="8"/>
  <c r="J62" i="8"/>
  <c r="I62" i="8"/>
  <c r="H62" i="8"/>
  <c r="J61" i="8"/>
  <c r="I61" i="8"/>
  <c r="H61" i="8"/>
  <c r="J60" i="8"/>
  <c r="I60" i="8"/>
  <c r="H60" i="8"/>
  <c r="J59" i="8"/>
  <c r="I59" i="8"/>
  <c r="H59" i="8"/>
  <c r="J58" i="8"/>
  <c r="I58" i="8"/>
  <c r="H58" i="8"/>
  <c r="J57" i="8"/>
  <c r="I57" i="8"/>
  <c r="H57" i="8"/>
  <c r="J56" i="8"/>
  <c r="I56" i="8"/>
  <c r="H56" i="8"/>
  <c r="J55" i="8"/>
  <c r="I55" i="8"/>
  <c r="H55" i="8"/>
  <c r="J54" i="8"/>
  <c r="I54" i="8"/>
  <c r="H54" i="8"/>
  <c r="J53" i="8"/>
  <c r="I53" i="8"/>
  <c r="H53" i="8"/>
  <c r="J52" i="8"/>
  <c r="I52" i="8"/>
  <c r="H52" i="8"/>
  <c r="J51" i="8"/>
  <c r="I51" i="8"/>
  <c r="H51" i="8"/>
  <c r="J50" i="8"/>
  <c r="I50" i="8"/>
  <c r="H50" i="8"/>
  <c r="J49" i="8"/>
  <c r="I49" i="8"/>
  <c r="H49" i="8"/>
  <c r="J48" i="8"/>
  <c r="I48" i="8"/>
  <c r="H48" i="8"/>
  <c r="J47" i="8"/>
  <c r="I47" i="8"/>
  <c r="H47" i="8"/>
  <c r="J46" i="8"/>
  <c r="I46" i="8"/>
  <c r="H46" i="8"/>
  <c r="J45" i="8"/>
  <c r="I45" i="8"/>
  <c r="H45" i="8"/>
  <c r="J44" i="8"/>
  <c r="I44" i="8"/>
  <c r="H44" i="8"/>
  <c r="J43" i="8"/>
  <c r="I43" i="8"/>
  <c r="H43" i="8"/>
  <c r="J42" i="8"/>
  <c r="I42" i="8"/>
  <c r="H42" i="8"/>
  <c r="J41" i="8"/>
  <c r="I41" i="8"/>
  <c r="H41" i="8"/>
  <c r="J40" i="8"/>
  <c r="I40" i="8"/>
  <c r="H40" i="8"/>
  <c r="J39" i="8"/>
  <c r="I39" i="8"/>
  <c r="H39" i="8"/>
  <c r="J38" i="8"/>
  <c r="I38" i="8"/>
  <c r="H38" i="8"/>
  <c r="J37" i="8"/>
  <c r="I37" i="8"/>
  <c r="H37" i="8"/>
  <c r="J36" i="8"/>
  <c r="I36" i="8"/>
  <c r="H36" i="8"/>
  <c r="J35" i="8"/>
  <c r="I35" i="8"/>
  <c r="H35" i="8"/>
  <c r="J34" i="8"/>
  <c r="I34" i="8"/>
  <c r="H34" i="8"/>
  <c r="J33" i="8"/>
  <c r="I33" i="8"/>
  <c r="H33" i="8"/>
  <c r="J32" i="8"/>
  <c r="I32" i="8"/>
  <c r="H32" i="8"/>
  <c r="J31" i="8"/>
  <c r="I31" i="8"/>
  <c r="H31" i="8"/>
  <c r="J30" i="8"/>
  <c r="I30" i="8"/>
  <c r="H30" i="8"/>
  <c r="J29" i="8"/>
  <c r="I29" i="8"/>
  <c r="H29" i="8"/>
  <c r="J28" i="8"/>
  <c r="I28" i="8"/>
  <c r="H28" i="8"/>
  <c r="J27" i="8"/>
  <c r="I27" i="8"/>
  <c r="H27" i="8"/>
  <c r="J26" i="8"/>
  <c r="I26" i="8"/>
  <c r="H26" i="8"/>
  <c r="J25" i="8"/>
  <c r="I25" i="8"/>
  <c r="H25" i="8"/>
  <c r="J24" i="8"/>
  <c r="I24" i="8"/>
  <c r="H24" i="8"/>
  <c r="J23" i="8"/>
  <c r="I23" i="8"/>
  <c r="H23" i="8"/>
  <c r="J22" i="8"/>
  <c r="I22" i="8"/>
  <c r="H22" i="8"/>
  <c r="J21" i="8"/>
  <c r="I21" i="8"/>
  <c r="H21" i="8"/>
  <c r="J20" i="8"/>
  <c r="I20" i="8"/>
  <c r="H20" i="8"/>
  <c r="J19" i="8"/>
  <c r="I19" i="8"/>
  <c r="H19" i="8"/>
  <c r="J18" i="8"/>
  <c r="I18" i="8"/>
  <c r="H18" i="8"/>
  <c r="J17" i="8"/>
  <c r="I17" i="8"/>
  <c r="H17" i="8"/>
  <c r="J16" i="8"/>
  <c r="I16" i="8"/>
  <c r="H16" i="8"/>
  <c r="J15" i="8"/>
  <c r="I15" i="8"/>
  <c r="H15" i="8"/>
  <c r="J14" i="8"/>
  <c r="I14" i="8"/>
  <c r="H14" i="8"/>
  <c r="J13" i="8"/>
  <c r="I13" i="8"/>
  <c r="H13" i="8"/>
  <c r="J12" i="8"/>
  <c r="I12" i="8"/>
  <c r="H12" i="8"/>
  <c r="J11" i="8"/>
  <c r="I11" i="8"/>
  <c r="H11" i="8"/>
  <c r="J10" i="8"/>
  <c r="I10" i="8"/>
  <c r="H10" i="8"/>
  <c r="J9" i="8"/>
  <c r="I9" i="8"/>
  <c r="H9" i="8"/>
  <c r="J8" i="8"/>
  <c r="I8" i="8"/>
  <c r="H8" i="8"/>
  <c r="J7" i="8"/>
  <c r="I7" i="8"/>
  <c r="H7" i="8"/>
  <c r="J6" i="8"/>
  <c r="I6" i="8"/>
  <c r="H6" i="8"/>
  <c r="G406" i="7" l="1"/>
  <c r="F406" i="7"/>
  <c r="J406" i="7" s="1"/>
  <c r="E406" i="7"/>
  <c r="D406" i="7"/>
  <c r="H406" i="7" s="1"/>
  <c r="J404" i="7"/>
  <c r="I404" i="7"/>
  <c r="H404" i="7"/>
  <c r="J403" i="7"/>
  <c r="I403" i="7"/>
  <c r="H403" i="7"/>
  <c r="J401" i="7"/>
  <c r="I401" i="7"/>
  <c r="H401" i="7"/>
  <c r="J392" i="7"/>
  <c r="I392" i="7"/>
  <c r="H392" i="7"/>
  <c r="J391" i="7"/>
  <c r="I391" i="7"/>
  <c r="H391" i="7"/>
  <c r="J389" i="7"/>
  <c r="I389" i="7"/>
  <c r="H389" i="7"/>
  <c r="J388" i="7"/>
  <c r="I388" i="7"/>
  <c r="H388" i="7"/>
  <c r="J384" i="7"/>
  <c r="I384" i="7"/>
  <c r="H384" i="7"/>
  <c r="J383" i="7"/>
  <c r="I383" i="7"/>
  <c r="H383" i="7"/>
  <c r="J382" i="7"/>
  <c r="I382" i="7"/>
  <c r="H382" i="7"/>
  <c r="J381" i="7"/>
  <c r="I381" i="7"/>
  <c r="H381" i="7"/>
  <c r="J380" i="7"/>
  <c r="I380" i="7"/>
  <c r="H380" i="7"/>
  <c r="J379" i="7"/>
  <c r="I379" i="7"/>
  <c r="H379" i="7"/>
  <c r="J378" i="7"/>
  <c r="I378" i="7"/>
  <c r="H378" i="7"/>
  <c r="J376" i="7"/>
  <c r="I376" i="7"/>
  <c r="H376" i="7"/>
  <c r="J375" i="7"/>
  <c r="I375" i="7"/>
  <c r="H375" i="7"/>
  <c r="J374" i="7"/>
  <c r="I374" i="7"/>
  <c r="H374" i="7"/>
  <c r="J373" i="7"/>
  <c r="I373" i="7"/>
  <c r="H373" i="7"/>
  <c r="J372" i="7"/>
  <c r="I372" i="7"/>
  <c r="H372" i="7"/>
  <c r="J371" i="7"/>
  <c r="I371" i="7"/>
  <c r="H371" i="7"/>
  <c r="J369" i="7"/>
  <c r="I369" i="7"/>
  <c r="H369" i="7"/>
  <c r="J368" i="7"/>
  <c r="I368" i="7"/>
  <c r="H368" i="7"/>
  <c r="J367" i="7"/>
  <c r="I367" i="7"/>
  <c r="H367" i="7"/>
  <c r="J366" i="7"/>
  <c r="I366" i="7"/>
  <c r="H366" i="7"/>
  <c r="J365" i="7"/>
  <c r="I365" i="7"/>
  <c r="H365" i="7"/>
  <c r="J364" i="7"/>
  <c r="I364" i="7"/>
  <c r="H364" i="7"/>
  <c r="J363" i="7"/>
  <c r="I363" i="7"/>
  <c r="H363" i="7"/>
  <c r="J362" i="7"/>
  <c r="I362" i="7"/>
  <c r="H362" i="7"/>
  <c r="J361" i="7"/>
  <c r="I361" i="7"/>
  <c r="H361" i="7"/>
  <c r="J360" i="7"/>
  <c r="I360" i="7"/>
  <c r="H360" i="7"/>
  <c r="J359" i="7"/>
  <c r="I359" i="7"/>
  <c r="H359" i="7"/>
  <c r="J358" i="7"/>
  <c r="I358" i="7"/>
  <c r="H358" i="7"/>
  <c r="J357" i="7"/>
  <c r="I357" i="7"/>
  <c r="H357" i="7"/>
  <c r="J356" i="7"/>
  <c r="I356" i="7"/>
  <c r="H356" i="7"/>
  <c r="J355" i="7"/>
  <c r="I355" i="7"/>
  <c r="H355" i="7"/>
  <c r="J354" i="7"/>
  <c r="I354" i="7"/>
  <c r="H354" i="7"/>
  <c r="J353" i="7"/>
  <c r="I353" i="7"/>
  <c r="H353" i="7"/>
  <c r="J352" i="7"/>
  <c r="I352" i="7"/>
  <c r="H352" i="7"/>
  <c r="J351" i="7"/>
  <c r="I351" i="7"/>
  <c r="H351" i="7"/>
  <c r="J350" i="7"/>
  <c r="I350" i="7"/>
  <c r="H350" i="7"/>
  <c r="J349" i="7"/>
  <c r="I349" i="7"/>
  <c r="H349" i="7"/>
  <c r="J348" i="7"/>
  <c r="I348" i="7"/>
  <c r="H348" i="7"/>
  <c r="J347" i="7"/>
  <c r="I347" i="7"/>
  <c r="H347" i="7"/>
  <c r="J346" i="7"/>
  <c r="I346" i="7"/>
  <c r="H346" i="7"/>
  <c r="J344" i="7"/>
  <c r="I344" i="7"/>
  <c r="H344" i="7"/>
  <c r="J343" i="7"/>
  <c r="I343" i="7"/>
  <c r="H343" i="7"/>
  <c r="J342" i="7"/>
  <c r="I342" i="7"/>
  <c r="H342" i="7"/>
  <c r="J341" i="7"/>
  <c r="I341" i="7"/>
  <c r="H341" i="7"/>
  <c r="J340" i="7"/>
  <c r="I340" i="7"/>
  <c r="H340" i="7"/>
  <c r="J339" i="7"/>
  <c r="I339" i="7"/>
  <c r="H339" i="7"/>
  <c r="J338" i="7"/>
  <c r="I338" i="7"/>
  <c r="H338" i="7"/>
  <c r="J337" i="7"/>
  <c r="I337" i="7"/>
  <c r="H337" i="7"/>
  <c r="J336" i="7"/>
  <c r="I336" i="7"/>
  <c r="H336" i="7"/>
  <c r="J335" i="7"/>
  <c r="I335" i="7"/>
  <c r="H335" i="7"/>
  <c r="J334" i="7"/>
  <c r="I334" i="7"/>
  <c r="H334" i="7"/>
  <c r="J332" i="7"/>
  <c r="I332" i="7"/>
  <c r="H332" i="7"/>
  <c r="J331" i="7"/>
  <c r="I331" i="7"/>
  <c r="H331" i="7"/>
  <c r="J330" i="7"/>
  <c r="I330" i="7"/>
  <c r="H330" i="7"/>
  <c r="J329" i="7"/>
  <c r="I329" i="7"/>
  <c r="H329" i="7"/>
  <c r="J328" i="7"/>
  <c r="I328" i="7"/>
  <c r="H328" i="7"/>
  <c r="J327" i="7"/>
  <c r="I327" i="7"/>
  <c r="H327" i="7"/>
  <c r="J326" i="7"/>
  <c r="I326" i="7"/>
  <c r="H326" i="7"/>
  <c r="J325" i="7"/>
  <c r="I325" i="7"/>
  <c r="H325" i="7"/>
  <c r="J324" i="7"/>
  <c r="I324" i="7"/>
  <c r="H324" i="7"/>
  <c r="J323" i="7"/>
  <c r="I323" i="7"/>
  <c r="H323" i="7"/>
  <c r="J322" i="7"/>
  <c r="I322" i="7"/>
  <c r="H322" i="7"/>
  <c r="J321" i="7"/>
  <c r="I321" i="7"/>
  <c r="H321" i="7"/>
  <c r="J320" i="7"/>
  <c r="I320" i="7"/>
  <c r="H320" i="7"/>
  <c r="J319" i="7"/>
  <c r="I319" i="7"/>
  <c r="H319" i="7"/>
  <c r="J318" i="7"/>
  <c r="I318" i="7"/>
  <c r="H318" i="7"/>
  <c r="J317" i="7"/>
  <c r="I317" i="7"/>
  <c r="H317" i="7"/>
  <c r="J316" i="7"/>
  <c r="I316" i="7"/>
  <c r="H316" i="7"/>
  <c r="J315" i="7"/>
  <c r="I315" i="7"/>
  <c r="H315" i="7"/>
  <c r="J314" i="7"/>
  <c r="I314" i="7"/>
  <c r="H314" i="7"/>
  <c r="J313" i="7"/>
  <c r="I313" i="7"/>
  <c r="H313" i="7"/>
  <c r="J312" i="7"/>
  <c r="I312" i="7"/>
  <c r="H312" i="7"/>
  <c r="J310" i="7"/>
  <c r="I310" i="7"/>
  <c r="H310" i="7"/>
  <c r="J309" i="7"/>
  <c r="I309" i="7"/>
  <c r="H309" i="7"/>
  <c r="J308" i="7"/>
  <c r="I308" i="7"/>
  <c r="H308" i="7"/>
  <c r="J306" i="7"/>
  <c r="I306" i="7"/>
  <c r="H306" i="7"/>
  <c r="J305" i="7"/>
  <c r="I305" i="7"/>
  <c r="H305" i="7"/>
  <c r="J304" i="7"/>
  <c r="I304" i="7"/>
  <c r="H304" i="7"/>
  <c r="J303" i="7"/>
  <c r="I303" i="7"/>
  <c r="H303" i="7"/>
  <c r="J302" i="7"/>
  <c r="I302" i="7"/>
  <c r="H302" i="7"/>
  <c r="J300" i="7"/>
  <c r="I300" i="7"/>
  <c r="H300" i="7"/>
  <c r="J299" i="7"/>
  <c r="I299" i="7"/>
  <c r="H299" i="7"/>
  <c r="J298" i="7"/>
  <c r="I298" i="7"/>
  <c r="H298" i="7"/>
  <c r="J297" i="7"/>
  <c r="I297" i="7"/>
  <c r="H297" i="7"/>
  <c r="J296" i="7"/>
  <c r="I296" i="7"/>
  <c r="H296" i="7"/>
  <c r="J295" i="7"/>
  <c r="I295" i="7"/>
  <c r="H295" i="7"/>
  <c r="J294" i="7"/>
  <c r="I294" i="7"/>
  <c r="H294" i="7"/>
  <c r="J293" i="7"/>
  <c r="I293" i="7"/>
  <c r="H293" i="7"/>
  <c r="J292" i="7"/>
  <c r="I292" i="7"/>
  <c r="H292" i="7"/>
  <c r="J291" i="7"/>
  <c r="I291" i="7"/>
  <c r="H291" i="7"/>
  <c r="J290" i="7"/>
  <c r="I290" i="7"/>
  <c r="H290" i="7"/>
  <c r="J289" i="7"/>
  <c r="I289" i="7"/>
  <c r="H289" i="7"/>
  <c r="J288" i="7"/>
  <c r="I288" i="7"/>
  <c r="H288" i="7"/>
  <c r="J287" i="7"/>
  <c r="I287" i="7"/>
  <c r="H287" i="7"/>
  <c r="J286" i="7"/>
  <c r="I286" i="7"/>
  <c r="H286" i="7"/>
  <c r="J285" i="7"/>
  <c r="I285" i="7"/>
  <c r="H285" i="7"/>
  <c r="J284" i="7"/>
  <c r="I284" i="7"/>
  <c r="H284" i="7"/>
  <c r="J283" i="7"/>
  <c r="I283" i="7"/>
  <c r="H283" i="7"/>
  <c r="J282" i="7"/>
  <c r="I282" i="7"/>
  <c r="H282" i="7"/>
  <c r="J281" i="7"/>
  <c r="I281" i="7"/>
  <c r="H281" i="7"/>
  <c r="J280" i="7"/>
  <c r="I280" i="7"/>
  <c r="H280" i="7"/>
  <c r="J279" i="7"/>
  <c r="I279" i="7"/>
  <c r="H279" i="7"/>
  <c r="J278" i="7"/>
  <c r="I278" i="7"/>
  <c r="H278" i="7"/>
  <c r="J277" i="7"/>
  <c r="I277" i="7"/>
  <c r="H277" i="7"/>
  <c r="J276" i="7"/>
  <c r="I276" i="7"/>
  <c r="H276" i="7"/>
  <c r="J275" i="7"/>
  <c r="I275" i="7"/>
  <c r="H275" i="7"/>
  <c r="J274" i="7"/>
  <c r="I274" i="7"/>
  <c r="H274" i="7"/>
  <c r="J273" i="7"/>
  <c r="I273" i="7"/>
  <c r="H273" i="7"/>
  <c r="J272" i="7"/>
  <c r="I272" i="7"/>
  <c r="H272" i="7"/>
  <c r="J271" i="7"/>
  <c r="I271" i="7"/>
  <c r="H271" i="7"/>
  <c r="J270" i="7"/>
  <c r="I270" i="7"/>
  <c r="H270" i="7"/>
  <c r="J269" i="7"/>
  <c r="I269" i="7"/>
  <c r="H269" i="7"/>
  <c r="J268" i="7"/>
  <c r="I268" i="7"/>
  <c r="H268" i="7"/>
  <c r="J267" i="7"/>
  <c r="I267" i="7"/>
  <c r="H267" i="7"/>
  <c r="J266" i="7"/>
  <c r="I266" i="7"/>
  <c r="H266" i="7"/>
  <c r="J265" i="7"/>
  <c r="I265" i="7"/>
  <c r="H265" i="7"/>
  <c r="J264" i="7"/>
  <c r="I264" i="7"/>
  <c r="H264" i="7"/>
  <c r="J263" i="7"/>
  <c r="I263" i="7"/>
  <c r="H263" i="7"/>
  <c r="J262" i="7"/>
  <c r="I262" i="7"/>
  <c r="H262" i="7"/>
  <c r="J261" i="7"/>
  <c r="I261" i="7"/>
  <c r="H261" i="7"/>
  <c r="J260" i="7"/>
  <c r="I260" i="7"/>
  <c r="H260" i="7"/>
  <c r="J259" i="7"/>
  <c r="I259" i="7"/>
  <c r="H259" i="7"/>
  <c r="J258" i="7"/>
  <c r="I258" i="7"/>
  <c r="H258" i="7"/>
  <c r="J257" i="7"/>
  <c r="I257" i="7"/>
  <c r="H257" i="7"/>
  <c r="J256" i="7"/>
  <c r="I256" i="7"/>
  <c r="H256" i="7"/>
  <c r="J255" i="7"/>
  <c r="I255" i="7"/>
  <c r="H255" i="7"/>
  <c r="J254" i="7"/>
  <c r="I254" i="7"/>
  <c r="H254" i="7"/>
  <c r="J253" i="7"/>
  <c r="I253" i="7"/>
  <c r="H253" i="7"/>
  <c r="J252" i="7"/>
  <c r="I252" i="7"/>
  <c r="H252" i="7"/>
  <c r="J251" i="7"/>
  <c r="I251" i="7"/>
  <c r="H251" i="7"/>
  <c r="J250" i="7"/>
  <c r="I250" i="7"/>
  <c r="H250" i="7"/>
  <c r="J249" i="7"/>
  <c r="I249" i="7"/>
  <c r="H249" i="7"/>
  <c r="J248" i="7"/>
  <c r="I248" i="7"/>
  <c r="H248" i="7"/>
  <c r="J247" i="7"/>
  <c r="I247" i="7"/>
  <c r="H247" i="7"/>
  <c r="J246" i="7"/>
  <c r="I246" i="7"/>
  <c r="H246" i="7"/>
  <c r="J245" i="7"/>
  <c r="I245" i="7"/>
  <c r="H245" i="7"/>
  <c r="J244" i="7"/>
  <c r="I244" i="7"/>
  <c r="H244" i="7"/>
  <c r="J243" i="7"/>
  <c r="I243" i="7"/>
  <c r="H243" i="7"/>
  <c r="J242" i="7"/>
  <c r="I242" i="7"/>
  <c r="H242" i="7"/>
  <c r="J241" i="7"/>
  <c r="I241" i="7"/>
  <c r="H241" i="7"/>
  <c r="J240" i="7"/>
  <c r="I240" i="7"/>
  <c r="H240" i="7"/>
  <c r="J239" i="7"/>
  <c r="I239" i="7"/>
  <c r="H239" i="7"/>
  <c r="J238" i="7"/>
  <c r="I238" i="7"/>
  <c r="H238" i="7"/>
  <c r="J237" i="7"/>
  <c r="I237" i="7"/>
  <c r="H237" i="7"/>
  <c r="J236" i="7"/>
  <c r="I236" i="7"/>
  <c r="H236" i="7"/>
  <c r="J235" i="7"/>
  <c r="I235" i="7"/>
  <c r="H235" i="7"/>
  <c r="J234" i="7"/>
  <c r="I234" i="7"/>
  <c r="H234" i="7"/>
  <c r="J233" i="7"/>
  <c r="I233" i="7"/>
  <c r="H233" i="7"/>
  <c r="J232" i="7"/>
  <c r="I232" i="7"/>
  <c r="H232" i="7"/>
  <c r="J231" i="7"/>
  <c r="I231" i="7"/>
  <c r="H231" i="7"/>
  <c r="J230" i="7"/>
  <c r="I230" i="7"/>
  <c r="H230" i="7"/>
  <c r="J229" i="7"/>
  <c r="I229" i="7"/>
  <c r="H229" i="7"/>
  <c r="J228" i="7"/>
  <c r="I228" i="7"/>
  <c r="H228" i="7"/>
  <c r="J227" i="7"/>
  <c r="I227" i="7"/>
  <c r="H227" i="7"/>
  <c r="J226" i="7"/>
  <c r="I226" i="7"/>
  <c r="H226" i="7"/>
  <c r="J225" i="7"/>
  <c r="I225" i="7"/>
  <c r="H225" i="7"/>
  <c r="J224" i="7"/>
  <c r="I224" i="7"/>
  <c r="H224" i="7"/>
  <c r="J223" i="7"/>
  <c r="I223" i="7"/>
  <c r="H223" i="7"/>
  <c r="J222" i="7"/>
  <c r="I222" i="7"/>
  <c r="H222" i="7"/>
  <c r="J221" i="7"/>
  <c r="I221" i="7"/>
  <c r="H221" i="7"/>
  <c r="J220" i="7"/>
  <c r="I220" i="7"/>
  <c r="H220" i="7"/>
  <c r="J219" i="7"/>
  <c r="I219" i="7"/>
  <c r="H219" i="7"/>
  <c r="J218" i="7"/>
  <c r="I218" i="7"/>
  <c r="H218" i="7"/>
  <c r="J217" i="7"/>
  <c r="I217" i="7"/>
  <c r="H217" i="7"/>
  <c r="J216" i="7"/>
  <c r="I216" i="7"/>
  <c r="H216" i="7"/>
  <c r="J215" i="7"/>
  <c r="I215" i="7"/>
  <c r="H215" i="7"/>
  <c r="J214" i="7"/>
  <c r="I214" i="7"/>
  <c r="H214" i="7"/>
  <c r="J213" i="7"/>
  <c r="I213" i="7"/>
  <c r="H213" i="7"/>
  <c r="J212" i="7"/>
  <c r="I212" i="7"/>
  <c r="H212" i="7"/>
  <c r="J211" i="7"/>
  <c r="I211" i="7"/>
  <c r="H211" i="7"/>
  <c r="J210" i="7"/>
  <c r="I210" i="7"/>
  <c r="H210" i="7"/>
  <c r="J209" i="7"/>
  <c r="I209" i="7"/>
  <c r="H209" i="7"/>
  <c r="J208" i="7"/>
  <c r="I208" i="7"/>
  <c r="H208" i="7"/>
  <c r="J207" i="7"/>
  <c r="I207" i="7"/>
  <c r="H207" i="7"/>
  <c r="J206" i="7"/>
  <c r="I206" i="7"/>
  <c r="H206" i="7"/>
  <c r="J205" i="7"/>
  <c r="I205" i="7"/>
  <c r="H205" i="7"/>
  <c r="J204" i="7"/>
  <c r="I204" i="7"/>
  <c r="H204" i="7"/>
  <c r="J203" i="7"/>
  <c r="I203" i="7"/>
  <c r="H203" i="7"/>
  <c r="J202" i="7"/>
  <c r="I202" i="7"/>
  <c r="H202" i="7"/>
  <c r="J201" i="7"/>
  <c r="I201" i="7"/>
  <c r="H201" i="7"/>
  <c r="J200" i="7"/>
  <c r="I200" i="7"/>
  <c r="H200" i="7"/>
  <c r="J199" i="7"/>
  <c r="I199" i="7"/>
  <c r="H199" i="7"/>
  <c r="J198" i="7"/>
  <c r="I198" i="7"/>
  <c r="H198" i="7"/>
  <c r="J197" i="7"/>
  <c r="I197" i="7"/>
  <c r="H197" i="7"/>
  <c r="J196" i="7"/>
  <c r="I196" i="7"/>
  <c r="H196" i="7"/>
  <c r="J195" i="7"/>
  <c r="I195" i="7"/>
  <c r="H195" i="7"/>
  <c r="J194" i="7"/>
  <c r="I194" i="7"/>
  <c r="H194" i="7"/>
  <c r="J193" i="7"/>
  <c r="I193" i="7"/>
  <c r="H193" i="7"/>
  <c r="J192" i="7"/>
  <c r="I192" i="7"/>
  <c r="H192" i="7"/>
  <c r="J191" i="7"/>
  <c r="I191" i="7"/>
  <c r="H191" i="7"/>
  <c r="J190" i="7"/>
  <c r="I190" i="7"/>
  <c r="H190" i="7"/>
  <c r="J189" i="7"/>
  <c r="I189" i="7"/>
  <c r="H189" i="7"/>
  <c r="J188" i="7"/>
  <c r="I188" i="7"/>
  <c r="H188" i="7"/>
  <c r="J187" i="7"/>
  <c r="I187" i="7"/>
  <c r="H187" i="7"/>
  <c r="J186" i="7"/>
  <c r="I186" i="7"/>
  <c r="H186" i="7"/>
  <c r="J185" i="7"/>
  <c r="I185" i="7"/>
  <c r="H185" i="7"/>
  <c r="J184" i="7"/>
  <c r="I184" i="7"/>
  <c r="H184" i="7"/>
  <c r="J183" i="7"/>
  <c r="I183" i="7"/>
  <c r="H183" i="7"/>
  <c r="J182" i="7"/>
  <c r="I182" i="7"/>
  <c r="H182" i="7"/>
  <c r="J181" i="7"/>
  <c r="I181" i="7"/>
  <c r="H181" i="7"/>
  <c r="J180" i="7"/>
  <c r="I180" i="7"/>
  <c r="H180" i="7"/>
  <c r="J179" i="7"/>
  <c r="I179" i="7"/>
  <c r="H179" i="7"/>
  <c r="J178" i="7"/>
  <c r="I178" i="7"/>
  <c r="H178" i="7"/>
  <c r="J177" i="7"/>
  <c r="I177" i="7"/>
  <c r="H177" i="7"/>
  <c r="J176" i="7"/>
  <c r="I176" i="7"/>
  <c r="H176" i="7"/>
  <c r="J175" i="7"/>
  <c r="I175" i="7"/>
  <c r="H175" i="7"/>
  <c r="J174" i="7"/>
  <c r="I174" i="7"/>
  <c r="H174" i="7"/>
  <c r="J173" i="7"/>
  <c r="I173" i="7"/>
  <c r="H173" i="7"/>
  <c r="J172" i="7"/>
  <c r="I172" i="7"/>
  <c r="H172" i="7"/>
  <c r="J171" i="7"/>
  <c r="I171" i="7"/>
  <c r="H171" i="7"/>
  <c r="J170" i="7"/>
  <c r="I170" i="7"/>
  <c r="H170" i="7"/>
  <c r="J169" i="7"/>
  <c r="I169" i="7"/>
  <c r="H169" i="7"/>
  <c r="J168" i="7"/>
  <c r="I168" i="7"/>
  <c r="H168" i="7"/>
  <c r="J167" i="7"/>
  <c r="I167" i="7"/>
  <c r="H167" i="7"/>
  <c r="J166" i="7"/>
  <c r="I166" i="7"/>
  <c r="H166" i="7"/>
  <c r="J165" i="7"/>
  <c r="I165" i="7"/>
  <c r="H165" i="7"/>
  <c r="J164" i="7"/>
  <c r="I164" i="7"/>
  <c r="H164" i="7"/>
  <c r="J163" i="7"/>
  <c r="I163" i="7"/>
  <c r="H163" i="7"/>
  <c r="J162" i="7"/>
  <c r="I162" i="7"/>
  <c r="H162" i="7"/>
  <c r="J161" i="7"/>
  <c r="I161" i="7"/>
  <c r="H161" i="7"/>
  <c r="J160" i="7"/>
  <c r="I160" i="7"/>
  <c r="H160" i="7"/>
  <c r="J159" i="7"/>
  <c r="I159" i="7"/>
  <c r="H159" i="7"/>
  <c r="J158" i="7"/>
  <c r="I158" i="7"/>
  <c r="H158" i="7"/>
  <c r="J157" i="7"/>
  <c r="I157" i="7"/>
  <c r="H157" i="7"/>
  <c r="J156" i="7"/>
  <c r="I156" i="7"/>
  <c r="H156" i="7"/>
  <c r="J155" i="7"/>
  <c r="I155" i="7"/>
  <c r="H155" i="7"/>
  <c r="J154" i="7"/>
  <c r="I154" i="7"/>
  <c r="H154" i="7"/>
  <c r="J153" i="7"/>
  <c r="I153" i="7"/>
  <c r="H153" i="7"/>
  <c r="J152" i="7"/>
  <c r="I152" i="7"/>
  <c r="H152" i="7"/>
  <c r="J151" i="7"/>
  <c r="I151" i="7"/>
  <c r="H151" i="7"/>
  <c r="J150" i="7"/>
  <c r="I150" i="7"/>
  <c r="H150" i="7"/>
  <c r="J149" i="7"/>
  <c r="I149" i="7"/>
  <c r="H149" i="7"/>
  <c r="J148" i="7"/>
  <c r="I148" i="7"/>
  <c r="H148" i="7"/>
  <c r="J147" i="7"/>
  <c r="I147" i="7"/>
  <c r="H147" i="7"/>
  <c r="J146" i="7"/>
  <c r="I146" i="7"/>
  <c r="H146" i="7"/>
  <c r="J145" i="7"/>
  <c r="I145" i="7"/>
  <c r="H145" i="7"/>
  <c r="J144" i="7"/>
  <c r="I144" i="7"/>
  <c r="H144" i="7"/>
  <c r="J143" i="7"/>
  <c r="I143" i="7"/>
  <c r="H143" i="7"/>
  <c r="J142" i="7"/>
  <c r="I142" i="7"/>
  <c r="H142" i="7"/>
  <c r="J141" i="7"/>
  <c r="I141" i="7"/>
  <c r="H141" i="7"/>
  <c r="J140" i="7"/>
  <c r="I140" i="7"/>
  <c r="H140" i="7"/>
  <c r="J139" i="7"/>
  <c r="I139" i="7"/>
  <c r="H139" i="7"/>
  <c r="J138" i="7"/>
  <c r="I138" i="7"/>
  <c r="H138" i="7"/>
  <c r="J137" i="7"/>
  <c r="I137" i="7"/>
  <c r="H137" i="7"/>
  <c r="J136" i="7"/>
  <c r="I136" i="7"/>
  <c r="H136" i="7"/>
  <c r="J135" i="7"/>
  <c r="I135" i="7"/>
  <c r="H135" i="7"/>
  <c r="J134" i="7"/>
  <c r="I134" i="7"/>
  <c r="H134" i="7"/>
  <c r="J133" i="7"/>
  <c r="I133" i="7"/>
  <c r="H133" i="7"/>
  <c r="J132" i="7"/>
  <c r="I132" i="7"/>
  <c r="H132" i="7"/>
  <c r="J131" i="7"/>
  <c r="I131" i="7"/>
  <c r="H131" i="7"/>
  <c r="J130" i="7"/>
  <c r="I130" i="7"/>
  <c r="H130" i="7"/>
  <c r="J129" i="7"/>
  <c r="I129" i="7"/>
  <c r="H129" i="7"/>
  <c r="J128" i="7"/>
  <c r="I128" i="7"/>
  <c r="H128" i="7"/>
  <c r="J127" i="7"/>
  <c r="I127" i="7"/>
  <c r="H127" i="7"/>
  <c r="J126" i="7"/>
  <c r="I126" i="7"/>
  <c r="H126" i="7"/>
  <c r="J125" i="7"/>
  <c r="I125" i="7"/>
  <c r="H125" i="7"/>
  <c r="J124" i="7"/>
  <c r="I124" i="7"/>
  <c r="H124" i="7"/>
  <c r="J123" i="7"/>
  <c r="I123" i="7"/>
  <c r="H123" i="7"/>
  <c r="J122" i="7"/>
  <c r="I122" i="7"/>
  <c r="H122" i="7"/>
  <c r="J121" i="7"/>
  <c r="I121" i="7"/>
  <c r="H121" i="7"/>
  <c r="J120" i="7"/>
  <c r="I120" i="7"/>
  <c r="H120" i="7"/>
  <c r="J119" i="7"/>
  <c r="I119" i="7"/>
  <c r="H119" i="7"/>
  <c r="J118" i="7"/>
  <c r="I118" i="7"/>
  <c r="H118" i="7"/>
  <c r="J117" i="7"/>
  <c r="I117" i="7"/>
  <c r="H117" i="7"/>
  <c r="J116" i="7"/>
  <c r="I116" i="7"/>
  <c r="H116" i="7"/>
  <c r="J115" i="7"/>
  <c r="I115" i="7"/>
  <c r="H115" i="7"/>
  <c r="J114" i="7"/>
  <c r="I114" i="7"/>
  <c r="H114" i="7"/>
  <c r="J113" i="7"/>
  <c r="I113" i="7"/>
  <c r="H113" i="7"/>
  <c r="J112" i="7"/>
  <c r="I112" i="7"/>
  <c r="H112" i="7"/>
  <c r="J111" i="7"/>
  <c r="I111" i="7"/>
  <c r="H111" i="7"/>
  <c r="J110" i="7"/>
  <c r="I110" i="7"/>
  <c r="H110" i="7"/>
  <c r="J109" i="7"/>
  <c r="I109" i="7"/>
  <c r="H109" i="7"/>
  <c r="J108" i="7"/>
  <c r="I108" i="7"/>
  <c r="H108" i="7"/>
  <c r="J107" i="7"/>
  <c r="I107" i="7"/>
  <c r="H107" i="7"/>
  <c r="J106" i="7"/>
  <c r="I106" i="7"/>
  <c r="H106" i="7"/>
  <c r="J105" i="7"/>
  <c r="I105" i="7"/>
  <c r="H105" i="7"/>
  <c r="J104" i="7"/>
  <c r="I104" i="7"/>
  <c r="H104" i="7"/>
  <c r="J103" i="7"/>
  <c r="I103" i="7"/>
  <c r="H103" i="7"/>
  <c r="J102" i="7"/>
  <c r="I102" i="7"/>
  <c r="H102" i="7"/>
  <c r="J101" i="7"/>
  <c r="I101" i="7"/>
  <c r="H101" i="7"/>
  <c r="J100" i="7"/>
  <c r="I100" i="7"/>
  <c r="H100" i="7"/>
  <c r="J99" i="7"/>
  <c r="I99" i="7"/>
  <c r="H99" i="7"/>
  <c r="J98" i="7"/>
  <c r="I98" i="7"/>
  <c r="H98" i="7"/>
  <c r="J97" i="7"/>
  <c r="I97" i="7"/>
  <c r="H97" i="7"/>
  <c r="J96" i="7"/>
  <c r="I96" i="7"/>
  <c r="H96" i="7"/>
  <c r="J95" i="7"/>
  <c r="I95" i="7"/>
  <c r="H95" i="7"/>
  <c r="J94" i="7"/>
  <c r="I94" i="7"/>
  <c r="H94" i="7"/>
  <c r="J93" i="7"/>
  <c r="I93" i="7"/>
  <c r="H93" i="7"/>
  <c r="J92" i="7"/>
  <c r="I92" i="7"/>
  <c r="H92" i="7"/>
  <c r="J91" i="7"/>
  <c r="I91" i="7"/>
  <c r="H91" i="7"/>
  <c r="J90" i="7"/>
  <c r="I90" i="7"/>
  <c r="H90" i="7"/>
  <c r="J89" i="7"/>
  <c r="I89" i="7"/>
  <c r="H89" i="7"/>
  <c r="J88" i="7"/>
  <c r="I88" i="7"/>
  <c r="H88" i="7"/>
  <c r="J87" i="7"/>
  <c r="I87" i="7"/>
  <c r="H87" i="7"/>
  <c r="J86" i="7"/>
  <c r="I86" i="7"/>
  <c r="H86" i="7"/>
  <c r="J85" i="7"/>
  <c r="I85" i="7"/>
  <c r="H85" i="7"/>
  <c r="J84" i="7"/>
  <c r="I84" i="7"/>
  <c r="H84" i="7"/>
  <c r="J83" i="7"/>
  <c r="I83" i="7"/>
  <c r="H83" i="7"/>
  <c r="J82" i="7"/>
  <c r="I82" i="7"/>
  <c r="H82" i="7"/>
  <c r="J81" i="7"/>
  <c r="I81" i="7"/>
  <c r="H81" i="7"/>
  <c r="J80" i="7"/>
  <c r="I80" i="7"/>
  <c r="H80" i="7"/>
  <c r="J79" i="7"/>
  <c r="I79" i="7"/>
  <c r="H79" i="7"/>
  <c r="J78" i="7"/>
  <c r="I78" i="7"/>
  <c r="H78" i="7"/>
  <c r="J77" i="7"/>
  <c r="I77" i="7"/>
  <c r="H77" i="7"/>
  <c r="J76" i="7"/>
  <c r="I76" i="7"/>
  <c r="H76" i="7"/>
  <c r="J75" i="7"/>
  <c r="I75" i="7"/>
  <c r="H75" i="7"/>
  <c r="J74" i="7"/>
  <c r="I74" i="7"/>
  <c r="H74" i="7"/>
  <c r="J73" i="7"/>
  <c r="I73" i="7"/>
  <c r="H73" i="7"/>
  <c r="J72" i="7"/>
  <c r="I72" i="7"/>
  <c r="H72" i="7"/>
  <c r="J71" i="7"/>
  <c r="I71" i="7"/>
  <c r="H71" i="7"/>
  <c r="J70" i="7"/>
  <c r="I70" i="7"/>
  <c r="H70" i="7"/>
  <c r="J69" i="7"/>
  <c r="I69" i="7"/>
  <c r="H69" i="7"/>
  <c r="J68" i="7"/>
  <c r="I68" i="7"/>
  <c r="H68" i="7"/>
  <c r="J67" i="7"/>
  <c r="I67" i="7"/>
  <c r="H67" i="7"/>
  <c r="J66" i="7"/>
  <c r="I66" i="7"/>
  <c r="H66" i="7"/>
  <c r="J65" i="7"/>
  <c r="I65" i="7"/>
  <c r="H65" i="7"/>
  <c r="J64" i="7"/>
  <c r="I64" i="7"/>
  <c r="H64" i="7"/>
  <c r="J63" i="7"/>
  <c r="I63" i="7"/>
  <c r="H63" i="7"/>
  <c r="J62" i="7"/>
  <c r="I62" i="7"/>
  <c r="H62" i="7"/>
  <c r="J61" i="7"/>
  <c r="I61" i="7"/>
  <c r="H61" i="7"/>
  <c r="J60" i="7"/>
  <c r="I60" i="7"/>
  <c r="H60" i="7"/>
  <c r="J59" i="7"/>
  <c r="I59" i="7"/>
  <c r="H59" i="7"/>
  <c r="J58" i="7"/>
  <c r="I58" i="7"/>
  <c r="H58" i="7"/>
  <c r="J57" i="7"/>
  <c r="I57" i="7"/>
  <c r="H57" i="7"/>
  <c r="J56" i="7"/>
  <c r="I56" i="7"/>
  <c r="H56" i="7"/>
  <c r="J55" i="7"/>
  <c r="I55" i="7"/>
  <c r="H55" i="7"/>
  <c r="J54" i="7"/>
  <c r="I54" i="7"/>
  <c r="H54" i="7"/>
  <c r="J53" i="7"/>
  <c r="I53" i="7"/>
  <c r="H53" i="7"/>
  <c r="J52" i="7"/>
  <c r="I52" i="7"/>
  <c r="H52" i="7"/>
  <c r="J51" i="7"/>
  <c r="I51" i="7"/>
  <c r="H51" i="7"/>
  <c r="J50" i="7"/>
  <c r="I50" i="7"/>
  <c r="H50" i="7"/>
  <c r="J49" i="7"/>
  <c r="I49" i="7"/>
  <c r="H49" i="7"/>
  <c r="J48" i="7"/>
  <c r="I48" i="7"/>
  <c r="H48" i="7"/>
  <c r="J47" i="7"/>
  <c r="I47" i="7"/>
  <c r="H47" i="7"/>
  <c r="J46" i="7"/>
  <c r="I46" i="7"/>
  <c r="H46" i="7"/>
  <c r="J45" i="7"/>
  <c r="I45" i="7"/>
  <c r="H45" i="7"/>
  <c r="J44" i="7"/>
  <c r="I44" i="7"/>
  <c r="H44" i="7"/>
  <c r="J43" i="7"/>
  <c r="I43" i="7"/>
  <c r="H43" i="7"/>
  <c r="J42" i="7"/>
  <c r="I42" i="7"/>
  <c r="H42" i="7"/>
  <c r="J41" i="7"/>
  <c r="I41" i="7"/>
  <c r="H41" i="7"/>
  <c r="J40" i="7"/>
  <c r="I40" i="7"/>
  <c r="H40" i="7"/>
  <c r="J39" i="7"/>
  <c r="I39" i="7"/>
  <c r="H39" i="7"/>
  <c r="J38" i="7"/>
  <c r="I38" i="7"/>
  <c r="H38" i="7"/>
  <c r="J37" i="7"/>
  <c r="I37" i="7"/>
  <c r="H37" i="7"/>
  <c r="J36" i="7"/>
  <c r="I36" i="7"/>
  <c r="H36" i="7"/>
  <c r="J35" i="7"/>
  <c r="I35" i="7"/>
  <c r="H35" i="7"/>
  <c r="J34" i="7"/>
  <c r="I34" i="7"/>
  <c r="H34" i="7"/>
  <c r="J33" i="7"/>
  <c r="I33" i="7"/>
  <c r="H33" i="7"/>
  <c r="J32" i="7"/>
  <c r="I32" i="7"/>
  <c r="H32" i="7"/>
  <c r="J31" i="7"/>
  <c r="I31" i="7"/>
  <c r="H31" i="7"/>
  <c r="J30" i="7"/>
  <c r="I30" i="7"/>
  <c r="H30" i="7"/>
  <c r="J29" i="7"/>
  <c r="I29" i="7"/>
  <c r="H29" i="7"/>
  <c r="J28" i="7"/>
  <c r="I28" i="7"/>
  <c r="H28" i="7"/>
  <c r="J27" i="7"/>
  <c r="I27" i="7"/>
  <c r="H27" i="7"/>
  <c r="J26" i="7"/>
  <c r="I26" i="7"/>
  <c r="H26" i="7"/>
  <c r="J25" i="7"/>
  <c r="I25" i="7"/>
  <c r="H25" i="7"/>
  <c r="J24" i="7"/>
  <c r="I24" i="7"/>
  <c r="H24" i="7"/>
  <c r="J23" i="7"/>
  <c r="I23" i="7"/>
  <c r="H23" i="7"/>
  <c r="J22" i="7"/>
  <c r="I22" i="7"/>
  <c r="H22" i="7"/>
  <c r="J21" i="7"/>
  <c r="I21" i="7"/>
  <c r="H21" i="7"/>
  <c r="J20" i="7"/>
  <c r="I20" i="7"/>
  <c r="H20" i="7"/>
  <c r="J19" i="7"/>
  <c r="I19" i="7"/>
  <c r="H19" i="7"/>
  <c r="J18" i="7"/>
  <c r="I18" i="7"/>
  <c r="H18" i="7"/>
  <c r="J17" i="7"/>
  <c r="I17" i="7"/>
  <c r="H17" i="7"/>
  <c r="J16" i="7"/>
  <c r="I16" i="7"/>
  <c r="H16" i="7"/>
  <c r="J15" i="7"/>
  <c r="I15" i="7"/>
  <c r="H15" i="7"/>
  <c r="J14" i="7"/>
  <c r="I14" i="7"/>
  <c r="H14" i="7"/>
  <c r="J13" i="7"/>
  <c r="I13" i="7"/>
  <c r="H13" i="7"/>
  <c r="J12" i="7"/>
  <c r="I12" i="7"/>
  <c r="H12" i="7"/>
  <c r="J11" i="7"/>
  <c r="I11" i="7"/>
  <c r="H11" i="7"/>
  <c r="J10" i="7"/>
  <c r="I10" i="7"/>
  <c r="H10" i="7"/>
  <c r="J9" i="7"/>
  <c r="I9" i="7"/>
  <c r="H9" i="7"/>
  <c r="J8" i="7"/>
  <c r="I8" i="7"/>
  <c r="H8" i="7"/>
  <c r="J7" i="7"/>
  <c r="I7" i="7"/>
  <c r="H7" i="7"/>
  <c r="J6" i="7"/>
  <c r="I6" i="7"/>
  <c r="H6" i="7"/>
  <c r="G407" i="6"/>
  <c r="F407" i="6"/>
  <c r="J407" i="6" s="1"/>
  <c r="E407" i="6"/>
  <c r="I407" i="6" s="1"/>
  <c r="D407" i="6"/>
  <c r="H407" i="6" s="1"/>
  <c r="J404" i="6"/>
  <c r="I404" i="6"/>
  <c r="H404" i="6"/>
  <c r="J403" i="6"/>
  <c r="I403" i="6"/>
  <c r="H403" i="6"/>
  <c r="J400" i="6"/>
  <c r="I400" i="6"/>
  <c r="H400" i="6"/>
  <c r="J392" i="6"/>
  <c r="I392" i="6"/>
  <c r="H392" i="6"/>
  <c r="J390" i="6"/>
  <c r="I390" i="6"/>
  <c r="H390" i="6"/>
  <c r="J389" i="6"/>
  <c r="I389" i="6"/>
  <c r="H389" i="6"/>
  <c r="J388" i="6"/>
  <c r="I388" i="6"/>
  <c r="H388" i="6"/>
  <c r="J386" i="6"/>
  <c r="I386" i="6"/>
  <c r="H386" i="6"/>
  <c r="J384" i="6"/>
  <c r="I384" i="6"/>
  <c r="H384" i="6"/>
  <c r="J383" i="6"/>
  <c r="I383" i="6"/>
  <c r="H383" i="6"/>
  <c r="J382" i="6"/>
  <c r="I382" i="6"/>
  <c r="H382" i="6"/>
  <c r="J381" i="6"/>
  <c r="I381" i="6"/>
  <c r="H381" i="6"/>
  <c r="J380" i="6"/>
  <c r="I380" i="6"/>
  <c r="H380" i="6"/>
  <c r="J379" i="6"/>
  <c r="I379" i="6"/>
  <c r="H379" i="6"/>
  <c r="J378" i="6"/>
  <c r="I378" i="6"/>
  <c r="H378" i="6"/>
  <c r="J376" i="6"/>
  <c r="I376" i="6"/>
  <c r="H376" i="6"/>
  <c r="J375" i="6"/>
  <c r="I375" i="6"/>
  <c r="H375" i="6"/>
  <c r="J374" i="6"/>
  <c r="I374" i="6"/>
  <c r="H374" i="6"/>
  <c r="J373" i="6"/>
  <c r="I373" i="6"/>
  <c r="H373" i="6"/>
  <c r="J372" i="6"/>
  <c r="I372" i="6"/>
  <c r="H372" i="6"/>
  <c r="J371" i="6"/>
  <c r="I371" i="6"/>
  <c r="H371" i="6"/>
  <c r="J370" i="6"/>
  <c r="I370" i="6"/>
  <c r="H370" i="6"/>
  <c r="J369" i="6"/>
  <c r="I369" i="6"/>
  <c r="H369" i="6"/>
  <c r="J368" i="6"/>
  <c r="I368" i="6"/>
  <c r="H368" i="6"/>
  <c r="J367" i="6"/>
  <c r="I367" i="6"/>
  <c r="H367" i="6"/>
  <c r="J366" i="6"/>
  <c r="I366" i="6"/>
  <c r="H366" i="6"/>
  <c r="J365" i="6"/>
  <c r="I365" i="6"/>
  <c r="H365" i="6"/>
  <c r="J364" i="6"/>
  <c r="I364" i="6"/>
  <c r="H364" i="6"/>
  <c r="J363" i="6"/>
  <c r="I363" i="6"/>
  <c r="H363" i="6"/>
  <c r="J362" i="6"/>
  <c r="I362" i="6"/>
  <c r="H362" i="6"/>
  <c r="J361" i="6"/>
  <c r="I361" i="6"/>
  <c r="H361" i="6"/>
  <c r="J360" i="6"/>
  <c r="I360" i="6"/>
  <c r="H360" i="6"/>
  <c r="J359" i="6"/>
  <c r="I359" i="6"/>
  <c r="H359" i="6"/>
  <c r="J358" i="6"/>
  <c r="I358" i="6"/>
  <c r="H358" i="6"/>
  <c r="J357" i="6"/>
  <c r="I357" i="6"/>
  <c r="H357" i="6"/>
  <c r="J356" i="6"/>
  <c r="I356" i="6"/>
  <c r="H356" i="6"/>
  <c r="J355" i="6"/>
  <c r="I355" i="6"/>
  <c r="H355" i="6"/>
  <c r="J354" i="6"/>
  <c r="I354" i="6"/>
  <c r="H354" i="6"/>
  <c r="J353" i="6"/>
  <c r="I353" i="6"/>
  <c r="H353" i="6"/>
  <c r="J352" i="6"/>
  <c r="I352" i="6"/>
  <c r="H352" i="6"/>
  <c r="J351" i="6"/>
  <c r="I351" i="6"/>
  <c r="H351" i="6"/>
  <c r="J350" i="6"/>
  <c r="I350" i="6"/>
  <c r="H350" i="6"/>
  <c r="J349" i="6"/>
  <c r="I349" i="6"/>
  <c r="H349" i="6"/>
  <c r="J348" i="6"/>
  <c r="I348" i="6"/>
  <c r="H348" i="6"/>
  <c r="J347" i="6"/>
  <c r="I347" i="6"/>
  <c r="H347" i="6"/>
  <c r="J346" i="6"/>
  <c r="I346" i="6"/>
  <c r="H346" i="6"/>
  <c r="J345" i="6"/>
  <c r="I345" i="6"/>
  <c r="H345" i="6"/>
  <c r="J344" i="6"/>
  <c r="I344" i="6"/>
  <c r="H344" i="6"/>
  <c r="J343" i="6"/>
  <c r="I343" i="6"/>
  <c r="H343" i="6"/>
  <c r="J342" i="6"/>
  <c r="I342" i="6"/>
  <c r="H342" i="6"/>
  <c r="J341" i="6"/>
  <c r="I341" i="6"/>
  <c r="H341" i="6"/>
  <c r="J340" i="6"/>
  <c r="I340" i="6"/>
  <c r="H340" i="6"/>
  <c r="J339" i="6"/>
  <c r="I339" i="6"/>
  <c r="H339" i="6"/>
  <c r="J338" i="6"/>
  <c r="I338" i="6"/>
  <c r="H338" i="6"/>
  <c r="J337" i="6"/>
  <c r="I337" i="6"/>
  <c r="H337" i="6"/>
  <c r="J336" i="6"/>
  <c r="I336" i="6"/>
  <c r="H336" i="6"/>
  <c r="J335" i="6"/>
  <c r="I335" i="6"/>
  <c r="H335" i="6"/>
  <c r="J334" i="6"/>
  <c r="I334" i="6"/>
  <c r="H334" i="6"/>
  <c r="J333" i="6"/>
  <c r="I333" i="6"/>
  <c r="H333" i="6"/>
  <c r="J332" i="6"/>
  <c r="I332" i="6"/>
  <c r="H332" i="6"/>
  <c r="J331" i="6"/>
  <c r="I331" i="6"/>
  <c r="H331" i="6"/>
  <c r="J330" i="6"/>
  <c r="I330" i="6"/>
  <c r="H330" i="6"/>
  <c r="J329" i="6"/>
  <c r="I329" i="6"/>
  <c r="H329" i="6"/>
  <c r="J328" i="6"/>
  <c r="I328" i="6"/>
  <c r="H328" i="6"/>
  <c r="J327" i="6"/>
  <c r="I327" i="6"/>
  <c r="H327" i="6"/>
  <c r="J326" i="6"/>
  <c r="I326" i="6"/>
  <c r="H326" i="6"/>
  <c r="J325" i="6"/>
  <c r="I325" i="6"/>
  <c r="H325" i="6"/>
  <c r="J324" i="6"/>
  <c r="I324" i="6"/>
  <c r="H324" i="6"/>
  <c r="J323" i="6"/>
  <c r="I323" i="6"/>
  <c r="H323" i="6"/>
  <c r="J322" i="6"/>
  <c r="I322" i="6"/>
  <c r="H322" i="6"/>
  <c r="J321" i="6"/>
  <c r="I321" i="6"/>
  <c r="H321" i="6"/>
  <c r="J320" i="6"/>
  <c r="I320" i="6"/>
  <c r="H320" i="6"/>
  <c r="J319" i="6"/>
  <c r="I319" i="6"/>
  <c r="H319" i="6"/>
  <c r="J318" i="6"/>
  <c r="I318" i="6"/>
  <c r="H318" i="6"/>
  <c r="J317" i="6"/>
  <c r="I317" i="6"/>
  <c r="H317" i="6"/>
  <c r="J316" i="6"/>
  <c r="I316" i="6"/>
  <c r="H316" i="6"/>
  <c r="J315" i="6"/>
  <c r="I315" i="6"/>
  <c r="H315" i="6"/>
  <c r="J314" i="6"/>
  <c r="I314" i="6"/>
  <c r="H314" i="6"/>
  <c r="J313" i="6"/>
  <c r="I313" i="6"/>
  <c r="H313" i="6"/>
  <c r="J312" i="6"/>
  <c r="I312" i="6"/>
  <c r="H312" i="6"/>
  <c r="J311" i="6"/>
  <c r="I311" i="6"/>
  <c r="H311" i="6"/>
  <c r="J310" i="6"/>
  <c r="I310" i="6"/>
  <c r="H310" i="6"/>
  <c r="J309" i="6"/>
  <c r="I309" i="6"/>
  <c r="H309" i="6"/>
  <c r="J308" i="6"/>
  <c r="I308" i="6"/>
  <c r="H308" i="6"/>
  <c r="J305" i="6"/>
  <c r="I305" i="6"/>
  <c r="H305" i="6"/>
  <c r="J304" i="6"/>
  <c r="I304" i="6"/>
  <c r="H304" i="6"/>
  <c r="J303" i="6"/>
  <c r="I303" i="6"/>
  <c r="H303" i="6"/>
  <c r="J302" i="6"/>
  <c r="I302" i="6"/>
  <c r="H302" i="6"/>
  <c r="J300" i="6"/>
  <c r="I300" i="6"/>
  <c r="H300" i="6"/>
  <c r="J299" i="6"/>
  <c r="I299" i="6"/>
  <c r="H299" i="6"/>
  <c r="J298" i="6"/>
  <c r="I298" i="6"/>
  <c r="H298" i="6"/>
  <c r="J297" i="6"/>
  <c r="I297" i="6"/>
  <c r="H297" i="6"/>
  <c r="J296" i="6"/>
  <c r="I296" i="6"/>
  <c r="H296" i="6"/>
  <c r="J295" i="6"/>
  <c r="I295" i="6"/>
  <c r="H295" i="6"/>
  <c r="J294" i="6"/>
  <c r="I294" i="6"/>
  <c r="H294" i="6"/>
  <c r="J293" i="6"/>
  <c r="I293" i="6"/>
  <c r="H293" i="6"/>
  <c r="J292" i="6"/>
  <c r="I292" i="6"/>
  <c r="H292" i="6"/>
  <c r="J291" i="6"/>
  <c r="I291" i="6"/>
  <c r="H291" i="6"/>
  <c r="J290" i="6"/>
  <c r="I290" i="6"/>
  <c r="H290" i="6"/>
  <c r="J289" i="6"/>
  <c r="I289" i="6"/>
  <c r="H289" i="6"/>
  <c r="J288" i="6"/>
  <c r="I288" i="6"/>
  <c r="H288" i="6"/>
  <c r="J287" i="6"/>
  <c r="I287" i="6"/>
  <c r="H287" i="6"/>
  <c r="J286" i="6"/>
  <c r="I286" i="6"/>
  <c r="H286" i="6"/>
  <c r="J285" i="6"/>
  <c r="I285" i="6"/>
  <c r="H285" i="6"/>
  <c r="J284" i="6"/>
  <c r="I284" i="6"/>
  <c r="H284" i="6"/>
  <c r="J283" i="6"/>
  <c r="I283" i="6"/>
  <c r="H283" i="6"/>
  <c r="J282" i="6"/>
  <c r="I282" i="6"/>
  <c r="H282" i="6"/>
  <c r="J281" i="6"/>
  <c r="I281" i="6"/>
  <c r="H281" i="6"/>
  <c r="J280" i="6"/>
  <c r="I280" i="6"/>
  <c r="H280" i="6"/>
  <c r="J279" i="6"/>
  <c r="I279" i="6"/>
  <c r="H279" i="6"/>
  <c r="J278" i="6"/>
  <c r="I278" i="6"/>
  <c r="H278" i="6"/>
  <c r="J277" i="6"/>
  <c r="I277" i="6"/>
  <c r="H277" i="6"/>
  <c r="J276" i="6"/>
  <c r="I276" i="6"/>
  <c r="H276" i="6"/>
  <c r="J274" i="6"/>
  <c r="I274" i="6"/>
  <c r="H274" i="6"/>
  <c r="J273" i="6"/>
  <c r="I273" i="6"/>
  <c r="H273" i="6"/>
  <c r="J272" i="6"/>
  <c r="I272" i="6"/>
  <c r="H272" i="6"/>
  <c r="J271" i="6"/>
  <c r="I271" i="6"/>
  <c r="H271" i="6"/>
  <c r="J270" i="6"/>
  <c r="I270" i="6"/>
  <c r="H270" i="6"/>
  <c r="J269" i="6"/>
  <c r="I269" i="6"/>
  <c r="H269" i="6"/>
  <c r="J268" i="6"/>
  <c r="I268" i="6"/>
  <c r="H268" i="6"/>
  <c r="J267" i="6"/>
  <c r="I267" i="6"/>
  <c r="H267" i="6"/>
  <c r="J266" i="6"/>
  <c r="I266" i="6"/>
  <c r="H266" i="6"/>
  <c r="J265" i="6"/>
  <c r="I265" i="6"/>
  <c r="H265" i="6"/>
  <c r="J264" i="6"/>
  <c r="I264" i="6"/>
  <c r="H264" i="6"/>
  <c r="J263" i="6"/>
  <c r="I263" i="6"/>
  <c r="H263" i="6"/>
  <c r="J262" i="6"/>
  <c r="I262" i="6"/>
  <c r="H262" i="6"/>
  <c r="J261" i="6"/>
  <c r="I261" i="6"/>
  <c r="H261" i="6"/>
  <c r="J260" i="6"/>
  <c r="I260" i="6"/>
  <c r="H260" i="6"/>
  <c r="J259" i="6"/>
  <c r="I259" i="6"/>
  <c r="H259" i="6"/>
  <c r="J258" i="6"/>
  <c r="I258" i="6"/>
  <c r="H258" i="6"/>
  <c r="J257" i="6"/>
  <c r="I257" i="6"/>
  <c r="H257" i="6"/>
  <c r="J256" i="6"/>
  <c r="I256" i="6"/>
  <c r="H256" i="6"/>
  <c r="J255" i="6"/>
  <c r="I255" i="6"/>
  <c r="H255" i="6"/>
  <c r="J254" i="6"/>
  <c r="I254" i="6"/>
  <c r="H254" i="6"/>
  <c r="J253" i="6"/>
  <c r="I253" i="6"/>
  <c r="H253" i="6"/>
  <c r="J252" i="6"/>
  <c r="I252" i="6"/>
  <c r="H252" i="6"/>
  <c r="J251" i="6"/>
  <c r="I251" i="6"/>
  <c r="H251" i="6"/>
  <c r="J250" i="6"/>
  <c r="I250" i="6"/>
  <c r="H250" i="6"/>
  <c r="J249" i="6"/>
  <c r="I249" i="6"/>
  <c r="H249" i="6"/>
  <c r="J248" i="6"/>
  <c r="I248" i="6"/>
  <c r="H248" i="6"/>
  <c r="J247" i="6"/>
  <c r="I247" i="6"/>
  <c r="H247" i="6"/>
  <c r="J246" i="6"/>
  <c r="I246" i="6"/>
  <c r="H246" i="6"/>
  <c r="J245" i="6"/>
  <c r="I245" i="6"/>
  <c r="H245" i="6"/>
  <c r="J244" i="6"/>
  <c r="I244" i="6"/>
  <c r="H244" i="6"/>
  <c r="J243" i="6"/>
  <c r="I243" i="6"/>
  <c r="H243" i="6"/>
  <c r="J242" i="6"/>
  <c r="I242" i="6"/>
  <c r="H242" i="6"/>
  <c r="J241" i="6"/>
  <c r="I241" i="6"/>
  <c r="H241" i="6"/>
  <c r="J240" i="6"/>
  <c r="I240" i="6"/>
  <c r="H240" i="6"/>
  <c r="J239" i="6"/>
  <c r="I239" i="6"/>
  <c r="H239" i="6"/>
  <c r="J238" i="6"/>
  <c r="I238" i="6"/>
  <c r="H238" i="6"/>
  <c r="J237" i="6"/>
  <c r="I237" i="6"/>
  <c r="H237" i="6"/>
  <c r="J236" i="6"/>
  <c r="I236" i="6"/>
  <c r="H236" i="6"/>
  <c r="J235" i="6"/>
  <c r="I235" i="6"/>
  <c r="H235" i="6"/>
  <c r="J234" i="6"/>
  <c r="I234" i="6"/>
  <c r="H234" i="6"/>
  <c r="J233" i="6"/>
  <c r="I233" i="6"/>
  <c r="H233" i="6"/>
  <c r="J232" i="6"/>
  <c r="I232" i="6"/>
  <c r="H232" i="6"/>
  <c r="J231" i="6"/>
  <c r="I231" i="6"/>
  <c r="H231" i="6"/>
  <c r="J230" i="6"/>
  <c r="I230" i="6"/>
  <c r="H230" i="6"/>
  <c r="J229" i="6"/>
  <c r="I229" i="6"/>
  <c r="H229" i="6"/>
  <c r="J228" i="6"/>
  <c r="I228" i="6"/>
  <c r="H228" i="6"/>
  <c r="J227" i="6"/>
  <c r="I227" i="6"/>
  <c r="H227" i="6"/>
  <c r="J226" i="6"/>
  <c r="I226" i="6"/>
  <c r="H226" i="6"/>
  <c r="J225" i="6"/>
  <c r="I225" i="6"/>
  <c r="H225" i="6"/>
  <c r="J224" i="6"/>
  <c r="I224" i="6"/>
  <c r="H224" i="6"/>
  <c r="J223" i="6"/>
  <c r="I223" i="6"/>
  <c r="H223" i="6"/>
  <c r="J222" i="6"/>
  <c r="I222" i="6"/>
  <c r="H222" i="6"/>
  <c r="J221" i="6"/>
  <c r="I221" i="6"/>
  <c r="H221" i="6"/>
  <c r="J220" i="6"/>
  <c r="I220" i="6"/>
  <c r="H220" i="6"/>
  <c r="J219" i="6"/>
  <c r="I219" i="6"/>
  <c r="H219" i="6"/>
  <c r="J218" i="6"/>
  <c r="I218" i="6"/>
  <c r="H218" i="6"/>
  <c r="J217" i="6"/>
  <c r="I217" i="6"/>
  <c r="H217" i="6"/>
  <c r="J216" i="6"/>
  <c r="I216" i="6"/>
  <c r="H216" i="6"/>
  <c r="J215" i="6"/>
  <c r="I215" i="6"/>
  <c r="H215" i="6"/>
  <c r="J214" i="6"/>
  <c r="I214" i="6"/>
  <c r="H214" i="6"/>
  <c r="J213" i="6"/>
  <c r="I213" i="6"/>
  <c r="H213" i="6"/>
  <c r="J212" i="6"/>
  <c r="I212" i="6"/>
  <c r="H212" i="6"/>
  <c r="J211" i="6"/>
  <c r="I211" i="6"/>
  <c r="H211" i="6"/>
  <c r="J210" i="6"/>
  <c r="I210" i="6"/>
  <c r="H210" i="6"/>
  <c r="J209" i="6"/>
  <c r="I209" i="6"/>
  <c r="H209" i="6"/>
  <c r="J208" i="6"/>
  <c r="I208" i="6"/>
  <c r="H208" i="6"/>
  <c r="J207" i="6"/>
  <c r="I207" i="6"/>
  <c r="H207" i="6"/>
  <c r="J206" i="6"/>
  <c r="I206" i="6"/>
  <c r="H206" i="6"/>
  <c r="J205" i="6"/>
  <c r="I205" i="6"/>
  <c r="H205" i="6"/>
  <c r="J204" i="6"/>
  <c r="I204" i="6"/>
  <c r="H204" i="6"/>
  <c r="J203" i="6"/>
  <c r="I203" i="6"/>
  <c r="H203" i="6"/>
  <c r="J202" i="6"/>
  <c r="I202" i="6"/>
  <c r="H202" i="6"/>
  <c r="J201" i="6"/>
  <c r="I201" i="6"/>
  <c r="H201" i="6"/>
  <c r="J200" i="6"/>
  <c r="I200" i="6"/>
  <c r="H200" i="6"/>
  <c r="J199" i="6"/>
  <c r="I199" i="6"/>
  <c r="H199" i="6"/>
  <c r="J198" i="6"/>
  <c r="I198" i="6"/>
  <c r="H198" i="6"/>
  <c r="J197" i="6"/>
  <c r="I197" i="6"/>
  <c r="H197" i="6"/>
  <c r="J196" i="6"/>
  <c r="I196" i="6"/>
  <c r="H196" i="6"/>
  <c r="J195" i="6"/>
  <c r="I195" i="6"/>
  <c r="H195" i="6"/>
  <c r="J194" i="6"/>
  <c r="I194" i="6"/>
  <c r="H194" i="6"/>
  <c r="J193" i="6"/>
  <c r="I193" i="6"/>
  <c r="H193" i="6"/>
  <c r="J192" i="6"/>
  <c r="I192" i="6"/>
  <c r="H192" i="6"/>
  <c r="J191" i="6"/>
  <c r="I191" i="6"/>
  <c r="H191" i="6"/>
  <c r="J190" i="6"/>
  <c r="I190" i="6"/>
  <c r="H190" i="6"/>
  <c r="J189" i="6"/>
  <c r="I189" i="6"/>
  <c r="H189" i="6"/>
  <c r="J188" i="6"/>
  <c r="I188" i="6"/>
  <c r="H188" i="6"/>
  <c r="J187" i="6"/>
  <c r="I187" i="6"/>
  <c r="H187" i="6"/>
  <c r="J186" i="6"/>
  <c r="I186" i="6"/>
  <c r="H186" i="6"/>
  <c r="J185" i="6"/>
  <c r="I185" i="6"/>
  <c r="H185" i="6"/>
  <c r="J184" i="6"/>
  <c r="I184" i="6"/>
  <c r="H184" i="6"/>
  <c r="J183" i="6"/>
  <c r="I183" i="6"/>
  <c r="H183" i="6"/>
  <c r="J182" i="6"/>
  <c r="I182" i="6"/>
  <c r="H182" i="6"/>
  <c r="J181" i="6"/>
  <c r="I181" i="6"/>
  <c r="H181" i="6"/>
  <c r="J180" i="6"/>
  <c r="I180" i="6"/>
  <c r="H180" i="6"/>
  <c r="J179" i="6"/>
  <c r="I179" i="6"/>
  <c r="H179" i="6"/>
  <c r="J178" i="6"/>
  <c r="I178" i="6"/>
  <c r="H178" i="6"/>
  <c r="J177" i="6"/>
  <c r="I177" i="6"/>
  <c r="H177" i="6"/>
  <c r="J176" i="6"/>
  <c r="I176" i="6"/>
  <c r="H176" i="6"/>
  <c r="J175" i="6"/>
  <c r="I175" i="6"/>
  <c r="H175" i="6"/>
  <c r="J174" i="6"/>
  <c r="I174" i="6"/>
  <c r="H174" i="6"/>
  <c r="J173" i="6"/>
  <c r="I173" i="6"/>
  <c r="H173" i="6"/>
  <c r="J172" i="6"/>
  <c r="I172" i="6"/>
  <c r="H172" i="6"/>
  <c r="J171" i="6"/>
  <c r="I171" i="6"/>
  <c r="H171" i="6"/>
  <c r="J170" i="6"/>
  <c r="I170" i="6"/>
  <c r="H170" i="6"/>
  <c r="J169" i="6"/>
  <c r="I169" i="6"/>
  <c r="H169" i="6"/>
  <c r="J168" i="6"/>
  <c r="I168" i="6"/>
  <c r="H168" i="6"/>
  <c r="J167" i="6"/>
  <c r="I167" i="6"/>
  <c r="H167" i="6"/>
  <c r="J166" i="6"/>
  <c r="I166" i="6"/>
  <c r="H166" i="6"/>
  <c r="J165" i="6"/>
  <c r="I165" i="6"/>
  <c r="H165" i="6"/>
  <c r="J164" i="6"/>
  <c r="I164" i="6"/>
  <c r="H164" i="6"/>
  <c r="J163" i="6"/>
  <c r="I163" i="6"/>
  <c r="H163" i="6"/>
  <c r="J162" i="6"/>
  <c r="I162" i="6"/>
  <c r="H162" i="6"/>
  <c r="J161" i="6"/>
  <c r="I161" i="6"/>
  <c r="H161" i="6"/>
  <c r="J160" i="6"/>
  <c r="I160" i="6"/>
  <c r="H160" i="6"/>
  <c r="J159" i="6"/>
  <c r="I159" i="6"/>
  <c r="H159" i="6"/>
  <c r="J158" i="6"/>
  <c r="I158" i="6"/>
  <c r="H158" i="6"/>
  <c r="J157" i="6"/>
  <c r="I157" i="6"/>
  <c r="H157" i="6"/>
  <c r="J156" i="6"/>
  <c r="I156" i="6"/>
  <c r="H156" i="6"/>
  <c r="J155" i="6"/>
  <c r="I155" i="6"/>
  <c r="H155" i="6"/>
  <c r="J154" i="6"/>
  <c r="I154" i="6"/>
  <c r="H154" i="6"/>
  <c r="J153" i="6"/>
  <c r="I153" i="6"/>
  <c r="H153" i="6"/>
  <c r="J151" i="6"/>
  <c r="I151" i="6"/>
  <c r="H151" i="6"/>
  <c r="J150" i="6"/>
  <c r="I150" i="6"/>
  <c r="H150" i="6"/>
  <c r="J149" i="6"/>
  <c r="I149" i="6"/>
  <c r="H149" i="6"/>
  <c r="J148" i="6"/>
  <c r="I148" i="6"/>
  <c r="H148" i="6"/>
  <c r="J147" i="6"/>
  <c r="I147" i="6"/>
  <c r="H147" i="6"/>
  <c r="J146" i="6"/>
  <c r="I146" i="6"/>
  <c r="H146" i="6"/>
  <c r="J145" i="6"/>
  <c r="I145" i="6"/>
  <c r="H145" i="6"/>
  <c r="J144" i="6"/>
  <c r="I144" i="6"/>
  <c r="H144" i="6"/>
  <c r="J143" i="6"/>
  <c r="I143" i="6"/>
  <c r="H143" i="6"/>
  <c r="J142" i="6"/>
  <c r="I142" i="6"/>
  <c r="H142" i="6"/>
  <c r="J141" i="6"/>
  <c r="I141" i="6"/>
  <c r="H141" i="6"/>
  <c r="J140" i="6"/>
  <c r="I140" i="6"/>
  <c r="H140" i="6"/>
  <c r="J139" i="6"/>
  <c r="I139" i="6"/>
  <c r="H139" i="6"/>
  <c r="J138" i="6"/>
  <c r="I138" i="6"/>
  <c r="H138" i="6"/>
  <c r="J137" i="6"/>
  <c r="I137" i="6"/>
  <c r="H137" i="6"/>
  <c r="J136" i="6"/>
  <c r="I136" i="6"/>
  <c r="H136" i="6"/>
  <c r="J135" i="6"/>
  <c r="I135" i="6"/>
  <c r="H135" i="6"/>
  <c r="J134" i="6"/>
  <c r="I134" i="6"/>
  <c r="H134" i="6"/>
  <c r="J133" i="6"/>
  <c r="I133" i="6"/>
  <c r="H133" i="6"/>
  <c r="J132" i="6"/>
  <c r="I132" i="6"/>
  <c r="H132" i="6"/>
  <c r="J131" i="6"/>
  <c r="I131" i="6"/>
  <c r="H131" i="6"/>
  <c r="J130" i="6"/>
  <c r="I130" i="6"/>
  <c r="H130" i="6"/>
  <c r="J129" i="6"/>
  <c r="I129" i="6"/>
  <c r="H129" i="6"/>
  <c r="J128" i="6"/>
  <c r="I128" i="6"/>
  <c r="H128" i="6"/>
  <c r="J127" i="6"/>
  <c r="I127" i="6"/>
  <c r="H127" i="6"/>
  <c r="J126" i="6"/>
  <c r="I126" i="6"/>
  <c r="H126" i="6"/>
  <c r="J125" i="6"/>
  <c r="I125" i="6"/>
  <c r="H125" i="6"/>
  <c r="J124" i="6"/>
  <c r="I124" i="6"/>
  <c r="H124" i="6"/>
  <c r="J123" i="6"/>
  <c r="I123" i="6"/>
  <c r="H123" i="6"/>
  <c r="J122" i="6"/>
  <c r="I122" i="6"/>
  <c r="H122" i="6"/>
  <c r="J121" i="6"/>
  <c r="I121" i="6"/>
  <c r="H121" i="6"/>
  <c r="J120" i="6"/>
  <c r="I120" i="6"/>
  <c r="H120" i="6"/>
  <c r="J119" i="6"/>
  <c r="I119" i="6"/>
  <c r="H119" i="6"/>
  <c r="J118" i="6"/>
  <c r="I118" i="6"/>
  <c r="H118" i="6"/>
  <c r="J117" i="6"/>
  <c r="I117" i="6"/>
  <c r="H117" i="6"/>
  <c r="J116" i="6"/>
  <c r="I116" i="6"/>
  <c r="H116" i="6"/>
  <c r="J115" i="6"/>
  <c r="I115" i="6"/>
  <c r="H115" i="6"/>
  <c r="J114" i="6"/>
  <c r="I114" i="6"/>
  <c r="H114" i="6"/>
  <c r="J113" i="6"/>
  <c r="I113" i="6"/>
  <c r="H113" i="6"/>
  <c r="J112" i="6"/>
  <c r="I112" i="6"/>
  <c r="H112" i="6"/>
  <c r="J111" i="6"/>
  <c r="I111" i="6"/>
  <c r="H111" i="6"/>
  <c r="J110" i="6"/>
  <c r="I110" i="6"/>
  <c r="H110" i="6"/>
  <c r="J109" i="6"/>
  <c r="I109" i="6"/>
  <c r="H109" i="6"/>
  <c r="J108" i="6"/>
  <c r="I108" i="6"/>
  <c r="H108" i="6"/>
  <c r="J107" i="6"/>
  <c r="I107" i="6"/>
  <c r="H107" i="6"/>
  <c r="J106" i="6"/>
  <c r="I106" i="6"/>
  <c r="H106" i="6"/>
  <c r="J105" i="6"/>
  <c r="I105" i="6"/>
  <c r="H105" i="6"/>
  <c r="J104" i="6"/>
  <c r="I104" i="6"/>
  <c r="H104" i="6"/>
  <c r="J103" i="6"/>
  <c r="I103" i="6"/>
  <c r="H103" i="6"/>
  <c r="J102" i="6"/>
  <c r="I102" i="6"/>
  <c r="H102" i="6"/>
  <c r="J101" i="6"/>
  <c r="I101" i="6"/>
  <c r="H101" i="6"/>
  <c r="J100" i="6"/>
  <c r="I100" i="6"/>
  <c r="H100" i="6"/>
  <c r="J99" i="6"/>
  <c r="I99" i="6"/>
  <c r="H99" i="6"/>
  <c r="J98" i="6"/>
  <c r="I98" i="6"/>
  <c r="H98" i="6"/>
  <c r="J97" i="6"/>
  <c r="I97" i="6"/>
  <c r="H97" i="6"/>
  <c r="J96" i="6"/>
  <c r="I96" i="6"/>
  <c r="H96" i="6"/>
  <c r="J95" i="6"/>
  <c r="I95" i="6"/>
  <c r="H95" i="6"/>
  <c r="J94" i="6"/>
  <c r="I94" i="6"/>
  <c r="H94" i="6"/>
  <c r="J93" i="6"/>
  <c r="I93" i="6"/>
  <c r="H93" i="6"/>
  <c r="J92" i="6"/>
  <c r="I92" i="6"/>
  <c r="H92" i="6"/>
  <c r="J91" i="6"/>
  <c r="I91" i="6"/>
  <c r="H91" i="6"/>
  <c r="J90" i="6"/>
  <c r="I90" i="6"/>
  <c r="H90" i="6"/>
  <c r="J89" i="6"/>
  <c r="I89" i="6"/>
  <c r="H89" i="6"/>
  <c r="J88" i="6"/>
  <c r="I88" i="6"/>
  <c r="H88" i="6"/>
  <c r="J87" i="6"/>
  <c r="I87" i="6"/>
  <c r="H87" i="6"/>
  <c r="J86" i="6"/>
  <c r="I86" i="6"/>
  <c r="H86" i="6"/>
  <c r="J85" i="6"/>
  <c r="I85" i="6"/>
  <c r="H85" i="6"/>
  <c r="J84" i="6"/>
  <c r="I84" i="6"/>
  <c r="H84" i="6"/>
  <c r="J83" i="6"/>
  <c r="I83" i="6"/>
  <c r="H83" i="6"/>
  <c r="J82" i="6"/>
  <c r="I82" i="6"/>
  <c r="H82" i="6"/>
  <c r="J81" i="6"/>
  <c r="I81" i="6"/>
  <c r="H81" i="6"/>
  <c r="J80" i="6"/>
  <c r="I80" i="6"/>
  <c r="H80" i="6"/>
  <c r="J79" i="6"/>
  <c r="I79" i="6"/>
  <c r="H79" i="6"/>
  <c r="J78" i="6"/>
  <c r="I78" i="6"/>
  <c r="H78" i="6"/>
  <c r="J77" i="6"/>
  <c r="I77" i="6"/>
  <c r="H77" i="6"/>
  <c r="J76" i="6"/>
  <c r="I76" i="6"/>
  <c r="H76" i="6"/>
  <c r="J75" i="6"/>
  <c r="I75" i="6"/>
  <c r="H75" i="6"/>
  <c r="J74" i="6"/>
  <c r="I74" i="6"/>
  <c r="H74" i="6"/>
  <c r="J73" i="6"/>
  <c r="I73" i="6"/>
  <c r="H73" i="6"/>
  <c r="J72" i="6"/>
  <c r="I72" i="6"/>
  <c r="H72" i="6"/>
  <c r="J71" i="6"/>
  <c r="I71" i="6"/>
  <c r="H71" i="6"/>
  <c r="J70" i="6"/>
  <c r="I70" i="6"/>
  <c r="H70" i="6"/>
  <c r="J69" i="6"/>
  <c r="I69" i="6"/>
  <c r="H69" i="6"/>
  <c r="J68" i="6"/>
  <c r="I68" i="6"/>
  <c r="H68" i="6"/>
  <c r="J67" i="6"/>
  <c r="I67" i="6"/>
  <c r="H67" i="6"/>
  <c r="J66" i="6"/>
  <c r="I66" i="6"/>
  <c r="H66" i="6"/>
  <c r="J65" i="6"/>
  <c r="I65" i="6"/>
  <c r="H65" i="6"/>
  <c r="J64" i="6"/>
  <c r="I64" i="6"/>
  <c r="H64" i="6"/>
  <c r="J63" i="6"/>
  <c r="I63" i="6"/>
  <c r="H63" i="6"/>
  <c r="J62" i="6"/>
  <c r="I62" i="6"/>
  <c r="H62" i="6"/>
  <c r="J61" i="6"/>
  <c r="I61" i="6"/>
  <c r="H61" i="6"/>
  <c r="J60" i="6"/>
  <c r="I60" i="6"/>
  <c r="H60" i="6"/>
  <c r="J59" i="6"/>
  <c r="I59" i="6"/>
  <c r="H59" i="6"/>
  <c r="J58" i="6"/>
  <c r="I58" i="6"/>
  <c r="H58" i="6"/>
  <c r="J57" i="6"/>
  <c r="I57" i="6"/>
  <c r="H57" i="6"/>
  <c r="J56" i="6"/>
  <c r="I56" i="6"/>
  <c r="H56" i="6"/>
  <c r="J55" i="6"/>
  <c r="I55" i="6"/>
  <c r="H55" i="6"/>
  <c r="J54" i="6"/>
  <c r="I54" i="6"/>
  <c r="H54" i="6"/>
  <c r="J53" i="6"/>
  <c r="I53" i="6"/>
  <c r="H53" i="6"/>
  <c r="J52" i="6"/>
  <c r="I52" i="6"/>
  <c r="H52" i="6"/>
  <c r="J51" i="6"/>
  <c r="I51" i="6"/>
  <c r="H51" i="6"/>
  <c r="J50" i="6"/>
  <c r="I50" i="6"/>
  <c r="H50" i="6"/>
  <c r="J49" i="6"/>
  <c r="I49" i="6"/>
  <c r="H49" i="6"/>
  <c r="J48" i="6"/>
  <c r="I48" i="6"/>
  <c r="H48" i="6"/>
  <c r="J47" i="6"/>
  <c r="I47" i="6"/>
  <c r="H47" i="6"/>
  <c r="J46" i="6"/>
  <c r="I46" i="6"/>
  <c r="H46" i="6"/>
  <c r="J45" i="6"/>
  <c r="I45" i="6"/>
  <c r="H45" i="6"/>
  <c r="J44" i="6"/>
  <c r="I44" i="6"/>
  <c r="H44" i="6"/>
  <c r="J43" i="6"/>
  <c r="I43" i="6"/>
  <c r="H43" i="6"/>
  <c r="J42" i="6"/>
  <c r="I42" i="6"/>
  <c r="H42" i="6"/>
  <c r="J41" i="6"/>
  <c r="I41" i="6"/>
  <c r="H41" i="6"/>
  <c r="J40" i="6"/>
  <c r="I40" i="6"/>
  <c r="H40" i="6"/>
  <c r="J39" i="6"/>
  <c r="I39" i="6"/>
  <c r="H39" i="6"/>
  <c r="J38" i="6"/>
  <c r="I38" i="6"/>
  <c r="H38" i="6"/>
  <c r="J37" i="6"/>
  <c r="I37" i="6"/>
  <c r="H37" i="6"/>
  <c r="J36" i="6"/>
  <c r="I36" i="6"/>
  <c r="H36" i="6"/>
  <c r="J35" i="6"/>
  <c r="I35" i="6"/>
  <c r="H35" i="6"/>
  <c r="J34" i="6"/>
  <c r="I34" i="6"/>
  <c r="H34" i="6"/>
  <c r="J33" i="6"/>
  <c r="I33" i="6"/>
  <c r="H33" i="6"/>
  <c r="J32" i="6"/>
  <c r="I32" i="6"/>
  <c r="H32" i="6"/>
  <c r="J31" i="6"/>
  <c r="I31" i="6"/>
  <c r="H31" i="6"/>
  <c r="J30" i="6"/>
  <c r="I30" i="6"/>
  <c r="H30" i="6"/>
  <c r="J29" i="6"/>
  <c r="I29" i="6"/>
  <c r="H29" i="6"/>
  <c r="J28" i="6"/>
  <c r="I28" i="6"/>
  <c r="H28" i="6"/>
  <c r="J27" i="6"/>
  <c r="I27" i="6"/>
  <c r="H27" i="6"/>
  <c r="J26" i="6"/>
  <c r="I26" i="6"/>
  <c r="H26" i="6"/>
  <c r="J25" i="6"/>
  <c r="I25" i="6"/>
  <c r="H25" i="6"/>
  <c r="J24" i="6"/>
  <c r="I24" i="6"/>
  <c r="H24" i="6"/>
  <c r="J23" i="6"/>
  <c r="I23" i="6"/>
  <c r="H23" i="6"/>
  <c r="J22" i="6"/>
  <c r="I22" i="6"/>
  <c r="H22" i="6"/>
  <c r="J21" i="6"/>
  <c r="I21" i="6"/>
  <c r="H21" i="6"/>
  <c r="J20" i="6"/>
  <c r="I20" i="6"/>
  <c r="H20" i="6"/>
  <c r="J19" i="6"/>
  <c r="I19" i="6"/>
  <c r="H19" i="6"/>
  <c r="J18" i="6"/>
  <c r="I18" i="6"/>
  <c r="H18" i="6"/>
  <c r="J17" i="6"/>
  <c r="I17" i="6"/>
  <c r="H17" i="6"/>
  <c r="J16" i="6"/>
  <c r="I16" i="6"/>
  <c r="H16" i="6"/>
  <c r="J15" i="6"/>
  <c r="I15" i="6"/>
  <c r="H15" i="6"/>
  <c r="J14" i="6"/>
  <c r="I14" i="6"/>
  <c r="H14" i="6"/>
  <c r="J13" i="6"/>
  <c r="I13" i="6"/>
  <c r="H13" i="6"/>
  <c r="J12" i="6"/>
  <c r="I12" i="6"/>
  <c r="H12" i="6"/>
  <c r="J11" i="6"/>
  <c r="I11" i="6"/>
  <c r="H11" i="6"/>
  <c r="J10" i="6"/>
  <c r="I10" i="6"/>
  <c r="H10" i="6"/>
  <c r="J9" i="6"/>
  <c r="I9" i="6"/>
  <c r="H9" i="6"/>
  <c r="J8" i="6"/>
  <c r="I8" i="6"/>
  <c r="H8" i="6"/>
  <c r="J7" i="6"/>
  <c r="I7" i="6"/>
  <c r="H7" i="6"/>
  <c r="J6" i="6"/>
  <c r="I6" i="6"/>
  <c r="H6" i="6"/>
  <c r="G407" i="4"/>
  <c r="F407" i="4"/>
  <c r="J407" i="4" s="1"/>
  <c r="E407" i="4"/>
  <c r="I407" i="4" s="1"/>
  <c r="D407" i="4"/>
  <c r="H407" i="4" s="1"/>
  <c r="J405" i="4"/>
  <c r="I405" i="4"/>
  <c r="H405" i="4"/>
  <c r="J404" i="4"/>
  <c r="I404" i="4"/>
  <c r="H404" i="4"/>
  <c r="J392" i="4"/>
  <c r="I392" i="4"/>
  <c r="H392" i="4"/>
  <c r="J390" i="4"/>
  <c r="I390" i="4"/>
  <c r="H390" i="4"/>
  <c r="J389" i="4"/>
  <c r="I389" i="4"/>
  <c r="H389" i="4"/>
  <c r="J388" i="4"/>
  <c r="I388" i="4"/>
  <c r="H388" i="4"/>
  <c r="J386" i="4"/>
  <c r="I386" i="4"/>
  <c r="H386" i="4"/>
  <c r="J384" i="4"/>
  <c r="I384" i="4"/>
  <c r="H384" i="4"/>
  <c r="J383" i="4"/>
  <c r="I383" i="4"/>
  <c r="H383" i="4"/>
  <c r="J382" i="4"/>
  <c r="I382" i="4"/>
  <c r="H382" i="4"/>
  <c r="J381" i="4"/>
  <c r="I381" i="4"/>
  <c r="H381" i="4"/>
  <c r="J380" i="4"/>
  <c r="I380" i="4"/>
  <c r="H380" i="4"/>
  <c r="J379" i="4"/>
  <c r="I379" i="4"/>
  <c r="H379" i="4"/>
  <c r="J376" i="4"/>
  <c r="I376" i="4"/>
  <c r="H376" i="4"/>
  <c r="J375" i="4"/>
  <c r="I375" i="4"/>
  <c r="H375" i="4"/>
  <c r="J374" i="4"/>
  <c r="I374" i="4"/>
  <c r="H374" i="4"/>
  <c r="J373" i="4"/>
  <c r="I373" i="4"/>
  <c r="H373" i="4"/>
  <c r="J372" i="4"/>
  <c r="I372" i="4"/>
  <c r="H372" i="4"/>
  <c r="J371" i="4"/>
  <c r="I371" i="4"/>
  <c r="H371" i="4"/>
  <c r="J369" i="4"/>
  <c r="I369" i="4"/>
  <c r="H369" i="4"/>
  <c r="J368" i="4"/>
  <c r="I368" i="4"/>
  <c r="H368" i="4"/>
  <c r="J367" i="4"/>
  <c r="I367" i="4"/>
  <c r="H367" i="4"/>
  <c r="J366" i="4"/>
  <c r="I366" i="4"/>
  <c r="H366" i="4"/>
  <c r="J365" i="4"/>
  <c r="I365" i="4"/>
  <c r="H365" i="4"/>
  <c r="J364" i="4"/>
  <c r="I364" i="4"/>
  <c r="H364" i="4"/>
  <c r="J363" i="4"/>
  <c r="I363" i="4"/>
  <c r="H363" i="4"/>
  <c r="J362" i="4"/>
  <c r="I362" i="4"/>
  <c r="H362" i="4"/>
  <c r="J361" i="4"/>
  <c r="I361" i="4"/>
  <c r="H361" i="4"/>
  <c r="J359" i="4"/>
  <c r="I359" i="4"/>
  <c r="H359" i="4"/>
  <c r="J358" i="4"/>
  <c r="I358" i="4"/>
  <c r="H358" i="4"/>
  <c r="J357" i="4"/>
  <c r="I357" i="4"/>
  <c r="H357" i="4"/>
  <c r="J356" i="4"/>
  <c r="I356" i="4"/>
  <c r="H356" i="4"/>
  <c r="J355" i="4"/>
  <c r="I355" i="4"/>
  <c r="H355" i="4"/>
  <c r="J354" i="4"/>
  <c r="I354" i="4"/>
  <c r="H354" i="4"/>
  <c r="J353" i="4"/>
  <c r="I353" i="4"/>
  <c r="H353" i="4"/>
  <c r="J352" i="4"/>
  <c r="I352" i="4"/>
  <c r="H352" i="4"/>
  <c r="J351" i="4"/>
  <c r="I351" i="4"/>
  <c r="H351" i="4"/>
  <c r="J350" i="4"/>
  <c r="I350" i="4"/>
  <c r="H350" i="4"/>
  <c r="J349" i="4"/>
  <c r="I349" i="4"/>
  <c r="H349" i="4"/>
  <c r="J348" i="4"/>
  <c r="I348" i="4"/>
  <c r="H348" i="4"/>
  <c r="J347" i="4"/>
  <c r="I347" i="4"/>
  <c r="H347" i="4"/>
  <c r="J346" i="4"/>
  <c r="I346" i="4"/>
  <c r="H346" i="4"/>
  <c r="J345" i="4"/>
  <c r="I345" i="4"/>
  <c r="H345" i="4"/>
  <c r="J344" i="4"/>
  <c r="I344" i="4"/>
  <c r="H344" i="4"/>
  <c r="J343" i="4"/>
  <c r="I343" i="4"/>
  <c r="H343" i="4"/>
  <c r="J342" i="4"/>
  <c r="I342" i="4"/>
  <c r="H342" i="4"/>
  <c r="J341" i="4"/>
  <c r="I341" i="4"/>
  <c r="H341" i="4"/>
  <c r="J340" i="4"/>
  <c r="I340" i="4"/>
  <c r="H340" i="4"/>
  <c r="J339" i="4"/>
  <c r="I339" i="4"/>
  <c r="H339" i="4"/>
  <c r="J338" i="4"/>
  <c r="I338" i="4"/>
  <c r="H338" i="4"/>
  <c r="J337" i="4"/>
  <c r="I337" i="4"/>
  <c r="H337" i="4"/>
  <c r="J336" i="4"/>
  <c r="I336" i="4"/>
  <c r="H336" i="4"/>
  <c r="J335" i="4"/>
  <c r="I335" i="4"/>
  <c r="H335" i="4"/>
  <c r="J334" i="4"/>
  <c r="I334" i="4"/>
  <c r="H334" i="4"/>
  <c r="J332" i="4"/>
  <c r="I332" i="4"/>
  <c r="H332" i="4"/>
  <c r="J331" i="4"/>
  <c r="I331" i="4"/>
  <c r="H331" i="4"/>
  <c r="J330" i="4"/>
  <c r="I330" i="4"/>
  <c r="H330" i="4"/>
  <c r="J329" i="4"/>
  <c r="I329" i="4"/>
  <c r="H329" i="4"/>
  <c r="J328" i="4"/>
  <c r="I328" i="4"/>
  <c r="H328" i="4"/>
  <c r="J327" i="4"/>
  <c r="I327" i="4"/>
  <c r="H327" i="4"/>
  <c r="J326" i="4"/>
  <c r="I326" i="4"/>
  <c r="H326" i="4"/>
  <c r="J325" i="4"/>
  <c r="I325" i="4"/>
  <c r="H325" i="4"/>
  <c r="J324" i="4"/>
  <c r="I324" i="4"/>
  <c r="H324" i="4"/>
  <c r="J323" i="4"/>
  <c r="I323" i="4"/>
  <c r="H323" i="4"/>
  <c r="J322" i="4"/>
  <c r="I322" i="4"/>
  <c r="H322" i="4"/>
  <c r="J321" i="4"/>
  <c r="I321" i="4"/>
  <c r="H321" i="4"/>
  <c r="J320" i="4"/>
  <c r="I320" i="4"/>
  <c r="H320" i="4"/>
  <c r="J319" i="4"/>
  <c r="I319" i="4"/>
  <c r="H319" i="4"/>
  <c r="J318" i="4"/>
  <c r="I318" i="4"/>
  <c r="H318" i="4"/>
  <c r="J317" i="4"/>
  <c r="I317" i="4"/>
  <c r="H317" i="4"/>
  <c r="J316" i="4"/>
  <c r="I316" i="4"/>
  <c r="H316" i="4"/>
  <c r="J315" i="4"/>
  <c r="I315" i="4"/>
  <c r="H315" i="4"/>
  <c r="J314" i="4"/>
  <c r="I314" i="4"/>
  <c r="H314" i="4"/>
  <c r="J313" i="4"/>
  <c r="I313" i="4"/>
  <c r="H313" i="4"/>
  <c r="J312" i="4"/>
  <c r="I312" i="4"/>
  <c r="H312" i="4"/>
  <c r="J311" i="4"/>
  <c r="I311" i="4"/>
  <c r="H311" i="4"/>
  <c r="J310" i="4"/>
  <c r="I310" i="4"/>
  <c r="H310" i="4"/>
  <c r="J309" i="4"/>
  <c r="I309" i="4"/>
  <c r="H309" i="4"/>
  <c r="J308" i="4"/>
  <c r="I308" i="4"/>
  <c r="H308" i="4"/>
  <c r="J305" i="4"/>
  <c r="I305" i="4"/>
  <c r="H305" i="4"/>
  <c r="J304" i="4"/>
  <c r="I304" i="4"/>
  <c r="H304" i="4"/>
  <c r="J302" i="4"/>
  <c r="I302" i="4"/>
  <c r="H302" i="4"/>
  <c r="J301" i="4"/>
  <c r="I301" i="4"/>
  <c r="H301" i="4"/>
  <c r="J300" i="4"/>
  <c r="I300" i="4"/>
  <c r="H300" i="4"/>
  <c r="J299" i="4"/>
  <c r="I299" i="4"/>
  <c r="H299" i="4"/>
  <c r="J298" i="4"/>
  <c r="I298" i="4"/>
  <c r="H298" i="4"/>
  <c r="J297" i="4"/>
  <c r="I297" i="4"/>
  <c r="H297" i="4"/>
  <c r="J296" i="4"/>
  <c r="I296" i="4"/>
  <c r="H296" i="4"/>
  <c r="J295" i="4"/>
  <c r="I295" i="4"/>
  <c r="H295" i="4"/>
  <c r="J294" i="4"/>
  <c r="I294" i="4"/>
  <c r="H294" i="4"/>
  <c r="J293" i="4"/>
  <c r="I293" i="4"/>
  <c r="H293" i="4"/>
  <c r="J292" i="4"/>
  <c r="I292" i="4"/>
  <c r="H292" i="4"/>
  <c r="J291" i="4"/>
  <c r="I291" i="4"/>
  <c r="H291" i="4"/>
  <c r="J290" i="4"/>
  <c r="I290" i="4"/>
  <c r="H290" i="4"/>
  <c r="J289" i="4"/>
  <c r="I289" i="4"/>
  <c r="H289" i="4"/>
  <c r="J288" i="4"/>
  <c r="I288" i="4"/>
  <c r="H288" i="4"/>
  <c r="J287" i="4"/>
  <c r="I287" i="4"/>
  <c r="H287" i="4"/>
  <c r="J286" i="4"/>
  <c r="I286" i="4"/>
  <c r="H286" i="4"/>
  <c r="J285" i="4"/>
  <c r="I285" i="4"/>
  <c r="H285" i="4"/>
  <c r="J284" i="4"/>
  <c r="I284" i="4"/>
  <c r="H284" i="4"/>
  <c r="J283" i="4"/>
  <c r="I283" i="4"/>
  <c r="H283" i="4"/>
  <c r="J282" i="4"/>
  <c r="I282" i="4"/>
  <c r="H282" i="4"/>
  <c r="J281" i="4"/>
  <c r="I281" i="4"/>
  <c r="H281" i="4"/>
  <c r="J280" i="4"/>
  <c r="I280" i="4"/>
  <c r="H280" i="4"/>
  <c r="J279" i="4"/>
  <c r="I279" i="4"/>
  <c r="H279" i="4"/>
  <c r="J278" i="4"/>
  <c r="I278" i="4"/>
  <c r="H278" i="4"/>
  <c r="J277" i="4"/>
  <c r="I277" i="4"/>
  <c r="H277" i="4"/>
  <c r="J276" i="4"/>
  <c r="I276" i="4"/>
  <c r="H276" i="4"/>
  <c r="J275" i="4"/>
  <c r="I275" i="4"/>
  <c r="H275" i="4"/>
  <c r="J274" i="4"/>
  <c r="I274" i="4"/>
  <c r="H274" i="4"/>
  <c r="J273" i="4"/>
  <c r="I273" i="4"/>
  <c r="H273" i="4"/>
  <c r="J272" i="4"/>
  <c r="I272" i="4"/>
  <c r="H272" i="4"/>
  <c r="J271" i="4"/>
  <c r="I271" i="4"/>
  <c r="H271" i="4"/>
  <c r="J270" i="4"/>
  <c r="I270" i="4"/>
  <c r="H270" i="4"/>
  <c r="J269" i="4"/>
  <c r="I269" i="4"/>
  <c r="H269" i="4"/>
  <c r="J268" i="4"/>
  <c r="I268" i="4"/>
  <c r="H268" i="4"/>
  <c r="J267" i="4"/>
  <c r="I267" i="4"/>
  <c r="H267" i="4"/>
  <c r="J266" i="4"/>
  <c r="I266" i="4"/>
  <c r="H266" i="4"/>
  <c r="J265" i="4"/>
  <c r="I265" i="4"/>
  <c r="H265" i="4"/>
  <c r="J264" i="4"/>
  <c r="I264" i="4"/>
  <c r="H264" i="4"/>
  <c r="J263" i="4"/>
  <c r="I263" i="4"/>
  <c r="H263" i="4"/>
  <c r="J262" i="4"/>
  <c r="I262" i="4"/>
  <c r="H262" i="4"/>
  <c r="J261" i="4"/>
  <c r="I261" i="4"/>
  <c r="H261" i="4"/>
  <c r="J260" i="4"/>
  <c r="I260" i="4"/>
  <c r="H260" i="4"/>
  <c r="J259" i="4"/>
  <c r="I259" i="4"/>
  <c r="H259" i="4"/>
  <c r="J258" i="4"/>
  <c r="I258" i="4"/>
  <c r="H258" i="4"/>
  <c r="J257" i="4"/>
  <c r="I257" i="4"/>
  <c r="H257" i="4"/>
  <c r="J256" i="4"/>
  <c r="I256" i="4"/>
  <c r="H256" i="4"/>
  <c r="J255" i="4"/>
  <c r="I255" i="4"/>
  <c r="H255" i="4"/>
  <c r="J254" i="4"/>
  <c r="I254" i="4"/>
  <c r="H254" i="4"/>
  <c r="J253" i="4"/>
  <c r="I253" i="4"/>
  <c r="H253" i="4"/>
  <c r="J252" i="4"/>
  <c r="I252" i="4"/>
  <c r="H252" i="4"/>
  <c r="J251" i="4"/>
  <c r="I251" i="4"/>
  <c r="H251" i="4"/>
  <c r="J250" i="4"/>
  <c r="I250" i="4"/>
  <c r="H250" i="4"/>
  <c r="J249" i="4"/>
  <c r="I249" i="4"/>
  <c r="H249" i="4"/>
  <c r="J248" i="4"/>
  <c r="I248" i="4"/>
  <c r="H248" i="4"/>
  <c r="J247" i="4"/>
  <c r="I247" i="4"/>
  <c r="H247" i="4"/>
  <c r="J246" i="4"/>
  <c r="I246" i="4"/>
  <c r="H246" i="4"/>
  <c r="J245" i="4"/>
  <c r="I245" i="4"/>
  <c r="H245" i="4"/>
  <c r="J244" i="4"/>
  <c r="I244" i="4"/>
  <c r="H244" i="4"/>
  <c r="J243" i="4"/>
  <c r="I243" i="4"/>
  <c r="H243" i="4"/>
  <c r="J242" i="4"/>
  <c r="I242" i="4"/>
  <c r="H242" i="4"/>
  <c r="J241" i="4"/>
  <c r="I241" i="4"/>
  <c r="H241" i="4"/>
  <c r="J240" i="4"/>
  <c r="I240" i="4"/>
  <c r="H240" i="4"/>
  <c r="J239" i="4"/>
  <c r="I239" i="4"/>
  <c r="H239" i="4"/>
  <c r="J238" i="4"/>
  <c r="I238" i="4"/>
  <c r="H238" i="4"/>
  <c r="J237" i="4"/>
  <c r="I237" i="4"/>
  <c r="H237" i="4"/>
  <c r="J236" i="4"/>
  <c r="I236" i="4"/>
  <c r="H236" i="4"/>
  <c r="J235" i="4"/>
  <c r="I235" i="4"/>
  <c r="H235" i="4"/>
  <c r="J234" i="4"/>
  <c r="I234" i="4"/>
  <c r="H234" i="4"/>
  <c r="J233" i="4"/>
  <c r="I233" i="4"/>
  <c r="H233" i="4"/>
  <c r="J232" i="4"/>
  <c r="I232" i="4"/>
  <c r="H232" i="4"/>
  <c r="J231" i="4"/>
  <c r="I231" i="4"/>
  <c r="H231" i="4"/>
  <c r="J230" i="4"/>
  <c r="I230" i="4"/>
  <c r="H230" i="4"/>
  <c r="J229" i="4"/>
  <c r="I229" i="4"/>
  <c r="H229" i="4"/>
  <c r="J228" i="4"/>
  <c r="I228" i="4"/>
  <c r="H228" i="4"/>
  <c r="J227" i="4"/>
  <c r="I227" i="4"/>
  <c r="H227" i="4"/>
  <c r="J226" i="4"/>
  <c r="I226" i="4"/>
  <c r="H226" i="4"/>
  <c r="J225" i="4"/>
  <c r="I225" i="4"/>
  <c r="H225" i="4"/>
  <c r="J224" i="4"/>
  <c r="I224" i="4"/>
  <c r="H224" i="4"/>
  <c r="J223" i="4"/>
  <c r="I223" i="4"/>
  <c r="H223" i="4"/>
  <c r="J222" i="4"/>
  <c r="I222" i="4"/>
  <c r="H222" i="4"/>
  <c r="J221" i="4"/>
  <c r="I221" i="4"/>
  <c r="H221" i="4"/>
  <c r="J220" i="4"/>
  <c r="I220" i="4"/>
  <c r="H220" i="4"/>
  <c r="J219" i="4"/>
  <c r="I219" i="4"/>
  <c r="H219" i="4"/>
  <c r="J218" i="4"/>
  <c r="I218" i="4"/>
  <c r="H218" i="4"/>
  <c r="J217" i="4"/>
  <c r="I217" i="4"/>
  <c r="H217" i="4"/>
  <c r="J216" i="4"/>
  <c r="I216" i="4"/>
  <c r="H216" i="4"/>
  <c r="J215" i="4"/>
  <c r="I215" i="4"/>
  <c r="H215" i="4"/>
  <c r="J214" i="4"/>
  <c r="I214" i="4"/>
  <c r="H214" i="4"/>
  <c r="J213" i="4"/>
  <c r="I213" i="4"/>
  <c r="H213" i="4"/>
  <c r="J212" i="4"/>
  <c r="I212" i="4"/>
  <c r="H212" i="4"/>
  <c r="J211" i="4"/>
  <c r="I211" i="4"/>
  <c r="H211" i="4"/>
  <c r="J210" i="4"/>
  <c r="I210" i="4"/>
  <c r="H210" i="4"/>
  <c r="J209" i="4"/>
  <c r="I209" i="4"/>
  <c r="H209" i="4"/>
  <c r="J208" i="4"/>
  <c r="I208" i="4"/>
  <c r="H208" i="4"/>
  <c r="J207" i="4"/>
  <c r="I207" i="4"/>
  <c r="H207" i="4"/>
  <c r="J206" i="4"/>
  <c r="I206" i="4"/>
  <c r="H206" i="4"/>
  <c r="J205" i="4"/>
  <c r="I205" i="4"/>
  <c r="H205" i="4"/>
  <c r="J204" i="4"/>
  <c r="I204" i="4"/>
  <c r="H204" i="4"/>
  <c r="J203" i="4"/>
  <c r="I203" i="4"/>
  <c r="H203" i="4"/>
  <c r="J202" i="4"/>
  <c r="I202" i="4"/>
  <c r="H202" i="4"/>
  <c r="J201" i="4"/>
  <c r="I201" i="4"/>
  <c r="H201" i="4"/>
  <c r="J200" i="4"/>
  <c r="I200" i="4"/>
  <c r="H200" i="4"/>
  <c r="J199" i="4"/>
  <c r="I199" i="4"/>
  <c r="H199" i="4"/>
  <c r="J198" i="4"/>
  <c r="I198" i="4"/>
  <c r="H198" i="4"/>
  <c r="J197" i="4"/>
  <c r="I197" i="4"/>
  <c r="H197" i="4"/>
  <c r="J196" i="4"/>
  <c r="I196" i="4"/>
  <c r="H196" i="4"/>
  <c r="J195" i="4"/>
  <c r="I195" i="4"/>
  <c r="H195" i="4"/>
  <c r="J194" i="4"/>
  <c r="I194" i="4"/>
  <c r="H194" i="4"/>
  <c r="J193" i="4"/>
  <c r="I193" i="4"/>
  <c r="H193" i="4"/>
  <c r="J192" i="4"/>
  <c r="I192" i="4"/>
  <c r="H192" i="4"/>
  <c r="J191" i="4"/>
  <c r="I191" i="4"/>
  <c r="H191" i="4"/>
  <c r="J190" i="4"/>
  <c r="I190" i="4"/>
  <c r="H190" i="4"/>
  <c r="J189" i="4"/>
  <c r="I189" i="4"/>
  <c r="H189" i="4"/>
  <c r="J188" i="4"/>
  <c r="I188" i="4"/>
  <c r="H188" i="4"/>
  <c r="J187" i="4"/>
  <c r="I187" i="4"/>
  <c r="H187" i="4"/>
  <c r="J186" i="4"/>
  <c r="I186" i="4"/>
  <c r="H186" i="4"/>
  <c r="J185" i="4"/>
  <c r="I185" i="4"/>
  <c r="H185" i="4"/>
  <c r="J184" i="4"/>
  <c r="I184" i="4"/>
  <c r="H184" i="4"/>
  <c r="J183" i="4"/>
  <c r="I183" i="4"/>
  <c r="H183" i="4"/>
  <c r="J182" i="4"/>
  <c r="I182" i="4"/>
  <c r="H182" i="4"/>
  <c r="J181" i="4"/>
  <c r="I181" i="4"/>
  <c r="H181" i="4"/>
  <c r="J180" i="4"/>
  <c r="I180" i="4"/>
  <c r="H180" i="4"/>
  <c r="J179" i="4"/>
  <c r="I179" i="4"/>
  <c r="H179" i="4"/>
  <c r="J178" i="4"/>
  <c r="I178" i="4"/>
  <c r="H178" i="4"/>
  <c r="J177" i="4"/>
  <c r="I177" i="4"/>
  <c r="H177" i="4"/>
  <c r="J176" i="4"/>
  <c r="I176" i="4"/>
  <c r="H176" i="4"/>
  <c r="J175" i="4"/>
  <c r="I175" i="4"/>
  <c r="H175" i="4"/>
  <c r="J174" i="4"/>
  <c r="I174" i="4"/>
  <c r="H174" i="4"/>
  <c r="J173" i="4"/>
  <c r="I173" i="4"/>
  <c r="H173" i="4"/>
  <c r="J172" i="4"/>
  <c r="I172" i="4"/>
  <c r="H172" i="4"/>
  <c r="J171" i="4"/>
  <c r="I171" i="4"/>
  <c r="H171" i="4"/>
  <c r="J170" i="4"/>
  <c r="I170" i="4"/>
  <c r="H170" i="4"/>
  <c r="J169" i="4"/>
  <c r="I169" i="4"/>
  <c r="H169" i="4"/>
  <c r="J168" i="4"/>
  <c r="I168" i="4"/>
  <c r="H168" i="4"/>
  <c r="J167" i="4"/>
  <c r="I167" i="4"/>
  <c r="H167" i="4"/>
  <c r="J166" i="4"/>
  <c r="I166" i="4"/>
  <c r="H166" i="4"/>
  <c r="J165" i="4"/>
  <c r="I165" i="4"/>
  <c r="H165" i="4"/>
  <c r="J164" i="4"/>
  <c r="I164" i="4"/>
  <c r="H164" i="4"/>
  <c r="J163" i="4"/>
  <c r="I163" i="4"/>
  <c r="H163" i="4"/>
  <c r="J162" i="4"/>
  <c r="I162" i="4"/>
  <c r="H162" i="4"/>
  <c r="J161" i="4"/>
  <c r="I161" i="4"/>
  <c r="H161" i="4"/>
  <c r="J160" i="4"/>
  <c r="I160" i="4"/>
  <c r="H160" i="4"/>
  <c r="J159" i="4"/>
  <c r="I159" i="4"/>
  <c r="H159" i="4"/>
  <c r="J158" i="4"/>
  <c r="I158" i="4"/>
  <c r="H158" i="4"/>
  <c r="J157" i="4"/>
  <c r="I157" i="4"/>
  <c r="H157" i="4"/>
  <c r="J156" i="4"/>
  <c r="I156" i="4"/>
  <c r="H156" i="4"/>
  <c r="J155" i="4"/>
  <c r="I155" i="4"/>
  <c r="H155" i="4"/>
  <c r="J154" i="4"/>
  <c r="I154" i="4"/>
  <c r="H154" i="4"/>
  <c r="J153" i="4"/>
  <c r="I153" i="4"/>
  <c r="H153" i="4"/>
  <c r="J152" i="4"/>
  <c r="I152" i="4"/>
  <c r="H152" i="4"/>
  <c r="J151" i="4"/>
  <c r="I151" i="4"/>
  <c r="H151" i="4"/>
  <c r="J150" i="4"/>
  <c r="I150" i="4"/>
  <c r="H150" i="4"/>
  <c r="J149" i="4"/>
  <c r="I149" i="4"/>
  <c r="H149" i="4"/>
  <c r="J148" i="4"/>
  <c r="I148" i="4"/>
  <c r="H148" i="4"/>
  <c r="J147" i="4"/>
  <c r="I147" i="4"/>
  <c r="H147" i="4"/>
  <c r="J146" i="4"/>
  <c r="I146" i="4"/>
  <c r="H146" i="4"/>
  <c r="J145" i="4"/>
  <c r="I145" i="4"/>
  <c r="H145" i="4"/>
  <c r="J144" i="4"/>
  <c r="I144" i="4"/>
  <c r="H144" i="4"/>
  <c r="J143" i="4"/>
  <c r="I143" i="4"/>
  <c r="H143" i="4"/>
  <c r="J142" i="4"/>
  <c r="I142" i="4"/>
  <c r="H142" i="4"/>
  <c r="J141" i="4"/>
  <c r="I141" i="4"/>
  <c r="H141" i="4"/>
  <c r="J140" i="4"/>
  <c r="I140" i="4"/>
  <c r="H140" i="4"/>
  <c r="J139" i="4"/>
  <c r="I139" i="4"/>
  <c r="H139" i="4"/>
  <c r="J138" i="4"/>
  <c r="I138" i="4"/>
  <c r="H138" i="4"/>
  <c r="J137" i="4"/>
  <c r="I137" i="4"/>
  <c r="H137" i="4"/>
  <c r="J136" i="4"/>
  <c r="I136" i="4"/>
  <c r="H136" i="4"/>
  <c r="J135" i="4"/>
  <c r="I135" i="4"/>
  <c r="H135" i="4"/>
  <c r="J134" i="4"/>
  <c r="I134" i="4"/>
  <c r="H134" i="4"/>
  <c r="J133" i="4"/>
  <c r="I133" i="4"/>
  <c r="H133" i="4"/>
  <c r="J132" i="4"/>
  <c r="I132" i="4"/>
  <c r="H132" i="4"/>
  <c r="J131" i="4"/>
  <c r="I131" i="4"/>
  <c r="H131" i="4"/>
  <c r="J130" i="4"/>
  <c r="I130" i="4"/>
  <c r="H130" i="4"/>
  <c r="J129" i="4"/>
  <c r="I129" i="4"/>
  <c r="H129" i="4"/>
  <c r="J128" i="4"/>
  <c r="I128" i="4"/>
  <c r="H128" i="4"/>
  <c r="J127" i="4"/>
  <c r="I127" i="4"/>
  <c r="H127" i="4"/>
  <c r="J126" i="4"/>
  <c r="I126" i="4"/>
  <c r="H126" i="4"/>
  <c r="J125" i="4"/>
  <c r="I125" i="4"/>
  <c r="H125" i="4"/>
  <c r="J124" i="4"/>
  <c r="I124" i="4"/>
  <c r="H124" i="4"/>
  <c r="J123" i="4"/>
  <c r="I123" i="4"/>
  <c r="H123" i="4"/>
  <c r="J122" i="4"/>
  <c r="I122" i="4"/>
  <c r="H122" i="4"/>
  <c r="J121" i="4"/>
  <c r="I121" i="4"/>
  <c r="H121" i="4"/>
  <c r="J120" i="4"/>
  <c r="I120" i="4"/>
  <c r="H120" i="4"/>
  <c r="J119" i="4"/>
  <c r="I119" i="4"/>
  <c r="H119" i="4"/>
  <c r="J118" i="4"/>
  <c r="I118" i="4"/>
  <c r="H118" i="4"/>
  <c r="J117" i="4"/>
  <c r="I117" i="4"/>
  <c r="H117" i="4"/>
  <c r="J116" i="4"/>
  <c r="I116" i="4"/>
  <c r="H116" i="4"/>
  <c r="J115" i="4"/>
  <c r="I115" i="4"/>
  <c r="H115" i="4"/>
  <c r="J114" i="4"/>
  <c r="I114" i="4"/>
  <c r="H114" i="4"/>
  <c r="J113" i="4"/>
  <c r="I113" i="4"/>
  <c r="H113" i="4"/>
  <c r="J112" i="4"/>
  <c r="I112" i="4"/>
  <c r="H112" i="4"/>
  <c r="J111" i="4"/>
  <c r="I111" i="4"/>
  <c r="H111" i="4"/>
  <c r="J110" i="4"/>
  <c r="I110" i="4"/>
  <c r="H110" i="4"/>
  <c r="J109" i="4"/>
  <c r="I109" i="4"/>
  <c r="H109" i="4"/>
  <c r="J108" i="4"/>
  <c r="I108" i="4"/>
  <c r="H108" i="4"/>
  <c r="J107" i="4"/>
  <c r="I107" i="4"/>
  <c r="H107" i="4"/>
  <c r="J106" i="4"/>
  <c r="I106" i="4"/>
  <c r="H106" i="4"/>
  <c r="J105" i="4"/>
  <c r="I105" i="4"/>
  <c r="H105" i="4"/>
  <c r="J104" i="4"/>
  <c r="I104" i="4"/>
  <c r="H104" i="4"/>
  <c r="J103" i="4"/>
  <c r="I103" i="4"/>
  <c r="H103" i="4"/>
  <c r="J102" i="4"/>
  <c r="I102" i="4"/>
  <c r="H102" i="4"/>
  <c r="J101" i="4"/>
  <c r="I101" i="4"/>
  <c r="H101" i="4"/>
  <c r="J100" i="4"/>
  <c r="I100" i="4"/>
  <c r="H100" i="4"/>
  <c r="J99" i="4"/>
  <c r="I99" i="4"/>
  <c r="H99" i="4"/>
  <c r="J98" i="4"/>
  <c r="I98" i="4"/>
  <c r="H98" i="4"/>
  <c r="J97" i="4"/>
  <c r="I97" i="4"/>
  <c r="H97" i="4"/>
  <c r="J96" i="4"/>
  <c r="I96" i="4"/>
  <c r="H96" i="4"/>
  <c r="J95" i="4"/>
  <c r="I95" i="4"/>
  <c r="H95" i="4"/>
  <c r="J94" i="4"/>
  <c r="I94" i="4"/>
  <c r="H94" i="4"/>
  <c r="J93" i="4"/>
  <c r="I93" i="4"/>
  <c r="H93" i="4"/>
  <c r="J92" i="4"/>
  <c r="I92" i="4"/>
  <c r="H92" i="4"/>
  <c r="J91" i="4"/>
  <c r="I91" i="4"/>
  <c r="H91" i="4"/>
  <c r="J90" i="4"/>
  <c r="I90" i="4"/>
  <c r="H90" i="4"/>
  <c r="J89" i="4"/>
  <c r="I89" i="4"/>
  <c r="H89" i="4"/>
  <c r="J88" i="4"/>
  <c r="I88" i="4"/>
  <c r="H88" i="4"/>
  <c r="J87" i="4"/>
  <c r="I87" i="4"/>
  <c r="H87" i="4"/>
  <c r="J86" i="4"/>
  <c r="I86" i="4"/>
  <c r="H86" i="4"/>
  <c r="J85" i="4"/>
  <c r="I85" i="4"/>
  <c r="H85" i="4"/>
  <c r="J84" i="4"/>
  <c r="I84" i="4"/>
  <c r="H84" i="4"/>
  <c r="J83" i="4"/>
  <c r="I83" i="4"/>
  <c r="H83" i="4"/>
  <c r="J82" i="4"/>
  <c r="I82" i="4"/>
  <c r="H82" i="4"/>
  <c r="J81" i="4"/>
  <c r="I81" i="4"/>
  <c r="H81" i="4"/>
  <c r="J80" i="4"/>
  <c r="I80" i="4"/>
  <c r="H80" i="4"/>
  <c r="J79" i="4"/>
  <c r="I79" i="4"/>
  <c r="H79" i="4"/>
  <c r="J78" i="4"/>
  <c r="I78" i="4"/>
  <c r="H78" i="4"/>
  <c r="J77" i="4"/>
  <c r="I77" i="4"/>
  <c r="H77" i="4"/>
  <c r="J76" i="4"/>
  <c r="I76" i="4"/>
  <c r="H76" i="4"/>
  <c r="J75" i="4"/>
  <c r="I75" i="4"/>
  <c r="H75" i="4"/>
  <c r="J74" i="4"/>
  <c r="I74" i="4"/>
  <c r="H74" i="4"/>
  <c r="J73" i="4"/>
  <c r="I73" i="4"/>
  <c r="H73" i="4"/>
  <c r="J72" i="4"/>
  <c r="I72" i="4"/>
  <c r="H72" i="4"/>
  <c r="J71" i="4"/>
  <c r="I71" i="4"/>
  <c r="H71" i="4"/>
  <c r="J70" i="4"/>
  <c r="I70" i="4"/>
  <c r="H70" i="4"/>
  <c r="J69" i="4"/>
  <c r="I69" i="4"/>
  <c r="H69" i="4"/>
  <c r="J68" i="4"/>
  <c r="I68" i="4"/>
  <c r="H68" i="4"/>
  <c r="J67" i="4"/>
  <c r="I67" i="4"/>
  <c r="H67" i="4"/>
  <c r="J66" i="4"/>
  <c r="I66" i="4"/>
  <c r="H66" i="4"/>
  <c r="J65" i="4"/>
  <c r="I65" i="4"/>
  <c r="H65" i="4"/>
  <c r="J64" i="4"/>
  <c r="I64" i="4"/>
  <c r="H64" i="4"/>
  <c r="J63" i="4"/>
  <c r="I63" i="4"/>
  <c r="H63" i="4"/>
  <c r="J62" i="4"/>
  <c r="I62" i="4"/>
  <c r="H62" i="4"/>
  <c r="J61" i="4"/>
  <c r="I61" i="4"/>
  <c r="H61" i="4"/>
  <c r="J60" i="4"/>
  <c r="I60" i="4"/>
  <c r="H60" i="4"/>
  <c r="J59" i="4"/>
  <c r="I59" i="4"/>
  <c r="H59" i="4"/>
  <c r="J58" i="4"/>
  <c r="I58" i="4"/>
  <c r="H58" i="4"/>
  <c r="J57" i="4"/>
  <c r="I57" i="4"/>
  <c r="H57" i="4"/>
  <c r="J56" i="4"/>
  <c r="I56" i="4"/>
  <c r="H56" i="4"/>
  <c r="J55" i="4"/>
  <c r="I55" i="4"/>
  <c r="H55" i="4"/>
  <c r="J54" i="4"/>
  <c r="I54" i="4"/>
  <c r="H54" i="4"/>
  <c r="J53" i="4"/>
  <c r="I53" i="4"/>
  <c r="H53" i="4"/>
  <c r="J52" i="4"/>
  <c r="I52" i="4"/>
  <c r="H52" i="4"/>
  <c r="J51" i="4"/>
  <c r="I51" i="4"/>
  <c r="H51" i="4"/>
  <c r="J50" i="4"/>
  <c r="I50" i="4"/>
  <c r="H50" i="4"/>
  <c r="J49" i="4"/>
  <c r="I49" i="4"/>
  <c r="H49" i="4"/>
  <c r="J48" i="4"/>
  <c r="I48" i="4"/>
  <c r="H48" i="4"/>
  <c r="J47" i="4"/>
  <c r="I47" i="4"/>
  <c r="H47" i="4"/>
  <c r="J46" i="4"/>
  <c r="I46" i="4"/>
  <c r="H46" i="4"/>
  <c r="J45" i="4"/>
  <c r="I45" i="4"/>
  <c r="H45" i="4"/>
  <c r="J44" i="4"/>
  <c r="I44" i="4"/>
  <c r="H44" i="4"/>
  <c r="J43" i="4"/>
  <c r="I43" i="4"/>
  <c r="H43" i="4"/>
  <c r="J42" i="4"/>
  <c r="I42" i="4"/>
  <c r="H42" i="4"/>
  <c r="J41" i="4"/>
  <c r="I41" i="4"/>
  <c r="H41" i="4"/>
  <c r="J40" i="4"/>
  <c r="I40" i="4"/>
  <c r="H40" i="4"/>
  <c r="J39" i="4"/>
  <c r="I39" i="4"/>
  <c r="H39" i="4"/>
  <c r="J38" i="4"/>
  <c r="I38" i="4"/>
  <c r="H38" i="4"/>
  <c r="J37" i="4"/>
  <c r="I37" i="4"/>
  <c r="H37" i="4"/>
  <c r="J36" i="4"/>
  <c r="I36" i="4"/>
  <c r="H36" i="4"/>
  <c r="J35" i="4"/>
  <c r="I35" i="4"/>
  <c r="H35" i="4"/>
  <c r="J34" i="4"/>
  <c r="I34" i="4"/>
  <c r="H34" i="4"/>
  <c r="J33" i="4"/>
  <c r="I33" i="4"/>
  <c r="H33" i="4"/>
  <c r="J32" i="4"/>
  <c r="I32" i="4"/>
  <c r="H32" i="4"/>
  <c r="J31" i="4"/>
  <c r="I31" i="4"/>
  <c r="H31" i="4"/>
  <c r="J30" i="4"/>
  <c r="I30" i="4"/>
  <c r="H30" i="4"/>
  <c r="J29" i="4"/>
  <c r="I29" i="4"/>
  <c r="H29" i="4"/>
  <c r="J28" i="4"/>
  <c r="I28" i="4"/>
  <c r="H28" i="4"/>
  <c r="J27" i="4"/>
  <c r="I27" i="4"/>
  <c r="H27" i="4"/>
  <c r="J26" i="4"/>
  <c r="I26" i="4"/>
  <c r="H26" i="4"/>
  <c r="J25" i="4"/>
  <c r="I25" i="4"/>
  <c r="H25" i="4"/>
  <c r="J24" i="4"/>
  <c r="I24" i="4"/>
  <c r="H24" i="4"/>
  <c r="J23" i="4"/>
  <c r="I23" i="4"/>
  <c r="H23" i="4"/>
  <c r="J22" i="4"/>
  <c r="I22" i="4"/>
  <c r="H22" i="4"/>
  <c r="J21" i="4"/>
  <c r="I21" i="4"/>
  <c r="H21" i="4"/>
  <c r="J20" i="4"/>
  <c r="I20" i="4"/>
  <c r="H20" i="4"/>
  <c r="J19" i="4"/>
  <c r="I19" i="4"/>
  <c r="H19" i="4"/>
  <c r="J18" i="4"/>
  <c r="I18" i="4"/>
  <c r="H18" i="4"/>
  <c r="J17" i="4"/>
  <c r="I17" i="4"/>
  <c r="H17" i="4"/>
  <c r="J16" i="4"/>
  <c r="I16" i="4"/>
  <c r="H16" i="4"/>
  <c r="J15" i="4"/>
  <c r="I15" i="4"/>
  <c r="H15" i="4"/>
  <c r="J14" i="4"/>
  <c r="I14" i="4"/>
  <c r="H14" i="4"/>
  <c r="J13" i="4"/>
  <c r="I13" i="4"/>
  <c r="H13" i="4"/>
  <c r="J12" i="4"/>
  <c r="I12" i="4"/>
  <c r="H12" i="4"/>
  <c r="J11" i="4"/>
  <c r="I11" i="4"/>
  <c r="H11" i="4"/>
  <c r="J10" i="4"/>
  <c r="I10" i="4"/>
  <c r="H10" i="4"/>
  <c r="J9" i="4"/>
  <c r="I9" i="4"/>
  <c r="H9" i="4"/>
  <c r="J8" i="4"/>
  <c r="I8" i="4"/>
  <c r="H8" i="4"/>
  <c r="J7" i="4"/>
  <c r="I7" i="4"/>
  <c r="H7" i="4"/>
  <c r="J6" i="4"/>
  <c r="I6" i="4"/>
  <c r="H6" i="4"/>
  <c r="J407" i="2"/>
  <c r="I407" i="2"/>
  <c r="H407" i="2"/>
  <c r="J391" i="2"/>
  <c r="I391" i="2"/>
  <c r="H391" i="2"/>
  <c r="J390" i="2"/>
  <c r="I390" i="2"/>
  <c r="H390" i="2"/>
  <c r="J388" i="2"/>
  <c r="I388" i="2"/>
  <c r="H388" i="2"/>
  <c r="J386" i="2"/>
  <c r="I386" i="2"/>
  <c r="H386" i="2"/>
  <c r="J384" i="2"/>
  <c r="I384" i="2"/>
  <c r="H384" i="2"/>
  <c r="J383" i="2"/>
  <c r="I383" i="2"/>
  <c r="H383" i="2"/>
  <c r="J382" i="2"/>
  <c r="I382" i="2"/>
  <c r="H382" i="2"/>
  <c r="J381" i="2"/>
  <c r="I381" i="2"/>
  <c r="H381" i="2"/>
  <c r="J380" i="2"/>
  <c r="I380" i="2"/>
  <c r="H380" i="2"/>
  <c r="J379" i="2"/>
  <c r="I379" i="2"/>
  <c r="H379" i="2"/>
  <c r="J378" i="2"/>
  <c r="I378" i="2"/>
  <c r="H378" i="2"/>
  <c r="J376" i="2"/>
  <c r="I376" i="2"/>
  <c r="H376" i="2"/>
  <c r="J375" i="2"/>
  <c r="I375" i="2"/>
  <c r="H375" i="2"/>
  <c r="J374" i="2"/>
  <c r="I374" i="2"/>
  <c r="H374" i="2"/>
  <c r="J373" i="2"/>
  <c r="I373" i="2"/>
  <c r="H373" i="2"/>
  <c r="J372" i="2"/>
  <c r="I372" i="2"/>
  <c r="H372" i="2"/>
  <c r="J371" i="2"/>
  <c r="I371" i="2"/>
  <c r="H371" i="2"/>
  <c r="J369" i="2"/>
  <c r="I369" i="2"/>
  <c r="H369" i="2"/>
  <c r="J368" i="2"/>
  <c r="I368" i="2"/>
  <c r="H368" i="2"/>
  <c r="J367" i="2"/>
  <c r="I367" i="2"/>
  <c r="H367" i="2"/>
  <c r="J366" i="2"/>
  <c r="I366" i="2"/>
  <c r="H366" i="2"/>
  <c r="J365" i="2"/>
  <c r="I365" i="2"/>
  <c r="H365" i="2"/>
  <c r="J364" i="2"/>
  <c r="I364" i="2"/>
  <c r="H364" i="2"/>
  <c r="J363" i="2"/>
  <c r="I363" i="2"/>
  <c r="H363" i="2"/>
  <c r="J362" i="2"/>
  <c r="I362" i="2"/>
  <c r="H362" i="2"/>
  <c r="J361" i="2"/>
  <c r="I361" i="2"/>
  <c r="H361" i="2"/>
  <c r="J360" i="2"/>
  <c r="I360" i="2"/>
  <c r="H360" i="2"/>
  <c r="J359" i="2"/>
  <c r="I359" i="2"/>
  <c r="H359" i="2"/>
  <c r="J358" i="2"/>
  <c r="I358" i="2"/>
  <c r="H358" i="2"/>
  <c r="J357" i="2"/>
  <c r="I357" i="2"/>
  <c r="H357" i="2"/>
  <c r="J356" i="2"/>
  <c r="I356" i="2"/>
  <c r="H356" i="2"/>
  <c r="J355" i="2"/>
  <c r="I355" i="2"/>
  <c r="H355" i="2"/>
  <c r="J354" i="2"/>
  <c r="I354" i="2"/>
  <c r="H354" i="2"/>
  <c r="J353" i="2"/>
  <c r="I353" i="2"/>
  <c r="H353" i="2"/>
  <c r="J352" i="2"/>
  <c r="I352" i="2"/>
  <c r="H352" i="2"/>
  <c r="J351" i="2"/>
  <c r="I351" i="2"/>
  <c r="H351" i="2"/>
  <c r="J350" i="2"/>
  <c r="I350" i="2"/>
  <c r="H350" i="2"/>
  <c r="J349" i="2"/>
  <c r="I349" i="2"/>
  <c r="H349" i="2"/>
  <c r="J347" i="2"/>
  <c r="I347" i="2"/>
  <c r="H347" i="2"/>
  <c r="J346" i="2"/>
  <c r="I346" i="2"/>
  <c r="H346" i="2"/>
  <c r="J345" i="2"/>
  <c r="I345" i="2"/>
  <c r="H345" i="2"/>
  <c r="J344" i="2"/>
  <c r="I344" i="2"/>
  <c r="H344" i="2"/>
  <c r="J343" i="2"/>
  <c r="I343" i="2"/>
  <c r="H343" i="2"/>
  <c r="J342" i="2"/>
  <c r="I342" i="2"/>
  <c r="H342" i="2"/>
  <c r="J341" i="2"/>
  <c r="I341" i="2"/>
  <c r="H341" i="2"/>
  <c r="J340" i="2"/>
  <c r="I340" i="2"/>
  <c r="H340" i="2"/>
  <c r="J339" i="2"/>
  <c r="I339" i="2"/>
  <c r="H339" i="2"/>
  <c r="J338" i="2"/>
  <c r="I338" i="2"/>
  <c r="H338" i="2"/>
  <c r="J337" i="2"/>
  <c r="I337" i="2"/>
  <c r="H337" i="2"/>
  <c r="J336" i="2"/>
  <c r="I336" i="2"/>
  <c r="H336" i="2"/>
  <c r="J335" i="2"/>
  <c r="I335" i="2"/>
  <c r="H335" i="2"/>
  <c r="J334" i="2"/>
  <c r="I334" i="2"/>
  <c r="H334" i="2"/>
  <c r="J332" i="2"/>
  <c r="I332" i="2"/>
  <c r="H332" i="2"/>
  <c r="J331" i="2"/>
  <c r="I331" i="2"/>
  <c r="H331" i="2"/>
  <c r="J330" i="2"/>
  <c r="I330" i="2"/>
  <c r="H330" i="2"/>
  <c r="J329" i="2"/>
  <c r="I329" i="2"/>
  <c r="H329" i="2"/>
  <c r="J328" i="2"/>
  <c r="I328" i="2"/>
  <c r="H328" i="2"/>
  <c r="J327" i="2"/>
  <c r="I327" i="2"/>
  <c r="H327" i="2"/>
  <c r="J326" i="2"/>
  <c r="I326" i="2"/>
  <c r="H326" i="2"/>
  <c r="J325" i="2"/>
  <c r="I325" i="2"/>
  <c r="H325" i="2"/>
  <c r="J324" i="2"/>
  <c r="I324" i="2"/>
  <c r="H324" i="2"/>
  <c r="J323" i="2"/>
  <c r="I323" i="2"/>
  <c r="H323" i="2"/>
  <c r="J322" i="2"/>
  <c r="I322" i="2"/>
  <c r="H322" i="2"/>
  <c r="J321" i="2"/>
  <c r="I321" i="2"/>
  <c r="H321" i="2"/>
  <c r="J319" i="2"/>
  <c r="I319" i="2"/>
  <c r="H319" i="2"/>
  <c r="J318" i="2"/>
  <c r="I318" i="2"/>
  <c r="H318" i="2"/>
  <c r="J317" i="2"/>
  <c r="I317" i="2"/>
  <c r="H317" i="2"/>
  <c r="J316" i="2"/>
  <c r="I316" i="2"/>
  <c r="H316" i="2"/>
  <c r="J315" i="2"/>
  <c r="I315" i="2"/>
  <c r="H315" i="2"/>
  <c r="J314" i="2"/>
  <c r="I314" i="2"/>
  <c r="H314" i="2"/>
  <c r="J313" i="2"/>
  <c r="I313" i="2"/>
  <c r="H313" i="2"/>
  <c r="J312" i="2"/>
  <c r="I312" i="2"/>
  <c r="H312" i="2"/>
  <c r="J311" i="2"/>
  <c r="I311" i="2"/>
  <c r="H311" i="2"/>
  <c r="J310" i="2"/>
  <c r="I310" i="2"/>
  <c r="H310" i="2"/>
  <c r="J309" i="2"/>
  <c r="I309" i="2"/>
  <c r="H309" i="2"/>
  <c r="J308" i="2"/>
  <c r="I308" i="2"/>
  <c r="H308" i="2"/>
  <c r="J305" i="2"/>
  <c r="I305" i="2"/>
  <c r="H305" i="2"/>
  <c r="J304" i="2"/>
  <c r="I304" i="2"/>
  <c r="H304" i="2"/>
  <c r="J302" i="2"/>
  <c r="I302" i="2"/>
  <c r="H302" i="2"/>
  <c r="J301" i="2"/>
  <c r="I301" i="2"/>
  <c r="H301" i="2"/>
  <c r="J300" i="2"/>
  <c r="I300" i="2"/>
  <c r="H300" i="2"/>
  <c r="J298" i="2"/>
  <c r="I298" i="2"/>
  <c r="H298" i="2"/>
  <c r="J296" i="2"/>
  <c r="I296" i="2"/>
  <c r="H296" i="2"/>
  <c r="J295" i="2"/>
  <c r="I295" i="2"/>
  <c r="H295" i="2"/>
  <c r="J294" i="2"/>
  <c r="I294" i="2"/>
  <c r="H294" i="2"/>
  <c r="J293" i="2"/>
  <c r="I293" i="2"/>
  <c r="H293" i="2"/>
  <c r="J292" i="2"/>
  <c r="I292" i="2"/>
  <c r="H292" i="2"/>
  <c r="J291" i="2"/>
  <c r="I291" i="2"/>
  <c r="H291" i="2"/>
  <c r="J290" i="2"/>
  <c r="I290" i="2"/>
  <c r="H290" i="2"/>
  <c r="J289" i="2"/>
  <c r="I289" i="2"/>
  <c r="H289" i="2"/>
  <c r="J288" i="2"/>
  <c r="I288" i="2"/>
  <c r="H288" i="2"/>
  <c r="J287" i="2"/>
  <c r="I287" i="2"/>
  <c r="H287" i="2"/>
  <c r="J286" i="2"/>
  <c r="I286" i="2"/>
  <c r="H286" i="2"/>
  <c r="J285" i="2"/>
  <c r="I285" i="2"/>
  <c r="H285" i="2"/>
  <c r="J284" i="2"/>
  <c r="I284" i="2"/>
  <c r="H284" i="2"/>
  <c r="J283" i="2"/>
  <c r="I283" i="2"/>
  <c r="H283" i="2"/>
  <c r="J282" i="2"/>
  <c r="I282" i="2"/>
  <c r="H282" i="2"/>
  <c r="J281" i="2"/>
  <c r="I281" i="2"/>
  <c r="H281" i="2"/>
  <c r="J280" i="2"/>
  <c r="I280" i="2"/>
  <c r="H280" i="2"/>
  <c r="J279" i="2"/>
  <c r="I279" i="2"/>
  <c r="H279" i="2"/>
  <c r="J278" i="2"/>
  <c r="I278" i="2"/>
  <c r="H278" i="2"/>
  <c r="J277" i="2"/>
  <c r="I277" i="2"/>
  <c r="H277" i="2"/>
  <c r="J276" i="2"/>
  <c r="I276" i="2"/>
  <c r="H276" i="2"/>
  <c r="J275" i="2"/>
  <c r="I275" i="2"/>
  <c r="H275" i="2"/>
  <c r="J274" i="2"/>
  <c r="I274" i="2"/>
  <c r="H274" i="2"/>
  <c r="J273" i="2"/>
  <c r="I273" i="2"/>
  <c r="H273" i="2"/>
  <c r="J272" i="2"/>
  <c r="I272" i="2"/>
  <c r="H272" i="2"/>
  <c r="J271" i="2"/>
  <c r="I271" i="2"/>
  <c r="H271" i="2"/>
  <c r="J270" i="2"/>
  <c r="I270" i="2"/>
  <c r="H270" i="2"/>
  <c r="J269" i="2"/>
  <c r="I269" i="2"/>
  <c r="H269" i="2"/>
  <c r="J268" i="2"/>
  <c r="I268" i="2"/>
  <c r="H268" i="2"/>
  <c r="J267" i="2"/>
  <c r="I267" i="2"/>
  <c r="H267" i="2"/>
  <c r="J266" i="2"/>
  <c r="I266" i="2"/>
  <c r="H266" i="2"/>
  <c r="J265" i="2"/>
  <c r="I265" i="2"/>
  <c r="H265" i="2"/>
  <c r="J264" i="2"/>
  <c r="I264" i="2"/>
  <c r="H264" i="2"/>
  <c r="J263" i="2"/>
  <c r="I263" i="2"/>
  <c r="H263" i="2"/>
  <c r="J262" i="2"/>
  <c r="I262" i="2"/>
  <c r="H262" i="2"/>
  <c r="J261" i="2"/>
  <c r="I261" i="2"/>
  <c r="H261" i="2"/>
  <c r="J260" i="2"/>
  <c r="I260" i="2"/>
  <c r="H260" i="2"/>
  <c r="J259" i="2"/>
  <c r="I259" i="2"/>
  <c r="H259" i="2"/>
  <c r="J258" i="2"/>
  <c r="I258" i="2"/>
  <c r="H258" i="2"/>
  <c r="J257" i="2"/>
  <c r="I257" i="2"/>
  <c r="H257" i="2"/>
  <c r="J256" i="2"/>
  <c r="I256" i="2"/>
  <c r="H256" i="2"/>
  <c r="J255" i="2"/>
  <c r="I255" i="2"/>
  <c r="H255" i="2"/>
  <c r="J254" i="2"/>
  <c r="I254" i="2"/>
  <c r="H254" i="2"/>
  <c r="J253" i="2"/>
  <c r="I253" i="2"/>
  <c r="H253" i="2"/>
  <c r="J251" i="2"/>
  <c r="I251" i="2"/>
  <c r="H251" i="2"/>
  <c r="J250" i="2"/>
  <c r="I250" i="2"/>
  <c r="H250" i="2"/>
  <c r="J248" i="2"/>
  <c r="I248" i="2"/>
  <c r="H248" i="2"/>
  <c r="J247" i="2"/>
  <c r="I247" i="2"/>
  <c r="H247" i="2"/>
  <c r="J246" i="2"/>
  <c r="I246" i="2"/>
  <c r="H246" i="2"/>
  <c r="J245" i="2"/>
  <c r="I245" i="2"/>
  <c r="H245" i="2"/>
  <c r="J244" i="2"/>
  <c r="I244" i="2"/>
  <c r="H244" i="2"/>
  <c r="J243" i="2"/>
  <c r="I243" i="2"/>
  <c r="H243" i="2"/>
  <c r="J242" i="2"/>
  <c r="I242" i="2"/>
  <c r="H242" i="2"/>
  <c r="J241" i="2"/>
  <c r="I241" i="2"/>
  <c r="H241" i="2"/>
  <c r="J240" i="2"/>
  <c r="I240" i="2"/>
  <c r="H240" i="2"/>
  <c r="J239" i="2"/>
  <c r="I239" i="2"/>
  <c r="H239" i="2"/>
  <c r="J238" i="2"/>
  <c r="I238" i="2"/>
  <c r="H238" i="2"/>
  <c r="J237" i="2"/>
  <c r="I237" i="2"/>
  <c r="H237" i="2"/>
  <c r="J236" i="2"/>
  <c r="I236" i="2"/>
  <c r="H236" i="2"/>
  <c r="J235" i="2"/>
  <c r="I235" i="2"/>
  <c r="H235" i="2"/>
  <c r="J234" i="2"/>
  <c r="I234" i="2"/>
  <c r="H234" i="2"/>
  <c r="J233" i="2"/>
  <c r="I233" i="2"/>
  <c r="H233" i="2"/>
  <c r="J232" i="2"/>
  <c r="I232" i="2"/>
  <c r="H232" i="2"/>
  <c r="J231" i="2"/>
  <c r="I231" i="2"/>
  <c r="H231" i="2"/>
  <c r="J230" i="2"/>
  <c r="I230" i="2"/>
  <c r="H230" i="2"/>
  <c r="J229" i="2"/>
  <c r="I229" i="2"/>
  <c r="H229" i="2"/>
  <c r="J228" i="2"/>
  <c r="I228" i="2"/>
  <c r="H228" i="2"/>
  <c r="J227" i="2"/>
  <c r="I227" i="2"/>
  <c r="H227" i="2"/>
  <c r="J226" i="2"/>
  <c r="I226" i="2"/>
  <c r="H226" i="2"/>
  <c r="J225" i="2"/>
  <c r="I225" i="2"/>
  <c r="H225" i="2"/>
  <c r="J224" i="2"/>
  <c r="I224" i="2"/>
  <c r="H224" i="2"/>
  <c r="J223" i="2"/>
  <c r="I223" i="2"/>
  <c r="H223" i="2"/>
  <c r="J222" i="2"/>
  <c r="I222" i="2"/>
  <c r="H222" i="2"/>
  <c r="J221" i="2"/>
  <c r="I221" i="2"/>
  <c r="H221" i="2"/>
  <c r="J220" i="2"/>
  <c r="I220" i="2"/>
  <c r="H220" i="2"/>
  <c r="J219" i="2"/>
  <c r="I219" i="2"/>
  <c r="H219" i="2"/>
  <c r="J218" i="2"/>
  <c r="I218" i="2"/>
  <c r="H218" i="2"/>
  <c r="J217" i="2"/>
  <c r="I217" i="2"/>
  <c r="H217" i="2"/>
  <c r="J216" i="2"/>
  <c r="I216" i="2"/>
  <c r="H216" i="2"/>
  <c r="J215" i="2"/>
  <c r="I215" i="2"/>
  <c r="H215" i="2"/>
  <c r="J214" i="2"/>
  <c r="I214" i="2"/>
  <c r="H214" i="2"/>
  <c r="J213" i="2"/>
  <c r="I213" i="2"/>
  <c r="H213" i="2"/>
  <c r="J212" i="2"/>
  <c r="I212" i="2"/>
  <c r="H212" i="2"/>
  <c r="J211" i="2"/>
  <c r="I211" i="2"/>
  <c r="H211" i="2"/>
  <c r="J210" i="2"/>
  <c r="I210" i="2"/>
  <c r="H210" i="2"/>
  <c r="J209" i="2"/>
  <c r="I209" i="2"/>
  <c r="H209" i="2"/>
  <c r="J208" i="2"/>
  <c r="I208" i="2"/>
  <c r="H208" i="2"/>
  <c r="J207" i="2"/>
  <c r="I207" i="2"/>
  <c r="H207" i="2"/>
  <c r="J206" i="2"/>
  <c r="I206" i="2"/>
  <c r="H206" i="2"/>
  <c r="J205" i="2"/>
  <c r="I205" i="2"/>
  <c r="H205" i="2"/>
  <c r="J204" i="2"/>
  <c r="I204" i="2"/>
  <c r="H204" i="2"/>
  <c r="J203" i="2"/>
  <c r="I203" i="2"/>
  <c r="H203" i="2"/>
  <c r="J202" i="2"/>
  <c r="I202" i="2"/>
  <c r="H202" i="2"/>
  <c r="J201" i="2"/>
  <c r="I201" i="2"/>
  <c r="H201" i="2"/>
  <c r="J200" i="2"/>
  <c r="I200" i="2"/>
  <c r="H200" i="2"/>
  <c r="J199" i="2"/>
  <c r="I199" i="2"/>
  <c r="H199" i="2"/>
  <c r="J198" i="2"/>
  <c r="I198" i="2"/>
  <c r="H198" i="2"/>
  <c r="J197" i="2"/>
  <c r="I197" i="2"/>
  <c r="H197" i="2"/>
  <c r="J196" i="2"/>
  <c r="I196" i="2"/>
  <c r="H196" i="2"/>
  <c r="J195" i="2"/>
  <c r="I195" i="2"/>
  <c r="H195" i="2"/>
  <c r="J194" i="2"/>
  <c r="I194" i="2"/>
  <c r="H194" i="2"/>
  <c r="J193" i="2"/>
  <c r="I193" i="2"/>
  <c r="H193" i="2"/>
  <c r="J192" i="2"/>
  <c r="I192" i="2"/>
  <c r="H192" i="2"/>
  <c r="J191" i="2"/>
  <c r="I191" i="2"/>
  <c r="H191" i="2"/>
  <c r="J190" i="2"/>
  <c r="I190" i="2"/>
  <c r="H190" i="2"/>
  <c r="J189" i="2"/>
  <c r="I189" i="2"/>
  <c r="H189" i="2"/>
  <c r="J188" i="2"/>
  <c r="I188" i="2"/>
  <c r="H188" i="2"/>
  <c r="J187" i="2"/>
  <c r="I187" i="2"/>
  <c r="H187" i="2"/>
  <c r="J186" i="2"/>
  <c r="I186" i="2"/>
  <c r="H186" i="2"/>
  <c r="J185" i="2"/>
  <c r="I185" i="2"/>
  <c r="H185" i="2"/>
  <c r="J184" i="2"/>
  <c r="I184" i="2"/>
  <c r="H184" i="2"/>
  <c r="J183" i="2"/>
  <c r="I183" i="2"/>
  <c r="H183" i="2"/>
  <c r="J182" i="2"/>
  <c r="I182" i="2"/>
  <c r="H182" i="2"/>
  <c r="J181" i="2"/>
  <c r="I181" i="2"/>
  <c r="H181" i="2"/>
  <c r="J180" i="2"/>
  <c r="I180" i="2"/>
  <c r="H180" i="2"/>
  <c r="J179" i="2"/>
  <c r="I179" i="2"/>
  <c r="H179" i="2"/>
  <c r="J178" i="2"/>
  <c r="I178" i="2"/>
  <c r="H178" i="2"/>
  <c r="J177" i="2"/>
  <c r="I177" i="2"/>
  <c r="H177" i="2"/>
  <c r="J175" i="2"/>
  <c r="I175" i="2"/>
  <c r="H175" i="2"/>
  <c r="J174" i="2"/>
  <c r="I174" i="2"/>
  <c r="H174" i="2"/>
  <c r="J173" i="2"/>
  <c r="I173" i="2"/>
  <c r="H173" i="2"/>
  <c r="J172" i="2"/>
  <c r="I172" i="2"/>
  <c r="H172" i="2"/>
  <c r="J171" i="2"/>
  <c r="I171" i="2"/>
  <c r="H171" i="2"/>
  <c r="J170" i="2"/>
  <c r="I170" i="2"/>
  <c r="H170" i="2"/>
  <c r="J168" i="2"/>
  <c r="I168" i="2"/>
  <c r="H168" i="2"/>
  <c r="J167" i="2"/>
  <c r="I167" i="2"/>
  <c r="H167" i="2"/>
  <c r="J165" i="2"/>
  <c r="I165" i="2"/>
  <c r="H165" i="2"/>
  <c r="J163" i="2"/>
  <c r="I163" i="2"/>
  <c r="H163" i="2"/>
  <c r="J161" i="2"/>
  <c r="I161" i="2"/>
  <c r="H161" i="2"/>
  <c r="J159" i="2"/>
  <c r="I159" i="2"/>
  <c r="H159" i="2"/>
  <c r="J157" i="2"/>
  <c r="I157" i="2"/>
  <c r="H157" i="2"/>
  <c r="J154" i="2"/>
  <c r="I154" i="2"/>
  <c r="H154" i="2"/>
  <c r="J150" i="2"/>
  <c r="I150" i="2"/>
  <c r="H150" i="2"/>
  <c r="J149" i="2"/>
  <c r="I149" i="2"/>
  <c r="H149" i="2"/>
  <c r="J147" i="2"/>
  <c r="I147" i="2"/>
  <c r="H147" i="2"/>
  <c r="J146" i="2"/>
  <c r="I146" i="2"/>
  <c r="H146" i="2"/>
  <c r="J145" i="2"/>
  <c r="I145" i="2"/>
  <c r="H145" i="2"/>
  <c r="J144" i="2"/>
  <c r="I144" i="2"/>
  <c r="H144" i="2"/>
  <c r="J143" i="2"/>
  <c r="I143" i="2"/>
  <c r="H143" i="2"/>
  <c r="J142" i="2"/>
  <c r="I142" i="2"/>
  <c r="H142" i="2"/>
  <c r="J141" i="2"/>
  <c r="I141" i="2"/>
  <c r="H141" i="2"/>
  <c r="J140" i="2"/>
  <c r="I140" i="2"/>
  <c r="H140" i="2"/>
  <c r="J139" i="2"/>
  <c r="I139" i="2"/>
  <c r="H139" i="2"/>
  <c r="J138" i="2"/>
  <c r="I138" i="2"/>
  <c r="H138" i="2"/>
  <c r="J137" i="2"/>
  <c r="I137" i="2"/>
  <c r="H137" i="2"/>
  <c r="J136" i="2"/>
  <c r="I136" i="2"/>
  <c r="H136" i="2"/>
  <c r="J135" i="2"/>
  <c r="I135" i="2"/>
  <c r="H135" i="2"/>
  <c r="J134" i="2"/>
  <c r="I134" i="2"/>
  <c r="H134" i="2"/>
  <c r="J133" i="2"/>
  <c r="I133" i="2"/>
  <c r="H133" i="2"/>
  <c r="J132" i="2"/>
  <c r="I132" i="2"/>
  <c r="H132" i="2"/>
  <c r="J131" i="2"/>
  <c r="I131" i="2"/>
  <c r="H131" i="2"/>
  <c r="J130" i="2"/>
  <c r="I130" i="2"/>
  <c r="H130" i="2"/>
  <c r="J129" i="2"/>
  <c r="I129" i="2"/>
  <c r="H129" i="2"/>
  <c r="J128" i="2"/>
  <c r="I128" i="2"/>
  <c r="H128" i="2"/>
  <c r="J127" i="2"/>
  <c r="I127" i="2"/>
  <c r="H127" i="2"/>
  <c r="J126" i="2"/>
  <c r="I126" i="2"/>
  <c r="H126" i="2"/>
  <c r="J125" i="2"/>
  <c r="I125" i="2"/>
  <c r="H125" i="2"/>
  <c r="J124" i="2"/>
  <c r="I124" i="2"/>
  <c r="H124" i="2"/>
  <c r="J123" i="2"/>
  <c r="I123" i="2"/>
  <c r="H123" i="2"/>
  <c r="J122" i="2"/>
  <c r="I122" i="2"/>
  <c r="H122" i="2"/>
  <c r="J121" i="2"/>
  <c r="I121" i="2"/>
  <c r="H121" i="2"/>
  <c r="J120" i="2"/>
  <c r="I120" i="2"/>
  <c r="H120" i="2"/>
  <c r="J119" i="2"/>
  <c r="I119" i="2"/>
  <c r="H119" i="2"/>
  <c r="J118" i="2"/>
  <c r="I118" i="2"/>
  <c r="H118" i="2"/>
  <c r="J117" i="2"/>
  <c r="I117" i="2"/>
  <c r="H117" i="2"/>
  <c r="J116" i="2"/>
  <c r="I116" i="2"/>
  <c r="H116" i="2"/>
  <c r="J115" i="2"/>
  <c r="I115" i="2"/>
  <c r="H115" i="2"/>
  <c r="J114" i="2"/>
  <c r="I114" i="2"/>
  <c r="H114" i="2"/>
  <c r="J113" i="2"/>
  <c r="I113" i="2"/>
  <c r="H113" i="2"/>
  <c r="J112" i="2"/>
  <c r="I112" i="2"/>
  <c r="H112" i="2"/>
  <c r="J111" i="2"/>
  <c r="I111" i="2"/>
  <c r="H111" i="2"/>
  <c r="J110" i="2"/>
  <c r="I110" i="2"/>
  <c r="H110" i="2"/>
  <c r="J109" i="2"/>
  <c r="I109" i="2"/>
  <c r="H109" i="2"/>
  <c r="J108" i="2"/>
  <c r="I108" i="2"/>
  <c r="H108" i="2"/>
  <c r="J107" i="2"/>
  <c r="I107" i="2"/>
  <c r="H107" i="2"/>
  <c r="J106" i="2"/>
  <c r="I106" i="2"/>
  <c r="H106" i="2"/>
  <c r="J105" i="2"/>
  <c r="I105" i="2"/>
  <c r="H105" i="2"/>
  <c r="J104" i="2"/>
  <c r="I104" i="2"/>
  <c r="H104" i="2"/>
  <c r="J103" i="2"/>
  <c r="I103" i="2"/>
  <c r="H103" i="2"/>
  <c r="J102" i="2"/>
  <c r="I102" i="2"/>
  <c r="H102" i="2"/>
  <c r="J101" i="2"/>
  <c r="I101" i="2"/>
  <c r="H101" i="2"/>
  <c r="J100" i="2"/>
  <c r="I100" i="2"/>
  <c r="H100" i="2"/>
  <c r="J99" i="2"/>
  <c r="I99" i="2"/>
  <c r="H99" i="2"/>
  <c r="J98" i="2"/>
  <c r="I98" i="2"/>
  <c r="H98" i="2"/>
  <c r="J97" i="2"/>
  <c r="I97" i="2"/>
  <c r="H97" i="2"/>
  <c r="J96" i="2"/>
  <c r="I96" i="2"/>
  <c r="H96" i="2"/>
  <c r="J95" i="2"/>
  <c r="I95" i="2"/>
  <c r="H95" i="2"/>
  <c r="J94" i="2"/>
  <c r="I94" i="2"/>
  <c r="H94" i="2"/>
  <c r="J93" i="2"/>
  <c r="I93" i="2"/>
  <c r="H93" i="2"/>
  <c r="J92" i="2"/>
  <c r="I92" i="2"/>
  <c r="H92" i="2"/>
  <c r="J91" i="2"/>
  <c r="I91" i="2"/>
  <c r="H91" i="2"/>
  <c r="J90" i="2"/>
  <c r="I90" i="2"/>
  <c r="H90" i="2"/>
  <c r="J89" i="2"/>
  <c r="I89" i="2"/>
  <c r="H89" i="2"/>
  <c r="J88" i="2"/>
  <c r="I88" i="2"/>
  <c r="H88" i="2"/>
  <c r="J87" i="2"/>
  <c r="I87" i="2"/>
  <c r="H87" i="2"/>
  <c r="J86" i="2"/>
  <c r="I86" i="2"/>
  <c r="H86" i="2"/>
  <c r="J85" i="2"/>
  <c r="I85" i="2"/>
  <c r="H85" i="2"/>
  <c r="J84" i="2"/>
  <c r="I84" i="2"/>
  <c r="H84" i="2"/>
  <c r="J83" i="2"/>
  <c r="I83" i="2"/>
  <c r="H83" i="2"/>
  <c r="J82" i="2"/>
  <c r="I82" i="2"/>
  <c r="H82" i="2"/>
  <c r="J81" i="2"/>
  <c r="I81" i="2"/>
  <c r="H81" i="2"/>
  <c r="J80" i="2"/>
  <c r="I80" i="2"/>
  <c r="H80" i="2"/>
  <c r="J79" i="2"/>
  <c r="I79" i="2"/>
  <c r="H79" i="2"/>
  <c r="J78" i="2"/>
  <c r="I78" i="2"/>
  <c r="H78" i="2"/>
  <c r="J77" i="2"/>
  <c r="I77" i="2"/>
  <c r="H77" i="2"/>
  <c r="J76" i="2"/>
  <c r="I76" i="2"/>
  <c r="H76" i="2"/>
  <c r="J75" i="2"/>
  <c r="I75" i="2"/>
  <c r="H75" i="2"/>
  <c r="J74" i="2"/>
  <c r="I74" i="2"/>
  <c r="H74" i="2"/>
  <c r="J73" i="2"/>
  <c r="I73" i="2"/>
  <c r="H73" i="2"/>
  <c r="J72" i="2"/>
  <c r="I72" i="2"/>
  <c r="H72" i="2"/>
  <c r="J71" i="2"/>
  <c r="I71" i="2"/>
  <c r="H71" i="2"/>
  <c r="J70" i="2"/>
  <c r="I70" i="2"/>
  <c r="H70" i="2"/>
  <c r="J69" i="2"/>
  <c r="I69" i="2"/>
  <c r="H69" i="2"/>
  <c r="J68" i="2"/>
  <c r="I68" i="2"/>
  <c r="H68" i="2"/>
  <c r="J67" i="2"/>
  <c r="I67" i="2"/>
  <c r="H67" i="2"/>
  <c r="J66" i="2"/>
  <c r="I66" i="2"/>
  <c r="H66" i="2"/>
  <c r="J65" i="2"/>
  <c r="I65" i="2"/>
  <c r="H65" i="2"/>
  <c r="J64" i="2"/>
  <c r="I64" i="2"/>
  <c r="H64" i="2"/>
  <c r="J63" i="2"/>
  <c r="I63" i="2"/>
  <c r="H63" i="2"/>
  <c r="J62" i="2"/>
  <c r="I62" i="2"/>
  <c r="H62" i="2"/>
  <c r="J61" i="2"/>
  <c r="I61" i="2"/>
  <c r="H61" i="2"/>
  <c r="J60" i="2"/>
  <c r="I60" i="2"/>
  <c r="H60" i="2"/>
  <c r="J59" i="2"/>
  <c r="I59" i="2"/>
  <c r="H59" i="2"/>
  <c r="J58" i="2"/>
  <c r="I58" i="2"/>
  <c r="H58" i="2"/>
  <c r="J57" i="2"/>
  <c r="I57" i="2"/>
  <c r="H57" i="2"/>
  <c r="J56" i="2"/>
  <c r="I56" i="2"/>
  <c r="H56" i="2"/>
  <c r="J55" i="2"/>
  <c r="I55" i="2"/>
  <c r="H55" i="2"/>
  <c r="J54" i="2"/>
  <c r="I54" i="2"/>
  <c r="H54" i="2"/>
  <c r="J53" i="2"/>
  <c r="I53" i="2"/>
  <c r="H53" i="2"/>
  <c r="J52" i="2"/>
  <c r="I52" i="2"/>
  <c r="H52" i="2"/>
  <c r="J51" i="2"/>
  <c r="I51" i="2"/>
  <c r="H51" i="2"/>
  <c r="J50" i="2"/>
  <c r="I50" i="2"/>
  <c r="H50" i="2"/>
  <c r="J49" i="2"/>
  <c r="I49" i="2"/>
  <c r="H49" i="2"/>
  <c r="J48" i="2"/>
  <c r="I48" i="2"/>
  <c r="H48" i="2"/>
  <c r="J47" i="2"/>
  <c r="I47" i="2"/>
  <c r="H47" i="2"/>
  <c r="J46" i="2"/>
  <c r="I46" i="2"/>
  <c r="H46" i="2"/>
  <c r="J45" i="2"/>
  <c r="I45" i="2"/>
  <c r="H45" i="2"/>
  <c r="J44" i="2"/>
  <c r="I44" i="2"/>
  <c r="H44" i="2"/>
  <c r="J43" i="2"/>
  <c r="I43" i="2"/>
  <c r="H43" i="2"/>
  <c r="J42" i="2"/>
  <c r="I42" i="2"/>
  <c r="H42" i="2"/>
  <c r="J41" i="2"/>
  <c r="I41" i="2"/>
  <c r="H41" i="2"/>
  <c r="J40" i="2"/>
  <c r="I40" i="2"/>
  <c r="H40" i="2"/>
  <c r="J39" i="2"/>
  <c r="I39" i="2"/>
  <c r="H39" i="2"/>
  <c r="J38" i="2"/>
  <c r="I38" i="2"/>
  <c r="H38" i="2"/>
  <c r="J37" i="2"/>
  <c r="I37" i="2"/>
  <c r="H37" i="2"/>
  <c r="J36" i="2"/>
  <c r="I36" i="2"/>
  <c r="H36" i="2"/>
  <c r="J35" i="2"/>
  <c r="I35" i="2"/>
  <c r="H35" i="2"/>
  <c r="J34" i="2"/>
  <c r="I34" i="2"/>
  <c r="H34" i="2"/>
  <c r="J33" i="2"/>
  <c r="I33" i="2"/>
  <c r="H33" i="2"/>
  <c r="J32" i="2"/>
  <c r="I32" i="2"/>
  <c r="H32" i="2"/>
  <c r="J31" i="2"/>
  <c r="I31" i="2"/>
  <c r="H31" i="2"/>
  <c r="J30" i="2"/>
  <c r="I30" i="2"/>
  <c r="H30" i="2"/>
  <c r="J29" i="2"/>
  <c r="I29" i="2"/>
  <c r="H29" i="2"/>
  <c r="J28" i="2"/>
  <c r="I28" i="2"/>
  <c r="H28" i="2"/>
  <c r="J27" i="2"/>
  <c r="I27" i="2"/>
  <c r="H27" i="2"/>
  <c r="J26" i="2"/>
  <c r="I26" i="2"/>
  <c r="H26" i="2"/>
  <c r="J25" i="2"/>
  <c r="I25" i="2"/>
  <c r="H25" i="2"/>
  <c r="J24" i="2"/>
  <c r="I24" i="2"/>
  <c r="H24" i="2"/>
  <c r="J23" i="2"/>
  <c r="I23" i="2"/>
  <c r="H23" i="2"/>
  <c r="J22" i="2"/>
  <c r="I22" i="2"/>
  <c r="H22" i="2"/>
  <c r="J21" i="2"/>
  <c r="I21" i="2"/>
  <c r="H21" i="2"/>
  <c r="J20" i="2"/>
  <c r="I20" i="2"/>
  <c r="H20" i="2"/>
  <c r="J19" i="2"/>
  <c r="I19" i="2"/>
  <c r="H19" i="2"/>
  <c r="J18" i="2"/>
  <c r="I18" i="2"/>
  <c r="H18" i="2"/>
  <c r="J17" i="2"/>
  <c r="I17" i="2"/>
  <c r="H17" i="2"/>
  <c r="J16" i="2"/>
  <c r="I16" i="2"/>
  <c r="H16" i="2"/>
  <c r="J15" i="2"/>
  <c r="I15" i="2"/>
  <c r="H15" i="2"/>
  <c r="J14" i="2"/>
  <c r="I14" i="2"/>
  <c r="H14" i="2"/>
  <c r="J13" i="2"/>
  <c r="I13" i="2"/>
  <c r="H13" i="2"/>
  <c r="J12" i="2"/>
  <c r="I12" i="2"/>
  <c r="H12" i="2"/>
  <c r="J11" i="2"/>
  <c r="I11" i="2"/>
  <c r="H11" i="2"/>
  <c r="J10" i="2"/>
  <c r="I10" i="2"/>
  <c r="H10" i="2"/>
  <c r="J9" i="2"/>
  <c r="I9" i="2"/>
  <c r="H9" i="2"/>
  <c r="J8" i="2"/>
  <c r="I8" i="2"/>
  <c r="H8" i="2"/>
  <c r="J7" i="2"/>
  <c r="I7" i="2"/>
  <c r="H7" i="2"/>
  <c r="J6" i="2"/>
  <c r="I6" i="2"/>
  <c r="H6" i="2"/>
  <c r="I406" i="7" l="1"/>
</calcChain>
</file>

<file path=xl/sharedStrings.xml><?xml version="1.0" encoding="utf-8"?>
<sst xmlns="http://schemas.openxmlformats.org/spreadsheetml/2006/main" count="3689" uniqueCount="456">
  <si>
    <t>Bundesland</t>
  </si>
  <si>
    <t>Kreis bzw. kreisfreie Stadt</t>
  </si>
  <si>
    <t>Vertraglich vereinbarte Betreuungszeit pro Woche</t>
  </si>
  <si>
    <t>Bis zu 25 Stunden</t>
  </si>
  <si>
    <t>Mehr als 25 bis zu 35 Stunden</t>
  </si>
  <si>
    <t>Mehr als 35 Stunden</t>
  </si>
  <si>
    <t>Anzahl</t>
  </si>
  <si>
    <t>In %</t>
  </si>
  <si>
    <t>Schleswig-Holstein</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</si>
  <si>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</si>
  <si>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</si>
  <si>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</si>
  <si>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</si>
  <si>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</si>
  <si>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</si>
  <si>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</si>
  <si>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</si>
  <si>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</si>
  <si>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</si>
  <si>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</si>
  <si>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</si>
  <si>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</si>
  <si>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LK Steinburg</t>
  </si>
  <si>
    <t>LKR Stormarn</t>
  </si>
  <si>
    <t>Hamburg</t>
  </si>
  <si>
    <t>Hamburg, Freie und Hansestadt</t>
  </si>
  <si>
    <t>Niedersachsen</t>
  </si>
  <si>
    <t>KFR Braunschweig, Stadt</t>
  </si>
  <si>
    <t>KFR Salzgitter, Stadt</t>
  </si>
  <si>
    <t>KFR Wolfsburg, Stadt</t>
  </si>
  <si>
    <t>LKR Gifhorn</t>
  </si>
  <si>
    <t>LKR Goslar</t>
  </si>
  <si>
    <t>LKR Helmstedt</t>
  </si>
  <si>
    <t>LKR Northeim</t>
  </si>
  <si>
    <t>LKR Peine</t>
  </si>
  <si>
    <t>LKR Wolfenbüttel</t>
  </si>
  <si>
    <t>LKR Göttingen</t>
  </si>
  <si>
    <t>LKR Region Hannover</t>
  </si>
  <si>
    <t>LKR Diepholz</t>
  </si>
  <si>
    <t>LKR Hameln-Pyrmont</t>
  </si>
  <si>
    <t>LKR Hildesheim</t>
  </si>
  <si>
    <t>LKR Holzminden</t>
  </si>
  <si>
    <t>LKR Nienburg (Weser)</t>
  </si>
  <si>
    <t>LKR Schaumburg</t>
  </si>
  <si>
    <t>LKR Celle</t>
  </si>
  <si>
    <t>LKR Cuxhaven</t>
  </si>
  <si>
    <t>LKR Harburg</t>
  </si>
  <si>
    <t>LKR Lüchow-Dannenberg</t>
  </si>
  <si>
    <t>LKR Lüneburg</t>
  </si>
  <si>
    <t>LKR Osterholz</t>
  </si>
  <si>
    <t>LKR Rotenburg (Wümme)</t>
  </si>
  <si>
    <t>LKR Heidekreis</t>
  </si>
  <si>
    <t>LKR Stade</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</si>
  <si>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</si>
  <si>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</si>
  <si>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</si>
  <si>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</si>
  <si>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</si>
  <si>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</si>
  <si>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</si>
  <si>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</si>
  <si>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</si>
  <si>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</si>
  <si>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</si>
  <si>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LKR Friesland</t>
  </si>
  <si>
    <t>LKR Grafschaft Bentheim</t>
  </si>
  <si>
    <t>LKR Leer</t>
  </si>
  <si>
    <t>LKR Oldenburg</t>
  </si>
  <si>
    <t>LKR Osnabrück</t>
  </si>
  <si>
    <t>LKR Vechta</t>
  </si>
  <si>
    <t>LKR Wesermarsch</t>
  </si>
  <si>
    <t>LKR Wittmund</t>
  </si>
  <si>
    <t>Bremen</t>
  </si>
  <si>
    <t>Bremen, Stadt</t>
  </si>
  <si>
    <t>Bremerhaven, Stadt</t>
  </si>
  <si>
    <t>Nordrhein-Westfalen</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</si>
  <si>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</si>
  <si>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</si>
  <si>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</si>
  <si>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</si>
  <si>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</si>
  <si>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</si>
  <si>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</si>
  <si>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</si>
  <si>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</si>
  <si>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</si>
  <si>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</si>
  <si>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LKR Mettmann</t>
  </si>
  <si>
    <t>LKR Rhein-Kreis Neuss</t>
  </si>
  <si>
    <t>LKR Viersen, Kreis</t>
  </si>
  <si>
    <t>LKR Wesel, Kreis</t>
  </si>
  <si>
    <t>KFR Bonn, Stadt</t>
  </si>
  <si>
    <t>KFR Köln, Stadt</t>
  </si>
  <si>
    <t>KFR Leverkusen, Stadt</t>
  </si>
  <si>
    <t>LKR Aachen, Städteregion</t>
  </si>
  <si>
    <t>LKR Düren, Kreis</t>
  </si>
  <si>
    <t>Kreis Rhein-Erft-Kreis</t>
  </si>
  <si>
    <t>LKR Euskirchen, Kreis</t>
  </si>
  <si>
    <t>LKR Heinsberg</t>
  </si>
  <si>
    <t>LKR Oberbergischer Kreis</t>
  </si>
  <si>
    <t>LKR Rheinisch-Bergischer Kreis</t>
  </si>
  <si>
    <t>LKR Rhein-Sieg-Kreis</t>
  </si>
  <si>
    <t>KFR Bottrop, Stadt</t>
  </si>
  <si>
    <t>KFR Gelsenkirchen, Stadt</t>
  </si>
  <si>
    <t>KFR Münster, Stadt</t>
  </si>
  <si>
    <t>Kreis Borken</t>
  </si>
  <si>
    <t>LKR Coesfeld, Kreis</t>
  </si>
  <si>
    <t>Kreis Recklinghausen</t>
  </si>
  <si>
    <t>LKR Steinfurt, Kreis</t>
  </si>
  <si>
    <t>LKR Warendorf, Kreis</t>
  </si>
  <si>
    <t>KFR Bielefeld, Stadt</t>
  </si>
  <si>
    <t>LKR Gütersloh, Kreis</t>
  </si>
  <si>
    <t>LKR Herford, Kreis</t>
  </si>
  <si>
    <t>LKR Höxter, Kreis</t>
  </si>
  <si>
    <t>LKR Lippe, Kreis</t>
  </si>
  <si>
    <t>LKR Minden-Lübbecke, Kreis</t>
  </si>
  <si>
    <t>LKR Paderborn, Kreis</t>
  </si>
  <si>
    <t>KFR Bochum, Stadt</t>
  </si>
  <si>
    <t>KFR Dortmund, Stadt</t>
  </si>
  <si>
    <t>KFR Hagen, Stadt</t>
  </si>
  <si>
    <t>KFR Hamm, Stadt</t>
  </si>
  <si>
    <t>KFR Herne, Stadt</t>
  </si>
  <si>
    <t>Ennepe-Ruhr-Kreis</t>
  </si>
  <si>
    <t>Hochsauerlandkreis</t>
  </si>
  <si>
    <t>LKR Märkischer Kreis</t>
  </si>
  <si>
    <t>LKR Olpe, Kreis</t>
  </si>
  <si>
    <t>LKR Siegen-Wittgenstein, Kreis</t>
  </si>
  <si>
    <t>LKR Soest, Kreis</t>
  </si>
  <si>
    <t>LKR Unna, Kreis</t>
  </si>
  <si>
    <t>Hessen</t>
  </si>
  <si>
    <t>KFR Darmstadt, Wissenschaftsstadt</t>
  </si>
  <si>
    <t>KFR Frankfurt am Main, Stadt</t>
  </si>
  <si>
    <t>KFR Offenbach am Main, Stadt</t>
  </si>
  <si>
    <t>KFR Wiesbaden, Landeshauptstadt</t>
  </si>
  <si>
    <t>LKR Bergstraße</t>
  </si>
  <si>
    <t>LKR Darmstadt-Dieburg</t>
  </si>
  <si>
    <t>LKR Groß-Gerau, Kreis</t>
  </si>
  <si>
    <t>LKR Hochtaunuskreis</t>
  </si>
  <si>
    <t>LKR Main-Kinzig-Kreis</t>
  </si>
  <si>
    <t>LKR Main-Taunus-Kreis</t>
  </si>
  <si>
    <t>LKR Odenwaldkreis</t>
  </si>
  <si>
    <t>LKR Offenbach</t>
  </si>
  <si>
    <t>LKR Rheingau-Taunus-Kreis</t>
  </si>
  <si>
    <t>LKR Wetteraukreis</t>
  </si>
  <si>
    <t>LKR Gießen, Kreis</t>
  </si>
  <si>
    <t>LKR Lahn-Dill-Kreis</t>
  </si>
  <si>
    <t>LKR Limburg-Weilburg</t>
  </si>
  <si>
    <t>LKR Marburg-Biedenkopf</t>
  </si>
  <si>
    <t>LKR Vogelsbergkreis</t>
  </si>
  <si>
    <t>KFR Kassel, documtena-Stadt</t>
  </si>
  <si>
    <t>LKR Fulda</t>
  </si>
  <si>
    <t>LKR Hersfeld-Rotenburg</t>
  </si>
  <si>
    <t>LKR Kassel</t>
  </si>
  <si>
    <t>LKR Schwalm-Eder-Kreis</t>
  </si>
  <si>
    <t>LKR Waldeck-Frankenberg</t>
  </si>
  <si>
    <t>LKR Werra-Meißner-Kreis</t>
  </si>
  <si>
    <t>Rheinland-Pfalz</t>
  </si>
  <si>
    <t>KFR Koblenz, kreisfreie Stadt</t>
  </si>
  <si>
    <t>-</t>
  </si>
  <si>
    <t>LKR Ahrweiler</t>
  </si>
  <si>
    <t>LKR Altenkirchen (Westerwald)</t>
  </si>
  <si>
    <t>LKR Bad Kreuznach, Kreis</t>
  </si>
  <si>
    <t>LKR Birkenfeld, Kreis</t>
  </si>
  <si>
    <t>LKR Cochem-Zell</t>
  </si>
  <si>
    <t>LKR Mayen-Koblenz, Kreis</t>
  </si>
  <si>
    <t>LKR Neuwied, Kreis</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</si>
  <si>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</si>
  <si>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</si>
  <si>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</si>
  <si>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</si>
  <si>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</si>
  <si>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</si>
  <si>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</si>
  <si>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</si>
  <si>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</si>
  <si>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</si>
  <si>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Landau in der Pfalz, kreisfreie Stadt</t>
  </si>
  <si>
    <t>KFR Ludwigshafen am Rhein,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</si>
  <si>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</si>
  <si>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</si>
  <si>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</si>
  <si>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</si>
  <si>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</si>
  <si>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</si>
  <si>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</si>
  <si>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</si>
  <si>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</si>
  <si>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</si>
  <si>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</si>
  <si>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</si>
  <si>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</si>
  <si>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</si>
  <si>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</si>
  <si>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</si>
  <si>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Baden-Württemberg</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</si>
  <si>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</si>
  <si>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</si>
  <si>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</si>
  <si>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</si>
  <si>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</si>
  <si>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</si>
  <si>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</si>
  <si>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</si>
  <si>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</si>
  <si>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</si>
  <si>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</si>
  <si>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</si>
  <si>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</si>
  <si>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</si>
  <si>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</si>
  <si>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</si>
  <si>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</si>
  <si>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</si>
  <si>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</si>
  <si>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</si>
  <si>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</si>
  <si>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</si>
  <si>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</si>
  <si>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</si>
  <si>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</si>
  <si>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</si>
  <si>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</si>
  <si>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</si>
  <si>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</si>
  <si>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</si>
  <si>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</si>
  <si>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LKR Tuttlingen</t>
  </si>
  <si>
    <t>LKR Konstanz, Kreis</t>
  </si>
  <si>
    <t>LKR Lörrach</t>
  </si>
  <si>
    <t>LKR Waldshut</t>
  </si>
  <si>
    <t>LKR Reutlingen</t>
  </si>
  <si>
    <t>LKR Tübingen</t>
  </si>
  <si>
    <t>LKR Zollernalbkreis</t>
  </si>
  <si>
    <t>KFR Ulm</t>
  </si>
  <si>
    <t>LKR Alb-Donau-Kreis</t>
  </si>
  <si>
    <t>LKR Biberach</t>
  </si>
  <si>
    <t>LKR Bodenseekreis</t>
  </si>
  <si>
    <t>LKR Ravensburg</t>
  </si>
  <si>
    <t>LKR Sigmaringen</t>
  </si>
  <si>
    <t>Bayern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</si>
  <si>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</si>
  <si>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</si>
  <si>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</si>
  <si>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</si>
  <si>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</si>
  <si>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</si>
  <si>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</si>
  <si>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</si>
  <si>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</si>
  <si>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</si>
  <si>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</si>
  <si>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</si>
  <si>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</si>
  <si>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</si>
  <si>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</si>
  <si>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</si>
  <si>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</si>
  <si>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</si>
  <si>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</si>
  <si>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</si>
  <si>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</si>
  <si>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</si>
  <si>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</si>
  <si>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</si>
  <si>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</si>
  <si>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</si>
  <si>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</si>
  <si>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</si>
  <si>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</si>
  <si>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</si>
  <si>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</si>
  <si>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</si>
  <si>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</si>
  <si>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</si>
  <si>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</si>
  <si>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</si>
  <si>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</si>
  <si>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</si>
  <si>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</si>
  <si>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</si>
  <si>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</si>
  <si>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</si>
  <si>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</si>
  <si>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</si>
  <si>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</si>
  <si>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</si>
  <si>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</si>
  <si>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</si>
  <si>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</si>
  <si>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</si>
  <si>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</si>
  <si>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</si>
  <si>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</si>
  <si>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</si>
  <si>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</si>
  <si>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</si>
  <si>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</si>
  <si>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</si>
  <si>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</si>
  <si>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</si>
  <si>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</si>
  <si>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</si>
  <si>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</si>
  <si>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</si>
  <si>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</si>
  <si>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</si>
  <si>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</si>
  <si>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</si>
  <si>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</si>
  <si>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</si>
  <si>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</si>
  <si>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</si>
  <si>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</si>
  <si>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</si>
  <si>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</si>
  <si>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</si>
  <si>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</si>
  <si>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</si>
  <si>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</si>
  <si>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</si>
  <si>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</si>
  <si>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</si>
  <si>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</si>
  <si>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</si>
  <si>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</si>
  <si>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</si>
  <si>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</si>
  <si>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</si>
  <si>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</si>
  <si>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</si>
  <si>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</si>
  <si>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</si>
  <si>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</si>
  <si>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</si>
  <si>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</si>
  <si>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</si>
  <si>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Saarland</t>
  </si>
  <si>
    <t>LKR Regionalverband Saarbrücken</t>
  </si>
  <si>
    <t>LKR Merzig-Wadern</t>
  </si>
  <si>
    <t>LKR Neunkirchen</t>
  </si>
  <si>
    <t>LKR Saarlouis</t>
  </si>
  <si>
    <t>LKR Saarpfalz-Kreis</t>
  </si>
  <si>
    <t>LKR St. Wendel</t>
  </si>
  <si>
    <t>Berlin</t>
  </si>
  <si>
    <t>Berlin, Stadt</t>
  </si>
  <si>
    <t>Brandenburg</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</si>
  <si>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</si>
  <si>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</si>
  <si>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</si>
  <si>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</si>
  <si>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</si>
  <si>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</si>
  <si>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</si>
  <si>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</si>
  <si>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</si>
  <si>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</si>
  <si>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</si>
  <si>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</si>
  <si>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</si>
  <si>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</si>
  <si>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</si>
  <si>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</si>
  <si>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</si>
  <si>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</si>
  <si>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Mecklenburg-Vorpommern</t>
  </si>
  <si>
    <t>KFR Rostock</t>
  </si>
  <si>
    <t>KFR Schwerin</t>
  </si>
  <si>
    <t>LKR Mecklenburgische Seenplatte</t>
  </si>
  <si>
    <t>LKR Rostock</t>
  </si>
  <si>
    <t>LKR Vorpommern-Rügen</t>
  </si>
  <si>
    <t>LKR Nordwestmecklenburg</t>
  </si>
  <si>
    <t>LKR Vorpommern-Greifswald</t>
  </si>
  <si>
    <t>LKR Ludwigslust-Parchim</t>
  </si>
  <si>
    <t>Sachsen</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</si>
  <si>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</si>
  <si>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</si>
  <si>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</si>
  <si>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</si>
  <si>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</si>
  <si>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</si>
  <si>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</si>
  <si>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</si>
  <si>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</si>
  <si>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</si>
  <si>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</si>
  <si>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</si>
  <si>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</si>
  <si>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Sachsen-Anhalt</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</si>
  <si>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</si>
  <si>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</si>
  <si>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</si>
  <si>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</si>
  <si>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</si>
  <si>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</si>
  <si>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</si>
  <si>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</si>
  <si>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</si>
  <si>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</si>
  <si>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</si>
  <si>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</si>
  <si>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</si>
  <si>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</si>
  <si>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Thüringen</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</si>
  <si>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</si>
  <si>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</si>
  <si>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</si>
  <si>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</si>
  <si>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</si>
  <si>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</si>
  <si>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</si>
  <si>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</si>
  <si>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</si>
  <si>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</si>
  <si>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</si>
  <si>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</si>
  <si>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</si>
  <si>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</si>
  <si>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</si>
  <si>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</si>
  <si>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</si>
  <si>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</si>
  <si>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</si>
  <si>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</si>
  <si>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</si>
  <si>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</si>
  <si>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</si>
  <si>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Deutschland</t>
  </si>
  <si>
    <t>- Laut amtlicher Kinder- und Jugendhilfestatistik keine Kinder in öffentlich geförderter Kindertagespflege vorhanden.</t>
  </si>
  <si>
    <t>Quelle: FDZ der Statistischen Ämter des Bundes und der Länder sowie statistisches Bundesamt, Kinder und tätige Personen in Tageseinrichtungen und in öffentlich geförderter Kindertagespflege 2018; berechnet vom LG Empirische Bildungsforschung der FernUniversität in Hagen, 2019.</t>
  </si>
  <si>
    <t>Tab120r_i105rb_lm20: Kinder im Alter von 3 bis unter 6 Jahren bis zum Schulbesuch* in Kindertagespflege** nach vertraglich vereinbarter wöchentlicher Betreuungszeit in den Kreisen bzw. kreisfreien Städten am 01.03.2019 (Anzahl; Anteil in %)</t>
  </si>
  <si>
    <t>Quelle: FDZ der Statistischen Ämter des Bundes und der Länder sowie Statistisches Bundesamt, Kinder und tätige Personen in Tageseinrichtungen und in öffentlich geförderter Kindertagespflege 2019; berechnet vom LG Empirische Bildungsforschung der FernUniversität in Hagen, 2020.</t>
  </si>
  <si>
    <t>- trifft nicht zu</t>
  </si>
  <si>
    <t>Quelle: FDZ der Statistischen Ämter des Bundes und der Länder sowie Statistisches Bundesamt, Kinder und tätige Personen in Tageseinrichtungen und in öffentlich geförderter Kindertagespflege 2020; berechnet vom LG Empirische Bildungsforschung der FernUniversität in Hagen, 2021.</t>
  </si>
  <si>
    <t>Inhaltsverzeichnis</t>
  </si>
  <si>
    <t>Datenjahr</t>
  </si>
  <si>
    <t>Link</t>
  </si>
  <si>
    <t>Tab120r_i105rb_lm21: Kinder im Alter von 3 bis unter 6 Jahren bis zum Schulbesuch* in Kindertagespflege** nach vertraglich vereinbarter wöchentlicher Betreuungszeit in den Kreisen bzw. kreisfreien Städten am 01.03.2020 (Anzahl; Anteil in %)</t>
  </si>
  <si>
    <t>Tab120r_i105rb_lm19: Kinder im Alter von 3 bis unter 6 Jahren bis zum Schulbesuch* in Kindertagespflege** nach vertraglich vereinbarter wöchentlicher Betreuungszeit in den Kreisen bzw. kreisfreien Städten am 01.03.2018 (Anzahl; Anteil in %)</t>
  </si>
  <si>
    <t>Kinder in Kindertagespflege nach wöchentlicher Betreuungszeit</t>
  </si>
  <si>
    <t>Quelle: FDZ der Statistischen Ämter des Bundes und der Länder sowie Statistisches Bundesamt, Kinder und tätige Personen in Tageseinrichtungen und in öffentlich geförderter Kindertagespflege 2021; berechnet vom LG Empirische Bildungsforschung der FernUniversität in Hagen, 2022.</t>
  </si>
  <si>
    <t>Tab120r_i105rb_lm22: Kinder im Alter von 3 bis unter 6 Jahren bis zum Schulbesuch* in Kindertagespflege** nach vertraglich vereinbarter wöchentlicher Betreuungszeit in den Kreisen bzw. kreisfreien Städten am 01.03.2021*** (Anzahl; Anteil in %)</t>
  </si>
  <si>
    <t>Quelle: FDZ der Statistischen Ämter des Bundes und der Länder sowie Statistisches Bundesamt, Kinder und tätige Personen in Tageseinrichtungen und in öffentlich geförderter Kindertagespflege 2022; berechnet vom LG Empirische Bildungsforschung der FernUniversität in Hagen, 2023.</t>
  </si>
  <si>
    <t>Tab120r_i105rb_lm23: Kinder im Alter von 3 bis unter 6 Jahren bis zum Schulbesuch* in Kindertagespflege** nach vertraglich vereinbarter wöchentlicher Betreuungszeit in den Kreisen bzw. kreisfreien Städten am 01.03.2022 (Anzahl; Anteil in %)</t>
  </si>
  <si>
    <t>Quelle: FDZ der Statistischen Ämter des Bundes und der Länder sowie Statistisches Bundesamt, Kinder und tätige Personen in Tageseinrichtungen und in öffentlich geförderter Kindertagespflege 2023; berechnet vom Österreichischen Institut für Familienforschung an der Universität Wien, 2024.</t>
  </si>
  <si>
    <t>Tab120r_i105rb_lm24: Kinder im Alter von 3 bis unter 6 Jahren bis zum Schulbesuch* in Kindertagespflege** nach vertraglich vereinbarter wöchentlicher Betreuungszeit in den Kreisen bzw. kreisfreien Städten am 01.03.2023 (Anzahl; Anteil in %)</t>
  </si>
  <si>
    <t>Tab120r_i105rb_lm24:Ab 3- bis unter 6- jährige Nichtschulkinderin Kindertagespflege* nach vertraglich vereinbarter wöchentlicher Betreuungszeit in den Kreisen bzw. kreisfreien Städten am 01.03.2023 (Anzahl; Anteil in %)</t>
  </si>
  <si>
    <t>* Ohne Kinder, die zusätzlich eine Kindertageseinrichtung besuchen. Dies kann zu geringfügigen Abweichungen zu in anderen Tabellen ausgewiesenen Daten führen, bei denen Kinder, die zusätzlich zur Kindertagespflege eine Kindertageseinrichtung besuchen, doppelt gezählt werden.</t>
  </si>
  <si>
    <t>Kinder im Alter von 3 bis unter 6 Jahren bis zum Schulbesuch in Kindertagespflege* insgesamt</t>
  </si>
  <si>
    <r>
      <rPr>
        <sz val="15"/>
        <color theme="3"/>
        <rFont val="Calibri"/>
        <family val="2"/>
        <scheme val="minor"/>
      </rPr>
      <t xml:space="preserve">Tab120r_i105rb_lm23: </t>
    </r>
    <r>
      <rPr>
        <b/>
        <sz val="15"/>
        <color theme="3"/>
        <rFont val="Calibri"/>
        <family val="2"/>
        <scheme val="minor"/>
      </rPr>
      <t xml:space="preserve">Ab 3- bis unter 6- jährige Nichtschulkinder in Kindertagespflege* nach vertraglich vereinbarter wöchentlicher Betreuungszeit in den Kreisen bzw. kreisfreien Städten am 01.03.2022 </t>
    </r>
    <r>
      <rPr>
        <sz val="15"/>
        <color theme="3"/>
        <rFont val="Calibri"/>
        <family val="2"/>
        <scheme val="minor"/>
      </rPr>
      <t>(Anzahl; Anteil in %)</t>
    </r>
  </si>
  <si>
    <r>
      <rPr>
        <sz val="15"/>
        <color theme="3"/>
        <rFont val="Calibri"/>
        <family val="2"/>
        <scheme val="minor"/>
      </rPr>
      <t xml:space="preserve">Tab120r_i105rb_lm22: </t>
    </r>
    <r>
      <rPr>
        <b/>
        <sz val="15"/>
        <color theme="3"/>
        <rFont val="Calibri"/>
        <family val="2"/>
        <scheme val="minor"/>
      </rPr>
      <t xml:space="preserve">Kinder im Alter von 3 bis unter 6 Jahren bis zum Schulbesuch in Kindertagespflege* nach vertraglich vereinbarter wöchentlicher Betreuungszeit in den Kreisen bzw. kreisfreien Städten am 01.03.2021** </t>
    </r>
    <r>
      <rPr>
        <sz val="15"/>
        <color theme="3"/>
        <rFont val="Calibri"/>
        <family val="2"/>
        <scheme val="minor"/>
      </rPr>
      <t>(Anzahl; Anteil in %)</t>
    </r>
  </si>
  <si>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</si>
  <si>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r>
      <rPr>
        <sz val="15"/>
        <color theme="3"/>
        <rFont val="Calibri"/>
        <family val="2"/>
        <scheme val="minor"/>
      </rPr>
      <t xml:space="preserve">Tab120r_i105rb_lm21: </t>
    </r>
    <r>
      <rPr>
        <b/>
        <sz val="15"/>
        <color theme="3"/>
        <rFont val="Calibri"/>
        <family val="2"/>
        <scheme val="minor"/>
      </rPr>
      <t xml:space="preserve">Kinder im Alter von 3 bis unter 6 Jahren bis zum Schulbesuch in Kindertagespflege* nach vertraglich vereinbarter wöchentlicher Betreuungszeit in den Kreisen bzw. kreisfreien Städten am 01.03.2020 </t>
    </r>
    <r>
      <rPr>
        <sz val="15"/>
        <color theme="3"/>
        <rFont val="Calibri"/>
        <family val="2"/>
        <scheme val="minor"/>
      </rPr>
      <t>(Anzahl; Anteil in %)</t>
    </r>
  </si>
  <si>
    <t>Tab120r_i105rb_lm20: Kinder im Alter von 3 bis unter 6 Jahren bis zum Schulbesuch in Kindertagespfleg** nach vertraglich vereinbarter wöchentlicher Betreuungszeit in den Kreisen bzw. kreisfreien Städten am 01.03.2019 (Anzahl; Anteil in %)</t>
  </si>
  <si>
    <t>Drei- bis unter sechsjährige Kinder bis zum Schulbesuch in Kindertagespflege* insgesamt</t>
  </si>
  <si>
    <r>
      <rPr>
        <sz val="15"/>
        <color theme="3"/>
        <rFont val="Calibri"/>
        <family val="2"/>
        <scheme val="minor"/>
      </rPr>
      <t xml:space="preserve">Tab120r_i105rb_lm19: </t>
    </r>
    <r>
      <rPr>
        <b/>
        <sz val="15"/>
        <color theme="3"/>
        <rFont val="Calibri"/>
        <family val="2"/>
        <scheme val="minor"/>
      </rPr>
      <t xml:space="preserve">Kinder im Alter von 3 bis unter 6 Jahren bis zum Schulbesuch in Kindertagespflege* nach vertraglich vereinbarter wöchentlicher Betreuungszeit in den Kreisen bzw. kreisfreien Städten am 01.03.2018 </t>
    </r>
    <r>
      <rPr>
        <sz val="15"/>
        <color theme="3"/>
        <rFont val="Calibri"/>
        <family val="2"/>
        <scheme val="minor"/>
      </rPr>
      <t>(Anzahl; Anteil in %)</t>
    </r>
  </si>
  <si>
    <t>* Ohne Kinder, die zusätzlich eine Kindertageseinrichtung besuchen. Dies kann zu geringfügigen Abweichungen zu in anderen Tabellen ausgewiesenen Daten führen, bei denen Kinder, die zusätzlich zur Kindertagespflege eine KiTa besuchen, doppelt gezählt werden.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</si>
</sst>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font>
      <sz val="11"/>
      <color theme="1"/>
      <name val="Calibri"/>
      <family val="2"/>
      <scheme val="minor"/>
    </font>
    <font>
      <sz val="11"/>
      <color theme="1"/>
      <name val="Calibri"/>
      <family val="2"/>
      <scheme val="minor"/>
    </font>
    <font>
      <b/>
      <sz val="15"/>
      <color theme="3"/>
      <name val="Calibri"/>
      <family val="2"/>
      <scheme val="minor"/>
    </font>
    <font>
      <b/>
      <sz val="11"/>
      <color theme="1"/>
      <name val="Calibri"/>
      <family val="2"/>
      <scheme val="minor"/>
    </font>
    <font>
      <b/>
      <sz val="15"/>
      <color theme="3"/>
      <name val="Arial"/>
      <family val="2"/>
    </font>
    <font>
      <sz val="15"/>
      <color theme="3"/>
      <name val="Calibri"/>
      <family val="2"/>
      <scheme val="minor"/>
    </font>
    <font>
      <sz val="11"/>
      <name val="Calibri"/>
      <family val="2"/>
      <scheme val="minor"/>
    </font>
    <font>
      <sz val="10"/>
      <name val="Arial"/>
      <family val="2"/>
    </font>
    <font>
      <u/>
      <sz val="11"/>
      <color theme="10"/>
      <name val="Calibri"/>
      <family val="2"/>
      <scheme val="minor"/>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u/>
      <sz val="12"/>
      <color theme="10"/>
      <name val="Calibri"/>
      <family val="2"/>
      <scheme val="minor"/>
    </font>
    <font>
      <sz val="12"/>
      <color theme="10"/>
      <name val="Calibri"/>
      <family val="2"/>
      <scheme val="minor"/>
    </font>
    <font>
      <sz val="12"/>
      <color theme="1"/>
      <name val="Calibri"/>
      <family val="2"/>
      <scheme val="minor"/>
    </font>
  </fonts>
  <fills count="12">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EE7CF"/>
        <bgColor indexed="64"/>
      </patternFill>
    </fill>
    <fill>
      <patternFill patternType="solid">
        <fgColor rgb="FFDED9C4"/>
        <bgColor indexed="64"/>
      </patternFill>
    </fill>
    <fill>
      <patternFill patternType="solid">
        <fgColor rgb="FFDAEEF3"/>
        <bgColor indexed="64"/>
      </patternFill>
    </fill>
  </fills>
  <borders count="55">
    <border>
      <left/>
      <right/>
      <top/>
      <bottom/>
      <diagonal/>
    </border>
    <border>
      <left/>
      <right/>
      <top/>
      <bottom style="thick">
        <color theme="4"/>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style="thin">
        <color rgb="FFAEAEAE"/>
      </bottom>
      <diagonal/>
    </border>
    <border>
      <left/>
      <right/>
      <top style="thin">
        <color indexed="64"/>
      </top>
      <bottom style="thin">
        <color rgb="FFAEAEAE"/>
      </bottom>
      <diagonal/>
    </border>
    <border>
      <left style="thin">
        <color rgb="FFE0E0E0"/>
      </left>
      <right style="thin">
        <color rgb="FFE0E0E0"/>
      </right>
      <top style="thin">
        <color indexed="64"/>
      </top>
      <bottom style="thin">
        <color rgb="FFAEAEAE"/>
      </bottom>
      <diagonal/>
    </border>
    <border>
      <left style="thin">
        <color indexed="64"/>
      </left>
      <right/>
      <top/>
      <bottom style="thin">
        <color rgb="FFAEAEAE"/>
      </bottom>
      <diagonal/>
    </border>
    <border>
      <left/>
      <right/>
      <top style="thin">
        <color rgb="FFAEAEAE"/>
      </top>
      <bottom style="thin">
        <color rgb="FFAEAEAE"/>
      </bottom>
      <diagonal/>
    </border>
    <border>
      <left style="thin">
        <color indexed="64"/>
      </left>
      <right/>
      <top style="thin">
        <color rgb="FFAEAEAE"/>
      </top>
      <bottom style="thin">
        <color rgb="FFAEAEAE"/>
      </bottom>
      <diagonal/>
    </border>
    <border>
      <left style="thin">
        <color rgb="FFE0E0E0"/>
      </left>
      <right style="thin">
        <color rgb="FFE0E0E0"/>
      </right>
      <top style="thin">
        <color rgb="FFAEAEAE"/>
      </top>
      <bottom style="thin">
        <color rgb="FFAEAEAE"/>
      </bottom>
      <diagonal/>
    </border>
    <border>
      <left/>
      <right/>
      <top style="thin">
        <color rgb="FFAEAEAE"/>
      </top>
      <bottom style="thin">
        <color indexed="64"/>
      </bottom>
      <diagonal/>
    </border>
    <border>
      <left style="thin">
        <color indexed="64"/>
      </left>
      <right/>
      <top style="thin">
        <color rgb="FFAEAEAE"/>
      </top>
      <bottom style="thin">
        <color indexed="64"/>
      </bottom>
      <diagonal/>
    </border>
    <border>
      <left style="thin">
        <color rgb="FFE0E0E0"/>
      </left>
      <right style="thin">
        <color rgb="FFE0E0E0"/>
      </right>
      <top style="thin">
        <color rgb="FFAEAEAE"/>
      </top>
      <bottom style="thin">
        <color indexed="64"/>
      </bottom>
      <diagonal/>
    </border>
    <border>
      <left style="thin">
        <color rgb="FFE0E0E0"/>
      </left>
      <right style="thin">
        <color rgb="FFE0E0E0"/>
      </right>
      <top style="thin">
        <color indexed="64"/>
      </top>
      <bottom style="thin">
        <color indexed="64"/>
      </bottom>
      <diagonal/>
    </border>
    <border>
      <left style="thin">
        <color auto="1"/>
      </left>
      <right style="thin">
        <color auto="1"/>
      </right>
      <top/>
      <bottom style="thin">
        <color auto="1"/>
      </bottom>
      <diagonal/>
    </border>
    <border>
      <left/>
      <right/>
      <top/>
      <bottom style="thin">
        <color rgb="FFAEAEAE"/>
      </bottom>
      <diagonal/>
    </border>
    <border>
      <left style="thin">
        <color rgb="FFE0E0E0"/>
      </left>
      <right style="thin">
        <color rgb="FFE0E0E0"/>
      </right>
      <top/>
      <bottom style="thin">
        <color rgb="FFAEAEAE"/>
      </bottom>
      <diagonal/>
    </border>
    <border>
      <left style="thin">
        <color auto="1"/>
      </left>
      <right style="thin">
        <color auto="1"/>
      </right>
      <top style="thin">
        <color auto="1"/>
      </top>
      <bottom/>
      <diagonal/>
    </border>
    <border>
      <left/>
      <right/>
      <top style="thin">
        <color rgb="FFAEAEAE"/>
      </top>
      <bottom/>
      <diagonal/>
    </border>
    <border>
      <left style="thin">
        <color indexed="64"/>
      </left>
      <right/>
      <top style="thin">
        <color rgb="FFAEAEAE"/>
      </top>
      <bottom/>
      <diagonal/>
    </border>
    <border>
      <left style="thin">
        <color rgb="FFE0E0E0"/>
      </left>
      <right style="thin">
        <color rgb="FFE0E0E0"/>
      </right>
      <top style="thin">
        <color rgb="FFAEAEAE"/>
      </top>
      <bottom/>
      <diagonal/>
    </border>
    <border>
      <left style="thin">
        <color auto="1"/>
      </left>
      <right style="thin">
        <color auto="1"/>
      </right>
      <top/>
      <bottom/>
      <diagonal/>
    </border>
    <border>
      <left style="thin">
        <color rgb="FFE0E0E0"/>
      </left>
      <right style="thin">
        <color rgb="FFE0E0E0"/>
      </right>
      <top/>
      <bottom/>
      <diagonal/>
    </border>
    <border>
      <left style="thin">
        <color rgb="FFE0E0E0"/>
      </left>
      <right/>
      <top style="thin">
        <color indexed="64"/>
      </top>
      <bottom style="thin">
        <color indexed="64"/>
      </bottom>
      <diagonal/>
    </border>
    <border>
      <left style="thin">
        <color rgb="FFE0E0E0"/>
      </left>
      <right/>
      <top style="thin">
        <color indexed="64"/>
      </top>
      <bottom style="thin">
        <color rgb="FFAEAEAE"/>
      </bottom>
      <diagonal/>
    </border>
    <border>
      <left style="thin">
        <color rgb="FFE0E0E0"/>
      </left>
      <right/>
      <top style="thin">
        <color rgb="FFAEAEAE"/>
      </top>
      <bottom style="thin">
        <color rgb="FFAEAEAE"/>
      </bottom>
      <diagonal/>
    </border>
    <border>
      <left style="thin">
        <color rgb="FFE0E0E0"/>
      </left>
      <right/>
      <top style="thin">
        <color rgb="FFAEAEAE"/>
      </top>
      <bottom style="thin">
        <color indexed="64"/>
      </bottom>
      <diagonal/>
    </border>
    <border>
      <left style="thin">
        <color indexed="64"/>
      </left>
      <right style="thin">
        <color rgb="FFE0E0E0"/>
      </right>
      <top style="thin">
        <color indexed="64"/>
      </top>
      <bottom style="thin">
        <color indexed="64"/>
      </bottom>
      <diagonal/>
    </border>
    <border>
      <left style="thin">
        <color rgb="FFE0E0E0"/>
      </left>
      <right style="thin">
        <color indexed="64"/>
      </right>
      <top style="thin">
        <color indexed="64"/>
      </top>
      <bottom style="thin">
        <color indexed="64"/>
      </bottom>
      <diagonal/>
    </border>
    <border>
      <left style="thin">
        <color rgb="FFE0E0E0"/>
      </left>
      <right/>
      <top/>
      <bottom style="thin">
        <color rgb="FFAEAEAE"/>
      </bottom>
      <diagonal/>
    </border>
    <border>
      <left style="thin">
        <color rgb="FFE0E0E0"/>
      </left>
      <right/>
      <top style="thin">
        <color rgb="FFAEAEAE"/>
      </top>
      <bottom/>
      <diagonal/>
    </border>
    <border>
      <left style="thin">
        <color rgb="FFE0E0E0"/>
      </left>
      <right/>
      <top/>
      <bottom/>
      <diagonal/>
    </border>
    <border>
      <left style="thin">
        <color indexed="64"/>
      </left>
      <right style="thin">
        <color rgb="FFE0E0E0"/>
      </right>
      <top style="thin">
        <color indexed="64"/>
      </top>
      <bottom style="thin">
        <color rgb="FFAEAEAE"/>
      </bottom>
      <diagonal/>
    </border>
    <border>
      <left style="thin">
        <color rgb="FFE0E0E0"/>
      </left>
      <right style="thin">
        <color indexed="64"/>
      </right>
      <top style="thin">
        <color indexed="64"/>
      </top>
      <bottom style="thin">
        <color rgb="FFAEAEAE"/>
      </bottom>
      <diagonal/>
    </border>
    <border>
      <left style="thin">
        <color indexed="64"/>
      </left>
      <right style="thin">
        <color rgb="FFE0E0E0"/>
      </right>
      <top style="thin">
        <color rgb="FFAEAEAE"/>
      </top>
      <bottom style="thin">
        <color rgb="FFAEAEAE"/>
      </bottom>
      <diagonal/>
    </border>
    <border>
      <left style="thin">
        <color rgb="FFE0E0E0"/>
      </left>
      <right style="thin">
        <color indexed="64"/>
      </right>
      <top style="thin">
        <color rgb="FFAEAEAE"/>
      </top>
      <bottom style="thin">
        <color rgb="FFAEAEAE"/>
      </bottom>
      <diagonal/>
    </border>
    <border>
      <left style="thin">
        <color indexed="64"/>
      </left>
      <right style="thin">
        <color rgb="FFE0E0E0"/>
      </right>
      <top style="thin">
        <color rgb="FFAEAEAE"/>
      </top>
      <bottom/>
      <diagonal/>
    </border>
    <border>
      <left style="thin">
        <color rgb="FFE0E0E0"/>
      </left>
      <right style="thin">
        <color indexed="64"/>
      </right>
      <top style="thin">
        <color rgb="FFAEAEAE"/>
      </top>
      <bottom/>
      <diagonal/>
    </border>
    <border>
      <left style="thin">
        <color indexed="64"/>
      </left>
      <right style="thin">
        <color rgb="FFE0E0E0"/>
      </right>
      <top/>
      <bottom style="thin">
        <color rgb="FFAEAEAE"/>
      </bottom>
      <diagonal/>
    </border>
    <border>
      <left style="thin">
        <color rgb="FFE0E0E0"/>
      </left>
      <right style="thin">
        <color indexed="64"/>
      </right>
      <top/>
      <bottom style="thin">
        <color rgb="FFAEAEAE"/>
      </bottom>
      <diagonal/>
    </border>
    <border>
      <left style="thin">
        <color indexed="64"/>
      </left>
      <right style="thin">
        <color rgb="FFE0E0E0"/>
      </right>
      <top style="thin">
        <color rgb="FFAEAEAE"/>
      </top>
      <bottom style="thin">
        <color indexed="64"/>
      </bottom>
      <diagonal/>
    </border>
    <border>
      <left style="thin">
        <color rgb="FFE0E0E0"/>
      </left>
      <right style="thin">
        <color indexed="64"/>
      </right>
      <top style="thin">
        <color rgb="FFAEAEAE"/>
      </top>
      <bottom style="thin">
        <color indexed="64"/>
      </bottom>
      <diagonal/>
    </border>
    <border>
      <left style="thin">
        <color indexed="64"/>
      </left>
      <right style="thin">
        <color rgb="FFE0E0E0"/>
      </right>
      <top/>
      <bottom/>
      <diagonal/>
    </border>
    <border>
      <left style="thin">
        <color rgb="FFE0E0E0"/>
      </left>
      <right style="thin">
        <color indexed="64"/>
      </right>
      <top/>
      <bottom/>
      <diagonal/>
    </border>
    <border>
      <left/>
      <right/>
      <top style="thin">
        <color auto="1"/>
      </top>
      <bottom/>
      <diagonal/>
    </border>
    <border>
      <left/>
      <right/>
      <top/>
      <bottom style="thin">
        <color indexed="64"/>
      </bottom>
      <diagonal/>
    </border>
  </borders>
  <cellStyleXfs count="19">
    <xf numFmtId="0" fontId="0" fillId="0" borderId="0"/>
    <xf numFmtId="0" fontId="4" fillId="0" borderId="1" applyNumberFormat="0" applyFill="0" applyAlignment="0" applyProtection="0"/>
    <xf numFmtId="0" fontId="1" fillId="0" borderId="0"/>
    <xf numFmtId="0" fontId="1"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applyNumberFormat="0" applyFill="0" applyBorder="0" applyAlignment="0" applyProtection="0"/>
    <xf numFmtId="0" fontId="14" fillId="0" borderId="0" applyNumberFormat="0" applyFill="0" applyBorder="0" applyAlignment="0" applyProtection="0"/>
  </cellStyleXfs>
  <cellXfs count="161">
    <xf numFmtId="0" fontId="0" fillId="0" borderId="0" xfId="0"/>
    <xf numFmtId="0" fontId="3" fillId="0" borderId="0" xfId="0" applyFont="1"/>
    <xf numFmtId="0" fontId="6" fillId="4" borderId="2" xfId="6" applyFont="1" applyFill="1" applyBorder="1" applyAlignment="1">
      <alignment horizontal="center" vertical="center" wrapText="1"/>
    </xf>
    <xf numFmtId="0" fontId="6" fillId="5" borderId="2" xfId="6" applyFont="1" applyFill="1" applyBorder="1" applyAlignment="1">
      <alignment horizontal="center" vertical="center" wrapText="1"/>
    </xf>
    <xf numFmtId="0" fontId="0" fillId="7" borderId="12" xfId="7" applyFont="1" applyFill="1" applyBorder="1" applyAlignment="1">
      <alignment horizontal="right" vertical="top" wrapText="1"/>
    </xf>
    <xf numFmtId="0" fontId="0" fillId="7" borderId="13" xfId="7" applyFont="1" applyFill="1" applyBorder="1" applyAlignment="1">
      <alignment horizontal="left" vertical="top" wrapText="1"/>
    </xf>
    <xf numFmtId="164" fontId="0" fillId="0" borderId="0" xfId="0" applyNumberFormat="1"/>
    <xf numFmtId="0" fontId="0" fillId="7" borderId="15" xfId="7" applyFont="1" applyFill="1" applyBorder="1" applyAlignment="1">
      <alignment horizontal="right" vertical="top" wrapText="1"/>
    </xf>
    <xf numFmtId="0" fontId="0" fillId="7" borderId="16" xfId="12" applyFont="1" applyFill="1" applyBorder="1" applyAlignment="1">
      <alignment horizontal="left" vertical="top" wrapText="1"/>
    </xf>
    <xf numFmtId="0" fontId="0" fillId="7" borderId="7" xfId="7" applyFont="1" applyFill="1" applyBorder="1" applyAlignment="1">
      <alignment horizontal="right" vertical="top" wrapText="1"/>
    </xf>
    <xf numFmtId="0" fontId="0" fillId="7" borderId="19" xfId="12" applyFont="1" applyFill="1" applyBorder="1" applyAlignment="1">
      <alignment horizontal="left" vertical="top" wrapText="1"/>
    </xf>
    <xf numFmtId="0" fontId="6" fillId="8" borderId="2" xfId="0" applyFont="1" applyFill="1" applyBorder="1" applyAlignment="1">
      <alignment horizontal="center" vertical="center"/>
    </xf>
    <xf numFmtId="0" fontId="0" fillId="0" borderId="9" xfId="7" applyFont="1" applyBorder="1" applyAlignment="1">
      <alignment horizontal="right" vertical="top" wrapText="1"/>
    </xf>
    <xf numFmtId="0" fontId="0" fillId="0" borderId="10" xfId="12" applyFont="1" applyBorder="1" applyAlignment="1">
      <alignment horizontal="left" vertical="top" wrapText="1"/>
    </xf>
    <xf numFmtId="0" fontId="0" fillId="7" borderId="13" xfId="12" applyFont="1" applyFill="1" applyBorder="1" applyAlignment="1">
      <alignment horizontal="left" vertical="top" wrapText="1"/>
    </xf>
    <xf numFmtId="0" fontId="0" fillId="0" borderId="12" xfId="7" applyFont="1" applyBorder="1" applyAlignment="1">
      <alignment horizontal="right" vertical="top" wrapText="1"/>
    </xf>
    <xf numFmtId="0" fontId="0" fillId="0" borderId="13" xfId="12" applyFont="1" applyBorder="1" applyAlignment="1">
      <alignment horizontal="left" vertical="top" wrapText="1"/>
    </xf>
    <xf numFmtId="0" fontId="0" fillId="0" borderId="7" xfId="7" applyFont="1" applyBorder="1" applyAlignment="1">
      <alignment horizontal="right" vertical="top" wrapText="1"/>
    </xf>
    <xf numFmtId="0" fontId="0" fillId="0" borderId="19" xfId="12" applyFont="1" applyBorder="1" applyAlignment="1">
      <alignment horizontal="left" vertical="top" wrapText="1"/>
    </xf>
    <xf numFmtId="0" fontId="0" fillId="0" borderId="15" xfId="7" applyFont="1" applyBorder="1" applyAlignment="1">
      <alignment horizontal="right" vertical="top" wrapText="1"/>
    </xf>
    <xf numFmtId="0" fontId="0" fillId="0" borderId="16" xfId="12" applyFont="1" applyBorder="1" applyAlignment="1">
      <alignment horizontal="left" vertical="top" wrapText="1"/>
    </xf>
    <xf numFmtId="0" fontId="0" fillId="7" borderId="24" xfId="12" applyFont="1" applyFill="1" applyBorder="1" applyAlignment="1">
      <alignment horizontal="left" vertical="top" wrapText="1"/>
    </xf>
    <xf numFmtId="0" fontId="0" fillId="7" borderId="5" xfId="7" applyFont="1" applyFill="1" applyBorder="1" applyAlignment="1">
      <alignment horizontal="right" vertical="top" wrapText="1"/>
    </xf>
    <xf numFmtId="0" fontId="0" fillId="7" borderId="27" xfId="12" applyFont="1" applyFill="1" applyBorder="1" applyAlignment="1">
      <alignment horizontal="left" vertical="top" wrapText="1"/>
    </xf>
    <xf numFmtId="0" fontId="6" fillId="7" borderId="30" xfId="0" applyFont="1" applyFill="1" applyBorder="1" applyAlignment="1">
      <alignment horizontal="center"/>
    </xf>
    <xf numFmtId="0" fontId="0" fillId="7" borderId="0" xfId="12" applyFont="1" applyFill="1" applyAlignment="1">
      <alignment horizontal="left" vertical="top" wrapText="1"/>
    </xf>
    <xf numFmtId="3" fontId="0" fillId="2" borderId="9" xfId="13" applyNumberFormat="1" applyFont="1" applyFill="1" applyBorder="1" applyAlignment="1">
      <alignment horizontal="right" vertical="top"/>
    </xf>
    <xf numFmtId="3" fontId="0" fillId="2" borderId="22" xfId="14" applyNumberFormat="1" applyFont="1" applyFill="1" applyBorder="1" applyAlignment="1">
      <alignment horizontal="right" vertical="top"/>
    </xf>
    <xf numFmtId="3" fontId="0" fillId="2" borderId="32" xfId="15" applyNumberFormat="1" applyFont="1" applyFill="1" applyBorder="1" applyAlignment="1">
      <alignment horizontal="right" vertical="top"/>
    </xf>
    <xf numFmtId="3" fontId="0" fillId="2" borderId="32" xfId="16" applyNumberFormat="1" applyFont="1" applyFill="1" applyBorder="1" applyAlignment="1">
      <alignment horizontal="right" vertical="top"/>
    </xf>
    <xf numFmtId="0" fontId="6" fillId="0" borderId="0" xfId="0" applyFont="1"/>
    <xf numFmtId="164" fontId="0" fillId="7" borderId="18" xfId="10" applyNumberFormat="1" applyFont="1" applyFill="1" applyBorder="1" applyAlignment="1">
      <alignment horizontal="right" vertical="top"/>
    </xf>
    <xf numFmtId="164" fontId="0" fillId="7" borderId="29" xfId="10" applyNumberFormat="1" applyFont="1" applyFill="1" applyBorder="1" applyAlignment="1">
      <alignment horizontal="right" vertical="top"/>
    </xf>
    <xf numFmtId="164" fontId="0" fillId="7" borderId="41" xfId="10" applyNumberFormat="1" applyFont="1" applyFill="1" applyBorder="1" applyAlignment="1">
      <alignment horizontal="right" vertical="top"/>
    </xf>
    <xf numFmtId="164" fontId="0" fillId="7" borderId="14" xfId="10" applyNumberFormat="1" applyFont="1" applyFill="1" applyBorder="1" applyAlignment="1">
      <alignment horizontal="right" vertical="top"/>
    </xf>
    <xf numFmtId="164" fontId="0" fillId="7" borderId="42" xfId="10" applyNumberFormat="1" applyFont="1" applyFill="1" applyBorder="1" applyAlignment="1">
      <alignment horizontal="right" vertical="top"/>
    </xf>
    <xf numFmtId="164" fontId="0" fillId="7" borderId="43" xfId="10" applyNumberFormat="1" applyFont="1" applyFill="1" applyBorder="1" applyAlignment="1">
      <alignment horizontal="right" vertical="top"/>
    </xf>
    <xf numFmtId="164" fontId="0" fillId="7" borderId="44" xfId="10" applyNumberFormat="1" applyFont="1" applyFill="1" applyBorder="1" applyAlignment="1">
      <alignment horizontal="right" vertical="top"/>
    </xf>
    <xf numFmtId="164" fontId="0" fillId="7" borderId="45" xfId="10" applyNumberFormat="1" applyFont="1" applyFill="1" applyBorder="1" applyAlignment="1">
      <alignment horizontal="right" vertical="top"/>
    </xf>
    <xf numFmtId="164" fontId="0" fillId="7" borderId="46" xfId="10" applyNumberFormat="1" applyFont="1" applyFill="1" applyBorder="1" applyAlignment="1">
      <alignment horizontal="right" vertical="top"/>
    </xf>
    <xf numFmtId="164" fontId="0" fillId="7" borderId="47" xfId="10" applyNumberFormat="1" applyFont="1" applyFill="1" applyBorder="1" applyAlignment="1">
      <alignment horizontal="right" vertical="top"/>
    </xf>
    <xf numFmtId="164" fontId="0" fillId="7" borderId="25" xfId="10" applyNumberFormat="1" applyFont="1" applyFill="1" applyBorder="1" applyAlignment="1">
      <alignment horizontal="right" vertical="top"/>
    </xf>
    <xf numFmtId="164" fontId="0" fillId="7" borderId="48" xfId="10" applyNumberFormat="1" applyFont="1" applyFill="1" applyBorder="1" applyAlignment="1">
      <alignment horizontal="right" vertical="top"/>
    </xf>
    <xf numFmtId="164" fontId="0" fillId="7" borderId="49" xfId="10" applyNumberFormat="1" applyFont="1" applyFill="1" applyBorder="1" applyAlignment="1">
      <alignment horizontal="right" vertical="top"/>
    </xf>
    <xf numFmtId="164" fontId="0" fillId="7" borderId="21" xfId="10" applyNumberFormat="1" applyFont="1" applyFill="1" applyBorder="1" applyAlignment="1">
      <alignment horizontal="right" vertical="top"/>
    </xf>
    <xf numFmtId="164" fontId="0" fillId="7" borderId="50" xfId="10" applyNumberFormat="1" applyFont="1" applyFill="1" applyBorder="1" applyAlignment="1">
      <alignment horizontal="right" vertical="top"/>
    </xf>
    <xf numFmtId="164" fontId="0" fillId="7" borderId="51" xfId="10" applyNumberFormat="1" applyFont="1" applyFill="1" applyBorder="1" applyAlignment="1">
      <alignment horizontal="right" vertical="top"/>
    </xf>
    <xf numFmtId="164" fontId="0" fillId="7" borderId="31" xfId="10" applyNumberFormat="1" applyFont="1" applyFill="1" applyBorder="1" applyAlignment="1">
      <alignment horizontal="right" vertical="top"/>
    </xf>
    <xf numFmtId="164" fontId="0" fillId="7" borderId="52" xfId="10" applyNumberFormat="1" applyFont="1" applyFill="1" applyBorder="1" applyAlignment="1">
      <alignment horizontal="right" vertical="top"/>
    </xf>
    <xf numFmtId="164" fontId="0" fillId="0" borderId="36" xfId="10" applyNumberFormat="1" applyFont="1" applyBorder="1" applyAlignment="1">
      <alignment horizontal="right" vertical="top"/>
    </xf>
    <xf numFmtId="164" fontId="0" fillId="0" borderId="22" xfId="10" applyNumberFormat="1" applyFont="1" applyBorder="1" applyAlignment="1">
      <alignment horizontal="right" vertical="top"/>
    </xf>
    <xf numFmtId="164" fontId="0" fillId="0" borderId="37" xfId="10" applyNumberFormat="1" applyFont="1" applyBorder="1" applyAlignment="1">
      <alignment horizontal="right" vertical="top"/>
    </xf>
    <xf numFmtId="164" fontId="0" fillId="0" borderId="41" xfId="10" applyNumberFormat="1" applyFont="1" applyBorder="1" applyAlignment="1">
      <alignment horizontal="right" vertical="top"/>
    </xf>
    <xf numFmtId="164" fontId="0" fillId="0" borderId="14" xfId="10" applyNumberFormat="1" applyFont="1" applyBorder="1" applyAlignment="1">
      <alignment horizontal="right" vertical="top"/>
    </xf>
    <xf numFmtId="164" fontId="0" fillId="0" borderId="42" xfId="10" applyNumberFormat="1" applyFont="1" applyBorder="1" applyAlignment="1">
      <alignment horizontal="right" vertical="top"/>
    </xf>
    <xf numFmtId="164" fontId="0" fillId="0" borderId="49" xfId="10" applyNumberFormat="1" applyFont="1" applyBorder="1" applyAlignment="1">
      <alignment horizontal="right" vertical="top"/>
    </xf>
    <xf numFmtId="164" fontId="0" fillId="0" borderId="21" xfId="10" applyNumberFormat="1" applyFont="1" applyBorder="1" applyAlignment="1">
      <alignment horizontal="right" vertical="top"/>
    </xf>
    <xf numFmtId="164" fontId="0" fillId="0" borderId="50" xfId="10" applyNumberFormat="1" applyFont="1" applyBorder="1" applyAlignment="1">
      <alignment horizontal="right" vertical="top"/>
    </xf>
    <xf numFmtId="164" fontId="0" fillId="0" borderId="43" xfId="10" applyNumberFormat="1" applyFont="1" applyBorder="1" applyAlignment="1">
      <alignment horizontal="right" vertical="top"/>
    </xf>
    <xf numFmtId="164" fontId="0" fillId="0" borderId="18" xfId="10" applyNumberFormat="1" applyFont="1" applyBorder="1" applyAlignment="1">
      <alignment horizontal="right" vertical="top"/>
    </xf>
    <xf numFmtId="164" fontId="0" fillId="0" borderId="44" xfId="10" applyNumberFormat="1" applyFont="1" applyBorder="1" applyAlignment="1">
      <alignment horizontal="right" vertical="top"/>
    </xf>
    <xf numFmtId="164" fontId="0" fillId="0" borderId="47" xfId="10" applyNumberFormat="1" applyFont="1" applyBorder="1" applyAlignment="1">
      <alignment horizontal="right" vertical="top"/>
    </xf>
    <xf numFmtId="164" fontId="0" fillId="0" borderId="25" xfId="10" applyNumberFormat="1" applyFont="1" applyBorder="1" applyAlignment="1">
      <alignment horizontal="right" vertical="top"/>
    </xf>
    <xf numFmtId="164" fontId="0" fillId="0" borderId="48" xfId="10" applyNumberFormat="1" applyFont="1" applyBorder="1" applyAlignment="1">
      <alignment horizontal="right" vertical="top"/>
    </xf>
    <xf numFmtId="164" fontId="0" fillId="0" borderId="45" xfId="10" applyNumberFormat="1" applyFont="1" applyBorder="1" applyAlignment="1">
      <alignment horizontal="right" vertical="top"/>
    </xf>
    <xf numFmtId="164" fontId="0" fillId="0" borderId="29" xfId="10" applyNumberFormat="1" applyFont="1" applyBorder="1" applyAlignment="1">
      <alignment horizontal="right" vertical="top"/>
    </xf>
    <xf numFmtId="164" fontId="0" fillId="0" borderId="46" xfId="10" applyNumberFormat="1" applyFont="1" applyBorder="1" applyAlignment="1">
      <alignment horizontal="right" vertical="top"/>
    </xf>
    <xf numFmtId="164" fontId="0" fillId="2" borderId="36" xfId="10" applyNumberFormat="1" applyFont="1" applyFill="1" applyBorder="1" applyAlignment="1">
      <alignment horizontal="right" vertical="top"/>
    </xf>
    <xf numFmtId="164" fontId="0" fillId="2" borderId="22" xfId="10" applyNumberFormat="1" applyFont="1" applyFill="1" applyBorder="1" applyAlignment="1">
      <alignment horizontal="right" vertical="top"/>
    </xf>
    <xf numFmtId="164" fontId="0" fillId="2" borderId="37" xfId="10" applyNumberFormat="1" applyFont="1" applyFill="1" applyBorder="1" applyAlignment="1">
      <alignment horizontal="right" vertical="top"/>
    </xf>
    <xf numFmtId="0" fontId="2" fillId="0" borderId="0" xfId="1" applyFont="1" applyFill="1" applyBorder="1" applyAlignment="1"/>
    <xf numFmtId="3" fontId="0" fillId="0" borderId="9" xfId="11" applyNumberFormat="1" applyFont="1" applyBorder="1" applyAlignment="1">
      <alignment horizontal="right" vertical="top"/>
    </xf>
    <xf numFmtId="3" fontId="0" fillId="0" borderId="22" xfId="10" applyNumberFormat="1" applyFont="1" applyBorder="1" applyAlignment="1">
      <alignment horizontal="right" vertical="top"/>
    </xf>
    <xf numFmtId="3" fontId="0" fillId="0" borderId="32" xfId="10" applyNumberFormat="1" applyFont="1" applyBorder="1" applyAlignment="1">
      <alignment horizontal="right" vertical="top"/>
    </xf>
    <xf numFmtId="3" fontId="0" fillId="0" borderId="12" xfId="11" applyNumberFormat="1" applyFont="1" applyBorder="1" applyAlignment="1">
      <alignment horizontal="right" vertical="top"/>
    </xf>
    <xf numFmtId="3" fontId="0" fillId="0" borderId="14" xfId="10" applyNumberFormat="1" applyFont="1" applyBorder="1" applyAlignment="1">
      <alignment horizontal="right" vertical="top"/>
    </xf>
    <xf numFmtId="3" fontId="0" fillId="0" borderId="33" xfId="10" applyNumberFormat="1" applyFont="1" applyBorder="1" applyAlignment="1">
      <alignment horizontal="right" vertical="top"/>
    </xf>
    <xf numFmtId="3" fontId="0" fillId="0" borderId="20" xfId="11" applyNumberFormat="1" applyFont="1" applyBorder="1" applyAlignment="1">
      <alignment horizontal="right" vertical="top"/>
    </xf>
    <xf numFmtId="3" fontId="0" fillId="0" borderId="21" xfId="10" applyNumberFormat="1" applyFont="1" applyBorder="1" applyAlignment="1">
      <alignment horizontal="right" vertical="top"/>
    </xf>
    <xf numFmtId="3" fontId="0" fillId="0" borderId="35" xfId="10" applyNumberFormat="1" applyFont="1" applyBorder="1" applyAlignment="1">
      <alignment horizontal="right" vertical="top"/>
    </xf>
    <xf numFmtId="3" fontId="0" fillId="0" borderId="17" xfId="11" applyNumberFormat="1" applyFont="1" applyBorder="1" applyAlignment="1">
      <alignment horizontal="right" vertical="top"/>
    </xf>
    <xf numFmtId="3" fontId="0" fillId="0" borderId="18" xfId="10" applyNumberFormat="1" applyFont="1" applyBorder="1" applyAlignment="1">
      <alignment horizontal="right" vertical="top"/>
    </xf>
    <xf numFmtId="3" fontId="0" fillId="0" borderId="34" xfId="10" applyNumberFormat="1" applyFont="1" applyBorder="1" applyAlignment="1">
      <alignment horizontal="right" vertical="top"/>
    </xf>
    <xf numFmtId="3" fontId="0" fillId="7" borderId="12" xfId="8" applyNumberFormat="1" applyFont="1" applyFill="1" applyBorder="1" applyAlignment="1">
      <alignment horizontal="right" vertical="top"/>
    </xf>
    <xf numFmtId="3" fontId="0" fillId="7" borderId="14" xfId="9" applyNumberFormat="1" applyFont="1" applyFill="1" applyBorder="1" applyAlignment="1">
      <alignment horizontal="right" vertical="top"/>
    </xf>
    <xf numFmtId="3" fontId="0" fillId="7" borderId="14" xfId="10" applyNumberFormat="1" applyFont="1" applyFill="1" applyBorder="1" applyAlignment="1">
      <alignment horizontal="right" vertical="top"/>
    </xf>
    <xf numFmtId="3" fontId="0" fillId="7" borderId="33" xfId="10" applyNumberFormat="1" applyFont="1" applyFill="1" applyBorder="1" applyAlignment="1">
      <alignment horizontal="right" vertical="top"/>
    </xf>
    <xf numFmtId="3" fontId="0" fillId="7" borderId="17" xfId="11" applyNumberFormat="1" applyFont="1" applyFill="1" applyBorder="1" applyAlignment="1">
      <alignment horizontal="right" vertical="top"/>
    </xf>
    <xf numFmtId="3" fontId="0" fillId="7" borderId="18" xfId="10" applyNumberFormat="1" applyFont="1" applyFill="1" applyBorder="1" applyAlignment="1">
      <alignment horizontal="right" vertical="top"/>
    </xf>
    <xf numFmtId="3" fontId="0" fillId="7" borderId="34" xfId="10" applyNumberFormat="1" applyFont="1" applyFill="1" applyBorder="1" applyAlignment="1">
      <alignment horizontal="right" vertical="top"/>
    </xf>
    <xf numFmtId="3" fontId="0" fillId="7" borderId="20" xfId="11" applyNumberFormat="1" applyFont="1" applyFill="1" applyBorder="1" applyAlignment="1">
      <alignment horizontal="right" vertical="top"/>
    </xf>
    <xf numFmtId="3" fontId="0" fillId="7" borderId="21" xfId="10" applyNumberFormat="1" applyFont="1" applyFill="1" applyBorder="1" applyAlignment="1">
      <alignment horizontal="right" vertical="top"/>
    </xf>
    <xf numFmtId="3" fontId="0" fillId="7" borderId="35" xfId="10" applyNumberFormat="1" applyFont="1" applyFill="1" applyBorder="1" applyAlignment="1">
      <alignment horizontal="right" vertical="top"/>
    </xf>
    <xf numFmtId="3" fontId="0" fillId="7" borderId="12" xfId="11" applyNumberFormat="1" applyFont="1" applyFill="1" applyBorder="1" applyAlignment="1">
      <alignment horizontal="right" vertical="top"/>
    </xf>
    <xf numFmtId="3" fontId="0" fillId="7" borderId="15" xfId="11" applyNumberFormat="1" applyFont="1" applyFill="1" applyBorder="1" applyAlignment="1">
      <alignment horizontal="right" vertical="top"/>
    </xf>
    <xf numFmtId="3" fontId="0" fillId="7" borderId="25" xfId="10" applyNumberFormat="1" applyFont="1" applyFill="1" applyBorder="1" applyAlignment="1">
      <alignment horizontal="right" vertical="top"/>
    </xf>
    <xf numFmtId="3" fontId="0" fillId="7" borderId="38" xfId="10" applyNumberFormat="1" applyFont="1" applyFill="1" applyBorder="1" applyAlignment="1">
      <alignment horizontal="right" vertical="top"/>
    </xf>
    <xf numFmtId="3" fontId="0" fillId="7" borderId="28" xfId="11" applyNumberFormat="1" applyFont="1" applyFill="1" applyBorder="1" applyAlignment="1">
      <alignment horizontal="right" vertical="top"/>
    </xf>
    <xf numFmtId="3" fontId="0" fillId="7" borderId="29" xfId="10" applyNumberFormat="1" applyFont="1" applyFill="1" applyBorder="1" applyAlignment="1">
      <alignment horizontal="right" vertical="top"/>
    </xf>
    <xf numFmtId="3" fontId="0" fillId="7" borderId="39" xfId="10" applyNumberFormat="1" applyFont="1" applyFill="1" applyBorder="1" applyAlignment="1">
      <alignment horizontal="right" vertical="top"/>
    </xf>
    <xf numFmtId="3" fontId="0" fillId="7" borderId="5" xfId="11" applyNumberFormat="1" applyFont="1" applyFill="1" applyBorder="1" applyAlignment="1">
      <alignment horizontal="right" vertical="top"/>
    </xf>
    <xf numFmtId="3" fontId="0" fillId="7" borderId="31" xfId="10" applyNumberFormat="1" applyFont="1" applyFill="1" applyBorder="1" applyAlignment="1">
      <alignment horizontal="right" vertical="top"/>
    </xf>
    <xf numFmtId="3" fontId="0" fillId="7" borderId="40" xfId="10" applyNumberFormat="1" applyFont="1" applyFill="1" applyBorder="1" applyAlignment="1">
      <alignment horizontal="right" vertical="top"/>
    </xf>
    <xf numFmtId="3" fontId="0" fillId="7" borderId="50" xfId="10" applyNumberFormat="1" applyFont="1" applyFill="1" applyBorder="1" applyAlignment="1">
      <alignment horizontal="right" vertical="top"/>
    </xf>
    <xf numFmtId="3" fontId="0" fillId="0" borderId="50" xfId="10" applyNumberFormat="1" applyFont="1" applyBorder="1" applyAlignment="1">
      <alignment horizontal="right" vertical="top"/>
    </xf>
    <xf numFmtId="0" fontId="0" fillId="9" borderId="0" xfId="0" applyFill="1"/>
    <xf numFmtId="164" fontId="0" fillId="7" borderId="12" xfId="11" applyNumberFormat="1" applyFont="1" applyFill="1" applyBorder="1" applyAlignment="1">
      <alignment horizontal="right" vertical="top"/>
    </xf>
    <xf numFmtId="0" fontId="16" fillId="0" borderId="5" xfId="0" applyFont="1" applyBorder="1" applyAlignment="1">
      <alignment horizontal="center" vertical="center"/>
    </xf>
    <xf numFmtId="0" fontId="16" fillId="0" borderId="6" xfId="0" applyFont="1" applyBorder="1" applyAlignment="1">
      <alignment horizontal="center" vertical="center"/>
    </xf>
    <xf numFmtId="0" fontId="15" fillId="0" borderId="5" xfId="17" applyFont="1" applyFill="1" applyBorder="1" applyAlignment="1">
      <alignment horizontal="left" vertical="center" wrapText="1" indent="1"/>
    </xf>
    <xf numFmtId="0" fontId="15" fillId="0" borderId="0" xfId="17" applyFont="1" applyFill="1" applyBorder="1" applyAlignment="1">
      <alignment horizontal="left" vertical="center" wrapText="1" indent="1"/>
    </xf>
    <xf numFmtId="0" fontId="15" fillId="0" borderId="6" xfId="17" applyFont="1" applyFill="1" applyBorder="1" applyAlignment="1">
      <alignment horizontal="left" vertical="center" wrapText="1" indent="1"/>
    </xf>
    <xf numFmtId="0" fontId="14" fillId="9" borderId="0" xfId="18" applyFill="1" applyBorder="1" applyAlignment="1">
      <alignment horizontal="left" wrapText="1"/>
    </xf>
    <xf numFmtId="0" fontId="16" fillId="11" borderId="7" xfId="0" applyFont="1" applyFill="1" applyBorder="1" applyAlignment="1">
      <alignment horizontal="center" vertical="center"/>
    </xf>
    <xf numFmtId="0" fontId="16" fillId="11" borderId="8" xfId="0" applyFont="1" applyFill="1" applyBorder="1" applyAlignment="1">
      <alignment horizontal="center" vertical="center"/>
    </xf>
    <xf numFmtId="0" fontId="15" fillId="11" borderId="7" xfId="17" applyFont="1" applyFill="1" applyBorder="1" applyAlignment="1">
      <alignment horizontal="left" vertical="center" wrapText="1" indent="1"/>
    </xf>
    <xf numFmtId="0" fontId="15" fillId="11" borderId="54" xfId="17" applyFont="1" applyFill="1" applyBorder="1" applyAlignment="1">
      <alignment horizontal="left" vertical="center" wrapText="1" indent="1"/>
    </xf>
    <xf numFmtId="0" fontId="15" fillId="11" borderId="8" xfId="17" applyFont="1" applyFill="1" applyBorder="1" applyAlignment="1">
      <alignment horizontal="left" vertical="center" wrapText="1" indent="1"/>
    </xf>
    <xf numFmtId="0" fontId="9" fillId="9" borderId="0" xfId="0" applyFont="1" applyFill="1" applyAlignment="1">
      <alignment horizontal="center" vertical="top"/>
    </xf>
    <xf numFmtId="0" fontId="10" fillId="9" borderId="0" xfId="0" applyFont="1" applyFill="1" applyAlignment="1">
      <alignment horizontal="center" vertical="top"/>
    </xf>
    <xf numFmtId="0" fontId="11" fillId="0" borderId="0" xfId="0" applyFont="1" applyAlignment="1">
      <alignment horizontal="center" vertical="center"/>
    </xf>
    <xf numFmtId="0" fontId="12" fillId="0" borderId="0" xfId="0" applyFont="1" applyAlignment="1">
      <alignment horizontal="center" vertical="center"/>
    </xf>
    <xf numFmtId="0" fontId="13" fillId="10" borderId="2" xfId="0" applyFont="1" applyFill="1" applyBorder="1" applyAlignment="1">
      <alignment horizontal="center" vertical="center"/>
    </xf>
    <xf numFmtId="0" fontId="16" fillId="11" borderId="5" xfId="0" applyFont="1" applyFill="1" applyBorder="1" applyAlignment="1">
      <alignment horizontal="center" vertical="center"/>
    </xf>
    <xf numFmtId="0" fontId="16" fillId="11" borderId="6" xfId="0" applyFont="1" applyFill="1" applyBorder="1" applyAlignment="1">
      <alignment horizontal="center" vertical="center"/>
    </xf>
    <xf numFmtId="0" fontId="15" fillId="11" borderId="5" xfId="17" applyFont="1" applyFill="1" applyBorder="1" applyAlignment="1">
      <alignment horizontal="left" vertical="center" wrapText="1" indent="1"/>
    </xf>
    <xf numFmtId="0" fontId="15" fillId="11" borderId="0" xfId="17" applyFont="1" applyFill="1" applyBorder="1" applyAlignment="1">
      <alignment horizontal="left" vertical="center" wrapText="1" indent="1"/>
    </xf>
    <xf numFmtId="0" fontId="15" fillId="11" borderId="6" xfId="17" applyFont="1" applyFill="1" applyBorder="1" applyAlignment="1">
      <alignment horizontal="left" vertical="center" wrapText="1" indent="1"/>
    </xf>
    <xf numFmtId="0" fontId="15" fillId="0" borderId="5" xfId="17" applyFont="1" applyBorder="1" applyAlignment="1">
      <alignment horizontal="left" vertical="center" wrapText="1" indent="1"/>
    </xf>
    <xf numFmtId="0" fontId="15" fillId="0" borderId="0" xfId="17" applyFont="1" applyBorder="1" applyAlignment="1">
      <alignment horizontal="left" vertical="center" wrapText="1" indent="1"/>
    </xf>
    <xf numFmtId="0" fontId="15" fillId="0" borderId="6" xfId="17" applyFont="1" applyBorder="1" applyAlignment="1">
      <alignment horizontal="left" vertical="center" wrapText="1" indent="1"/>
    </xf>
    <xf numFmtId="0" fontId="2" fillId="0" borderId="0" xfId="1" applyFont="1" applyFill="1" applyBorder="1" applyAlignment="1">
      <alignment horizontal="left" vertical="top"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0" fillId="0" borderId="2" xfId="2" applyFont="1" applyBorder="1" applyAlignment="1">
      <alignment horizontal="center" vertical="center" wrapText="1"/>
    </xf>
    <xf numFmtId="0" fontId="0" fillId="0" borderId="2" xfId="3" applyFont="1" applyBorder="1" applyAlignment="1">
      <alignment horizontal="center" vertical="center" wrapText="1"/>
    </xf>
    <xf numFmtId="0" fontId="0" fillId="0" borderId="2" xfId="4" applyFont="1" applyBorder="1" applyAlignment="1">
      <alignment horizontal="center" vertical="center" wrapText="1"/>
    </xf>
    <xf numFmtId="0" fontId="6" fillId="0" borderId="2" xfId="5" applyFont="1" applyBorder="1" applyAlignment="1">
      <alignment horizontal="center" vertical="center" wrapText="1"/>
    </xf>
    <xf numFmtId="0" fontId="6" fillId="6" borderId="9" xfId="6" applyFont="1" applyFill="1" applyBorder="1" applyAlignment="1">
      <alignment horizontal="center" vertical="center" wrapText="1"/>
    </xf>
    <xf numFmtId="0" fontId="6" fillId="6" borderId="10" xfId="6" applyFont="1" applyFill="1" applyBorder="1" applyAlignment="1">
      <alignment horizontal="center" vertical="center" wrapText="1"/>
    </xf>
    <xf numFmtId="0" fontId="6" fillId="6" borderId="11" xfId="6" applyFont="1" applyFill="1" applyBorder="1" applyAlignment="1">
      <alignment horizontal="center" vertical="center" wrapText="1"/>
    </xf>
    <xf numFmtId="0" fontId="6" fillId="0" borderId="2" xfId="0" applyFont="1" applyBorder="1" applyAlignment="1">
      <alignment horizontal="center" vertical="center" textRotation="90"/>
    </xf>
    <xf numFmtId="0" fontId="6" fillId="7" borderId="2" xfId="0" applyFont="1" applyFill="1" applyBorder="1" applyAlignment="1">
      <alignment horizontal="center" vertical="center" textRotation="90"/>
    </xf>
    <xf numFmtId="0" fontId="6" fillId="0" borderId="2" xfId="0" applyFont="1" applyBorder="1" applyAlignment="1">
      <alignment horizontal="center" vertical="center"/>
    </xf>
    <xf numFmtId="0" fontId="6" fillId="7" borderId="23" xfId="0" applyFont="1" applyFill="1" applyBorder="1" applyAlignment="1">
      <alignment horizontal="center" vertical="center" textRotation="90"/>
    </xf>
    <xf numFmtId="0" fontId="6" fillId="7" borderId="26" xfId="0" applyFont="1" applyFill="1" applyBorder="1" applyAlignment="1">
      <alignment horizontal="center" vertical="center" textRotation="90"/>
    </xf>
    <xf numFmtId="0" fontId="6" fillId="7" borderId="30" xfId="0" applyFont="1" applyFill="1" applyBorder="1" applyAlignment="1">
      <alignment horizontal="center" vertical="center" textRotation="90" wrapText="1"/>
    </xf>
    <xf numFmtId="0" fontId="0" fillId="0" borderId="0" xfId="0" applyAlignment="1">
      <alignment horizontal="left" vertical="top" wrapText="1"/>
    </xf>
    <xf numFmtId="0" fontId="6" fillId="7" borderId="30" xfId="0" applyFont="1" applyFill="1" applyBorder="1" applyAlignment="1">
      <alignment horizontal="center" vertical="center" textRotation="90"/>
    </xf>
    <xf numFmtId="0" fontId="0" fillId="2" borderId="9" xfId="0" applyFill="1" applyBorder="1" applyAlignment="1">
      <alignment horizontal="center"/>
    </xf>
    <xf numFmtId="0" fontId="0" fillId="2" borderId="10" xfId="0" applyFill="1" applyBorder="1" applyAlignment="1">
      <alignment horizontal="center"/>
    </xf>
    <xf numFmtId="0" fontId="0" fillId="2" borderId="11" xfId="0" applyFill="1" applyBorder="1" applyAlignment="1">
      <alignment horizontal="center"/>
    </xf>
    <xf numFmtId="0" fontId="0" fillId="0" borderId="53" xfId="0" quotePrefix="1" applyBorder="1" applyAlignment="1">
      <alignment horizontal="left" vertical="center"/>
    </xf>
    <xf numFmtId="0" fontId="0" fillId="0" borderId="53" xfId="0" applyBorder="1" applyAlignment="1">
      <alignment horizontal="left" vertical="center"/>
    </xf>
    <xf numFmtId="0" fontId="2" fillId="0" borderId="0" xfId="1" applyFont="1" applyFill="1" applyBorder="1" applyAlignment="1">
      <alignment horizontal="left" wrapText="1"/>
    </xf>
    <xf numFmtId="0" fontId="0" fillId="0" borderId="0" xfId="0" applyAlignment="1">
      <alignment horizontal="left" vertical="center" wrapText="1"/>
    </xf>
  </cellXfs>
  <cellStyles count="19">
    <cellStyle name="Hyperlink" xfId="18" xr:uid="{E61C4ACC-82C2-4767-A1D2-10C1F7FE3342}"/>
    <cellStyle name="Link" xfId="17" builtinId="8"/>
    <cellStyle name="Standard" xfId="0" builtinId="0"/>
    <cellStyle name="Standard 2 2" xfId="5" xr:uid="{00000000-0005-0000-0000-000001000000}"/>
    <cellStyle name="style1487671347517" xfId="6" xr:uid="{00000000-0005-0000-0000-000002000000}"/>
    <cellStyle name="style1491211375725" xfId="12" xr:uid="{00000000-0005-0000-0000-000003000000}"/>
    <cellStyle name="style1491211381632" xfId="7" xr:uid="{00000000-0005-0000-0000-000004000000}"/>
    <cellStyle name="style1491211382085" xfId="8" xr:uid="{00000000-0005-0000-0000-000005000000}"/>
    <cellStyle name="style1491211382179" xfId="9" xr:uid="{00000000-0005-0000-0000-000006000000}"/>
    <cellStyle name="style1491211382663" xfId="11" xr:uid="{00000000-0005-0000-0000-000007000000}"/>
    <cellStyle name="style1491211382757" xfId="10" xr:uid="{00000000-0005-0000-0000-000008000000}"/>
    <cellStyle name="style1491211983704" xfId="3" xr:uid="{00000000-0005-0000-0000-000009000000}"/>
    <cellStyle name="style1491211986908" xfId="2" xr:uid="{00000000-0005-0000-0000-00000A000000}"/>
    <cellStyle name="style1491211987033" xfId="4" xr:uid="{00000000-0005-0000-0000-00000B000000}"/>
    <cellStyle name="style1491211989908" xfId="13" xr:uid="{00000000-0005-0000-0000-00000C000000}"/>
    <cellStyle name="style1491211990017" xfId="14" xr:uid="{00000000-0005-0000-0000-00000D000000}"/>
    <cellStyle name="style1491211990220" xfId="15" xr:uid="{00000000-0005-0000-0000-00000E000000}"/>
    <cellStyle name="style1491211990423" xfId="16" xr:uid="{00000000-0005-0000-0000-00000F000000}"/>
    <cellStyle name="Überschrift 1 2" xfId="1" xr:uid="{00000000-0005-0000-0000-00001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51AAAC-C90D-43EF-8C19-5A45CE184FA3}">
  <sheetPr>
    <tabColor rgb="FF00B0F0"/>
  </sheetPr>
  <dimension ref="A1:J14"/>
  <sheetViews>
    <sheetView workbookViewId="0">
      <selection activeCell="D8" sqref="D8:I8"/>
    </sheetView>
  </sheetViews>
  <sheetFormatPr baseColWidth="10" defaultColWidth="12.5546875" defaultRowHeight="14.4"/>
  <cols>
    <col min="1" max="1" width="5" customWidth="1"/>
    <col min="3" max="3" width="10.44140625" customWidth="1"/>
    <col min="9" max="9" width="86.44140625" customWidth="1"/>
    <col min="10" max="10" width="6.33203125" customWidth="1"/>
  </cols>
  <sheetData>
    <row r="1" spans="1:10" ht="33" customHeight="1">
      <c r="A1" s="105"/>
      <c r="B1" s="105"/>
      <c r="C1" s="105"/>
      <c r="D1" s="105"/>
      <c r="E1" s="105"/>
      <c r="F1" s="105"/>
      <c r="G1" s="105"/>
      <c r="H1" s="105"/>
      <c r="I1" s="105"/>
      <c r="J1" s="105"/>
    </row>
    <row r="2" spans="1:10">
      <c r="A2" s="105"/>
      <c r="B2" s="118" t="s">
        <v>433</v>
      </c>
      <c r="C2" s="119"/>
      <c r="D2" s="119"/>
      <c r="E2" s="119"/>
      <c r="F2" s="119"/>
      <c r="G2" s="119"/>
      <c r="H2" s="119"/>
      <c r="I2" s="119"/>
      <c r="J2" s="105"/>
    </row>
    <row r="3" spans="1:10" ht="24" customHeight="1">
      <c r="A3" s="105"/>
      <c r="B3" s="119"/>
      <c r="C3" s="119"/>
      <c r="D3" s="119"/>
      <c r="E3" s="119"/>
      <c r="F3" s="119"/>
      <c r="G3" s="119"/>
      <c r="H3" s="119"/>
      <c r="I3" s="119"/>
      <c r="J3" s="105"/>
    </row>
    <row r="4" spans="1:10">
      <c r="A4" s="105"/>
      <c r="B4" s="120" t="s">
        <v>438</v>
      </c>
      <c r="C4" s="121"/>
      <c r="D4" s="121"/>
      <c r="E4" s="121"/>
      <c r="F4" s="121"/>
      <c r="G4" s="121"/>
      <c r="H4" s="121"/>
      <c r="I4" s="121"/>
      <c r="J4" s="105"/>
    </row>
    <row r="5" spans="1:10" ht="39.9" customHeight="1">
      <c r="A5" s="105"/>
      <c r="B5" s="121"/>
      <c r="C5" s="121"/>
      <c r="D5" s="121"/>
      <c r="E5" s="121"/>
      <c r="F5" s="121"/>
      <c r="G5" s="121"/>
      <c r="H5" s="121"/>
      <c r="I5" s="121"/>
      <c r="J5" s="105"/>
    </row>
    <row r="6" spans="1:10">
      <c r="A6" s="105"/>
      <c r="B6" s="122" t="s">
        <v>434</v>
      </c>
      <c r="C6" s="122"/>
      <c r="D6" s="122" t="s">
        <v>435</v>
      </c>
      <c r="E6" s="122"/>
      <c r="F6" s="122"/>
      <c r="G6" s="122"/>
      <c r="H6" s="122"/>
      <c r="I6" s="122"/>
      <c r="J6" s="105"/>
    </row>
    <row r="7" spans="1:10">
      <c r="A7" s="105"/>
      <c r="B7" s="122"/>
      <c r="C7" s="122"/>
      <c r="D7" s="122"/>
      <c r="E7" s="122"/>
      <c r="F7" s="122"/>
      <c r="G7" s="122"/>
      <c r="H7" s="122"/>
      <c r="I7" s="122"/>
      <c r="J7" s="105"/>
    </row>
    <row r="8" spans="1:10" ht="33.75" customHeight="1">
      <c r="A8" s="105"/>
      <c r="B8" s="107">
        <v>2023</v>
      </c>
      <c r="C8" s="108"/>
      <c r="D8" s="109" t="s">
        <v>444</v>
      </c>
      <c r="E8" s="110"/>
      <c r="F8" s="110"/>
      <c r="G8" s="110"/>
      <c r="H8" s="110"/>
      <c r="I8" s="111"/>
      <c r="J8" s="105"/>
    </row>
    <row r="9" spans="1:10" ht="33.75" customHeight="1">
      <c r="A9" s="105"/>
      <c r="B9" s="123">
        <v>2022</v>
      </c>
      <c r="C9" s="124"/>
      <c r="D9" s="125" t="s">
        <v>442</v>
      </c>
      <c r="E9" s="126"/>
      <c r="F9" s="126"/>
      <c r="G9" s="126"/>
      <c r="H9" s="126"/>
      <c r="I9" s="127"/>
      <c r="J9" s="105"/>
    </row>
    <row r="10" spans="1:10" ht="33.75" customHeight="1">
      <c r="A10" s="105"/>
      <c r="B10" s="107">
        <v>2021</v>
      </c>
      <c r="C10" s="108"/>
      <c r="D10" s="128" t="s">
        <v>440</v>
      </c>
      <c r="E10" s="129"/>
      <c r="F10" s="129"/>
      <c r="G10" s="129"/>
      <c r="H10" s="129"/>
      <c r="I10" s="130"/>
      <c r="J10" s="105"/>
    </row>
    <row r="11" spans="1:10" ht="33" customHeight="1">
      <c r="A11" s="105"/>
      <c r="B11" s="123">
        <v>2020</v>
      </c>
      <c r="C11" s="124"/>
      <c r="D11" s="125" t="s">
        <v>436</v>
      </c>
      <c r="E11" s="126"/>
      <c r="F11" s="126"/>
      <c r="G11" s="126"/>
      <c r="H11" s="126"/>
      <c r="I11" s="127"/>
      <c r="J11" s="105"/>
    </row>
    <row r="12" spans="1:10" ht="33.75" customHeight="1">
      <c r="A12" s="105"/>
      <c r="B12" s="107">
        <v>2019</v>
      </c>
      <c r="C12" s="108"/>
      <c r="D12" s="128" t="s">
        <v>429</v>
      </c>
      <c r="E12" s="129"/>
      <c r="F12" s="129"/>
      <c r="G12" s="129"/>
      <c r="H12" s="129"/>
      <c r="I12" s="130"/>
      <c r="J12" s="105"/>
    </row>
    <row r="13" spans="1:10" ht="34.5" customHeight="1">
      <c r="A13" s="105"/>
      <c r="B13" s="113">
        <v>2018</v>
      </c>
      <c r="C13" s="114"/>
      <c r="D13" s="115" t="s">
        <v>437</v>
      </c>
      <c r="E13" s="116"/>
      <c r="F13" s="116"/>
      <c r="G13" s="116"/>
      <c r="H13" s="116"/>
      <c r="I13" s="117"/>
      <c r="J13" s="105"/>
    </row>
    <row r="14" spans="1:10" ht="33" customHeight="1">
      <c r="A14" s="105"/>
      <c r="B14" s="105"/>
      <c r="C14" s="105"/>
      <c r="D14" s="112"/>
      <c r="E14" s="112"/>
      <c r="F14" s="112"/>
      <c r="G14" s="112"/>
      <c r="H14" s="112"/>
      <c r="I14" s="112"/>
      <c r="J14" s="105"/>
    </row>
  </sheetData>
  <mergeCells count="17">
    <mergeCell ref="B2:I3"/>
    <mergeCell ref="B4:I5"/>
    <mergeCell ref="B6:C7"/>
    <mergeCell ref="D6:I7"/>
    <mergeCell ref="B11:C11"/>
    <mergeCell ref="D11:I11"/>
    <mergeCell ref="B10:C10"/>
    <mergeCell ref="D10:I10"/>
    <mergeCell ref="B9:C9"/>
    <mergeCell ref="D9:I9"/>
    <mergeCell ref="B8:C8"/>
    <mergeCell ref="D8:I8"/>
    <mergeCell ref="D14:I14"/>
    <mergeCell ref="B13:C13"/>
    <mergeCell ref="D13:I13"/>
    <mergeCell ref="B12:C12"/>
    <mergeCell ref="D12:I12"/>
  </mergeCells>
  <hyperlinks>
    <hyperlink ref="D11:I11" location="Kreis_Umfang_2020!A1" display="Tab120r_i105rb_lm21: Kinder im Alter von 3 bis unter 6 Jahren bis zum Schulbesuch* in Kindertagespflege** nach vertraglich vereinbarter wöchentlicher Betreuungszeit in den Kreisen bzw. kreisfreien Städten am 01.03.2020 (Anzahl; Anteil in %)" xr:uid="{3C04437B-6514-4A68-B49C-5F97055541BD}"/>
    <hyperlink ref="D12:I12" location="Kreis_Umfang_2019!A1" display="Tab120r_i105rb_lm20: Kinder im Alter von 3 bis unter 6 Jahren bis zum Schulbesuch* in Kindertagespflege** nach vertraglich vereinbarter wöchentlicher Betreuungszeit in den Kreisen bzw. kreisfreien Städten am 01.03.2019 (Anzahl; Anteil in %)" xr:uid="{1BF62796-6BE8-4FB5-9555-3577968AA4C6}"/>
    <hyperlink ref="D13:I13" location="Kreis_Umfang_2018!A1" display="Tab120r_i105rb_lm19: Kinder im Alter von 3 bis unter 6 Jahren bis zum Schulbesuch* in Kindertagespflege** nach vertraglich vereinbarter wöchentlicher Betreuungszeit in den Kreisen bzw. kreisfreien Städten am 01.03.2018 (Anzahl; Anteil in %)" xr:uid="{04A3AD02-5B3A-4A93-9FFB-0C7AA300D69A}"/>
    <hyperlink ref="D10" location="Kreis_Umfang_2021!A1" display="Tab120r_i105rb_lm22: Kinder im Alter von 3 bis unter 6 Jahren bis zum Schulbesuch* in Kindertagespflege** nach vertraglich vereinbarter wöchentlicher Betreuungszeit in den Kreisen bzw. kreisfreien Städten am 01.03.2021*** (Anzahl; Anteil in %)" xr:uid="{3658C9C5-3D59-4DDF-A8A3-EA72CB20C132}"/>
    <hyperlink ref="D9" location="Kreis_Umfang_2022!A1" display="Tab120r_i105rb_lm23: Kinder im Alter von 3 bis unter 6 Jahren bis zum Schulbesuch* in Kindertagespflege** nach vertraglich vereinbarter wöchentlicher Betreuungszeit in den Kreisen bzw. kreisfreien Städten am 01.03.2022 (Anzahl; Anteil in %)" xr:uid="{DD0C61E7-529D-49C5-82B5-7E8B360A4395}"/>
    <hyperlink ref="D8" location="Kreis_Umfang_2022!A1" display="Tab120r_i105rb_lm23: Kinder im Alter von 3 bis unter 6 Jahren bis zum Schulbesuch* in Kindertagespflege** nach vertraglich vereinbarter wöchentlicher Betreuungszeit in den Kreisen bzw. kreisfreien Städten am 01.03.2022 (Anzahl; Anteil in %)" xr:uid="{145940BF-DE3F-4CF5-AB1E-6899A66163FF}"/>
    <hyperlink ref="D8:I8" location="Kreis_Umfang_2023!A1" display="Tab120r_i105rb_lm24: Kinder im Alter von 3 bis unter 6 Jahren bis zum Schulbesuch* in Kindertagespflege** nach vertraglich vereinbarter wöchentlicher Betreuungszeit in den Kreisen bzw. kreisfreien Städten am 01.03.2023 (Anzahl; Anteil in %)" xr:uid="{936237AD-C323-4C66-A01B-5A4EC1F85B97}"/>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AEDEF1-E44E-458F-91BF-2913C6447B08}">
  <sheetPr>
    <tabColor rgb="FF002060"/>
  </sheetPr>
  <dimension ref="A1:AC418"/>
  <sheetViews>
    <sheetView zoomScale="80" zoomScaleNormal="80" workbookViewId="0">
      <pane xSplit="1" ySplit="5" topLeftCell="B390" activePane="bottomRight" state="frozen"/>
      <selection pane="topRight" activeCell="B1" sqref="B1"/>
      <selection pane="bottomLeft" activeCell="A6" sqref="A6"/>
      <selection pane="bottomRight" activeCell="A409" sqref="A409:J409"/>
    </sheetView>
  </sheetViews>
  <sheetFormatPr baseColWidth="10" defaultColWidth="9.33203125" defaultRowHeight="14.4"/>
  <cols>
    <col min="1" max="1" width="15.44140625" style="30" customWidth="1"/>
    <col min="2" max="2" width="10.44140625" customWidth="1"/>
    <col min="3" max="3" width="52.44140625" customWidth="1"/>
    <col min="4" max="6" width="20.44140625" customWidth="1"/>
    <col min="7" max="7" width="23.44140625" customWidth="1"/>
    <col min="8" max="10" width="20.44140625" customWidth="1"/>
  </cols>
  <sheetData>
    <row r="1" spans="1:29" ht="40.5" customHeight="1">
      <c r="A1" s="131" t="s">
        <v>445</v>
      </c>
      <c r="B1" s="131"/>
      <c r="C1" s="131"/>
      <c r="D1" s="131"/>
      <c r="E1" s="131"/>
      <c r="F1" s="131"/>
      <c r="G1" s="131"/>
      <c r="H1" s="131"/>
      <c r="I1" s="131"/>
      <c r="J1" s="131"/>
      <c r="K1" s="70"/>
      <c r="L1" s="70"/>
      <c r="M1" s="70"/>
      <c r="N1" s="70"/>
      <c r="O1" s="70"/>
      <c r="P1" s="70"/>
      <c r="Q1" s="70"/>
      <c r="R1" s="70"/>
      <c r="S1" s="70"/>
      <c r="T1" s="70"/>
      <c r="U1" s="70"/>
      <c r="V1" s="70"/>
      <c r="W1" s="70"/>
      <c r="X1" s="70"/>
      <c r="Y1" s="70"/>
      <c r="Z1" s="70"/>
      <c r="AA1" s="70"/>
      <c r="AB1" s="70"/>
      <c r="AC1" s="70"/>
    </row>
    <row r="2" spans="1:29">
      <c r="A2"/>
      <c r="B2" s="1"/>
    </row>
    <row r="3" spans="1:29" ht="15" customHeight="1">
      <c r="A3" s="132" t="s">
        <v>0</v>
      </c>
      <c r="B3" s="133" t="s">
        <v>1</v>
      </c>
      <c r="C3" s="134"/>
      <c r="D3" s="139" t="s">
        <v>2</v>
      </c>
      <c r="E3" s="140"/>
      <c r="F3" s="141"/>
      <c r="G3" s="142" t="s">
        <v>447</v>
      </c>
      <c r="H3" s="139" t="s">
        <v>2</v>
      </c>
      <c r="I3" s="140"/>
      <c r="J3" s="141"/>
    </row>
    <row r="4" spans="1:29" ht="88.5" customHeight="1">
      <c r="A4" s="132"/>
      <c r="B4" s="135"/>
      <c r="C4" s="136"/>
      <c r="D4" s="2" t="s">
        <v>3</v>
      </c>
      <c r="E4" s="3" t="s">
        <v>4</v>
      </c>
      <c r="F4" s="2" t="s">
        <v>5</v>
      </c>
      <c r="G4" s="142"/>
      <c r="H4" s="2" t="s">
        <v>3</v>
      </c>
      <c r="I4" s="3" t="s">
        <v>4</v>
      </c>
      <c r="J4" s="2" t="s">
        <v>5</v>
      </c>
    </row>
    <row r="5" spans="1:29">
      <c r="A5" s="132"/>
      <c r="B5" s="137"/>
      <c r="C5" s="138"/>
      <c r="D5" s="143" t="s">
        <v>6</v>
      </c>
      <c r="E5" s="144"/>
      <c r="F5" s="144"/>
      <c r="G5" s="144"/>
      <c r="H5" s="143" t="s">
        <v>7</v>
      </c>
      <c r="I5" s="144"/>
      <c r="J5" s="145"/>
    </row>
    <row r="6" spans="1:29" ht="15" customHeight="1">
      <c r="A6" s="147" t="s">
        <v>8</v>
      </c>
      <c r="B6" s="4">
        <v>1001</v>
      </c>
      <c r="C6" s="5" t="s">
        <v>9</v>
      </c>
      <c r="D6" s="83">
        <v>7</v>
      </c>
      <c r="E6" s="84">
        <v>24</v>
      </c>
      <c r="F6" s="85">
        <v>19</v>
      </c>
      <c r="G6" s="86">
        <v>50</v>
      </c>
      <c r="H6" s="106">
        <f t="shared" ref="H6:J21" si="0">IF(D6="x","x",IF(D6="-","-",IF($G6=0,"-", D6*100/$G6)))</f>
        <v>14</v>
      </c>
      <c r="I6" s="34">
        <f t="shared" si="0"/>
        <v>48</v>
      </c>
      <c r="J6" s="35">
        <f t="shared" si="0"/>
        <v>38</v>
      </c>
    </row>
    <row r="7" spans="1:29">
      <c r="A7" s="147"/>
      <c r="B7" s="7">
        <v>1002</v>
      </c>
      <c r="C7" s="8" t="s">
        <v>10</v>
      </c>
      <c r="D7" s="87">
        <v>0</v>
      </c>
      <c r="E7" s="88">
        <v>10</v>
      </c>
      <c r="F7" s="88">
        <v>21</v>
      </c>
      <c r="G7" s="89">
        <v>31</v>
      </c>
      <c r="H7" s="36">
        <f t="shared" si="0"/>
        <v>0</v>
      </c>
      <c r="I7" s="31">
        <f t="shared" si="0"/>
        <v>32.258064516129032</v>
      </c>
      <c r="J7" s="37">
        <f t="shared" si="0"/>
        <v>67.741935483870961</v>
      </c>
    </row>
    <row r="8" spans="1:29">
      <c r="A8" s="147"/>
      <c r="B8" s="7">
        <v>1003</v>
      </c>
      <c r="C8" s="8" t="s">
        <v>11</v>
      </c>
      <c r="D8" s="87">
        <v>34</v>
      </c>
      <c r="E8" s="88">
        <v>196</v>
      </c>
      <c r="F8" s="88">
        <v>196</v>
      </c>
      <c r="G8" s="89">
        <v>426</v>
      </c>
      <c r="H8" s="36">
        <f t="shared" si="0"/>
        <v>7.981220657276995</v>
      </c>
      <c r="I8" s="31">
        <f t="shared" si="0"/>
        <v>46.009389671361504</v>
      </c>
      <c r="J8" s="37">
        <f t="shared" si="0"/>
        <v>46.009389671361504</v>
      </c>
    </row>
    <row r="9" spans="1:29">
      <c r="A9" s="147"/>
      <c r="B9" s="7">
        <v>1004</v>
      </c>
      <c r="C9" s="8" t="s">
        <v>12</v>
      </c>
      <c r="D9" s="87">
        <v>12</v>
      </c>
      <c r="E9" s="88">
        <v>46</v>
      </c>
      <c r="F9" s="88">
        <v>41</v>
      </c>
      <c r="G9" s="89">
        <v>99</v>
      </c>
      <c r="H9" s="36">
        <f t="shared" si="0"/>
        <v>12.121212121212121</v>
      </c>
      <c r="I9" s="31">
        <f t="shared" si="0"/>
        <v>46.464646464646464</v>
      </c>
      <c r="J9" s="37">
        <f t="shared" si="0"/>
        <v>41.414141414141412</v>
      </c>
    </row>
    <row r="10" spans="1:29">
      <c r="A10" s="147"/>
      <c r="B10" s="7">
        <v>1051</v>
      </c>
      <c r="C10" s="8" t="s">
        <v>13</v>
      </c>
      <c r="D10" s="87">
        <v>16</v>
      </c>
      <c r="E10" s="88">
        <v>6</v>
      </c>
      <c r="F10" s="88">
        <v>2</v>
      </c>
      <c r="G10" s="89">
        <v>24</v>
      </c>
      <c r="H10" s="36">
        <f t="shared" si="0"/>
        <v>66.666666666666671</v>
      </c>
      <c r="I10" s="31">
        <f t="shared" si="0"/>
        <v>25</v>
      </c>
      <c r="J10" s="37">
        <f t="shared" si="0"/>
        <v>8.3333333333333339</v>
      </c>
    </row>
    <row r="11" spans="1:29">
      <c r="A11" s="147"/>
      <c r="B11" s="7">
        <v>1053</v>
      </c>
      <c r="C11" s="8" t="s">
        <v>14</v>
      </c>
      <c r="D11" s="87">
        <v>20</v>
      </c>
      <c r="E11" s="88">
        <v>44</v>
      </c>
      <c r="F11" s="88">
        <v>44</v>
      </c>
      <c r="G11" s="89">
        <v>108</v>
      </c>
      <c r="H11" s="36">
        <f t="shared" si="0"/>
        <v>18.518518518518519</v>
      </c>
      <c r="I11" s="31">
        <f t="shared" si="0"/>
        <v>40.74074074074074</v>
      </c>
      <c r="J11" s="37">
        <f t="shared" si="0"/>
        <v>40.74074074074074</v>
      </c>
    </row>
    <row r="12" spans="1:29">
      <c r="A12" s="147"/>
      <c r="B12" s="7">
        <v>1054</v>
      </c>
      <c r="C12" s="8" t="s">
        <v>15</v>
      </c>
      <c r="D12" s="87">
        <v>5</v>
      </c>
      <c r="E12" s="88">
        <v>6</v>
      </c>
      <c r="F12" s="88">
        <v>5</v>
      </c>
      <c r="G12" s="89">
        <v>16</v>
      </c>
      <c r="H12" s="36">
        <f t="shared" si="0"/>
        <v>31.25</v>
      </c>
      <c r="I12" s="31">
        <f t="shared" si="0"/>
        <v>37.5</v>
      </c>
      <c r="J12" s="37">
        <f t="shared" si="0"/>
        <v>31.25</v>
      </c>
    </row>
    <row r="13" spans="1:29">
      <c r="A13" s="147"/>
      <c r="B13" s="7">
        <v>1055</v>
      </c>
      <c r="C13" s="8" t="s">
        <v>16</v>
      </c>
      <c r="D13" s="87">
        <v>32</v>
      </c>
      <c r="E13" s="88">
        <v>17</v>
      </c>
      <c r="F13" s="88">
        <v>12</v>
      </c>
      <c r="G13" s="89">
        <v>61</v>
      </c>
      <c r="H13" s="36">
        <f t="shared" si="0"/>
        <v>52.459016393442624</v>
      </c>
      <c r="I13" s="31">
        <f t="shared" si="0"/>
        <v>27.868852459016395</v>
      </c>
      <c r="J13" s="37">
        <f t="shared" si="0"/>
        <v>19.672131147540984</v>
      </c>
    </row>
    <row r="14" spans="1:29">
      <c r="A14" s="147"/>
      <c r="B14" s="7">
        <v>1056</v>
      </c>
      <c r="C14" s="8" t="s">
        <v>17</v>
      </c>
      <c r="D14" s="87">
        <v>73</v>
      </c>
      <c r="E14" s="88">
        <v>167</v>
      </c>
      <c r="F14" s="88">
        <v>118</v>
      </c>
      <c r="G14" s="89">
        <v>358</v>
      </c>
      <c r="H14" s="36">
        <f t="shared" si="0"/>
        <v>20.391061452513966</v>
      </c>
      <c r="I14" s="31">
        <f t="shared" si="0"/>
        <v>46.648044692737429</v>
      </c>
      <c r="J14" s="37">
        <f t="shared" si="0"/>
        <v>32.960893854748605</v>
      </c>
    </row>
    <row r="15" spans="1:29">
      <c r="A15" s="147"/>
      <c r="B15" s="7">
        <v>1057</v>
      </c>
      <c r="C15" s="8" t="s">
        <v>18</v>
      </c>
      <c r="D15" s="87">
        <v>25</v>
      </c>
      <c r="E15" s="88">
        <v>25</v>
      </c>
      <c r="F15" s="88">
        <v>10</v>
      </c>
      <c r="G15" s="89">
        <v>60</v>
      </c>
      <c r="H15" s="36">
        <f t="shared" si="0"/>
        <v>41.666666666666664</v>
      </c>
      <c r="I15" s="31">
        <f t="shared" si="0"/>
        <v>41.666666666666664</v>
      </c>
      <c r="J15" s="37">
        <f t="shared" si="0"/>
        <v>16.666666666666668</v>
      </c>
    </row>
    <row r="16" spans="1:29">
      <c r="A16" s="147"/>
      <c r="B16" s="7">
        <v>1058</v>
      </c>
      <c r="C16" s="8" t="s">
        <v>19</v>
      </c>
      <c r="D16" s="87">
        <v>24</v>
      </c>
      <c r="E16" s="88">
        <v>12</v>
      </c>
      <c r="F16" s="88">
        <v>31</v>
      </c>
      <c r="G16" s="89">
        <v>67</v>
      </c>
      <c r="H16" s="36">
        <f t="shared" si="0"/>
        <v>35.820895522388057</v>
      </c>
      <c r="I16" s="31">
        <f t="shared" si="0"/>
        <v>17.910447761194028</v>
      </c>
      <c r="J16" s="37">
        <f t="shared" si="0"/>
        <v>46.268656716417908</v>
      </c>
    </row>
    <row r="17" spans="1:10">
      <c r="A17" s="147"/>
      <c r="B17" s="7">
        <v>1059</v>
      </c>
      <c r="C17" s="8" t="s">
        <v>20</v>
      </c>
      <c r="D17" s="87">
        <v>4</v>
      </c>
      <c r="E17" s="88">
        <v>5</v>
      </c>
      <c r="F17" s="88">
        <v>1</v>
      </c>
      <c r="G17" s="88">
        <v>10</v>
      </c>
      <c r="H17" s="36">
        <f t="shared" si="0"/>
        <v>40</v>
      </c>
      <c r="I17" s="31">
        <f t="shared" si="0"/>
        <v>50</v>
      </c>
      <c r="J17" s="37">
        <f t="shared" si="0"/>
        <v>10</v>
      </c>
    </row>
    <row r="18" spans="1:10">
      <c r="A18" s="147"/>
      <c r="B18" s="7">
        <v>1060</v>
      </c>
      <c r="C18" s="8" t="s">
        <v>21</v>
      </c>
      <c r="D18" s="87">
        <v>27</v>
      </c>
      <c r="E18" s="88">
        <v>58</v>
      </c>
      <c r="F18" s="88">
        <v>49</v>
      </c>
      <c r="G18" s="89">
        <v>134</v>
      </c>
      <c r="H18" s="36">
        <f t="shared" si="0"/>
        <v>20.149253731343283</v>
      </c>
      <c r="I18" s="31">
        <f t="shared" si="0"/>
        <v>43.28358208955224</v>
      </c>
      <c r="J18" s="37">
        <f t="shared" si="0"/>
        <v>36.567164179104481</v>
      </c>
    </row>
    <row r="19" spans="1:10">
      <c r="A19" s="147"/>
      <c r="B19" s="7">
        <v>1061</v>
      </c>
      <c r="C19" s="8" t="s">
        <v>22</v>
      </c>
      <c r="D19" s="87">
        <v>32</v>
      </c>
      <c r="E19" s="88">
        <v>26</v>
      </c>
      <c r="F19" s="88">
        <v>21</v>
      </c>
      <c r="G19" s="89">
        <v>79</v>
      </c>
      <c r="H19" s="36">
        <f t="shared" si="0"/>
        <v>40.506329113924053</v>
      </c>
      <c r="I19" s="31">
        <f t="shared" si="0"/>
        <v>32.911392405063289</v>
      </c>
      <c r="J19" s="37">
        <f t="shared" si="0"/>
        <v>26.582278481012658</v>
      </c>
    </row>
    <row r="20" spans="1:10">
      <c r="A20" s="147"/>
      <c r="B20" s="9">
        <v>1062</v>
      </c>
      <c r="C20" s="10" t="s">
        <v>23</v>
      </c>
      <c r="D20" s="90">
        <v>11</v>
      </c>
      <c r="E20" s="91">
        <v>33</v>
      </c>
      <c r="F20" s="91">
        <v>30</v>
      </c>
      <c r="G20" s="89">
        <v>74</v>
      </c>
      <c r="H20" s="38">
        <f t="shared" si="0"/>
        <v>14.864864864864865</v>
      </c>
      <c r="I20" s="32">
        <f t="shared" si="0"/>
        <v>44.594594594594597</v>
      </c>
      <c r="J20" s="39">
        <f t="shared" si="0"/>
        <v>40.54054054054054</v>
      </c>
    </row>
    <row r="21" spans="1:10" ht="14.7" customHeight="1">
      <c r="A21" s="11" t="s">
        <v>24</v>
      </c>
      <c r="B21" s="12">
        <v>2000</v>
      </c>
      <c r="C21" s="13" t="s">
        <v>25</v>
      </c>
      <c r="D21" s="71">
        <v>438</v>
      </c>
      <c r="E21" s="72">
        <v>167</v>
      </c>
      <c r="F21" s="72">
        <v>162</v>
      </c>
      <c r="G21" s="72">
        <v>767</v>
      </c>
      <c r="H21" s="49">
        <f t="shared" si="0"/>
        <v>57.105606258148633</v>
      </c>
      <c r="I21" s="50">
        <f t="shared" si="0"/>
        <v>21.773142112125164</v>
      </c>
      <c r="J21" s="51">
        <f t="shared" si="0"/>
        <v>21.121251629726206</v>
      </c>
    </row>
    <row r="22" spans="1:10" ht="15" customHeight="1">
      <c r="A22" s="147" t="s">
        <v>26</v>
      </c>
      <c r="B22" s="4">
        <v>3101</v>
      </c>
      <c r="C22" s="14" t="s">
        <v>27</v>
      </c>
      <c r="D22" s="93">
        <v>25</v>
      </c>
      <c r="E22" s="85">
        <v>19</v>
      </c>
      <c r="F22" s="85">
        <v>42</v>
      </c>
      <c r="G22" s="85">
        <v>86</v>
      </c>
      <c r="H22" s="40">
        <f t="shared" ref="H22:J85" si="1">IF(D22="x","x",IF(D22="-","-",IF($G22=0,"-", D22*100/$G22)))</f>
        <v>29.069767441860463</v>
      </c>
      <c r="I22" s="41">
        <f t="shared" si="1"/>
        <v>22.093023255813954</v>
      </c>
      <c r="J22" s="42">
        <f t="shared" si="1"/>
        <v>48.837209302325583</v>
      </c>
    </row>
    <row r="23" spans="1:10">
      <c r="A23" s="147"/>
      <c r="B23" s="7">
        <v>3102</v>
      </c>
      <c r="C23" s="8" t="s">
        <v>28</v>
      </c>
      <c r="D23" s="87">
        <v>19</v>
      </c>
      <c r="E23" s="88">
        <v>22</v>
      </c>
      <c r="F23" s="88">
        <v>17</v>
      </c>
      <c r="G23" s="88">
        <v>58</v>
      </c>
      <c r="H23" s="36">
        <f t="shared" si="1"/>
        <v>32.758620689655174</v>
      </c>
      <c r="I23" s="31">
        <f t="shared" si="1"/>
        <v>37.931034482758619</v>
      </c>
      <c r="J23" s="37">
        <f t="shared" si="1"/>
        <v>29.310344827586206</v>
      </c>
    </row>
    <row r="24" spans="1:10">
      <c r="A24" s="147"/>
      <c r="B24" s="7">
        <v>3103</v>
      </c>
      <c r="C24" s="8" t="s">
        <v>29</v>
      </c>
      <c r="D24" s="87">
        <v>3</v>
      </c>
      <c r="E24" s="88">
        <v>8</v>
      </c>
      <c r="F24" s="88">
        <v>2</v>
      </c>
      <c r="G24" s="89">
        <v>13</v>
      </c>
      <c r="H24" s="36">
        <f t="shared" si="1"/>
        <v>23.076923076923077</v>
      </c>
      <c r="I24" s="31">
        <f t="shared" si="1"/>
        <v>61.53846153846154</v>
      </c>
      <c r="J24" s="37">
        <f t="shared" si="1"/>
        <v>15.384615384615385</v>
      </c>
    </row>
    <row r="25" spans="1:10">
      <c r="A25" s="147"/>
      <c r="B25" s="7">
        <v>3151</v>
      </c>
      <c r="C25" s="8" t="s">
        <v>30</v>
      </c>
      <c r="D25" s="87">
        <v>26</v>
      </c>
      <c r="E25" s="88">
        <v>7</v>
      </c>
      <c r="F25" s="88">
        <v>8</v>
      </c>
      <c r="G25" s="89">
        <v>41</v>
      </c>
      <c r="H25" s="36">
        <f t="shared" si="1"/>
        <v>63.414634146341463</v>
      </c>
      <c r="I25" s="31">
        <f t="shared" si="1"/>
        <v>17.073170731707318</v>
      </c>
      <c r="J25" s="37">
        <f t="shared" si="1"/>
        <v>19.512195121951219</v>
      </c>
    </row>
    <row r="26" spans="1:10">
      <c r="A26" s="147"/>
      <c r="B26" s="7">
        <v>3153</v>
      </c>
      <c r="C26" s="8" t="s">
        <v>31</v>
      </c>
      <c r="D26" s="87">
        <v>25</v>
      </c>
      <c r="E26" s="88">
        <v>48</v>
      </c>
      <c r="F26" s="88">
        <v>30</v>
      </c>
      <c r="G26" s="89">
        <v>103</v>
      </c>
      <c r="H26" s="36">
        <f t="shared" si="1"/>
        <v>24.271844660194176</v>
      </c>
      <c r="I26" s="31">
        <f t="shared" si="1"/>
        <v>46.601941747572816</v>
      </c>
      <c r="J26" s="37">
        <f t="shared" si="1"/>
        <v>29.126213592233011</v>
      </c>
    </row>
    <row r="27" spans="1:10">
      <c r="A27" s="147"/>
      <c r="B27" s="7">
        <v>3154</v>
      </c>
      <c r="C27" s="8" t="s">
        <v>32</v>
      </c>
      <c r="D27" s="87">
        <v>0</v>
      </c>
      <c r="E27" s="88">
        <v>1</v>
      </c>
      <c r="F27" s="88">
        <v>5</v>
      </c>
      <c r="G27" s="89">
        <v>6</v>
      </c>
      <c r="H27" s="36">
        <f t="shared" si="1"/>
        <v>0</v>
      </c>
      <c r="I27" s="31">
        <f t="shared" si="1"/>
        <v>16.666666666666668</v>
      </c>
      <c r="J27" s="37">
        <f t="shared" si="1"/>
        <v>83.333333333333329</v>
      </c>
    </row>
    <row r="28" spans="1:10">
      <c r="A28" s="147"/>
      <c r="B28" s="7">
        <v>3155</v>
      </c>
      <c r="C28" s="8" t="s">
        <v>33</v>
      </c>
      <c r="D28" s="87">
        <v>27</v>
      </c>
      <c r="E28" s="88">
        <v>10</v>
      </c>
      <c r="F28" s="88">
        <v>1</v>
      </c>
      <c r="G28" s="89">
        <v>38</v>
      </c>
      <c r="H28" s="36">
        <f t="shared" si="1"/>
        <v>71.05263157894737</v>
      </c>
      <c r="I28" s="31">
        <f t="shared" si="1"/>
        <v>26.315789473684209</v>
      </c>
      <c r="J28" s="37">
        <f t="shared" si="1"/>
        <v>2.6315789473684212</v>
      </c>
    </row>
    <row r="29" spans="1:10">
      <c r="A29" s="147"/>
      <c r="B29" s="7">
        <v>3157</v>
      </c>
      <c r="C29" s="8" t="s">
        <v>34</v>
      </c>
      <c r="D29" s="87">
        <v>23</v>
      </c>
      <c r="E29" s="88">
        <v>16</v>
      </c>
      <c r="F29" s="88">
        <v>5</v>
      </c>
      <c r="G29" s="89">
        <v>44</v>
      </c>
      <c r="H29" s="36">
        <f t="shared" si="1"/>
        <v>52.272727272727273</v>
      </c>
      <c r="I29" s="31">
        <f t="shared" si="1"/>
        <v>36.363636363636367</v>
      </c>
      <c r="J29" s="37">
        <f t="shared" si="1"/>
        <v>11.363636363636363</v>
      </c>
    </row>
    <row r="30" spans="1:10">
      <c r="A30" s="147"/>
      <c r="B30" s="7">
        <v>3158</v>
      </c>
      <c r="C30" s="8" t="s">
        <v>35</v>
      </c>
      <c r="D30" s="87">
        <v>6</v>
      </c>
      <c r="E30" s="88">
        <v>13</v>
      </c>
      <c r="F30" s="88">
        <v>2</v>
      </c>
      <c r="G30" s="89">
        <v>21</v>
      </c>
      <c r="H30" s="36">
        <f t="shared" si="1"/>
        <v>28.571428571428573</v>
      </c>
      <c r="I30" s="31">
        <f t="shared" si="1"/>
        <v>61.904761904761905</v>
      </c>
      <c r="J30" s="37">
        <f t="shared" si="1"/>
        <v>9.5238095238095237</v>
      </c>
    </row>
    <row r="31" spans="1:10">
      <c r="A31" s="147"/>
      <c r="B31" s="7">
        <v>3159</v>
      </c>
      <c r="C31" s="8" t="s">
        <v>36</v>
      </c>
      <c r="D31" s="87">
        <v>54</v>
      </c>
      <c r="E31" s="88">
        <v>53</v>
      </c>
      <c r="F31" s="88">
        <v>41</v>
      </c>
      <c r="G31" s="89">
        <v>148</v>
      </c>
      <c r="H31" s="36">
        <f t="shared" si="1"/>
        <v>36.486486486486484</v>
      </c>
      <c r="I31" s="31">
        <f t="shared" si="1"/>
        <v>35.810810810810814</v>
      </c>
      <c r="J31" s="37">
        <f t="shared" si="1"/>
        <v>27.702702702702702</v>
      </c>
    </row>
    <row r="32" spans="1:10">
      <c r="A32" s="147"/>
      <c r="B32" s="7">
        <v>3241</v>
      </c>
      <c r="C32" s="8" t="s">
        <v>37</v>
      </c>
      <c r="D32" s="87">
        <v>68</v>
      </c>
      <c r="E32" s="88">
        <v>106</v>
      </c>
      <c r="F32" s="88">
        <v>161</v>
      </c>
      <c r="G32" s="89">
        <v>335</v>
      </c>
      <c r="H32" s="36">
        <f t="shared" si="1"/>
        <v>20.298507462686569</v>
      </c>
      <c r="I32" s="31">
        <f t="shared" si="1"/>
        <v>31.64179104477612</v>
      </c>
      <c r="J32" s="37">
        <f t="shared" si="1"/>
        <v>48.059701492537314</v>
      </c>
    </row>
    <row r="33" spans="1:10">
      <c r="A33" s="147"/>
      <c r="B33" s="7">
        <v>3251</v>
      </c>
      <c r="C33" s="8" t="s">
        <v>38</v>
      </c>
      <c r="D33" s="87">
        <v>94</v>
      </c>
      <c r="E33" s="88">
        <v>49</v>
      </c>
      <c r="F33" s="88">
        <v>23</v>
      </c>
      <c r="G33" s="89">
        <v>166</v>
      </c>
      <c r="H33" s="36">
        <f t="shared" si="1"/>
        <v>56.626506024096386</v>
      </c>
      <c r="I33" s="31">
        <f t="shared" si="1"/>
        <v>29.518072289156628</v>
      </c>
      <c r="J33" s="37">
        <f t="shared" si="1"/>
        <v>13.855421686746988</v>
      </c>
    </row>
    <row r="34" spans="1:10">
      <c r="A34" s="147"/>
      <c r="B34" s="7">
        <v>3252</v>
      </c>
      <c r="C34" s="8" t="s">
        <v>39</v>
      </c>
      <c r="D34" s="87">
        <v>85</v>
      </c>
      <c r="E34" s="88">
        <v>37</v>
      </c>
      <c r="F34" s="88">
        <v>31</v>
      </c>
      <c r="G34" s="89">
        <v>153</v>
      </c>
      <c r="H34" s="36">
        <f t="shared" si="1"/>
        <v>55.555555555555557</v>
      </c>
      <c r="I34" s="31">
        <f t="shared" si="1"/>
        <v>24.183006535947712</v>
      </c>
      <c r="J34" s="37">
        <f t="shared" si="1"/>
        <v>20.261437908496731</v>
      </c>
    </row>
    <row r="35" spans="1:10">
      <c r="A35" s="147"/>
      <c r="B35" s="7">
        <v>3254</v>
      </c>
      <c r="C35" s="8" t="s">
        <v>40</v>
      </c>
      <c r="D35" s="87">
        <v>28</v>
      </c>
      <c r="E35" s="88">
        <v>25</v>
      </c>
      <c r="F35" s="88">
        <v>35</v>
      </c>
      <c r="G35" s="89">
        <v>88</v>
      </c>
      <c r="H35" s="36">
        <f t="shared" si="1"/>
        <v>31.818181818181817</v>
      </c>
      <c r="I35" s="31">
        <f t="shared" si="1"/>
        <v>28.40909090909091</v>
      </c>
      <c r="J35" s="37">
        <f t="shared" si="1"/>
        <v>39.772727272727273</v>
      </c>
    </row>
    <row r="36" spans="1:10">
      <c r="A36" s="147"/>
      <c r="B36" s="7">
        <v>3255</v>
      </c>
      <c r="C36" s="8" t="s">
        <v>41</v>
      </c>
      <c r="D36" s="87">
        <v>18</v>
      </c>
      <c r="E36" s="88">
        <v>7</v>
      </c>
      <c r="F36" s="88">
        <v>7</v>
      </c>
      <c r="G36" s="89">
        <v>32</v>
      </c>
      <c r="H36" s="36">
        <f t="shared" si="1"/>
        <v>56.25</v>
      </c>
      <c r="I36" s="31">
        <f t="shared" si="1"/>
        <v>21.875</v>
      </c>
      <c r="J36" s="37">
        <f t="shared" si="1"/>
        <v>21.875</v>
      </c>
    </row>
    <row r="37" spans="1:10">
      <c r="A37" s="147"/>
      <c r="B37" s="7">
        <v>3256</v>
      </c>
      <c r="C37" s="8" t="s">
        <v>42</v>
      </c>
      <c r="D37" s="87">
        <v>30</v>
      </c>
      <c r="E37" s="88">
        <v>14</v>
      </c>
      <c r="F37" s="88">
        <v>4</v>
      </c>
      <c r="G37" s="89">
        <v>48</v>
      </c>
      <c r="H37" s="36">
        <f t="shared" si="1"/>
        <v>62.5</v>
      </c>
      <c r="I37" s="31">
        <f t="shared" si="1"/>
        <v>29.166666666666668</v>
      </c>
      <c r="J37" s="37">
        <f t="shared" si="1"/>
        <v>8.3333333333333339</v>
      </c>
    </row>
    <row r="38" spans="1:10">
      <c r="A38" s="147"/>
      <c r="B38" s="7">
        <v>3257</v>
      </c>
      <c r="C38" s="8" t="s">
        <v>43</v>
      </c>
      <c r="D38" s="87">
        <v>29</v>
      </c>
      <c r="E38" s="88">
        <v>13</v>
      </c>
      <c r="F38" s="88">
        <v>14</v>
      </c>
      <c r="G38" s="89">
        <v>56</v>
      </c>
      <c r="H38" s="36">
        <f t="shared" si="1"/>
        <v>51.785714285714285</v>
      </c>
      <c r="I38" s="31">
        <f t="shared" si="1"/>
        <v>23.214285714285715</v>
      </c>
      <c r="J38" s="37">
        <f t="shared" si="1"/>
        <v>25</v>
      </c>
    </row>
    <row r="39" spans="1:10">
      <c r="A39" s="147"/>
      <c r="B39" s="7">
        <v>3351</v>
      </c>
      <c r="C39" s="8" t="s">
        <v>44</v>
      </c>
      <c r="D39" s="87">
        <v>23</v>
      </c>
      <c r="E39" s="88">
        <v>15</v>
      </c>
      <c r="F39" s="88">
        <v>11</v>
      </c>
      <c r="G39" s="89">
        <v>49</v>
      </c>
      <c r="H39" s="36">
        <f t="shared" si="1"/>
        <v>46.938775510204081</v>
      </c>
      <c r="I39" s="31">
        <f t="shared" si="1"/>
        <v>30.612244897959183</v>
      </c>
      <c r="J39" s="37">
        <f t="shared" si="1"/>
        <v>22.448979591836736</v>
      </c>
    </row>
    <row r="40" spans="1:10">
      <c r="A40" s="147"/>
      <c r="B40" s="7">
        <v>3352</v>
      </c>
      <c r="C40" s="8" t="s">
        <v>45</v>
      </c>
      <c r="D40" s="87">
        <v>27</v>
      </c>
      <c r="E40" s="88">
        <v>11</v>
      </c>
      <c r="F40" s="88">
        <v>3</v>
      </c>
      <c r="G40" s="89">
        <v>41</v>
      </c>
      <c r="H40" s="36">
        <f t="shared" si="1"/>
        <v>65.853658536585371</v>
      </c>
      <c r="I40" s="31">
        <f t="shared" si="1"/>
        <v>26.829268292682926</v>
      </c>
      <c r="J40" s="37">
        <f t="shared" si="1"/>
        <v>7.3170731707317076</v>
      </c>
    </row>
    <row r="41" spans="1:10">
      <c r="A41" s="147"/>
      <c r="B41" s="7">
        <v>3353</v>
      </c>
      <c r="C41" s="8" t="s">
        <v>46</v>
      </c>
      <c r="D41" s="87">
        <v>36</v>
      </c>
      <c r="E41" s="88">
        <v>55</v>
      </c>
      <c r="F41" s="88">
        <v>59</v>
      </c>
      <c r="G41" s="89">
        <v>150</v>
      </c>
      <c r="H41" s="36">
        <f t="shared" si="1"/>
        <v>24</v>
      </c>
      <c r="I41" s="31">
        <f t="shared" si="1"/>
        <v>36.666666666666664</v>
      </c>
      <c r="J41" s="37">
        <f t="shared" si="1"/>
        <v>39.333333333333336</v>
      </c>
    </row>
    <row r="42" spans="1:10">
      <c r="A42" s="147"/>
      <c r="B42" s="7">
        <v>3354</v>
      </c>
      <c r="C42" s="8" t="s">
        <v>47</v>
      </c>
      <c r="D42" s="87">
        <v>28</v>
      </c>
      <c r="E42" s="88">
        <v>3</v>
      </c>
      <c r="F42" s="88">
        <v>5</v>
      </c>
      <c r="G42" s="89">
        <v>36</v>
      </c>
      <c r="H42" s="36">
        <f t="shared" si="1"/>
        <v>77.777777777777771</v>
      </c>
      <c r="I42" s="31">
        <f t="shared" si="1"/>
        <v>8.3333333333333339</v>
      </c>
      <c r="J42" s="37">
        <f t="shared" si="1"/>
        <v>13.888888888888889</v>
      </c>
    </row>
    <row r="43" spans="1:10">
      <c r="A43" s="147"/>
      <c r="B43" s="7">
        <v>3355</v>
      </c>
      <c r="C43" s="8" t="s">
        <v>48</v>
      </c>
      <c r="D43" s="87">
        <v>12</v>
      </c>
      <c r="E43" s="88">
        <v>34</v>
      </c>
      <c r="F43" s="88">
        <v>13</v>
      </c>
      <c r="G43" s="89">
        <v>59</v>
      </c>
      <c r="H43" s="36">
        <f t="shared" si="1"/>
        <v>20.338983050847457</v>
      </c>
      <c r="I43" s="31">
        <f t="shared" si="1"/>
        <v>57.627118644067799</v>
      </c>
      <c r="J43" s="37">
        <f t="shared" si="1"/>
        <v>22.033898305084747</v>
      </c>
    </row>
    <row r="44" spans="1:10">
      <c r="A44" s="147"/>
      <c r="B44" s="7">
        <v>3356</v>
      </c>
      <c r="C44" s="8" t="s">
        <v>49</v>
      </c>
      <c r="D44" s="87">
        <v>11</v>
      </c>
      <c r="E44" s="88">
        <v>3</v>
      </c>
      <c r="F44" s="88">
        <v>1</v>
      </c>
      <c r="G44" s="89">
        <v>15</v>
      </c>
      <c r="H44" s="36">
        <f t="shared" si="1"/>
        <v>73.333333333333329</v>
      </c>
      <c r="I44" s="31">
        <f t="shared" si="1"/>
        <v>20</v>
      </c>
      <c r="J44" s="37">
        <f t="shared" si="1"/>
        <v>6.666666666666667</v>
      </c>
    </row>
    <row r="45" spans="1:10">
      <c r="A45" s="147"/>
      <c r="B45" s="7">
        <v>3357</v>
      </c>
      <c r="C45" s="8" t="s">
        <v>50</v>
      </c>
      <c r="D45" s="87">
        <v>22</v>
      </c>
      <c r="E45" s="88">
        <v>7</v>
      </c>
      <c r="F45" s="88">
        <v>2</v>
      </c>
      <c r="G45" s="89">
        <v>31</v>
      </c>
      <c r="H45" s="36">
        <f t="shared" si="1"/>
        <v>70.967741935483872</v>
      </c>
      <c r="I45" s="31">
        <f t="shared" si="1"/>
        <v>22.580645161290324</v>
      </c>
      <c r="J45" s="37">
        <f t="shared" si="1"/>
        <v>6.4516129032258061</v>
      </c>
    </row>
    <row r="46" spans="1:10">
      <c r="A46" s="147"/>
      <c r="B46" s="7">
        <v>3358</v>
      </c>
      <c r="C46" s="8" t="s">
        <v>51</v>
      </c>
      <c r="D46" s="87">
        <v>56</v>
      </c>
      <c r="E46" s="88">
        <v>19</v>
      </c>
      <c r="F46" s="88">
        <v>12</v>
      </c>
      <c r="G46" s="89">
        <v>87</v>
      </c>
      <c r="H46" s="36">
        <f t="shared" si="1"/>
        <v>64.367816091954026</v>
      </c>
      <c r="I46" s="31">
        <f t="shared" si="1"/>
        <v>21.839080459770116</v>
      </c>
      <c r="J46" s="37">
        <f t="shared" si="1"/>
        <v>13.793103448275861</v>
      </c>
    </row>
    <row r="47" spans="1:10">
      <c r="A47" s="147"/>
      <c r="B47" s="7">
        <v>3359</v>
      </c>
      <c r="C47" s="8" t="s">
        <v>52</v>
      </c>
      <c r="D47" s="87">
        <v>57</v>
      </c>
      <c r="E47" s="88">
        <v>55</v>
      </c>
      <c r="F47" s="88">
        <v>56</v>
      </c>
      <c r="G47" s="89">
        <v>168</v>
      </c>
      <c r="H47" s="36">
        <f t="shared" si="1"/>
        <v>33.928571428571431</v>
      </c>
      <c r="I47" s="31">
        <f t="shared" si="1"/>
        <v>32.738095238095241</v>
      </c>
      <c r="J47" s="37">
        <f t="shared" si="1"/>
        <v>33.333333333333336</v>
      </c>
    </row>
    <row r="48" spans="1:10">
      <c r="A48" s="147"/>
      <c r="B48" s="7">
        <v>3360</v>
      </c>
      <c r="C48" s="8" t="s">
        <v>53</v>
      </c>
      <c r="D48" s="87">
        <v>61</v>
      </c>
      <c r="E48" s="88">
        <v>15</v>
      </c>
      <c r="F48" s="88">
        <v>14</v>
      </c>
      <c r="G48" s="89">
        <v>90</v>
      </c>
      <c r="H48" s="36">
        <f t="shared" si="1"/>
        <v>67.777777777777771</v>
      </c>
      <c r="I48" s="31">
        <f t="shared" si="1"/>
        <v>16.666666666666668</v>
      </c>
      <c r="J48" s="37">
        <f t="shared" si="1"/>
        <v>15.555555555555555</v>
      </c>
    </row>
    <row r="49" spans="1:10">
      <c r="A49" s="147"/>
      <c r="B49" s="7">
        <v>3361</v>
      </c>
      <c r="C49" s="8" t="s">
        <v>54</v>
      </c>
      <c r="D49" s="87">
        <v>36</v>
      </c>
      <c r="E49" s="88">
        <v>13</v>
      </c>
      <c r="F49" s="88">
        <v>16</v>
      </c>
      <c r="G49" s="89">
        <v>65</v>
      </c>
      <c r="H49" s="36">
        <f t="shared" si="1"/>
        <v>55.384615384615387</v>
      </c>
      <c r="I49" s="31">
        <f t="shared" si="1"/>
        <v>20</v>
      </c>
      <c r="J49" s="37">
        <f t="shared" si="1"/>
        <v>24.615384615384617</v>
      </c>
    </row>
    <row r="50" spans="1:10">
      <c r="A50" s="147"/>
      <c r="B50" s="7">
        <v>3401</v>
      </c>
      <c r="C50" s="8" t="s">
        <v>55</v>
      </c>
      <c r="D50" s="87">
        <v>55</v>
      </c>
      <c r="E50" s="88">
        <v>59</v>
      </c>
      <c r="F50" s="88">
        <v>13</v>
      </c>
      <c r="G50" s="89">
        <v>127</v>
      </c>
      <c r="H50" s="36">
        <f t="shared" si="1"/>
        <v>43.30708661417323</v>
      </c>
      <c r="I50" s="31">
        <f t="shared" si="1"/>
        <v>46.45669291338583</v>
      </c>
      <c r="J50" s="37">
        <f t="shared" si="1"/>
        <v>10.236220472440944</v>
      </c>
    </row>
    <row r="51" spans="1:10">
      <c r="A51" s="147"/>
      <c r="B51" s="7">
        <v>3402</v>
      </c>
      <c r="C51" s="8" t="s">
        <v>56</v>
      </c>
      <c r="D51" s="87">
        <v>0</v>
      </c>
      <c r="E51" s="88">
        <v>3</v>
      </c>
      <c r="F51" s="88">
        <v>1</v>
      </c>
      <c r="G51" s="89">
        <v>4</v>
      </c>
      <c r="H51" s="36">
        <f t="shared" si="1"/>
        <v>0</v>
      </c>
      <c r="I51" s="31">
        <f t="shared" si="1"/>
        <v>75</v>
      </c>
      <c r="J51" s="37">
        <f t="shared" si="1"/>
        <v>25</v>
      </c>
    </row>
    <row r="52" spans="1:10">
      <c r="A52" s="147"/>
      <c r="B52" s="7">
        <v>3403</v>
      </c>
      <c r="C52" s="8" t="s">
        <v>57</v>
      </c>
      <c r="D52" s="87">
        <v>2</v>
      </c>
      <c r="E52" s="88">
        <v>39</v>
      </c>
      <c r="F52" s="88">
        <v>12</v>
      </c>
      <c r="G52" s="89">
        <v>53</v>
      </c>
      <c r="H52" s="36">
        <f t="shared" si="1"/>
        <v>3.7735849056603774</v>
      </c>
      <c r="I52" s="31">
        <f t="shared" si="1"/>
        <v>73.584905660377359</v>
      </c>
      <c r="J52" s="37">
        <f t="shared" si="1"/>
        <v>22.641509433962263</v>
      </c>
    </row>
    <row r="53" spans="1:10">
      <c r="A53" s="147"/>
      <c r="B53" s="7">
        <v>3404</v>
      </c>
      <c r="C53" s="8" t="s">
        <v>58</v>
      </c>
      <c r="D53" s="87">
        <v>9</v>
      </c>
      <c r="E53" s="88">
        <v>16</v>
      </c>
      <c r="F53" s="88">
        <v>14</v>
      </c>
      <c r="G53" s="89">
        <v>39</v>
      </c>
      <c r="H53" s="36">
        <f t="shared" si="1"/>
        <v>23.076923076923077</v>
      </c>
      <c r="I53" s="31">
        <f t="shared" si="1"/>
        <v>41.025641025641029</v>
      </c>
      <c r="J53" s="37">
        <f t="shared" si="1"/>
        <v>35.897435897435898</v>
      </c>
    </row>
    <row r="54" spans="1:10">
      <c r="A54" s="147"/>
      <c r="B54" s="7">
        <v>3405</v>
      </c>
      <c r="C54" s="8" t="s">
        <v>59</v>
      </c>
      <c r="D54" s="87">
        <v>41</v>
      </c>
      <c r="E54" s="88">
        <v>20</v>
      </c>
      <c r="F54" s="88">
        <v>14</v>
      </c>
      <c r="G54" s="89">
        <v>75</v>
      </c>
      <c r="H54" s="36">
        <f t="shared" si="1"/>
        <v>54.666666666666664</v>
      </c>
      <c r="I54" s="31">
        <f t="shared" si="1"/>
        <v>26.666666666666668</v>
      </c>
      <c r="J54" s="37">
        <f t="shared" si="1"/>
        <v>18.666666666666668</v>
      </c>
    </row>
    <row r="55" spans="1:10">
      <c r="A55" s="147"/>
      <c r="B55" s="7">
        <v>3451</v>
      </c>
      <c r="C55" s="8" t="s">
        <v>60</v>
      </c>
      <c r="D55" s="87">
        <v>44</v>
      </c>
      <c r="E55" s="88">
        <v>16</v>
      </c>
      <c r="F55" s="88">
        <v>5</v>
      </c>
      <c r="G55" s="89">
        <v>65</v>
      </c>
      <c r="H55" s="36">
        <f t="shared" si="1"/>
        <v>67.692307692307693</v>
      </c>
      <c r="I55" s="31">
        <f t="shared" si="1"/>
        <v>24.615384615384617</v>
      </c>
      <c r="J55" s="37">
        <f t="shared" si="1"/>
        <v>7.6923076923076925</v>
      </c>
    </row>
    <row r="56" spans="1:10">
      <c r="A56" s="147"/>
      <c r="B56" s="7">
        <v>3452</v>
      </c>
      <c r="C56" s="8" t="s">
        <v>61</v>
      </c>
      <c r="D56" s="87">
        <v>75</v>
      </c>
      <c r="E56" s="88">
        <v>23</v>
      </c>
      <c r="F56" s="88">
        <v>8</v>
      </c>
      <c r="G56" s="89">
        <v>106</v>
      </c>
      <c r="H56" s="36">
        <f t="shared" si="1"/>
        <v>70.754716981132077</v>
      </c>
      <c r="I56" s="31">
        <f t="shared" si="1"/>
        <v>21.69811320754717</v>
      </c>
      <c r="J56" s="37">
        <f t="shared" si="1"/>
        <v>7.5471698113207548</v>
      </c>
    </row>
    <row r="57" spans="1:10">
      <c r="A57" s="147"/>
      <c r="B57" s="7">
        <v>3453</v>
      </c>
      <c r="C57" s="8" t="s">
        <v>62</v>
      </c>
      <c r="D57" s="87">
        <v>53</v>
      </c>
      <c r="E57" s="88">
        <v>8</v>
      </c>
      <c r="F57" s="88">
        <v>5</v>
      </c>
      <c r="G57" s="89">
        <v>66</v>
      </c>
      <c r="H57" s="36">
        <f t="shared" si="1"/>
        <v>80.303030303030297</v>
      </c>
      <c r="I57" s="31">
        <f t="shared" si="1"/>
        <v>12.121212121212121</v>
      </c>
      <c r="J57" s="37">
        <f t="shared" si="1"/>
        <v>7.5757575757575761</v>
      </c>
    </row>
    <row r="58" spans="1:10">
      <c r="A58" s="147"/>
      <c r="B58" s="7">
        <v>3454</v>
      </c>
      <c r="C58" s="8" t="s">
        <v>63</v>
      </c>
      <c r="D58" s="87">
        <v>61</v>
      </c>
      <c r="E58" s="88">
        <v>5</v>
      </c>
      <c r="F58" s="88">
        <v>6</v>
      </c>
      <c r="G58" s="89">
        <v>72</v>
      </c>
      <c r="H58" s="36">
        <f t="shared" si="1"/>
        <v>84.722222222222229</v>
      </c>
      <c r="I58" s="31">
        <f t="shared" si="1"/>
        <v>6.9444444444444446</v>
      </c>
      <c r="J58" s="37">
        <f t="shared" si="1"/>
        <v>8.3333333333333339</v>
      </c>
    </row>
    <row r="59" spans="1:10">
      <c r="A59" s="147"/>
      <c r="B59" s="7">
        <v>3455</v>
      </c>
      <c r="C59" s="8" t="s">
        <v>64</v>
      </c>
      <c r="D59" s="87">
        <v>39</v>
      </c>
      <c r="E59" s="88">
        <v>9</v>
      </c>
      <c r="F59" s="88">
        <v>5</v>
      </c>
      <c r="G59" s="89">
        <v>53</v>
      </c>
      <c r="H59" s="36">
        <f t="shared" si="1"/>
        <v>73.584905660377359</v>
      </c>
      <c r="I59" s="31">
        <f t="shared" si="1"/>
        <v>16.981132075471699</v>
      </c>
      <c r="J59" s="37">
        <f t="shared" si="1"/>
        <v>9.433962264150944</v>
      </c>
    </row>
    <row r="60" spans="1:10">
      <c r="A60" s="147"/>
      <c r="B60" s="7">
        <v>3456</v>
      </c>
      <c r="C60" s="8" t="s">
        <v>65</v>
      </c>
      <c r="D60" s="87">
        <v>130</v>
      </c>
      <c r="E60" s="88">
        <v>17</v>
      </c>
      <c r="F60" s="88">
        <v>17</v>
      </c>
      <c r="G60" s="89">
        <v>164</v>
      </c>
      <c r="H60" s="36">
        <f t="shared" si="1"/>
        <v>79.268292682926827</v>
      </c>
      <c r="I60" s="31">
        <f t="shared" si="1"/>
        <v>10.365853658536585</v>
      </c>
      <c r="J60" s="37">
        <f t="shared" si="1"/>
        <v>10.365853658536585</v>
      </c>
    </row>
    <row r="61" spans="1:10">
      <c r="A61" s="147"/>
      <c r="B61" s="7">
        <v>3457</v>
      </c>
      <c r="C61" s="8" t="s">
        <v>66</v>
      </c>
      <c r="D61" s="87">
        <v>19</v>
      </c>
      <c r="E61" s="88">
        <v>11</v>
      </c>
      <c r="F61" s="88">
        <v>3</v>
      </c>
      <c r="G61" s="89">
        <v>33</v>
      </c>
      <c r="H61" s="36">
        <f t="shared" si="1"/>
        <v>57.575757575757578</v>
      </c>
      <c r="I61" s="31">
        <f t="shared" si="1"/>
        <v>33.333333333333336</v>
      </c>
      <c r="J61" s="37">
        <f t="shared" si="1"/>
        <v>9.0909090909090917</v>
      </c>
    </row>
    <row r="62" spans="1:10">
      <c r="A62" s="147"/>
      <c r="B62" s="7">
        <v>3458</v>
      </c>
      <c r="C62" s="8" t="s">
        <v>67</v>
      </c>
      <c r="D62" s="87">
        <v>62</v>
      </c>
      <c r="E62" s="88">
        <v>24</v>
      </c>
      <c r="F62" s="88">
        <v>4</v>
      </c>
      <c r="G62" s="89">
        <v>90</v>
      </c>
      <c r="H62" s="36">
        <f t="shared" si="1"/>
        <v>68.888888888888886</v>
      </c>
      <c r="I62" s="31">
        <f t="shared" si="1"/>
        <v>26.666666666666668</v>
      </c>
      <c r="J62" s="37">
        <f t="shared" si="1"/>
        <v>4.4444444444444446</v>
      </c>
    </row>
    <row r="63" spans="1:10">
      <c r="A63" s="147"/>
      <c r="B63" s="7">
        <v>3459</v>
      </c>
      <c r="C63" s="8" t="s">
        <v>68</v>
      </c>
      <c r="D63" s="87">
        <v>228</v>
      </c>
      <c r="E63" s="88">
        <v>76</v>
      </c>
      <c r="F63" s="88">
        <v>34</v>
      </c>
      <c r="G63" s="89">
        <v>338</v>
      </c>
      <c r="H63" s="36">
        <f t="shared" si="1"/>
        <v>67.455621301775153</v>
      </c>
      <c r="I63" s="31">
        <f t="shared" si="1"/>
        <v>22.485207100591715</v>
      </c>
      <c r="J63" s="37">
        <f t="shared" si="1"/>
        <v>10.059171597633137</v>
      </c>
    </row>
    <row r="64" spans="1:10">
      <c r="A64" s="147"/>
      <c r="B64" s="7">
        <v>3460</v>
      </c>
      <c r="C64" s="8" t="s">
        <v>69</v>
      </c>
      <c r="D64" s="87">
        <v>79</v>
      </c>
      <c r="E64" s="88">
        <v>17</v>
      </c>
      <c r="F64" s="88">
        <v>1</v>
      </c>
      <c r="G64" s="89">
        <v>97</v>
      </c>
      <c r="H64" s="36">
        <f t="shared" si="1"/>
        <v>81.44329896907216</v>
      </c>
      <c r="I64" s="31">
        <f t="shared" si="1"/>
        <v>17.52577319587629</v>
      </c>
      <c r="J64" s="37">
        <f t="shared" si="1"/>
        <v>1.0309278350515463</v>
      </c>
    </row>
    <row r="65" spans="1:10">
      <c r="A65" s="147"/>
      <c r="B65" s="7">
        <v>3461</v>
      </c>
      <c r="C65" s="8" t="s">
        <v>70</v>
      </c>
      <c r="D65" s="87">
        <v>11</v>
      </c>
      <c r="E65" s="88">
        <v>4</v>
      </c>
      <c r="F65" s="88">
        <v>1</v>
      </c>
      <c r="G65" s="89">
        <v>16</v>
      </c>
      <c r="H65" s="36">
        <f t="shared" si="1"/>
        <v>68.75</v>
      </c>
      <c r="I65" s="31">
        <f t="shared" si="1"/>
        <v>25</v>
      </c>
      <c r="J65" s="37">
        <f t="shared" si="1"/>
        <v>6.25</v>
      </c>
    </row>
    <row r="66" spans="1:10">
      <c r="A66" s="147"/>
      <c r="B66" s="9">
        <v>3462</v>
      </c>
      <c r="C66" s="10" t="s">
        <v>71</v>
      </c>
      <c r="D66" s="90">
        <v>27</v>
      </c>
      <c r="E66" s="91">
        <v>8</v>
      </c>
      <c r="F66" s="91">
        <v>4</v>
      </c>
      <c r="G66" s="89">
        <v>39</v>
      </c>
      <c r="H66" s="38">
        <f t="shared" si="1"/>
        <v>69.230769230769226</v>
      </c>
      <c r="I66" s="32">
        <f t="shared" si="1"/>
        <v>20.512820512820515</v>
      </c>
      <c r="J66" s="39">
        <f t="shared" si="1"/>
        <v>10.256410256410257</v>
      </c>
    </row>
    <row r="67" spans="1:10">
      <c r="A67" s="148" t="s">
        <v>72</v>
      </c>
      <c r="B67" s="15">
        <v>4011</v>
      </c>
      <c r="C67" s="16" t="s">
        <v>73</v>
      </c>
      <c r="D67" s="74">
        <v>20</v>
      </c>
      <c r="E67" s="75">
        <v>43</v>
      </c>
      <c r="F67" s="75">
        <v>54</v>
      </c>
      <c r="G67" s="75">
        <v>117</v>
      </c>
      <c r="H67" s="52">
        <f t="shared" si="1"/>
        <v>17.094017094017094</v>
      </c>
      <c r="I67" s="53">
        <f t="shared" si="1"/>
        <v>36.752136752136749</v>
      </c>
      <c r="J67" s="54">
        <f t="shared" si="1"/>
        <v>46.153846153846153</v>
      </c>
    </row>
    <row r="68" spans="1:10">
      <c r="A68" s="148"/>
      <c r="B68" s="17">
        <v>4012</v>
      </c>
      <c r="C68" s="18" t="s">
        <v>74</v>
      </c>
      <c r="D68" s="77">
        <v>14</v>
      </c>
      <c r="E68" s="78">
        <v>10</v>
      </c>
      <c r="F68" s="78">
        <v>9</v>
      </c>
      <c r="G68" s="78">
        <v>33</v>
      </c>
      <c r="H68" s="55">
        <f t="shared" si="1"/>
        <v>42.424242424242422</v>
      </c>
      <c r="I68" s="56">
        <f t="shared" si="1"/>
        <v>30.303030303030305</v>
      </c>
      <c r="J68" s="57">
        <f t="shared" si="1"/>
        <v>27.272727272727273</v>
      </c>
    </row>
    <row r="69" spans="1:10" ht="15" customHeight="1">
      <c r="A69" s="147" t="s">
        <v>75</v>
      </c>
      <c r="B69" s="4">
        <v>5111</v>
      </c>
      <c r="C69" s="14" t="s">
        <v>76</v>
      </c>
      <c r="D69" s="93">
        <v>24</v>
      </c>
      <c r="E69" s="85">
        <v>53</v>
      </c>
      <c r="F69" s="85">
        <v>443</v>
      </c>
      <c r="G69" s="85">
        <v>520</v>
      </c>
      <c r="H69" s="40">
        <f t="shared" si="1"/>
        <v>4.615384615384615</v>
      </c>
      <c r="I69" s="41">
        <f t="shared" si="1"/>
        <v>10.192307692307692</v>
      </c>
      <c r="J69" s="42">
        <f t="shared" si="1"/>
        <v>85.192307692307693</v>
      </c>
    </row>
    <row r="70" spans="1:10">
      <c r="A70" s="147"/>
      <c r="B70" s="7">
        <v>5112</v>
      </c>
      <c r="C70" s="8" t="s">
        <v>77</v>
      </c>
      <c r="D70" s="87">
        <v>13</v>
      </c>
      <c r="E70" s="88">
        <v>12</v>
      </c>
      <c r="F70" s="88">
        <v>191</v>
      </c>
      <c r="G70" s="88">
        <v>216</v>
      </c>
      <c r="H70" s="36">
        <f t="shared" si="1"/>
        <v>6.0185185185185182</v>
      </c>
      <c r="I70" s="31">
        <f t="shared" si="1"/>
        <v>5.5555555555555554</v>
      </c>
      <c r="J70" s="37">
        <f t="shared" si="1"/>
        <v>88.425925925925924</v>
      </c>
    </row>
    <row r="71" spans="1:10">
      <c r="A71" s="147"/>
      <c r="B71" s="7">
        <v>5113</v>
      </c>
      <c r="C71" s="8" t="s">
        <v>78</v>
      </c>
      <c r="D71" s="87">
        <v>12</v>
      </c>
      <c r="E71" s="88">
        <v>22</v>
      </c>
      <c r="F71" s="88">
        <v>625</v>
      </c>
      <c r="G71" s="89">
        <v>659</v>
      </c>
      <c r="H71" s="36">
        <f t="shared" si="1"/>
        <v>1.8209408194233687</v>
      </c>
      <c r="I71" s="31">
        <f t="shared" si="1"/>
        <v>3.3383915022761759</v>
      </c>
      <c r="J71" s="37">
        <f t="shared" si="1"/>
        <v>94.840667678300449</v>
      </c>
    </row>
    <row r="72" spans="1:10">
      <c r="A72" s="147"/>
      <c r="B72" s="7">
        <v>5114</v>
      </c>
      <c r="C72" s="8" t="s">
        <v>79</v>
      </c>
      <c r="D72" s="87">
        <v>16</v>
      </c>
      <c r="E72" s="88">
        <v>58</v>
      </c>
      <c r="F72" s="88">
        <v>35</v>
      </c>
      <c r="G72" s="89">
        <v>109</v>
      </c>
      <c r="H72" s="36">
        <f t="shared" si="1"/>
        <v>14.678899082568808</v>
      </c>
      <c r="I72" s="31">
        <f t="shared" si="1"/>
        <v>53.211009174311926</v>
      </c>
      <c r="J72" s="37">
        <f t="shared" si="1"/>
        <v>32.110091743119263</v>
      </c>
    </row>
    <row r="73" spans="1:10">
      <c r="A73" s="147"/>
      <c r="B73" s="7">
        <v>5116</v>
      </c>
      <c r="C73" s="8" t="s">
        <v>80</v>
      </c>
      <c r="D73" s="87">
        <v>56</v>
      </c>
      <c r="E73" s="88">
        <v>87</v>
      </c>
      <c r="F73" s="88">
        <v>21</v>
      </c>
      <c r="G73" s="89">
        <v>164</v>
      </c>
      <c r="H73" s="36">
        <f t="shared" si="1"/>
        <v>34.146341463414636</v>
      </c>
      <c r="I73" s="31">
        <f t="shared" si="1"/>
        <v>53.048780487804876</v>
      </c>
      <c r="J73" s="37">
        <f t="shared" si="1"/>
        <v>12.804878048780488</v>
      </c>
    </row>
    <row r="74" spans="1:10">
      <c r="A74" s="147"/>
      <c r="B74" s="7">
        <v>5117</v>
      </c>
      <c r="C74" s="8" t="s">
        <v>81</v>
      </c>
      <c r="D74" s="87">
        <v>12</v>
      </c>
      <c r="E74" s="88">
        <v>161</v>
      </c>
      <c r="F74" s="88">
        <v>57</v>
      </c>
      <c r="G74" s="89">
        <v>230</v>
      </c>
      <c r="H74" s="36">
        <f t="shared" si="1"/>
        <v>5.2173913043478262</v>
      </c>
      <c r="I74" s="31">
        <f t="shared" si="1"/>
        <v>70</v>
      </c>
      <c r="J74" s="37">
        <f t="shared" si="1"/>
        <v>24.782608695652176</v>
      </c>
    </row>
    <row r="75" spans="1:10">
      <c r="A75" s="147"/>
      <c r="B75" s="7">
        <v>5119</v>
      </c>
      <c r="C75" s="8" t="s">
        <v>82</v>
      </c>
      <c r="D75" s="87">
        <v>27</v>
      </c>
      <c r="E75" s="88">
        <v>62</v>
      </c>
      <c r="F75" s="88">
        <v>111</v>
      </c>
      <c r="G75" s="89">
        <v>200</v>
      </c>
      <c r="H75" s="36">
        <f t="shared" si="1"/>
        <v>13.5</v>
      </c>
      <c r="I75" s="31">
        <f t="shared" si="1"/>
        <v>31</v>
      </c>
      <c r="J75" s="37">
        <f t="shared" si="1"/>
        <v>55.5</v>
      </c>
    </row>
    <row r="76" spans="1:10">
      <c r="A76" s="147"/>
      <c r="B76" s="7">
        <v>5120</v>
      </c>
      <c r="C76" s="8" t="s">
        <v>83</v>
      </c>
      <c r="D76" s="87">
        <v>2</v>
      </c>
      <c r="E76" s="88">
        <v>2</v>
      </c>
      <c r="F76" s="88">
        <v>15</v>
      </c>
      <c r="G76" s="89">
        <v>19</v>
      </c>
      <c r="H76" s="36">
        <f t="shared" si="1"/>
        <v>10.526315789473685</v>
      </c>
      <c r="I76" s="31">
        <f t="shared" si="1"/>
        <v>10.526315789473685</v>
      </c>
      <c r="J76" s="37">
        <f t="shared" si="1"/>
        <v>78.94736842105263</v>
      </c>
    </row>
    <row r="77" spans="1:10">
      <c r="A77" s="147"/>
      <c r="B77" s="7">
        <v>5122</v>
      </c>
      <c r="C77" s="8" t="s">
        <v>84</v>
      </c>
      <c r="D77" s="87">
        <v>0</v>
      </c>
      <c r="E77" s="88">
        <v>15</v>
      </c>
      <c r="F77" s="88">
        <v>28</v>
      </c>
      <c r="G77" s="89">
        <v>43</v>
      </c>
      <c r="H77" s="36">
        <f t="shared" si="1"/>
        <v>0</v>
      </c>
      <c r="I77" s="31">
        <f t="shared" si="1"/>
        <v>34.883720930232556</v>
      </c>
      <c r="J77" s="37">
        <f t="shared" si="1"/>
        <v>65.116279069767444</v>
      </c>
    </row>
    <row r="78" spans="1:10">
      <c r="A78" s="147"/>
      <c r="B78" s="7">
        <v>5124</v>
      </c>
      <c r="C78" s="8" t="s">
        <v>85</v>
      </c>
      <c r="D78" s="87">
        <v>0</v>
      </c>
      <c r="E78" s="88">
        <v>9</v>
      </c>
      <c r="F78" s="88">
        <v>76</v>
      </c>
      <c r="G78" s="89">
        <v>85</v>
      </c>
      <c r="H78" s="36">
        <f t="shared" si="1"/>
        <v>0</v>
      </c>
      <c r="I78" s="31">
        <f t="shared" si="1"/>
        <v>10.588235294117647</v>
      </c>
      <c r="J78" s="37">
        <f t="shared" si="1"/>
        <v>89.411764705882348</v>
      </c>
    </row>
    <row r="79" spans="1:10">
      <c r="A79" s="147"/>
      <c r="B79" s="7">
        <v>5154</v>
      </c>
      <c r="C79" s="8" t="s">
        <v>86</v>
      </c>
      <c r="D79" s="87">
        <v>19</v>
      </c>
      <c r="E79" s="88">
        <v>31</v>
      </c>
      <c r="F79" s="88">
        <v>40</v>
      </c>
      <c r="G79" s="89">
        <v>90</v>
      </c>
      <c r="H79" s="36">
        <f t="shared" si="1"/>
        <v>21.111111111111111</v>
      </c>
      <c r="I79" s="31">
        <f t="shared" si="1"/>
        <v>34.444444444444443</v>
      </c>
      <c r="J79" s="37">
        <f t="shared" si="1"/>
        <v>44.444444444444443</v>
      </c>
    </row>
    <row r="80" spans="1:10">
      <c r="A80" s="147"/>
      <c r="B80" s="7">
        <v>5158</v>
      </c>
      <c r="C80" s="8" t="s">
        <v>87</v>
      </c>
      <c r="D80" s="87">
        <v>35</v>
      </c>
      <c r="E80" s="88">
        <v>87</v>
      </c>
      <c r="F80" s="88">
        <v>88</v>
      </c>
      <c r="G80" s="89">
        <v>210</v>
      </c>
      <c r="H80" s="36">
        <f t="shared" si="1"/>
        <v>16.666666666666668</v>
      </c>
      <c r="I80" s="31">
        <f t="shared" si="1"/>
        <v>41.428571428571431</v>
      </c>
      <c r="J80" s="37">
        <f t="shared" si="1"/>
        <v>41.904761904761905</v>
      </c>
    </row>
    <row r="81" spans="1:10">
      <c r="A81" s="147"/>
      <c r="B81" s="7">
        <v>5162</v>
      </c>
      <c r="C81" s="8" t="s">
        <v>88</v>
      </c>
      <c r="D81" s="87">
        <v>22</v>
      </c>
      <c r="E81" s="88">
        <v>30</v>
      </c>
      <c r="F81" s="88">
        <v>44</v>
      </c>
      <c r="G81" s="89">
        <v>96</v>
      </c>
      <c r="H81" s="36">
        <f t="shared" si="1"/>
        <v>22.916666666666668</v>
      </c>
      <c r="I81" s="31">
        <f t="shared" si="1"/>
        <v>31.25</v>
      </c>
      <c r="J81" s="37">
        <f t="shared" si="1"/>
        <v>45.833333333333336</v>
      </c>
    </row>
    <row r="82" spans="1:10">
      <c r="A82" s="147"/>
      <c r="B82" s="7">
        <v>5166</v>
      </c>
      <c r="C82" s="8" t="s">
        <v>89</v>
      </c>
      <c r="D82" s="87">
        <v>11</v>
      </c>
      <c r="E82" s="88">
        <v>31</v>
      </c>
      <c r="F82" s="88">
        <v>11</v>
      </c>
      <c r="G82" s="89">
        <v>53</v>
      </c>
      <c r="H82" s="36">
        <f t="shared" si="1"/>
        <v>20.754716981132077</v>
      </c>
      <c r="I82" s="31">
        <f t="shared" si="1"/>
        <v>58.490566037735846</v>
      </c>
      <c r="J82" s="37">
        <f t="shared" si="1"/>
        <v>20.754716981132077</v>
      </c>
    </row>
    <row r="83" spans="1:10">
      <c r="A83" s="147"/>
      <c r="B83" s="7">
        <v>5170</v>
      </c>
      <c r="C83" s="8" t="s">
        <v>90</v>
      </c>
      <c r="D83" s="87">
        <v>37</v>
      </c>
      <c r="E83" s="88">
        <v>66</v>
      </c>
      <c r="F83" s="88">
        <v>149</v>
      </c>
      <c r="G83" s="89">
        <v>252</v>
      </c>
      <c r="H83" s="36">
        <f t="shared" si="1"/>
        <v>14.682539682539682</v>
      </c>
      <c r="I83" s="31">
        <f t="shared" si="1"/>
        <v>26.19047619047619</v>
      </c>
      <c r="J83" s="37">
        <f t="shared" si="1"/>
        <v>59.126984126984127</v>
      </c>
    </row>
    <row r="84" spans="1:10">
      <c r="A84" s="147"/>
      <c r="B84" s="7">
        <v>5314</v>
      </c>
      <c r="C84" s="8" t="s">
        <v>91</v>
      </c>
      <c r="D84" s="87">
        <v>4</v>
      </c>
      <c r="E84" s="88">
        <v>75</v>
      </c>
      <c r="F84" s="88">
        <v>49</v>
      </c>
      <c r="G84" s="89">
        <v>128</v>
      </c>
      <c r="H84" s="36">
        <f t="shared" si="1"/>
        <v>3.125</v>
      </c>
      <c r="I84" s="31">
        <f t="shared" si="1"/>
        <v>58.59375</v>
      </c>
      <c r="J84" s="37">
        <f t="shared" si="1"/>
        <v>38.28125</v>
      </c>
    </row>
    <row r="85" spans="1:10">
      <c r="A85" s="147"/>
      <c r="B85" s="7">
        <v>5315</v>
      </c>
      <c r="C85" s="8" t="s">
        <v>92</v>
      </c>
      <c r="D85" s="87">
        <v>11</v>
      </c>
      <c r="E85" s="88">
        <v>37</v>
      </c>
      <c r="F85" s="88">
        <v>142</v>
      </c>
      <c r="G85" s="89">
        <v>190</v>
      </c>
      <c r="H85" s="36">
        <f t="shared" si="1"/>
        <v>5.7894736842105265</v>
      </c>
      <c r="I85" s="31">
        <f t="shared" si="1"/>
        <v>19.473684210526315</v>
      </c>
      <c r="J85" s="37">
        <f t="shared" si="1"/>
        <v>74.736842105263165</v>
      </c>
    </row>
    <row r="86" spans="1:10">
      <c r="A86" s="147"/>
      <c r="B86" s="7">
        <v>5316</v>
      </c>
      <c r="C86" s="8" t="s">
        <v>93</v>
      </c>
      <c r="D86" s="87">
        <v>4</v>
      </c>
      <c r="E86" s="88">
        <v>25</v>
      </c>
      <c r="F86" s="88">
        <v>40</v>
      </c>
      <c r="G86" s="89">
        <v>69</v>
      </c>
      <c r="H86" s="36">
        <f t="shared" ref="H86:J149" si="2">IF(D86="x","x",IF(D86="-","-",IF($G86=0,"-", D86*100/$G86)))</f>
        <v>5.7971014492753623</v>
      </c>
      <c r="I86" s="31">
        <f t="shared" si="2"/>
        <v>36.231884057971016</v>
      </c>
      <c r="J86" s="37">
        <f t="shared" si="2"/>
        <v>57.971014492753625</v>
      </c>
    </row>
    <row r="87" spans="1:10">
      <c r="A87" s="147"/>
      <c r="B87" s="7">
        <v>5334</v>
      </c>
      <c r="C87" s="8" t="s">
        <v>94</v>
      </c>
      <c r="D87" s="87">
        <v>7</v>
      </c>
      <c r="E87" s="88">
        <v>59</v>
      </c>
      <c r="F87" s="88">
        <v>61</v>
      </c>
      <c r="G87" s="89">
        <v>127</v>
      </c>
      <c r="H87" s="36">
        <f t="shared" si="2"/>
        <v>5.5118110236220472</v>
      </c>
      <c r="I87" s="31">
        <f t="shared" si="2"/>
        <v>46.45669291338583</v>
      </c>
      <c r="J87" s="37">
        <f t="shared" si="2"/>
        <v>48.031496062992126</v>
      </c>
    </row>
    <row r="88" spans="1:10">
      <c r="A88" s="147"/>
      <c r="B88" s="7">
        <v>5358</v>
      </c>
      <c r="C88" s="8" t="s">
        <v>95</v>
      </c>
      <c r="D88" s="87">
        <v>9</v>
      </c>
      <c r="E88" s="88">
        <v>105</v>
      </c>
      <c r="F88" s="88">
        <v>11</v>
      </c>
      <c r="G88" s="89">
        <v>125</v>
      </c>
      <c r="H88" s="36">
        <f t="shared" si="2"/>
        <v>7.2</v>
      </c>
      <c r="I88" s="31">
        <f t="shared" si="2"/>
        <v>84</v>
      </c>
      <c r="J88" s="37">
        <f t="shared" si="2"/>
        <v>8.8000000000000007</v>
      </c>
    </row>
    <row r="89" spans="1:10">
      <c r="A89" s="147"/>
      <c r="B89" s="7">
        <v>5362</v>
      </c>
      <c r="C89" s="8" t="s">
        <v>96</v>
      </c>
      <c r="D89" s="87">
        <v>8</v>
      </c>
      <c r="E89" s="88">
        <v>74</v>
      </c>
      <c r="F89" s="88">
        <v>53</v>
      </c>
      <c r="G89" s="89">
        <v>135</v>
      </c>
      <c r="H89" s="36">
        <f t="shared" si="2"/>
        <v>5.9259259259259256</v>
      </c>
      <c r="I89" s="31">
        <f t="shared" si="2"/>
        <v>54.814814814814817</v>
      </c>
      <c r="J89" s="37">
        <f t="shared" si="2"/>
        <v>39.25925925925926</v>
      </c>
    </row>
    <row r="90" spans="1:10">
      <c r="A90" s="147"/>
      <c r="B90" s="7">
        <v>5366</v>
      </c>
      <c r="C90" s="8" t="s">
        <v>97</v>
      </c>
      <c r="D90" s="87">
        <v>12</v>
      </c>
      <c r="E90" s="88">
        <v>5</v>
      </c>
      <c r="F90" s="88">
        <v>2</v>
      </c>
      <c r="G90" s="89">
        <v>19</v>
      </c>
      <c r="H90" s="36">
        <f t="shared" si="2"/>
        <v>63.157894736842103</v>
      </c>
      <c r="I90" s="31">
        <f t="shared" si="2"/>
        <v>26.315789473684209</v>
      </c>
      <c r="J90" s="37">
        <f t="shared" si="2"/>
        <v>10.526315789473685</v>
      </c>
    </row>
    <row r="91" spans="1:10">
      <c r="A91" s="147"/>
      <c r="B91" s="7">
        <v>5370</v>
      </c>
      <c r="C91" s="8" t="s">
        <v>98</v>
      </c>
      <c r="D91" s="87">
        <v>21</v>
      </c>
      <c r="E91" s="88">
        <v>25</v>
      </c>
      <c r="F91" s="88">
        <v>14</v>
      </c>
      <c r="G91" s="89">
        <v>60</v>
      </c>
      <c r="H91" s="36">
        <f t="shared" si="2"/>
        <v>35</v>
      </c>
      <c r="I91" s="31">
        <f t="shared" si="2"/>
        <v>41.666666666666664</v>
      </c>
      <c r="J91" s="37">
        <f t="shared" si="2"/>
        <v>23.333333333333332</v>
      </c>
    </row>
    <row r="92" spans="1:10">
      <c r="A92" s="147"/>
      <c r="B92" s="7">
        <v>5374</v>
      </c>
      <c r="C92" s="8" t="s">
        <v>99</v>
      </c>
      <c r="D92" s="87">
        <v>22</v>
      </c>
      <c r="E92" s="88">
        <v>46</v>
      </c>
      <c r="F92" s="88">
        <v>24</v>
      </c>
      <c r="G92" s="89">
        <v>92</v>
      </c>
      <c r="H92" s="36">
        <f t="shared" si="2"/>
        <v>23.913043478260871</v>
      </c>
      <c r="I92" s="31">
        <f t="shared" si="2"/>
        <v>50</v>
      </c>
      <c r="J92" s="37">
        <f t="shared" si="2"/>
        <v>26.086956521739129</v>
      </c>
    </row>
    <row r="93" spans="1:10">
      <c r="A93" s="147"/>
      <c r="B93" s="7">
        <v>5378</v>
      </c>
      <c r="C93" s="8" t="s">
        <v>100</v>
      </c>
      <c r="D93" s="87">
        <v>15</v>
      </c>
      <c r="E93" s="88">
        <v>33</v>
      </c>
      <c r="F93" s="88">
        <v>82</v>
      </c>
      <c r="G93" s="89">
        <v>130</v>
      </c>
      <c r="H93" s="36">
        <f t="shared" si="2"/>
        <v>11.538461538461538</v>
      </c>
      <c r="I93" s="31">
        <f t="shared" si="2"/>
        <v>25.384615384615383</v>
      </c>
      <c r="J93" s="37">
        <f t="shared" si="2"/>
        <v>63.07692307692308</v>
      </c>
    </row>
    <row r="94" spans="1:10">
      <c r="A94" s="147"/>
      <c r="B94" s="7">
        <v>5382</v>
      </c>
      <c r="C94" s="8" t="s">
        <v>101</v>
      </c>
      <c r="D94" s="87">
        <v>22</v>
      </c>
      <c r="E94" s="88">
        <v>78</v>
      </c>
      <c r="F94" s="88">
        <v>53</v>
      </c>
      <c r="G94" s="89">
        <v>153</v>
      </c>
      <c r="H94" s="36">
        <f t="shared" si="2"/>
        <v>14.379084967320262</v>
      </c>
      <c r="I94" s="31">
        <f t="shared" si="2"/>
        <v>50.980392156862742</v>
      </c>
      <c r="J94" s="37">
        <f t="shared" si="2"/>
        <v>34.640522875816991</v>
      </c>
    </row>
    <row r="95" spans="1:10">
      <c r="A95" s="147"/>
      <c r="B95" s="7">
        <v>5512</v>
      </c>
      <c r="C95" s="8" t="s">
        <v>102</v>
      </c>
      <c r="D95" s="87">
        <v>13</v>
      </c>
      <c r="E95" s="88">
        <v>19</v>
      </c>
      <c r="F95" s="88">
        <v>8</v>
      </c>
      <c r="G95" s="89">
        <v>40</v>
      </c>
      <c r="H95" s="36">
        <f t="shared" si="2"/>
        <v>32.5</v>
      </c>
      <c r="I95" s="31">
        <f t="shared" si="2"/>
        <v>47.5</v>
      </c>
      <c r="J95" s="37">
        <f t="shared" si="2"/>
        <v>20</v>
      </c>
    </row>
    <row r="96" spans="1:10">
      <c r="A96" s="147"/>
      <c r="B96" s="7">
        <v>5513</v>
      </c>
      <c r="C96" s="8" t="s">
        <v>103</v>
      </c>
      <c r="D96" s="87">
        <v>1</v>
      </c>
      <c r="E96" s="88">
        <v>33</v>
      </c>
      <c r="F96" s="88">
        <v>23</v>
      </c>
      <c r="G96" s="89">
        <v>57</v>
      </c>
      <c r="H96" s="36">
        <f t="shared" si="2"/>
        <v>1.7543859649122806</v>
      </c>
      <c r="I96" s="31">
        <f t="shared" si="2"/>
        <v>57.89473684210526</v>
      </c>
      <c r="J96" s="37">
        <f t="shared" si="2"/>
        <v>40.350877192982459</v>
      </c>
    </row>
    <row r="97" spans="1:10">
      <c r="A97" s="147"/>
      <c r="B97" s="7">
        <v>5515</v>
      </c>
      <c r="C97" s="8" t="s">
        <v>104</v>
      </c>
      <c r="D97" s="87">
        <v>13</v>
      </c>
      <c r="E97" s="88">
        <v>39</v>
      </c>
      <c r="F97" s="88">
        <v>38</v>
      </c>
      <c r="G97" s="89">
        <v>90</v>
      </c>
      <c r="H97" s="36">
        <f t="shared" si="2"/>
        <v>14.444444444444445</v>
      </c>
      <c r="I97" s="31">
        <f t="shared" si="2"/>
        <v>43.333333333333336</v>
      </c>
      <c r="J97" s="37">
        <f t="shared" si="2"/>
        <v>42.222222222222221</v>
      </c>
    </row>
    <row r="98" spans="1:10">
      <c r="A98" s="147"/>
      <c r="B98" s="7">
        <v>5554</v>
      </c>
      <c r="C98" s="8" t="s">
        <v>105</v>
      </c>
      <c r="D98" s="87">
        <v>83</v>
      </c>
      <c r="E98" s="88">
        <v>24</v>
      </c>
      <c r="F98" s="88">
        <v>15</v>
      </c>
      <c r="G98" s="89">
        <v>122</v>
      </c>
      <c r="H98" s="36">
        <f t="shared" si="2"/>
        <v>68.032786885245898</v>
      </c>
      <c r="I98" s="31">
        <f t="shared" si="2"/>
        <v>19.672131147540984</v>
      </c>
      <c r="J98" s="37">
        <f t="shared" si="2"/>
        <v>12.295081967213115</v>
      </c>
    </row>
    <row r="99" spans="1:10">
      <c r="A99" s="147"/>
      <c r="B99" s="7">
        <v>5558</v>
      </c>
      <c r="C99" s="8" t="s">
        <v>106</v>
      </c>
      <c r="D99" s="87">
        <v>9</v>
      </c>
      <c r="E99" s="88">
        <v>10</v>
      </c>
      <c r="F99" s="88">
        <v>2</v>
      </c>
      <c r="G99" s="89">
        <v>21</v>
      </c>
      <c r="H99" s="36">
        <f t="shared" si="2"/>
        <v>42.857142857142854</v>
      </c>
      <c r="I99" s="31">
        <f t="shared" si="2"/>
        <v>47.61904761904762</v>
      </c>
      <c r="J99" s="37">
        <f t="shared" si="2"/>
        <v>9.5238095238095237</v>
      </c>
    </row>
    <row r="100" spans="1:10">
      <c r="A100" s="147"/>
      <c r="B100" s="7">
        <v>5562</v>
      </c>
      <c r="C100" s="8" t="s">
        <v>107</v>
      </c>
      <c r="D100" s="87">
        <v>29</v>
      </c>
      <c r="E100" s="88">
        <v>117</v>
      </c>
      <c r="F100" s="88">
        <v>45</v>
      </c>
      <c r="G100" s="89">
        <v>191</v>
      </c>
      <c r="H100" s="36">
        <f t="shared" si="2"/>
        <v>15.183246073298429</v>
      </c>
      <c r="I100" s="31">
        <f t="shared" si="2"/>
        <v>61.2565445026178</v>
      </c>
      <c r="J100" s="37">
        <f t="shared" si="2"/>
        <v>23.560209424083769</v>
      </c>
    </row>
    <row r="101" spans="1:10">
      <c r="A101" s="147"/>
      <c r="B101" s="7">
        <v>5566</v>
      </c>
      <c r="C101" s="8" t="s">
        <v>108</v>
      </c>
      <c r="D101" s="87">
        <v>109</v>
      </c>
      <c r="E101" s="88">
        <v>76</v>
      </c>
      <c r="F101" s="88">
        <v>46</v>
      </c>
      <c r="G101" s="89">
        <v>231</v>
      </c>
      <c r="H101" s="36">
        <f t="shared" si="2"/>
        <v>47.186147186147188</v>
      </c>
      <c r="I101" s="31">
        <f t="shared" si="2"/>
        <v>32.900432900432904</v>
      </c>
      <c r="J101" s="37">
        <f t="shared" si="2"/>
        <v>19.913419913419915</v>
      </c>
    </row>
    <row r="102" spans="1:10">
      <c r="A102" s="147"/>
      <c r="B102" s="7">
        <v>5570</v>
      </c>
      <c r="C102" s="8" t="s">
        <v>109</v>
      </c>
      <c r="D102" s="87">
        <v>26</v>
      </c>
      <c r="E102" s="88">
        <v>46</v>
      </c>
      <c r="F102" s="88">
        <v>5</v>
      </c>
      <c r="G102" s="89">
        <v>77</v>
      </c>
      <c r="H102" s="36">
        <f t="shared" si="2"/>
        <v>33.766233766233768</v>
      </c>
      <c r="I102" s="31">
        <f t="shared" si="2"/>
        <v>59.740259740259738</v>
      </c>
      <c r="J102" s="37">
        <f t="shared" si="2"/>
        <v>6.4935064935064934</v>
      </c>
    </row>
    <row r="103" spans="1:10">
      <c r="A103" s="147"/>
      <c r="B103" s="7">
        <v>5711</v>
      </c>
      <c r="C103" s="8" t="s">
        <v>110</v>
      </c>
      <c r="D103" s="87">
        <v>0</v>
      </c>
      <c r="E103" s="88">
        <v>1</v>
      </c>
      <c r="F103" s="88">
        <v>0</v>
      </c>
      <c r="G103" s="89">
        <v>1</v>
      </c>
      <c r="H103" s="36">
        <f t="shared" si="2"/>
        <v>0</v>
      </c>
      <c r="I103" s="31">
        <f t="shared" si="2"/>
        <v>100</v>
      </c>
      <c r="J103" s="37">
        <f t="shared" si="2"/>
        <v>0</v>
      </c>
    </row>
    <row r="104" spans="1:10">
      <c r="A104" s="147"/>
      <c r="B104" s="7">
        <v>5754</v>
      </c>
      <c r="C104" s="8" t="s">
        <v>111</v>
      </c>
      <c r="D104" s="87">
        <v>26</v>
      </c>
      <c r="E104" s="88">
        <v>47</v>
      </c>
      <c r="F104" s="88">
        <v>22</v>
      </c>
      <c r="G104" s="89">
        <v>95</v>
      </c>
      <c r="H104" s="36">
        <f t="shared" si="2"/>
        <v>27.368421052631579</v>
      </c>
      <c r="I104" s="31">
        <f t="shared" si="2"/>
        <v>49.473684210526315</v>
      </c>
      <c r="J104" s="37">
        <f t="shared" si="2"/>
        <v>23.157894736842106</v>
      </c>
    </row>
    <row r="105" spans="1:10">
      <c r="A105" s="147"/>
      <c r="B105" s="7">
        <v>5758</v>
      </c>
      <c r="C105" s="8" t="s">
        <v>112</v>
      </c>
      <c r="D105" s="87">
        <v>18</v>
      </c>
      <c r="E105" s="88">
        <v>54</v>
      </c>
      <c r="F105" s="88">
        <v>15</v>
      </c>
      <c r="G105" s="89">
        <v>87</v>
      </c>
      <c r="H105" s="36">
        <f t="shared" si="2"/>
        <v>20.689655172413794</v>
      </c>
      <c r="I105" s="31">
        <f t="shared" si="2"/>
        <v>62.068965517241381</v>
      </c>
      <c r="J105" s="37">
        <f t="shared" si="2"/>
        <v>17.241379310344829</v>
      </c>
    </row>
    <row r="106" spans="1:10">
      <c r="A106" s="147"/>
      <c r="B106" s="7">
        <v>5762</v>
      </c>
      <c r="C106" s="8" t="s">
        <v>113</v>
      </c>
      <c r="D106" s="87">
        <v>4</v>
      </c>
      <c r="E106" s="88">
        <v>11</v>
      </c>
      <c r="F106" s="88">
        <v>11</v>
      </c>
      <c r="G106" s="89">
        <v>26</v>
      </c>
      <c r="H106" s="36">
        <f t="shared" si="2"/>
        <v>15.384615384615385</v>
      </c>
      <c r="I106" s="31">
        <f t="shared" si="2"/>
        <v>42.307692307692307</v>
      </c>
      <c r="J106" s="37">
        <f t="shared" si="2"/>
        <v>42.307692307692307</v>
      </c>
    </row>
    <row r="107" spans="1:10">
      <c r="A107" s="147"/>
      <c r="B107" s="7">
        <v>5766</v>
      </c>
      <c r="C107" s="8" t="s">
        <v>114</v>
      </c>
      <c r="D107" s="87">
        <v>37</v>
      </c>
      <c r="E107" s="88">
        <v>59</v>
      </c>
      <c r="F107" s="88">
        <v>11</v>
      </c>
      <c r="G107" s="89">
        <v>107</v>
      </c>
      <c r="H107" s="36">
        <f t="shared" si="2"/>
        <v>34.579439252336449</v>
      </c>
      <c r="I107" s="31">
        <f t="shared" si="2"/>
        <v>55.140186915887853</v>
      </c>
      <c r="J107" s="37">
        <f t="shared" si="2"/>
        <v>10.280373831775702</v>
      </c>
    </row>
    <row r="108" spans="1:10">
      <c r="A108" s="147"/>
      <c r="B108" s="7">
        <v>5770</v>
      </c>
      <c r="C108" s="8" t="s">
        <v>115</v>
      </c>
      <c r="D108" s="87">
        <v>42</v>
      </c>
      <c r="E108" s="88">
        <v>56</v>
      </c>
      <c r="F108" s="88">
        <v>21</v>
      </c>
      <c r="G108" s="89">
        <v>119</v>
      </c>
      <c r="H108" s="36">
        <f t="shared" si="2"/>
        <v>35.294117647058826</v>
      </c>
      <c r="I108" s="31">
        <f t="shared" si="2"/>
        <v>47.058823529411768</v>
      </c>
      <c r="J108" s="37">
        <f t="shared" si="2"/>
        <v>17.647058823529413</v>
      </c>
    </row>
    <row r="109" spans="1:10">
      <c r="A109" s="147"/>
      <c r="B109" s="7">
        <v>5774</v>
      </c>
      <c r="C109" s="8" t="s">
        <v>116</v>
      </c>
      <c r="D109" s="87">
        <v>35</v>
      </c>
      <c r="E109" s="88">
        <v>14</v>
      </c>
      <c r="F109" s="88">
        <v>6</v>
      </c>
      <c r="G109" s="89">
        <v>55</v>
      </c>
      <c r="H109" s="36">
        <f t="shared" si="2"/>
        <v>63.636363636363633</v>
      </c>
      <c r="I109" s="31">
        <f t="shared" si="2"/>
        <v>25.454545454545453</v>
      </c>
      <c r="J109" s="37">
        <f t="shared" si="2"/>
        <v>10.909090909090908</v>
      </c>
    </row>
    <row r="110" spans="1:10">
      <c r="A110" s="147"/>
      <c r="B110" s="7">
        <v>5911</v>
      </c>
      <c r="C110" s="8" t="s">
        <v>117</v>
      </c>
      <c r="D110" s="87">
        <v>27</v>
      </c>
      <c r="E110" s="88">
        <v>94</v>
      </c>
      <c r="F110" s="88">
        <v>104</v>
      </c>
      <c r="G110" s="89">
        <v>225</v>
      </c>
      <c r="H110" s="36">
        <f t="shared" si="2"/>
        <v>12</v>
      </c>
      <c r="I110" s="31">
        <f t="shared" si="2"/>
        <v>41.777777777777779</v>
      </c>
      <c r="J110" s="37">
        <f t="shared" si="2"/>
        <v>46.222222222222221</v>
      </c>
    </row>
    <row r="111" spans="1:10">
      <c r="A111" s="147"/>
      <c r="B111" s="7">
        <v>5913</v>
      </c>
      <c r="C111" s="8" t="s">
        <v>118</v>
      </c>
      <c r="D111" s="87">
        <v>29</v>
      </c>
      <c r="E111" s="88">
        <v>112</v>
      </c>
      <c r="F111" s="88">
        <v>239</v>
      </c>
      <c r="G111" s="89">
        <v>380</v>
      </c>
      <c r="H111" s="36">
        <f t="shared" si="2"/>
        <v>7.6315789473684212</v>
      </c>
      <c r="I111" s="31">
        <f t="shared" si="2"/>
        <v>29.473684210526315</v>
      </c>
      <c r="J111" s="37">
        <f t="shared" si="2"/>
        <v>62.89473684210526</v>
      </c>
    </row>
    <row r="112" spans="1:10">
      <c r="A112" s="147"/>
      <c r="B112" s="7">
        <v>5914</v>
      </c>
      <c r="C112" s="8" t="s">
        <v>119</v>
      </c>
      <c r="D112" s="87">
        <v>2</v>
      </c>
      <c r="E112" s="88">
        <v>18</v>
      </c>
      <c r="F112" s="88">
        <v>4</v>
      </c>
      <c r="G112" s="89">
        <v>24</v>
      </c>
      <c r="H112" s="36">
        <f t="shared" si="2"/>
        <v>8.3333333333333339</v>
      </c>
      <c r="I112" s="31">
        <f t="shared" si="2"/>
        <v>75</v>
      </c>
      <c r="J112" s="37">
        <f t="shared" si="2"/>
        <v>16.666666666666668</v>
      </c>
    </row>
    <row r="113" spans="1:10">
      <c r="A113" s="147"/>
      <c r="B113" s="7">
        <v>5915</v>
      </c>
      <c r="C113" s="8" t="s">
        <v>120</v>
      </c>
      <c r="D113" s="87">
        <v>9</v>
      </c>
      <c r="E113" s="88">
        <v>29</v>
      </c>
      <c r="F113" s="88">
        <v>9</v>
      </c>
      <c r="G113" s="89">
        <v>47</v>
      </c>
      <c r="H113" s="36">
        <f t="shared" si="2"/>
        <v>19.148936170212767</v>
      </c>
      <c r="I113" s="31">
        <f t="shared" si="2"/>
        <v>61.702127659574465</v>
      </c>
      <c r="J113" s="37">
        <f t="shared" si="2"/>
        <v>19.148936170212767</v>
      </c>
    </row>
    <row r="114" spans="1:10">
      <c r="A114" s="147"/>
      <c r="B114" s="7">
        <v>5916</v>
      </c>
      <c r="C114" s="8" t="s">
        <v>121</v>
      </c>
      <c r="D114" s="87">
        <v>1</v>
      </c>
      <c r="E114" s="88">
        <v>34</v>
      </c>
      <c r="F114" s="88">
        <v>15</v>
      </c>
      <c r="G114" s="89">
        <v>50</v>
      </c>
      <c r="H114" s="36">
        <f t="shared" si="2"/>
        <v>2</v>
      </c>
      <c r="I114" s="31">
        <f t="shared" si="2"/>
        <v>68</v>
      </c>
      <c r="J114" s="37">
        <f t="shared" si="2"/>
        <v>30</v>
      </c>
    </row>
    <row r="115" spans="1:10">
      <c r="A115" s="147"/>
      <c r="B115" s="7">
        <v>5954</v>
      </c>
      <c r="C115" s="8" t="s">
        <v>122</v>
      </c>
      <c r="D115" s="87">
        <v>46</v>
      </c>
      <c r="E115" s="88">
        <v>78</v>
      </c>
      <c r="F115" s="88">
        <v>34</v>
      </c>
      <c r="G115" s="89">
        <v>158</v>
      </c>
      <c r="H115" s="36">
        <f t="shared" si="2"/>
        <v>29.11392405063291</v>
      </c>
      <c r="I115" s="31">
        <f t="shared" si="2"/>
        <v>49.367088607594937</v>
      </c>
      <c r="J115" s="37">
        <f t="shared" si="2"/>
        <v>21.518987341772153</v>
      </c>
    </row>
    <row r="116" spans="1:10">
      <c r="A116" s="147"/>
      <c r="B116" s="7">
        <v>5958</v>
      </c>
      <c r="C116" s="8" t="s">
        <v>123</v>
      </c>
      <c r="D116" s="87">
        <v>22</v>
      </c>
      <c r="E116" s="88">
        <v>15</v>
      </c>
      <c r="F116" s="88">
        <v>7</v>
      </c>
      <c r="G116" s="89">
        <v>44</v>
      </c>
      <c r="H116" s="36">
        <f t="shared" si="2"/>
        <v>50</v>
      </c>
      <c r="I116" s="31">
        <f t="shared" si="2"/>
        <v>34.090909090909093</v>
      </c>
      <c r="J116" s="37">
        <f t="shared" si="2"/>
        <v>15.909090909090908</v>
      </c>
    </row>
    <row r="117" spans="1:10">
      <c r="A117" s="147"/>
      <c r="B117" s="7">
        <v>5962</v>
      </c>
      <c r="C117" s="8" t="s">
        <v>124</v>
      </c>
      <c r="D117" s="87">
        <v>47</v>
      </c>
      <c r="E117" s="88">
        <v>91</v>
      </c>
      <c r="F117" s="88">
        <v>15</v>
      </c>
      <c r="G117" s="89">
        <v>153</v>
      </c>
      <c r="H117" s="36">
        <f t="shared" si="2"/>
        <v>30.718954248366014</v>
      </c>
      <c r="I117" s="31">
        <f t="shared" si="2"/>
        <v>59.477124183006538</v>
      </c>
      <c r="J117" s="37">
        <f t="shared" si="2"/>
        <v>9.8039215686274517</v>
      </c>
    </row>
    <row r="118" spans="1:10">
      <c r="A118" s="147"/>
      <c r="B118" s="7">
        <v>5966</v>
      </c>
      <c r="C118" s="8" t="s">
        <v>125</v>
      </c>
      <c r="D118" s="87">
        <v>3</v>
      </c>
      <c r="E118" s="88">
        <v>0</v>
      </c>
      <c r="F118" s="88">
        <v>0</v>
      </c>
      <c r="G118" s="89">
        <v>3</v>
      </c>
      <c r="H118" s="36">
        <f t="shared" si="2"/>
        <v>100</v>
      </c>
      <c r="I118" s="31">
        <f t="shared" si="2"/>
        <v>0</v>
      </c>
      <c r="J118" s="37">
        <f t="shared" si="2"/>
        <v>0</v>
      </c>
    </row>
    <row r="119" spans="1:10">
      <c r="A119" s="147"/>
      <c r="B119" s="7">
        <v>5970</v>
      </c>
      <c r="C119" s="8" t="s">
        <v>126</v>
      </c>
      <c r="D119" s="87">
        <v>48</v>
      </c>
      <c r="E119" s="88">
        <v>27</v>
      </c>
      <c r="F119" s="88">
        <v>22</v>
      </c>
      <c r="G119" s="89">
        <v>97</v>
      </c>
      <c r="H119" s="36">
        <f t="shared" si="2"/>
        <v>49.484536082474229</v>
      </c>
      <c r="I119" s="31">
        <f t="shared" si="2"/>
        <v>27.835051546391753</v>
      </c>
      <c r="J119" s="37">
        <f t="shared" si="2"/>
        <v>22.680412371134022</v>
      </c>
    </row>
    <row r="120" spans="1:10">
      <c r="A120" s="147"/>
      <c r="B120" s="7">
        <v>5974</v>
      </c>
      <c r="C120" s="8" t="s">
        <v>127</v>
      </c>
      <c r="D120" s="87">
        <v>9</v>
      </c>
      <c r="E120" s="88">
        <v>17</v>
      </c>
      <c r="F120" s="88">
        <v>29</v>
      </c>
      <c r="G120" s="89">
        <v>55</v>
      </c>
      <c r="H120" s="36">
        <f t="shared" si="2"/>
        <v>16.363636363636363</v>
      </c>
      <c r="I120" s="31">
        <f t="shared" si="2"/>
        <v>30.90909090909091</v>
      </c>
      <c r="J120" s="37">
        <f t="shared" si="2"/>
        <v>52.727272727272727</v>
      </c>
    </row>
    <row r="121" spans="1:10">
      <c r="A121" s="147"/>
      <c r="B121" s="9">
        <v>5978</v>
      </c>
      <c r="C121" s="10" t="s">
        <v>128</v>
      </c>
      <c r="D121" s="90">
        <v>44</v>
      </c>
      <c r="E121" s="91">
        <v>93</v>
      </c>
      <c r="F121" s="91">
        <v>31</v>
      </c>
      <c r="G121" s="103">
        <v>168</v>
      </c>
      <c r="H121" s="38">
        <f t="shared" si="2"/>
        <v>26.19047619047619</v>
      </c>
      <c r="I121" s="32">
        <f t="shared" si="2"/>
        <v>55.357142857142854</v>
      </c>
      <c r="J121" s="39">
        <f t="shared" si="2"/>
        <v>18.452380952380953</v>
      </c>
    </row>
    <row r="122" spans="1:10" ht="15" customHeight="1">
      <c r="A122" s="146" t="s">
        <v>129</v>
      </c>
      <c r="B122" s="15">
        <v>6411</v>
      </c>
      <c r="C122" s="16" t="s">
        <v>130</v>
      </c>
      <c r="D122" s="74">
        <v>2</v>
      </c>
      <c r="E122" s="75">
        <v>19</v>
      </c>
      <c r="F122" s="75">
        <v>3</v>
      </c>
      <c r="G122" s="75">
        <v>24</v>
      </c>
      <c r="H122" s="52">
        <f t="shared" si="2"/>
        <v>8.3333333333333339</v>
      </c>
      <c r="I122" s="53">
        <f t="shared" si="2"/>
        <v>79.166666666666671</v>
      </c>
      <c r="J122" s="54">
        <f t="shared" si="2"/>
        <v>12.5</v>
      </c>
    </row>
    <row r="123" spans="1:10">
      <c r="A123" s="146"/>
      <c r="B123" s="19">
        <v>6412</v>
      </c>
      <c r="C123" s="20" t="s">
        <v>131</v>
      </c>
      <c r="D123" s="80">
        <v>44</v>
      </c>
      <c r="E123" s="81">
        <v>40</v>
      </c>
      <c r="F123" s="81">
        <v>105</v>
      </c>
      <c r="G123" s="81">
        <v>189</v>
      </c>
      <c r="H123" s="58">
        <f t="shared" si="2"/>
        <v>23.280423280423282</v>
      </c>
      <c r="I123" s="59">
        <f t="shared" si="2"/>
        <v>21.164021164021165</v>
      </c>
      <c r="J123" s="60">
        <f t="shared" si="2"/>
        <v>55.555555555555557</v>
      </c>
    </row>
    <row r="124" spans="1:10">
      <c r="A124" s="146"/>
      <c r="B124" s="19">
        <v>6413</v>
      </c>
      <c r="C124" s="20" t="s">
        <v>132</v>
      </c>
      <c r="D124" s="80">
        <v>6</v>
      </c>
      <c r="E124" s="81">
        <v>37</v>
      </c>
      <c r="F124" s="81">
        <v>129</v>
      </c>
      <c r="G124" s="82">
        <v>172</v>
      </c>
      <c r="H124" s="58">
        <f t="shared" si="2"/>
        <v>3.4883720930232558</v>
      </c>
      <c r="I124" s="59">
        <f t="shared" si="2"/>
        <v>21.511627906976745</v>
      </c>
      <c r="J124" s="60">
        <f t="shared" si="2"/>
        <v>75</v>
      </c>
    </row>
    <row r="125" spans="1:10">
      <c r="A125" s="146"/>
      <c r="B125" s="19">
        <v>6414</v>
      </c>
      <c r="C125" s="20" t="s">
        <v>133</v>
      </c>
      <c r="D125" s="80">
        <v>0</v>
      </c>
      <c r="E125" s="81">
        <v>0</v>
      </c>
      <c r="F125" s="81">
        <v>23</v>
      </c>
      <c r="G125" s="82">
        <v>23</v>
      </c>
      <c r="H125" s="58">
        <f t="shared" si="2"/>
        <v>0</v>
      </c>
      <c r="I125" s="59">
        <f t="shared" si="2"/>
        <v>0</v>
      </c>
      <c r="J125" s="60">
        <f t="shared" si="2"/>
        <v>100</v>
      </c>
    </row>
    <row r="126" spans="1:10">
      <c r="A126" s="146"/>
      <c r="B126" s="19">
        <v>6431</v>
      </c>
      <c r="C126" s="20" t="s">
        <v>134</v>
      </c>
      <c r="D126" s="80">
        <v>5</v>
      </c>
      <c r="E126" s="81">
        <v>7</v>
      </c>
      <c r="F126" s="81">
        <v>0</v>
      </c>
      <c r="G126" s="82">
        <v>12</v>
      </c>
      <c r="H126" s="58">
        <f t="shared" si="2"/>
        <v>41.666666666666664</v>
      </c>
      <c r="I126" s="59">
        <f t="shared" si="2"/>
        <v>58.333333333333336</v>
      </c>
      <c r="J126" s="60">
        <f t="shared" si="2"/>
        <v>0</v>
      </c>
    </row>
    <row r="127" spans="1:10">
      <c r="A127" s="146"/>
      <c r="B127" s="19">
        <v>6432</v>
      </c>
      <c r="C127" s="20" t="s">
        <v>135</v>
      </c>
      <c r="D127" s="80">
        <v>4</v>
      </c>
      <c r="E127" s="81">
        <v>16</v>
      </c>
      <c r="F127" s="81">
        <v>8</v>
      </c>
      <c r="G127" s="82">
        <v>28</v>
      </c>
      <c r="H127" s="58">
        <f t="shared" si="2"/>
        <v>14.285714285714286</v>
      </c>
      <c r="I127" s="59">
        <f t="shared" si="2"/>
        <v>57.142857142857146</v>
      </c>
      <c r="J127" s="60">
        <f t="shared" si="2"/>
        <v>28.571428571428573</v>
      </c>
    </row>
    <row r="128" spans="1:10">
      <c r="A128" s="146"/>
      <c r="B128" s="19">
        <v>6433</v>
      </c>
      <c r="C128" s="20" t="s">
        <v>136</v>
      </c>
      <c r="D128" s="80">
        <v>9</v>
      </c>
      <c r="E128" s="81">
        <v>14</v>
      </c>
      <c r="F128" s="81">
        <v>7</v>
      </c>
      <c r="G128" s="82">
        <v>30</v>
      </c>
      <c r="H128" s="58">
        <f t="shared" si="2"/>
        <v>30</v>
      </c>
      <c r="I128" s="59">
        <f t="shared" si="2"/>
        <v>46.666666666666664</v>
      </c>
      <c r="J128" s="60">
        <f t="shared" si="2"/>
        <v>23.333333333333332</v>
      </c>
    </row>
    <row r="129" spans="1:10">
      <c r="A129" s="146"/>
      <c r="B129" s="19">
        <v>6434</v>
      </c>
      <c r="C129" s="20" t="s">
        <v>137</v>
      </c>
      <c r="D129" s="80">
        <v>4</v>
      </c>
      <c r="E129" s="81">
        <v>16</v>
      </c>
      <c r="F129" s="81">
        <v>6</v>
      </c>
      <c r="G129" s="82">
        <v>26</v>
      </c>
      <c r="H129" s="58">
        <f t="shared" si="2"/>
        <v>15.384615384615385</v>
      </c>
      <c r="I129" s="59">
        <f t="shared" si="2"/>
        <v>61.53846153846154</v>
      </c>
      <c r="J129" s="60">
        <f t="shared" si="2"/>
        <v>23.076923076923077</v>
      </c>
    </row>
    <row r="130" spans="1:10">
      <c r="A130" s="146"/>
      <c r="B130" s="19">
        <v>6435</v>
      </c>
      <c r="C130" s="20" t="s">
        <v>138</v>
      </c>
      <c r="D130" s="80">
        <v>7</v>
      </c>
      <c r="E130" s="81">
        <v>1</v>
      </c>
      <c r="F130" s="81">
        <v>2</v>
      </c>
      <c r="G130" s="82">
        <v>10</v>
      </c>
      <c r="H130" s="58">
        <f t="shared" si="2"/>
        <v>70</v>
      </c>
      <c r="I130" s="59">
        <f t="shared" si="2"/>
        <v>10</v>
      </c>
      <c r="J130" s="60">
        <f t="shared" si="2"/>
        <v>20</v>
      </c>
    </row>
    <row r="131" spans="1:10">
      <c r="A131" s="146"/>
      <c r="B131" s="19">
        <v>6436</v>
      </c>
      <c r="C131" s="20" t="s">
        <v>139</v>
      </c>
      <c r="D131" s="80">
        <v>16</v>
      </c>
      <c r="E131" s="81">
        <v>7</v>
      </c>
      <c r="F131" s="81">
        <v>5</v>
      </c>
      <c r="G131" s="82">
        <v>28</v>
      </c>
      <c r="H131" s="58">
        <f t="shared" si="2"/>
        <v>57.142857142857146</v>
      </c>
      <c r="I131" s="59">
        <f t="shared" si="2"/>
        <v>25</v>
      </c>
      <c r="J131" s="60">
        <f t="shared" si="2"/>
        <v>17.857142857142858</v>
      </c>
    </row>
    <row r="132" spans="1:10">
      <c r="A132" s="146"/>
      <c r="B132" s="19">
        <v>6437</v>
      </c>
      <c r="C132" s="20" t="s">
        <v>140</v>
      </c>
      <c r="D132" s="80">
        <v>2</v>
      </c>
      <c r="E132" s="81">
        <v>4</v>
      </c>
      <c r="F132" s="81">
        <v>2</v>
      </c>
      <c r="G132" s="82">
        <v>8</v>
      </c>
      <c r="H132" s="58">
        <f t="shared" si="2"/>
        <v>25</v>
      </c>
      <c r="I132" s="59">
        <f t="shared" si="2"/>
        <v>50</v>
      </c>
      <c r="J132" s="60">
        <f t="shared" si="2"/>
        <v>25</v>
      </c>
    </row>
    <row r="133" spans="1:10">
      <c r="A133" s="146"/>
      <c r="B133" s="19">
        <v>6438</v>
      </c>
      <c r="C133" s="20" t="s">
        <v>141</v>
      </c>
      <c r="D133" s="80">
        <v>9</v>
      </c>
      <c r="E133" s="81">
        <v>30</v>
      </c>
      <c r="F133" s="81">
        <v>18</v>
      </c>
      <c r="G133" s="82">
        <v>57</v>
      </c>
      <c r="H133" s="58">
        <f t="shared" si="2"/>
        <v>15.789473684210526</v>
      </c>
      <c r="I133" s="59">
        <f t="shared" si="2"/>
        <v>52.631578947368418</v>
      </c>
      <c r="J133" s="60">
        <f t="shared" si="2"/>
        <v>31.578947368421051</v>
      </c>
    </row>
    <row r="134" spans="1:10">
      <c r="A134" s="146"/>
      <c r="B134" s="19">
        <v>6439</v>
      </c>
      <c r="C134" s="20" t="s">
        <v>142</v>
      </c>
      <c r="D134" s="80">
        <v>8</v>
      </c>
      <c r="E134" s="81">
        <v>9</v>
      </c>
      <c r="F134" s="81">
        <v>3</v>
      </c>
      <c r="G134" s="82">
        <v>20</v>
      </c>
      <c r="H134" s="58">
        <f t="shared" si="2"/>
        <v>40</v>
      </c>
      <c r="I134" s="59">
        <f t="shared" si="2"/>
        <v>45</v>
      </c>
      <c r="J134" s="60">
        <f t="shared" si="2"/>
        <v>15</v>
      </c>
    </row>
    <row r="135" spans="1:10">
      <c r="A135" s="146"/>
      <c r="B135" s="19">
        <v>6440</v>
      </c>
      <c r="C135" s="20" t="s">
        <v>143</v>
      </c>
      <c r="D135" s="80">
        <v>8</v>
      </c>
      <c r="E135" s="81">
        <v>9</v>
      </c>
      <c r="F135" s="81">
        <v>7</v>
      </c>
      <c r="G135" s="82">
        <v>24</v>
      </c>
      <c r="H135" s="58">
        <f t="shared" si="2"/>
        <v>33.333333333333336</v>
      </c>
      <c r="I135" s="59">
        <f t="shared" si="2"/>
        <v>37.5</v>
      </c>
      <c r="J135" s="60">
        <f t="shared" si="2"/>
        <v>29.166666666666668</v>
      </c>
    </row>
    <row r="136" spans="1:10">
      <c r="A136" s="146"/>
      <c r="B136" s="19">
        <v>6531</v>
      </c>
      <c r="C136" s="20" t="s">
        <v>144</v>
      </c>
      <c r="D136" s="80">
        <v>6</v>
      </c>
      <c r="E136" s="81">
        <v>8</v>
      </c>
      <c r="F136" s="81">
        <v>2</v>
      </c>
      <c r="G136" s="82">
        <v>16</v>
      </c>
      <c r="H136" s="58">
        <f t="shared" si="2"/>
        <v>37.5</v>
      </c>
      <c r="I136" s="59">
        <f t="shared" si="2"/>
        <v>50</v>
      </c>
      <c r="J136" s="60">
        <f t="shared" si="2"/>
        <v>12.5</v>
      </c>
    </row>
    <row r="137" spans="1:10">
      <c r="A137" s="146"/>
      <c r="B137" s="19">
        <v>6532</v>
      </c>
      <c r="C137" s="20" t="s">
        <v>145</v>
      </c>
      <c r="D137" s="80">
        <v>3</v>
      </c>
      <c r="E137" s="81">
        <v>7</v>
      </c>
      <c r="F137" s="81">
        <v>0</v>
      </c>
      <c r="G137" s="82">
        <v>10</v>
      </c>
      <c r="H137" s="58">
        <f t="shared" si="2"/>
        <v>30</v>
      </c>
      <c r="I137" s="59">
        <f t="shared" si="2"/>
        <v>70</v>
      </c>
      <c r="J137" s="60">
        <f t="shared" si="2"/>
        <v>0</v>
      </c>
    </row>
    <row r="138" spans="1:10">
      <c r="A138" s="146"/>
      <c r="B138" s="19">
        <v>6533</v>
      </c>
      <c r="C138" s="20" t="s">
        <v>146</v>
      </c>
      <c r="D138" s="80">
        <v>14</v>
      </c>
      <c r="E138" s="81">
        <v>9</v>
      </c>
      <c r="F138" s="81">
        <v>4</v>
      </c>
      <c r="G138" s="82">
        <v>27</v>
      </c>
      <c r="H138" s="58">
        <f t="shared" si="2"/>
        <v>51.851851851851855</v>
      </c>
      <c r="I138" s="59">
        <f t="shared" si="2"/>
        <v>33.333333333333336</v>
      </c>
      <c r="J138" s="60">
        <f t="shared" si="2"/>
        <v>14.814814814814815</v>
      </c>
    </row>
    <row r="139" spans="1:10">
      <c r="A139" s="146"/>
      <c r="B139" s="19">
        <v>6534</v>
      </c>
      <c r="C139" s="20" t="s">
        <v>147</v>
      </c>
      <c r="D139" s="80">
        <v>5</v>
      </c>
      <c r="E139" s="81">
        <v>1</v>
      </c>
      <c r="F139" s="81">
        <v>4</v>
      </c>
      <c r="G139" s="82">
        <v>10</v>
      </c>
      <c r="H139" s="58">
        <f t="shared" si="2"/>
        <v>50</v>
      </c>
      <c r="I139" s="59">
        <f t="shared" si="2"/>
        <v>10</v>
      </c>
      <c r="J139" s="60">
        <f t="shared" si="2"/>
        <v>40</v>
      </c>
    </row>
    <row r="140" spans="1:10">
      <c r="A140" s="146"/>
      <c r="B140" s="19">
        <v>6535</v>
      </c>
      <c r="C140" s="20" t="s">
        <v>148</v>
      </c>
      <c r="D140" s="80">
        <v>5</v>
      </c>
      <c r="E140" s="81">
        <v>1</v>
      </c>
      <c r="F140" s="81">
        <v>1</v>
      </c>
      <c r="G140" s="82">
        <v>7</v>
      </c>
      <c r="H140" s="58">
        <f t="shared" si="2"/>
        <v>71.428571428571431</v>
      </c>
      <c r="I140" s="59">
        <f t="shared" si="2"/>
        <v>14.285714285714286</v>
      </c>
      <c r="J140" s="60">
        <f t="shared" si="2"/>
        <v>14.285714285714286</v>
      </c>
    </row>
    <row r="141" spans="1:10">
      <c r="A141" s="146"/>
      <c r="B141" s="19">
        <v>6611</v>
      </c>
      <c r="C141" s="20" t="s">
        <v>149</v>
      </c>
      <c r="D141" s="80">
        <v>6</v>
      </c>
      <c r="E141" s="81">
        <v>5</v>
      </c>
      <c r="F141" s="81">
        <v>10</v>
      </c>
      <c r="G141" s="82">
        <v>21</v>
      </c>
      <c r="H141" s="58">
        <f t="shared" si="2"/>
        <v>28.571428571428573</v>
      </c>
      <c r="I141" s="59">
        <f t="shared" si="2"/>
        <v>23.80952380952381</v>
      </c>
      <c r="J141" s="60">
        <f t="shared" si="2"/>
        <v>47.61904761904762</v>
      </c>
    </row>
    <row r="142" spans="1:10">
      <c r="A142" s="146"/>
      <c r="B142" s="19">
        <v>6631</v>
      </c>
      <c r="C142" s="20" t="s">
        <v>150</v>
      </c>
      <c r="D142" s="80">
        <v>41</v>
      </c>
      <c r="E142" s="81">
        <v>4</v>
      </c>
      <c r="F142" s="81">
        <v>1</v>
      </c>
      <c r="G142" s="82">
        <v>46</v>
      </c>
      <c r="H142" s="58">
        <f t="shared" si="2"/>
        <v>89.130434782608702</v>
      </c>
      <c r="I142" s="59">
        <f t="shared" si="2"/>
        <v>8.695652173913043</v>
      </c>
      <c r="J142" s="60">
        <f t="shared" si="2"/>
        <v>2.1739130434782608</v>
      </c>
    </row>
    <row r="143" spans="1:10">
      <c r="A143" s="146"/>
      <c r="B143" s="19">
        <v>6632</v>
      </c>
      <c r="C143" s="20" t="s">
        <v>151</v>
      </c>
      <c r="D143" s="80">
        <v>8</v>
      </c>
      <c r="E143" s="81">
        <v>1</v>
      </c>
      <c r="F143" s="81">
        <v>2</v>
      </c>
      <c r="G143" s="82">
        <v>11</v>
      </c>
      <c r="H143" s="58">
        <f t="shared" si="2"/>
        <v>72.727272727272734</v>
      </c>
      <c r="I143" s="59">
        <f t="shared" si="2"/>
        <v>9.0909090909090917</v>
      </c>
      <c r="J143" s="60">
        <f t="shared" si="2"/>
        <v>18.181818181818183</v>
      </c>
    </row>
    <row r="144" spans="1:10">
      <c r="A144" s="146"/>
      <c r="B144" s="19">
        <v>6633</v>
      </c>
      <c r="C144" s="20" t="s">
        <v>152</v>
      </c>
      <c r="D144" s="80">
        <v>27</v>
      </c>
      <c r="E144" s="81">
        <v>50</v>
      </c>
      <c r="F144" s="81">
        <v>27</v>
      </c>
      <c r="G144" s="82">
        <v>104</v>
      </c>
      <c r="H144" s="58">
        <f t="shared" si="2"/>
        <v>25.96153846153846</v>
      </c>
      <c r="I144" s="59">
        <f t="shared" si="2"/>
        <v>48.07692307692308</v>
      </c>
      <c r="J144" s="60">
        <f t="shared" si="2"/>
        <v>25.96153846153846</v>
      </c>
    </row>
    <row r="145" spans="1:10">
      <c r="A145" s="146"/>
      <c r="B145" s="19">
        <v>6634</v>
      </c>
      <c r="C145" s="20" t="s">
        <v>153</v>
      </c>
      <c r="D145" s="80">
        <v>1</v>
      </c>
      <c r="E145" s="81">
        <v>1</v>
      </c>
      <c r="F145" s="81">
        <v>1</v>
      </c>
      <c r="G145" s="82">
        <v>3</v>
      </c>
      <c r="H145" s="58">
        <f t="shared" si="2"/>
        <v>33.333333333333336</v>
      </c>
      <c r="I145" s="59">
        <f t="shared" si="2"/>
        <v>33.333333333333336</v>
      </c>
      <c r="J145" s="60">
        <f t="shared" si="2"/>
        <v>33.333333333333336</v>
      </c>
    </row>
    <row r="146" spans="1:10">
      <c r="A146" s="146"/>
      <c r="B146" s="19">
        <v>6635</v>
      </c>
      <c r="C146" s="20" t="s">
        <v>154</v>
      </c>
      <c r="D146" s="80">
        <v>16</v>
      </c>
      <c r="E146" s="81">
        <v>0</v>
      </c>
      <c r="F146" s="81">
        <v>2</v>
      </c>
      <c r="G146" s="82">
        <v>18</v>
      </c>
      <c r="H146" s="58">
        <f t="shared" si="2"/>
        <v>88.888888888888886</v>
      </c>
      <c r="I146" s="59">
        <f t="shared" si="2"/>
        <v>0</v>
      </c>
      <c r="J146" s="60">
        <f t="shared" si="2"/>
        <v>11.111111111111111</v>
      </c>
    </row>
    <row r="147" spans="1:10">
      <c r="A147" s="146"/>
      <c r="B147" s="17">
        <v>6636</v>
      </c>
      <c r="C147" s="18" t="s">
        <v>155</v>
      </c>
      <c r="D147" s="77">
        <v>3</v>
      </c>
      <c r="E147" s="78">
        <v>8</v>
      </c>
      <c r="F147" s="78">
        <v>1</v>
      </c>
      <c r="G147" s="104">
        <v>12</v>
      </c>
      <c r="H147" s="55">
        <f t="shared" si="2"/>
        <v>25</v>
      </c>
      <c r="I147" s="56">
        <f t="shared" si="2"/>
        <v>66.666666666666671</v>
      </c>
      <c r="J147" s="57">
        <f t="shared" si="2"/>
        <v>8.3333333333333339</v>
      </c>
    </row>
    <row r="148" spans="1:10" ht="15" customHeight="1">
      <c r="A148" s="149" t="s">
        <v>156</v>
      </c>
      <c r="B148" s="7">
        <v>7111</v>
      </c>
      <c r="C148" s="21" t="s">
        <v>157</v>
      </c>
      <c r="D148" s="94">
        <v>51</v>
      </c>
      <c r="E148" s="95">
        <v>66</v>
      </c>
      <c r="F148" s="95">
        <v>11</v>
      </c>
      <c r="G148" s="95">
        <v>128</v>
      </c>
      <c r="H148" s="33">
        <f t="shared" si="2"/>
        <v>39.84375</v>
      </c>
      <c r="I148" s="34">
        <f t="shared" si="2"/>
        <v>51.5625</v>
      </c>
      <c r="J148" s="35">
        <f t="shared" si="2"/>
        <v>8.59375</v>
      </c>
    </row>
    <row r="149" spans="1:10">
      <c r="A149" s="147"/>
      <c r="B149" s="7">
        <v>7131</v>
      </c>
      <c r="C149" s="8" t="s">
        <v>159</v>
      </c>
      <c r="D149" s="87">
        <v>4</v>
      </c>
      <c r="E149" s="88">
        <v>8</v>
      </c>
      <c r="F149" s="88">
        <v>5</v>
      </c>
      <c r="G149" s="96">
        <v>17</v>
      </c>
      <c r="H149" s="36">
        <f t="shared" si="2"/>
        <v>23.529411764705884</v>
      </c>
      <c r="I149" s="31">
        <f t="shared" si="2"/>
        <v>47.058823529411768</v>
      </c>
      <c r="J149" s="37">
        <f t="shared" si="2"/>
        <v>29.411764705882351</v>
      </c>
    </row>
    <row r="150" spans="1:10">
      <c r="A150" s="147"/>
      <c r="B150" s="7">
        <v>7132</v>
      </c>
      <c r="C150" s="8" t="s">
        <v>160</v>
      </c>
      <c r="D150" s="87">
        <v>17</v>
      </c>
      <c r="E150" s="88">
        <v>2</v>
      </c>
      <c r="F150" s="88">
        <v>0</v>
      </c>
      <c r="G150" s="89">
        <v>19</v>
      </c>
      <c r="H150" s="36">
        <f t="shared" ref="H150:J213" si="3">IF(D150="x","x",IF(D150="-","-",IF($G150=0,"-", D150*100/$G150)))</f>
        <v>89.473684210526315</v>
      </c>
      <c r="I150" s="31">
        <f t="shared" si="3"/>
        <v>10.526315789473685</v>
      </c>
      <c r="J150" s="37">
        <f t="shared" si="3"/>
        <v>0</v>
      </c>
    </row>
    <row r="151" spans="1:10">
      <c r="A151" s="147"/>
      <c r="B151" s="7">
        <v>7133</v>
      </c>
      <c r="C151" s="8" t="s">
        <v>161</v>
      </c>
      <c r="D151" s="87">
        <v>0</v>
      </c>
      <c r="E151" s="88">
        <v>0</v>
      </c>
      <c r="F151" s="88">
        <v>0</v>
      </c>
      <c r="G151" s="89">
        <v>0</v>
      </c>
      <c r="H151" s="36" t="str">
        <f t="shared" si="3"/>
        <v>-</v>
      </c>
      <c r="I151" s="31" t="str">
        <f t="shared" si="3"/>
        <v>-</v>
      </c>
      <c r="J151" s="37" t="str">
        <f t="shared" si="3"/>
        <v>-</v>
      </c>
    </row>
    <row r="152" spans="1:10">
      <c r="A152" s="147"/>
      <c r="B152" s="7">
        <v>7134</v>
      </c>
      <c r="C152" s="8" t="s">
        <v>162</v>
      </c>
      <c r="D152" s="87">
        <v>0</v>
      </c>
      <c r="E152" s="88">
        <v>0</v>
      </c>
      <c r="F152" s="88">
        <v>0</v>
      </c>
      <c r="G152" s="89">
        <v>0</v>
      </c>
      <c r="H152" s="36" t="str">
        <f t="shared" si="3"/>
        <v>-</v>
      </c>
      <c r="I152" s="31" t="str">
        <f t="shared" si="3"/>
        <v>-</v>
      </c>
      <c r="J152" s="37" t="str">
        <f t="shared" si="3"/>
        <v>-</v>
      </c>
    </row>
    <row r="153" spans="1:10">
      <c r="A153" s="147"/>
      <c r="B153" s="7">
        <v>7135</v>
      </c>
      <c r="C153" s="8" t="s">
        <v>163</v>
      </c>
      <c r="D153" s="87">
        <v>20</v>
      </c>
      <c r="E153" s="88">
        <v>2</v>
      </c>
      <c r="F153" s="88">
        <v>1</v>
      </c>
      <c r="G153" s="89">
        <v>23</v>
      </c>
      <c r="H153" s="36">
        <f t="shared" si="3"/>
        <v>86.956521739130437</v>
      </c>
      <c r="I153" s="31">
        <f t="shared" si="3"/>
        <v>8.695652173913043</v>
      </c>
      <c r="J153" s="37">
        <f t="shared" si="3"/>
        <v>4.3478260869565215</v>
      </c>
    </row>
    <row r="154" spans="1:10">
      <c r="A154" s="147"/>
      <c r="B154" s="7">
        <v>7137</v>
      </c>
      <c r="C154" s="8" t="s">
        <v>164</v>
      </c>
      <c r="D154" s="87">
        <v>13</v>
      </c>
      <c r="E154" s="88">
        <v>2</v>
      </c>
      <c r="F154" s="88">
        <v>0</v>
      </c>
      <c r="G154" s="89">
        <v>15</v>
      </c>
      <c r="H154" s="36">
        <f t="shared" si="3"/>
        <v>86.666666666666671</v>
      </c>
      <c r="I154" s="31">
        <f t="shared" si="3"/>
        <v>13.333333333333334</v>
      </c>
      <c r="J154" s="37">
        <f t="shared" si="3"/>
        <v>0</v>
      </c>
    </row>
    <row r="155" spans="1:10">
      <c r="A155" s="147"/>
      <c r="B155" s="7">
        <v>7138</v>
      </c>
      <c r="C155" s="8" t="s">
        <v>165</v>
      </c>
      <c r="D155" s="87">
        <v>19</v>
      </c>
      <c r="E155" s="88">
        <v>17</v>
      </c>
      <c r="F155" s="88">
        <v>3</v>
      </c>
      <c r="G155" s="89">
        <v>39</v>
      </c>
      <c r="H155" s="36">
        <f t="shared" si="3"/>
        <v>48.717948717948715</v>
      </c>
      <c r="I155" s="31">
        <f t="shared" si="3"/>
        <v>43.589743589743591</v>
      </c>
      <c r="J155" s="37">
        <f t="shared" si="3"/>
        <v>7.6923076923076925</v>
      </c>
    </row>
    <row r="156" spans="1:10">
      <c r="A156" s="147"/>
      <c r="B156" s="7">
        <v>7140</v>
      </c>
      <c r="C156" s="8" t="s">
        <v>166</v>
      </c>
      <c r="D156" s="87">
        <v>5</v>
      </c>
      <c r="E156" s="88">
        <v>0</v>
      </c>
      <c r="F156" s="88">
        <v>0</v>
      </c>
      <c r="G156" s="89">
        <v>5</v>
      </c>
      <c r="H156" s="36">
        <f t="shared" si="3"/>
        <v>100</v>
      </c>
      <c r="I156" s="31">
        <f t="shared" si="3"/>
        <v>0</v>
      </c>
      <c r="J156" s="37">
        <f t="shared" si="3"/>
        <v>0</v>
      </c>
    </row>
    <row r="157" spans="1:10">
      <c r="A157" s="147"/>
      <c r="B157" s="7">
        <v>7141</v>
      </c>
      <c r="C157" s="8" t="s">
        <v>167</v>
      </c>
      <c r="D157" s="87">
        <v>14</v>
      </c>
      <c r="E157" s="88">
        <v>2</v>
      </c>
      <c r="F157" s="88">
        <v>10</v>
      </c>
      <c r="G157" s="89">
        <v>26</v>
      </c>
      <c r="H157" s="36">
        <f t="shared" si="3"/>
        <v>53.846153846153847</v>
      </c>
      <c r="I157" s="31">
        <f t="shared" si="3"/>
        <v>7.6923076923076925</v>
      </c>
      <c r="J157" s="37">
        <f t="shared" si="3"/>
        <v>38.46153846153846</v>
      </c>
    </row>
    <row r="158" spans="1:10">
      <c r="A158" s="147"/>
      <c r="B158" s="7">
        <v>7143</v>
      </c>
      <c r="C158" s="8" t="s">
        <v>168</v>
      </c>
      <c r="D158" s="87">
        <v>4</v>
      </c>
      <c r="E158" s="88">
        <v>0</v>
      </c>
      <c r="F158" s="88">
        <v>1</v>
      </c>
      <c r="G158" s="89">
        <v>5</v>
      </c>
      <c r="H158" s="36">
        <f t="shared" si="3"/>
        <v>80</v>
      </c>
      <c r="I158" s="31">
        <f t="shared" si="3"/>
        <v>0</v>
      </c>
      <c r="J158" s="37">
        <f t="shared" si="3"/>
        <v>20</v>
      </c>
    </row>
    <row r="159" spans="1:10">
      <c r="A159" s="147"/>
      <c r="B159" s="7">
        <v>7211</v>
      </c>
      <c r="C159" s="8" t="s">
        <v>169</v>
      </c>
      <c r="D159" s="87">
        <v>28</v>
      </c>
      <c r="E159" s="88">
        <v>10</v>
      </c>
      <c r="F159" s="88">
        <v>4</v>
      </c>
      <c r="G159" s="89">
        <v>42</v>
      </c>
      <c r="H159" s="36">
        <f t="shared" si="3"/>
        <v>66.666666666666671</v>
      </c>
      <c r="I159" s="31">
        <f t="shared" si="3"/>
        <v>23.80952380952381</v>
      </c>
      <c r="J159" s="37">
        <f t="shared" si="3"/>
        <v>9.5238095238095237</v>
      </c>
    </row>
    <row r="160" spans="1:10">
      <c r="A160" s="147"/>
      <c r="B160" s="7">
        <v>7231</v>
      </c>
      <c r="C160" s="8" t="s">
        <v>170</v>
      </c>
      <c r="D160" s="87">
        <v>0</v>
      </c>
      <c r="E160" s="88">
        <v>0</v>
      </c>
      <c r="F160" s="88">
        <v>1</v>
      </c>
      <c r="G160" s="89">
        <v>1</v>
      </c>
      <c r="H160" s="36">
        <f t="shared" si="3"/>
        <v>0</v>
      </c>
      <c r="I160" s="31">
        <f t="shared" si="3"/>
        <v>0</v>
      </c>
      <c r="J160" s="37">
        <f t="shared" si="3"/>
        <v>100</v>
      </c>
    </row>
    <row r="161" spans="1:10">
      <c r="A161" s="147"/>
      <c r="B161" s="7">
        <v>7232</v>
      </c>
      <c r="C161" s="8" t="s">
        <v>171</v>
      </c>
      <c r="D161" s="87">
        <v>28</v>
      </c>
      <c r="E161" s="88">
        <v>0</v>
      </c>
      <c r="F161" s="88">
        <v>2</v>
      </c>
      <c r="G161" s="89">
        <v>30</v>
      </c>
      <c r="H161" s="36">
        <f t="shared" si="3"/>
        <v>93.333333333333329</v>
      </c>
      <c r="I161" s="31">
        <f t="shared" si="3"/>
        <v>0</v>
      </c>
      <c r="J161" s="37">
        <f t="shared" si="3"/>
        <v>6.666666666666667</v>
      </c>
    </row>
    <row r="162" spans="1:10">
      <c r="A162" s="147"/>
      <c r="B162" s="7">
        <v>7233</v>
      </c>
      <c r="C162" s="8" t="s">
        <v>172</v>
      </c>
      <c r="D162" s="87">
        <v>7</v>
      </c>
      <c r="E162" s="88">
        <v>0</v>
      </c>
      <c r="F162" s="88">
        <v>0</v>
      </c>
      <c r="G162" s="89">
        <v>7</v>
      </c>
      <c r="H162" s="36">
        <f t="shared" si="3"/>
        <v>100</v>
      </c>
      <c r="I162" s="31">
        <f t="shared" si="3"/>
        <v>0</v>
      </c>
      <c r="J162" s="37">
        <f t="shared" si="3"/>
        <v>0</v>
      </c>
    </row>
    <row r="163" spans="1:10">
      <c r="A163" s="147"/>
      <c r="B163" s="7">
        <v>7235</v>
      </c>
      <c r="C163" s="8" t="s">
        <v>173</v>
      </c>
      <c r="D163" s="87">
        <v>33</v>
      </c>
      <c r="E163" s="88">
        <v>3</v>
      </c>
      <c r="F163" s="88">
        <v>1</v>
      </c>
      <c r="G163" s="89">
        <v>37</v>
      </c>
      <c r="H163" s="36">
        <f t="shared" si="3"/>
        <v>89.189189189189193</v>
      </c>
      <c r="I163" s="31">
        <f t="shared" si="3"/>
        <v>8.1081081081081088</v>
      </c>
      <c r="J163" s="37">
        <f t="shared" si="3"/>
        <v>2.7027027027027026</v>
      </c>
    </row>
    <row r="164" spans="1:10">
      <c r="A164" s="147"/>
      <c r="B164" s="7">
        <v>7311</v>
      </c>
      <c r="C164" s="8" t="s">
        <v>174</v>
      </c>
      <c r="D164" s="87">
        <v>4</v>
      </c>
      <c r="E164" s="88">
        <v>1</v>
      </c>
      <c r="F164" s="88">
        <v>0</v>
      </c>
      <c r="G164" s="89">
        <v>5</v>
      </c>
      <c r="H164" s="36">
        <f t="shared" si="3"/>
        <v>80</v>
      </c>
      <c r="I164" s="31">
        <f t="shared" si="3"/>
        <v>20</v>
      </c>
      <c r="J164" s="37">
        <f t="shared" si="3"/>
        <v>0</v>
      </c>
    </row>
    <row r="165" spans="1:10">
      <c r="A165" s="147"/>
      <c r="B165" s="7">
        <v>7312</v>
      </c>
      <c r="C165" s="8" t="s">
        <v>175</v>
      </c>
      <c r="D165" s="87">
        <v>0</v>
      </c>
      <c r="E165" s="88">
        <v>2</v>
      </c>
      <c r="F165" s="88">
        <v>0</v>
      </c>
      <c r="G165" s="89">
        <v>2</v>
      </c>
      <c r="H165" s="36">
        <f t="shared" si="3"/>
        <v>0</v>
      </c>
      <c r="I165" s="31">
        <f t="shared" si="3"/>
        <v>100</v>
      </c>
      <c r="J165" s="37">
        <f t="shared" si="3"/>
        <v>0</v>
      </c>
    </row>
    <row r="166" spans="1:10">
      <c r="A166" s="147"/>
      <c r="B166" s="7">
        <v>7313</v>
      </c>
      <c r="C166" s="8" t="s">
        <v>176</v>
      </c>
      <c r="D166" s="87">
        <v>5</v>
      </c>
      <c r="E166" s="88">
        <v>0</v>
      </c>
      <c r="F166" s="88">
        <v>0</v>
      </c>
      <c r="G166" s="89">
        <v>5</v>
      </c>
      <c r="H166" s="36">
        <f t="shared" si="3"/>
        <v>100</v>
      </c>
      <c r="I166" s="31">
        <f t="shared" si="3"/>
        <v>0</v>
      </c>
      <c r="J166" s="37">
        <f t="shared" si="3"/>
        <v>0</v>
      </c>
    </row>
    <row r="167" spans="1:10">
      <c r="A167" s="147"/>
      <c r="B167" s="7">
        <v>7314</v>
      </c>
      <c r="C167" s="8" t="s">
        <v>177</v>
      </c>
      <c r="D167" s="87">
        <v>13</v>
      </c>
      <c r="E167" s="88">
        <v>66</v>
      </c>
      <c r="F167" s="88">
        <v>23</v>
      </c>
      <c r="G167" s="89">
        <v>102</v>
      </c>
      <c r="H167" s="36">
        <f t="shared" si="3"/>
        <v>12.745098039215685</v>
      </c>
      <c r="I167" s="31">
        <f t="shared" si="3"/>
        <v>64.705882352941174</v>
      </c>
      <c r="J167" s="37">
        <f t="shared" si="3"/>
        <v>22.549019607843139</v>
      </c>
    </row>
    <row r="168" spans="1:10">
      <c r="A168" s="147"/>
      <c r="B168" s="7">
        <v>7315</v>
      </c>
      <c r="C168" s="8" t="s">
        <v>178</v>
      </c>
      <c r="D168" s="87">
        <v>5</v>
      </c>
      <c r="E168" s="88">
        <v>8</v>
      </c>
      <c r="F168" s="88">
        <v>21</v>
      </c>
      <c r="G168" s="89">
        <v>34</v>
      </c>
      <c r="H168" s="36">
        <f t="shared" si="3"/>
        <v>14.705882352941176</v>
      </c>
      <c r="I168" s="31">
        <f t="shared" si="3"/>
        <v>23.529411764705884</v>
      </c>
      <c r="J168" s="37">
        <f t="shared" si="3"/>
        <v>61.764705882352942</v>
      </c>
    </row>
    <row r="169" spans="1:10">
      <c r="A169" s="147"/>
      <c r="B169" s="7">
        <v>7316</v>
      </c>
      <c r="C169" s="8" t="s">
        <v>179</v>
      </c>
      <c r="D169" s="87">
        <v>5</v>
      </c>
      <c r="E169" s="88">
        <v>0</v>
      </c>
      <c r="F169" s="88">
        <v>0</v>
      </c>
      <c r="G169" s="89">
        <v>5</v>
      </c>
      <c r="H169" s="36">
        <f t="shared" si="3"/>
        <v>100</v>
      </c>
      <c r="I169" s="31">
        <f t="shared" si="3"/>
        <v>0</v>
      </c>
      <c r="J169" s="37">
        <f t="shared" si="3"/>
        <v>0</v>
      </c>
    </row>
    <row r="170" spans="1:10">
      <c r="A170" s="147"/>
      <c r="B170" s="7">
        <v>7317</v>
      </c>
      <c r="C170" s="8" t="s">
        <v>180</v>
      </c>
      <c r="D170" s="87">
        <v>18</v>
      </c>
      <c r="E170" s="88">
        <v>5</v>
      </c>
      <c r="F170" s="88">
        <v>3</v>
      </c>
      <c r="G170" s="89">
        <v>26</v>
      </c>
      <c r="H170" s="36">
        <f t="shared" si="3"/>
        <v>69.230769230769226</v>
      </c>
      <c r="I170" s="31">
        <f t="shared" si="3"/>
        <v>19.23076923076923</v>
      </c>
      <c r="J170" s="37">
        <f t="shared" si="3"/>
        <v>11.538461538461538</v>
      </c>
    </row>
    <row r="171" spans="1:10">
      <c r="A171" s="147"/>
      <c r="B171" s="7">
        <v>7318</v>
      </c>
      <c r="C171" s="8" t="s">
        <v>181</v>
      </c>
      <c r="D171" s="87">
        <v>16</v>
      </c>
      <c r="E171" s="88">
        <v>2</v>
      </c>
      <c r="F171" s="88">
        <v>0</v>
      </c>
      <c r="G171" s="89">
        <v>18</v>
      </c>
      <c r="H171" s="36">
        <f t="shared" si="3"/>
        <v>88.888888888888886</v>
      </c>
      <c r="I171" s="31">
        <f t="shared" si="3"/>
        <v>11.111111111111111</v>
      </c>
      <c r="J171" s="37">
        <f t="shared" si="3"/>
        <v>0</v>
      </c>
    </row>
    <row r="172" spans="1:10">
      <c r="A172" s="147"/>
      <c r="B172" s="7">
        <v>7319</v>
      </c>
      <c r="C172" s="8" t="s">
        <v>182</v>
      </c>
      <c r="D172" s="87">
        <v>24</v>
      </c>
      <c r="E172" s="88">
        <v>44</v>
      </c>
      <c r="F172" s="88">
        <v>5</v>
      </c>
      <c r="G172" s="89">
        <v>73</v>
      </c>
      <c r="H172" s="36">
        <f t="shared" si="3"/>
        <v>32.876712328767127</v>
      </c>
      <c r="I172" s="31">
        <f t="shared" si="3"/>
        <v>60.273972602739725</v>
      </c>
      <c r="J172" s="37">
        <f t="shared" si="3"/>
        <v>6.8493150684931505</v>
      </c>
    </row>
    <row r="173" spans="1:10">
      <c r="A173" s="147"/>
      <c r="B173" s="7">
        <v>7320</v>
      </c>
      <c r="C173" s="8" t="s">
        <v>183</v>
      </c>
      <c r="D173" s="87">
        <v>10</v>
      </c>
      <c r="E173" s="88">
        <v>5</v>
      </c>
      <c r="F173" s="88">
        <v>0</v>
      </c>
      <c r="G173" s="89">
        <v>15</v>
      </c>
      <c r="H173" s="36">
        <f t="shared" si="3"/>
        <v>66.666666666666671</v>
      </c>
      <c r="I173" s="31">
        <f t="shared" si="3"/>
        <v>33.333333333333336</v>
      </c>
      <c r="J173" s="37">
        <f t="shared" si="3"/>
        <v>0</v>
      </c>
    </row>
    <row r="174" spans="1:10">
      <c r="A174" s="147"/>
      <c r="B174" s="7">
        <v>7331</v>
      </c>
      <c r="C174" s="8" t="s">
        <v>184</v>
      </c>
      <c r="D174" s="87">
        <v>13</v>
      </c>
      <c r="E174" s="88">
        <v>4</v>
      </c>
      <c r="F174" s="88">
        <v>2</v>
      </c>
      <c r="G174" s="89">
        <v>19</v>
      </c>
      <c r="H174" s="36">
        <f t="shared" si="3"/>
        <v>68.421052631578945</v>
      </c>
      <c r="I174" s="31">
        <f t="shared" si="3"/>
        <v>21.05263157894737</v>
      </c>
      <c r="J174" s="37">
        <f t="shared" si="3"/>
        <v>10.526315789473685</v>
      </c>
    </row>
    <row r="175" spans="1:10">
      <c r="A175" s="147"/>
      <c r="B175" s="7">
        <v>7332</v>
      </c>
      <c r="C175" s="8" t="s">
        <v>185</v>
      </c>
      <c r="D175" s="87">
        <v>6</v>
      </c>
      <c r="E175" s="88">
        <v>0</v>
      </c>
      <c r="F175" s="88">
        <v>2</v>
      </c>
      <c r="G175" s="89">
        <v>8</v>
      </c>
      <c r="H175" s="36">
        <f t="shared" si="3"/>
        <v>75</v>
      </c>
      <c r="I175" s="31">
        <f t="shared" si="3"/>
        <v>0</v>
      </c>
      <c r="J175" s="37">
        <f t="shared" si="3"/>
        <v>25</v>
      </c>
    </row>
    <row r="176" spans="1:10">
      <c r="A176" s="147"/>
      <c r="B176" s="7">
        <v>7333</v>
      </c>
      <c r="C176" s="8" t="s">
        <v>186</v>
      </c>
      <c r="D176" s="87">
        <v>1</v>
      </c>
      <c r="E176" s="88">
        <v>0</v>
      </c>
      <c r="F176" s="88">
        <v>0</v>
      </c>
      <c r="G176" s="89">
        <v>1</v>
      </c>
      <c r="H176" s="36">
        <f t="shared" si="3"/>
        <v>100</v>
      </c>
      <c r="I176" s="31">
        <f t="shared" si="3"/>
        <v>0</v>
      </c>
      <c r="J176" s="37">
        <f t="shared" si="3"/>
        <v>0</v>
      </c>
    </row>
    <row r="177" spans="1:10">
      <c r="A177" s="147"/>
      <c r="B177" s="7">
        <v>7334</v>
      </c>
      <c r="C177" s="8" t="s">
        <v>187</v>
      </c>
      <c r="D177" s="87">
        <v>4</v>
      </c>
      <c r="E177" s="88">
        <v>2</v>
      </c>
      <c r="F177" s="88">
        <v>0</v>
      </c>
      <c r="G177" s="89">
        <v>6</v>
      </c>
      <c r="H177" s="36">
        <f t="shared" si="3"/>
        <v>66.666666666666671</v>
      </c>
      <c r="I177" s="31">
        <f t="shared" si="3"/>
        <v>33.333333333333336</v>
      </c>
      <c r="J177" s="37">
        <f t="shared" si="3"/>
        <v>0</v>
      </c>
    </row>
    <row r="178" spans="1:10">
      <c r="A178" s="147"/>
      <c r="B178" s="7">
        <v>7335</v>
      </c>
      <c r="C178" s="8" t="s">
        <v>188</v>
      </c>
      <c r="D178" s="87">
        <v>12</v>
      </c>
      <c r="E178" s="88">
        <v>2</v>
      </c>
      <c r="F178" s="88">
        <v>0</v>
      </c>
      <c r="G178" s="89">
        <v>14</v>
      </c>
      <c r="H178" s="36">
        <f t="shared" si="3"/>
        <v>85.714285714285708</v>
      </c>
      <c r="I178" s="31">
        <f t="shared" si="3"/>
        <v>14.285714285714286</v>
      </c>
      <c r="J178" s="37">
        <f t="shared" si="3"/>
        <v>0</v>
      </c>
    </row>
    <row r="179" spans="1:10">
      <c r="A179" s="147"/>
      <c r="B179" s="7">
        <v>7336</v>
      </c>
      <c r="C179" s="8" t="s">
        <v>189</v>
      </c>
      <c r="D179" s="87">
        <v>6</v>
      </c>
      <c r="E179" s="88">
        <v>0</v>
      </c>
      <c r="F179" s="88">
        <v>0</v>
      </c>
      <c r="G179" s="89">
        <v>6</v>
      </c>
      <c r="H179" s="36">
        <f t="shared" si="3"/>
        <v>100</v>
      </c>
      <c r="I179" s="31">
        <f t="shared" si="3"/>
        <v>0</v>
      </c>
      <c r="J179" s="37">
        <f t="shared" si="3"/>
        <v>0</v>
      </c>
    </row>
    <row r="180" spans="1:10">
      <c r="A180" s="147"/>
      <c r="B180" s="7">
        <v>7337</v>
      </c>
      <c r="C180" s="8" t="s">
        <v>190</v>
      </c>
      <c r="D180" s="87">
        <v>13</v>
      </c>
      <c r="E180" s="88">
        <v>4</v>
      </c>
      <c r="F180" s="88">
        <v>0</v>
      </c>
      <c r="G180" s="89">
        <v>17</v>
      </c>
      <c r="H180" s="36">
        <f t="shared" si="3"/>
        <v>76.470588235294116</v>
      </c>
      <c r="I180" s="31">
        <f t="shared" si="3"/>
        <v>23.529411764705884</v>
      </c>
      <c r="J180" s="37">
        <f t="shared" si="3"/>
        <v>0</v>
      </c>
    </row>
    <row r="181" spans="1:10">
      <c r="A181" s="147"/>
      <c r="B181" s="7">
        <v>7338</v>
      </c>
      <c r="C181" s="8" t="s">
        <v>191</v>
      </c>
      <c r="D181" s="87">
        <v>12</v>
      </c>
      <c r="E181" s="88">
        <v>6</v>
      </c>
      <c r="F181" s="88">
        <v>1</v>
      </c>
      <c r="G181" s="89">
        <v>19</v>
      </c>
      <c r="H181" s="36">
        <f t="shared" si="3"/>
        <v>63.157894736842103</v>
      </c>
      <c r="I181" s="31">
        <f t="shared" si="3"/>
        <v>31.578947368421051</v>
      </c>
      <c r="J181" s="37">
        <f t="shared" si="3"/>
        <v>5.2631578947368425</v>
      </c>
    </row>
    <row r="182" spans="1:10">
      <c r="A182" s="147"/>
      <c r="B182" s="7">
        <v>7339</v>
      </c>
      <c r="C182" s="8" t="s">
        <v>192</v>
      </c>
      <c r="D182" s="87">
        <v>9</v>
      </c>
      <c r="E182" s="88">
        <v>4</v>
      </c>
      <c r="F182" s="88">
        <v>1</v>
      </c>
      <c r="G182" s="89">
        <v>14</v>
      </c>
      <c r="H182" s="36">
        <f t="shared" si="3"/>
        <v>64.285714285714292</v>
      </c>
      <c r="I182" s="31">
        <f t="shared" si="3"/>
        <v>28.571428571428573</v>
      </c>
      <c r="J182" s="37">
        <f t="shared" si="3"/>
        <v>7.1428571428571432</v>
      </c>
    </row>
    <row r="183" spans="1:10">
      <c r="A183" s="150"/>
      <c r="B183" s="22">
        <v>7340</v>
      </c>
      <c r="C183" s="23" t="s">
        <v>193</v>
      </c>
      <c r="D183" s="97">
        <v>18</v>
      </c>
      <c r="E183" s="98">
        <v>0</v>
      </c>
      <c r="F183" s="98">
        <v>1</v>
      </c>
      <c r="G183" s="99">
        <v>19</v>
      </c>
      <c r="H183" s="43">
        <f t="shared" si="3"/>
        <v>94.736842105263165</v>
      </c>
      <c r="I183" s="44">
        <f t="shared" si="3"/>
        <v>0</v>
      </c>
      <c r="J183" s="45">
        <f t="shared" si="3"/>
        <v>5.2631578947368425</v>
      </c>
    </row>
    <row r="184" spans="1:10" ht="15" customHeight="1">
      <c r="A184" s="146" t="s">
        <v>194</v>
      </c>
      <c r="B184" s="15">
        <v>8111</v>
      </c>
      <c r="C184" s="16" t="s">
        <v>195</v>
      </c>
      <c r="D184" s="74">
        <v>44</v>
      </c>
      <c r="E184" s="75">
        <v>41</v>
      </c>
      <c r="F184" s="75">
        <v>61</v>
      </c>
      <c r="G184" s="76">
        <v>146</v>
      </c>
      <c r="H184" s="52">
        <f t="shared" si="3"/>
        <v>30.136986301369863</v>
      </c>
      <c r="I184" s="53">
        <f t="shared" si="3"/>
        <v>28.082191780821919</v>
      </c>
      <c r="J184" s="54">
        <f t="shared" si="3"/>
        <v>41.780821917808218</v>
      </c>
    </row>
    <row r="185" spans="1:10">
      <c r="A185" s="146"/>
      <c r="B185" s="19">
        <v>8115</v>
      </c>
      <c r="C185" s="20" t="s">
        <v>196</v>
      </c>
      <c r="D185" s="80">
        <v>41</v>
      </c>
      <c r="E185" s="81">
        <v>26</v>
      </c>
      <c r="F185" s="81">
        <v>8</v>
      </c>
      <c r="G185" s="82">
        <v>75</v>
      </c>
      <c r="H185" s="58">
        <f t="shared" si="3"/>
        <v>54.666666666666664</v>
      </c>
      <c r="I185" s="59">
        <f t="shared" si="3"/>
        <v>34.666666666666664</v>
      </c>
      <c r="J185" s="60">
        <f t="shared" si="3"/>
        <v>10.666666666666666</v>
      </c>
    </row>
    <row r="186" spans="1:10">
      <c r="A186" s="146"/>
      <c r="B186" s="19">
        <v>8116</v>
      </c>
      <c r="C186" s="20" t="s">
        <v>197</v>
      </c>
      <c r="D186" s="80">
        <v>185</v>
      </c>
      <c r="E186" s="81">
        <v>23</v>
      </c>
      <c r="F186" s="81">
        <v>5</v>
      </c>
      <c r="G186" s="82">
        <v>213</v>
      </c>
      <c r="H186" s="58">
        <f t="shared" si="3"/>
        <v>86.854460093896719</v>
      </c>
      <c r="I186" s="59">
        <f t="shared" si="3"/>
        <v>10.7981220657277</v>
      </c>
      <c r="J186" s="60">
        <f t="shared" si="3"/>
        <v>2.347417840375587</v>
      </c>
    </row>
    <row r="187" spans="1:10">
      <c r="A187" s="146"/>
      <c r="B187" s="19">
        <v>8117</v>
      </c>
      <c r="C187" s="20" t="s">
        <v>198</v>
      </c>
      <c r="D187" s="80">
        <v>47</v>
      </c>
      <c r="E187" s="81">
        <v>13</v>
      </c>
      <c r="F187" s="81">
        <v>6</v>
      </c>
      <c r="G187" s="82">
        <v>66</v>
      </c>
      <c r="H187" s="58">
        <f t="shared" si="3"/>
        <v>71.212121212121218</v>
      </c>
      <c r="I187" s="59">
        <f t="shared" si="3"/>
        <v>19.696969696969695</v>
      </c>
      <c r="J187" s="60">
        <f t="shared" si="3"/>
        <v>9.0909090909090917</v>
      </c>
    </row>
    <row r="188" spans="1:10">
      <c r="A188" s="146"/>
      <c r="B188" s="19">
        <v>8118</v>
      </c>
      <c r="C188" s="20" t="s">
        <v>199</v>
      </c>
      <c r="D188" s="80">
        <v>38</v>
      </c>
      <c r="E188" s="81">
        <v>6</v>
      </c>
      <c r="F188" s="81">
        <v>3</v>
      </c>
      <c r="G188" s="82">
        <v>47</v>
      </c>
      <c r="H188" s="58">
        <f t="shared" si="3"/>
        <v>80.851063829787236</v>
      </c>
      <c r="I188" s="59">
        <f t="shared" si="3"/>
        <v>12.76595744680851</v>
      </c>
      <c r="J188" s="60">
        <f t="shared" si="3"/>
        <v>6.3829787234042552</v>
      </c>
    </row>
    <row r="189" spans="1:10">
      <c r="A189" s="146"/>
      <c r="B189" s="19">
        <v>8119</v>
      </c>
      <c r="C189" s="20" t="s">
        <v>200</v>
      </c>
      <c r="D189" s="80">
        <v>124</v>
      </c>
      <c r="E189" s="81">
        <v>11</v>
      </c>
      <c r="F189" s="81">
        <v>2</v>
      </c>
      <c r="G189" s="82">
        <v>137</v>
      </c>
      <c r="H189" s="58">
        <f t="shared" si="3"/>
        <v>90.510948905109487</v>
      </c>
      <c r="I189" s="59">
        <f t="shared" si="3"/>
        <v>8.0291970802919703</v>
      </c>
      <c r="J189" s="60">
        <f t="shared" si="3"/>
        <v>1.4598540145985401</v>
      </c>
    </row>
    <row r="190" spans="1:10">
      <c r="A190" s="146"/>
      <c r="B190" s="19">
        <v>8121</v>
      </c>
      <c r="C190" s="20" t="s">
        <v>201</v>
      </c>
      <c r="D190" s="80">
        <v>96</v>
      </c>
      <c r="E190" s="81">
        <v>1</v>
      </c>
      <c r="F190" s="81">
        <v>21</v>
      </c>
      <c r="G190" s="82">
        <v>118</v>
      </c>
      <c r="H190" s="58">
        <f t="shared" si="3"/>
        <v>81.355932203389827</v>
      </c>
      <c r="I190" s="59">
        <f t="shared" si="3"/>
        <v>0.84745762711864403</v>
      </c>
      <c r="J190" s="60">
        <f t="shared" si="3"/>
        <v>17.796610169491526</v>
      </c>
    </row>
    <row r="191" spans="1:10">
      <c r="A191" s="146"/>
      <c r="B191" s="19">
        <v>8125</v>
      </c>
      <c r="C191" s="20" t="s">
        <v>202</v>
      </c>
      <c r="D191" s="80">
        <v>42</v>
      </c>
      <c r="E191" s="81">
        <v>13</v>
      </c>
      <c r="F191" s="81">
        <v>0</v>
      </c>
      <c r="G191" s="82">
        <v>55</v>
      </c>
      <c r="H191" s="58">
        <f t="shared" si="3"/>
        <v>76.36363636363636</v>
      </c>
      <c r="I191" s="59">
        <f t="shared" si="3"/>
        <v>23.636363636363637</v>
      </c>
      <c r="J191" s="60">
        <f t="shared" si="3"/>
        <v>0</v>
      </c>
    </row>
    <row r="192" spans="1:10">
      <c r="A192" s="146"/>
      <c r="B192" s="19">
        <v>8126</v>
      </c>
      <c r="C192" s="20" t="s">
        <v>203</v>
      </c>
      <c r="D192" s="80">
        <v>63</v>
      </c>
      <c r="E192" s="81">
        <v>1</v>
      </c>
      <c r="F192" s="81">
        <v>0</v>
      </c>
      <c r="G192" s="82">
        <v>64</v>
      </c>
      <c r="H192" s="58">
        <f t="shared" si="3"/>
        <v>98.4375</v>
      </c>
      <c r="I192" s="59">
        <f t="shared" si="3"/>
        <v>1.5625</v>
      </c>
      <c r="J192" s="60">
        <f t="shared" si="3"/>
        <v>0</v>
      </c>
    </row>
    <row r="193" spans="1:10">
      <c r="A193" s="146"/>
      <c r="B193" s="19">
        <v>8127</v>
      </c>
      <c r="C193" s="20" t="s">
        <v>204</v>
      </c>
      <c r="D193" s="80">
        <v>14</v>
      </c>
      <c r="E193" s="81">
        <v>0</v>
      </c>
      <c r="F193" s="81">
        <v>0</v>
      </c>
      <c r="G193" s="82">
        <v>14</v>
      </c>
      <c r="H193" s="58">
        <f t="shared" si="3"/>
        <v>100</v>
      </c>
      <c r="I193" s="59">
        <f t="shared" si="3"/>
        <v>0</v>
      </c>
      <c r="J193" s="60">
        <f t="shared" si="3"/>
        <v>0</v>
      </c>
    </row>
    <row r="194" spans="1:10">
      <c r="A194" s="146"/>
      <c r="B194" s="19">
        <v>8128</v>
      </c>
      <c r="C194" s="20" t="s">
        <v>205</v>
      </c>
      <c r="D194" s="80">
        <v>21</v>
      </c>
      <c r="E194" s="81">
        <v>5</v>
      </c>
      <c r="F194" s="81">
        <v>1</v>
      </c>
      <c r="G194" s="82">
        <v>27</v>
      </c>
      <c r="H194" s="58">
        <f t="shared" si="3"/>
        <v>77.777777777777771</v>
      </c>
      <c r="I194" s="59">
        <f t="shared" si="3"/>
        <v>18.518518518518519</v>
      </c>
      <c r="J194" s="60">
        <f t="shared" si="3"/>
        <v>3.7037037037037037</v>
      </c>
    </row>
    <row r="195" spans="1:10">
      <c r="A195" s="146"/>
      <c r="B195" s="19">
        <v>8135</v>
      </c>
      <c r="C195" s="20" t="s">
        <v>206</v>
      </c>
      <c r="D195" s="80">
        <v>17</v>
      </c>
      <c r="E195" s="81">
        <v>2</v>
      </c>
      <c r="F195" s="81">
        <v>0</v>
      </c>
      <c r="G195" s="82">
        <v>19</v>
      </c>
      <c r="H195" s="58">
        <f t="shared" si="3"/>
        <v>89.473684210526315</v>
      </c>
      <c r="I195" s="59">
        <f t="shared" si="3"/>
        <v>10.526315789473685</v>
      </c>
      <c r="J195" s="60">
        <f t="shared" si="3"/>
        <v>0</v>
      </c>
    </row>
    <row r="196" spans="1:10">
      <c r="A196" s="146"/>
      <c r="B196" s="19">
        <v>8136</v>
      </c>
      <c r="C196" s="20" t="s">
        <v>207</v>
      </c>
      <c r="D196" s="80">
        <v>60</v>
      </c>
      <c r="E196" s="81">
        <v>4</v>
      </c>
      <c r="F196" s="81">
        <v>2</v>
      </c>
      <c r="G196" s="82">
        <v>66</v>
      </c>
      <c r="H196" s="58">
        <f t="shared" si="3"/>
        <v>90.909090909090907</v>
      </c>
      <c r="I196" s="59">
        <f t="shared" si="3"/>
        <v>6.0606060606060606</v>
      </c>
      <c r="J196" s="60">
        <f t="shared" si="3"/>
        <v>3.0303030303030303</v>
      </c>
    </row>
    <row r="197" spans="1:10">
      <c r="A197" s="146"/>
      <c r="B197" s="19">
        <v>8211</v>
      </c>
      <c r="C197" s="20" t="s">
        <v>208</v>
      </c>
      <c r="D197" s="80">
        <v>61</v>
      </c>
      <c r="E197" s="81">
        <v>5</v>
      </c>
      <c r="F197" s="81">
        <v>60</v>
      </c>
      <c r="G197" s="82">
        <v>126</v>
      </c>
      <c r="H197" s="58">
        <f t="shared" si="3"/>
        <v>48.412698412698411</v>
      </c>
      <c r="I197" s="59">
        <f t="shared" si="3"/>
        <v>3.9682539682539684</v>
      </c>
      <c r="J197" s="60">
        <f t="shared" si="3"/>
        <v>47.61904761904762</v>
      </c>
    </row>
    <row r="198" spans="1:10">
      <c r="A198" s="146"/>
      <c r="B198" s="19">
        <v>8212</v>
      </c>
      <c r="C198" s="20" t="s">
        <v>209</v>
      </c>
      <c r="D198" s="80">
        <v>36</v>
      </c>
      <c r="E198" s="81">
        <v>15</v>
      </c>
      <c r="F198" s="81">
        <v>6</v>
      </c>
      <c r="G198" s="82">
        <v>57</v>
      </c>
      <c r="H198" s="58">
        <f t="shared" si="3"/>
        <v>63.157894736842103</v>
      </c>
      <c r="I198" s="59">
        <f t="shared" si="3"/>
        <v>26.315789473684209</v>
      </c>
      <c r="J198" s="60">
        <f t="shared" si="3"/>
        <v>10.526315789473685</v>
      </c>
    </row>
    <row r="199" spans="1:10">
      <c r="A199" s="146"/>
      <c r="B199" s="19">
        <v>8215</v>
      </c>
      <c r="C199" s="20" t="s">
        <v>210</v>
      </c>
      <c r="D199" s="80">
        <v>86</v>
      </c>
      <c r="E199" s="81">
        <v>10</v>
      </c>
      <c r="F199" s="81">
        <v>9</v>
      </c>
      <c r="G199" s="82">
        <v>105</v>
      </c>
      <c r="H199" s="58">
        <f t="shared" si="3"/>
        <v>81.904761904761898</v>
      </c>
      <c r="I199" s="59">
        <f t="shared" si="3"/>
        <v>9.5238095238095237</v>
      </c>
      <c r="J199" s="60">
        <f t="shared" si="3"/>
        <v>8.5714285714285712</v>
      </c>
    </row>
    <row r="200" spans="1:10">
      <c r="A200" s="146"/>
      <c r="B200" s="19">
        <v>8216</v>
      </c>
      <c r="C200" s="20" t="s">
        <v>211</v>
      </c>
      <c r="D200" s="80">
        <v>6</v>
      </c>
      <c r="E200" s="81">
        <v>2</v>
      </c>
      <c r="F200" s="81">
        <v>0</v>
      </c>
      <c r="G200" s="82">
        <v>8</v>
      </c>
      <c r="H200" s="58">
        <f t="shared" si="3"/>
        <v>75</v>
      </c>
      <c r="I200" s="59">
        <f t="shared" si="3"/>
        <v>25</v>
      </c>
      <c r="J200" s="60">
        <f t="shared" si="3"/>
        <v>0</v>
      </c>
    </row>
    <row r="201" spans="1:10">
      <c r="A201" s="146"/>
      <c r="B201" s="19">
        <v>8221</v>
      </c>
      <c r="C201" s="20" t="s">
        <v>212</v>
      </c>
      <c r="D201" s="80">
        <v>9</v>
      </c>
      <c r="E201" s="81">
        <v>7</v>
      </c>
      <c r="F201" s="81">
        <v>13</v>
      </c>
      <c r="G201" s="82">
        <v>29</v>
      </c>
      <c r="H201" s="58">
        <f t="shared" si="3"/>
        <v>31.03448275862069</v>
      </c>
      <c r="I201" s="59">
        <f t="shared" si="3"/>
        <v>24.137931034482758</v>
      </c>
      <c r="J201" s="60">
        <f t="shared" si="3"/>
        <v>44.827586206896555</v>
      </c>
    </row>
    <row r="202" spans="1:10">
      <c r="A202" s="146"/>
      <c r="B202" s="19">
        <v>8222</v>
      </c>
      <c r="C202" s="20" t="s">
        <v>213</v>
      </c>
      <c r="D202" s="80">
        <v>51</v>
      </c>
      <c r="E202" s="81">
        <v>35</v>
      </c>
      <c r="F202" s="81">
        <v>47</v>
      </c>
      <c r="G202" s="82">
        <v>133</v>
      </c>
      <c r="H202" s="58">
        <f t="shared" si="3"/>
        <v>38.345864661654133</v>
      </c>
      <c r="I202" s="59">
        <f t="shared" si="3"/>
        <v>26.315789473684209</v>
      </c>
      <c r="J202" s="60">
        <f t="shared" si="3"/>
        <v>35.338345864661655</v>
      </c>
    </row>
    <row r="203" spans="1:10">
      <c r="A203" s="146"/>
      <c r="B203" s="19">
        <v>8225</v>
      </c>
      <c r="C203" s="20" t="s">
        <v>214</v>
      </c>
      <c r="D203" s="80">
        <v>39</v>
      </c>
      <c r="E203" s="81">
        <v>3</v>
      </c>
      <c r="F203" s="81">
        <v>3</v>
      </c>
      <c r="G203" s="82">
        <v>45</v>
      </c>
      <c r="H203" s="58">
        <f t="shared" si="3"/>
        <v>86.666666666666671</v>
      </c>
      <c r="I203" s="59">
        <f t="shared" si="3"/>
        <v>6.666666666666667</v>
      </c>
      <c r="J203" s="60">
        <f t="shared" si="3"/>
        <v>6.666666666666667</v>
      </c>
    </row>
    <row r="204" spans="1:10">
      <c r="A204" s="146"/>
      <c r="B204" s="19">
        <v>8226</v>
      </c>
      <c r="C204" s="20" t="s">
        <v>215</v>
      </c>
      <c r="D204" s="80">
        <v>20</v>
      </c>
      <c r="E204" s="81">
        <v>17</v>
      </c>
      <c r="F204" s="81">
        <v>0</v>
      </c>
      <c r="G204" s="82">
        <v>37</v>
      </c>
      <c r="H204" s="58">
        <f t="shared" si="3"/>
        <v>54.054054054054056</v>
      </c>
      <c r="I204" s="59">
        <f t="shared" si="3"/>
        <v>45.945945945945944</v>
      </c>
      <c r="J204" s="60">
        <f t="shared" si="3"/>
        <v>0</v>
      </c>
    </row>
    <row r="205" spans="1:10">
      <c r="A205" s="146"/>
      <c r="B205" s="19">
        <v>8231</v>
      </c>
      <c r="C205" s="20" t="s">
        <v>216</v>
      </c>
      <c r="D205" s="80">
        <v>54</v>
      </c>
      <c r="E205" s="81">
        <v>13</v>
      </c>
      <c r="F205" s="81">
        <v>14</v>
      </c>
      <c r="G205" s="82">
        <v>81</v>
      </c>
      <c r="H205" s="58">
        <f t="shared" si="3"/>
        <v>66.666666666666671</v>
      </c>
      <c r="I205" s="59">
        <f t="shared" si="3"/>
        <v>16.049382716049383</v>
      </c>
      <c r="J205" s="60">
        <f t="shared" si="3"/>
        <v>17.283950617283949</v>
      </c>
    </row>
    <row r="206" spans="1:10">
      <c r="A206" s="146"/>
      <c r="B206" s="19">
        <v>8235</v>
      </c>
      <c r="C206" s="20" t="s">
        <v>217</v>
      </c>
      <c r="D206" s="80">
        <v>111</v>
      </c>
      <c r="E206" s="81">
        <v>13</v>
      </c>
      <c r="F206" s="81">
        <v>11</v>
      </c>
      <c r="G206" s="82">
        <v>135</v>
      </c>
      <c r="H206" s="58">
        <f t="shared" si="3"/>
        <v>82.222222222222229</v>
      </c>
      <c r="I206" s="59">
        <f t="shared" si="3"/>
        <v>9.6296296296296298</v>
      </c>
      <c r="J206" s="60">
        <f t="shared" si="3"/>
        <v>8.1481481481481488</v>
      </c>
    </row>
    <row r="207" spans="1:10">
      <c r="A207" s="146"/>
      <c r="B207" s="19">
        <v>8236</v>
      </c>
      <c r="C207" s="20" t="s">
        <v>218</v>
      </c>
      <c r="D207" s="80">
        <v>81</v>
      </c>
      <c r="E207" s="81">
        <v>29</v>
      </c>
      <c r="F207" s="81">
        <v>9</v>
      </c>
      <c r="G207" s="82">
        <v>119</v>
      </c>
      <c r="H207" s="58">
        <f t="shared" si="3"/>
        <v>68.067226890756302</v>
      </c>
      <c r="I207" s="59">
        <f t="shared" si="3"/>
        <v>24.369747899159663</v>
      </c>
      <c r="J207" s="60">
        <f t="shared" si="3"/>
        <v>7.5630252100840334</v>
      </c>
    </row>
    <row r="208" spans="1:10">
      <c r="A208" s="146"/>
      <c r="B208" s="19">
        <v>8237</v>
      </c>
      <c r="C208" s="20" t="s">
        <v>219</v>
      </c>
      <c r="D208" s="80">
        <v>55</v>
      </c>
      <c r="E208" s="81">
        <v>1</v>
      </c>
      <c r="F208" s="81">
        <v>1</v>
      </c>
      <c r="G208" s="82">
        <v>57</v>
      </c>
      <c r="H208" s="58">
        <f t="shared" si="3"/>
        <v>96.491228070175438</v>
      </c>
      <c r="I208" s="59">
        <f t="shared" si="3"/>
        <v>1.7543859649122806</v>
      </c>
      <c r="J208" s="60">
        <f t="shared" si="3"/>
        <v>1.7543859649122806</v>
      </c>
    </row>
    <row r="209" spans="1:10">
      <c r="A209" s="146"/>
      <c r="B209" s="19">
        <v>8311</v>
      </c>
      <c r="C209" s="20" t="s">
        <v>220</v>
      </c>
      <c r="D209" s="80">
        <v>31</v>
      </c>
      <c r="E209" s="81">
        <v>9</v>
      </c>
      <c r="F209" s="81">
        <v>0</v>
      </c>
      <c r="G209" s="82">
        <v>40</v>
      </c>
      <c r="H209" s="58">
        <f t="shared" si="3"/>
        <v>77.5</v>
      </c>
      <c r="I209" s="59">
        <f t="shared" si="3"/>
        <v>22.5</v>
      </c>
      <c r="J209" s="60">
        <f t="shared" si="3"/>
        <v>0</v>
      </c>
    </row>
    <row r="210" spans="1:10">
      <c r="A210" s="146"/>
      <c r="B210" s="19">
        <v>8315</v>
      </c>
      <c r="C210" s="20" t="s">
        <v>221</v>
      </c>
      <c r="D210" s="80">
        <v>54</v>
      </c>
      <c r="E210" s="81">
        <v>3</v>
      </c>
      <c r="F210" s="81">
        <v>2</v>
      </c>
      <c r="G210" s="82">
        <v>59</v>
      </c>
      <c r="H210" s="58">
        <f t="shared" si="3"/>
        <v>91.525423728813564</v>
      </c>
      <c r="I210" s="59">
        <f t="shared" si="3"/>
        <v>5.0847457627118642</v>
      </c>
      <c r="J210" s="60">
        <f t="shared" si="3"/>
        <v>3.3898305084745761</v>
      </c>
    </row>
    <row r="211" spans="1:10">
      <c r="A211" s="146"/>
      <c r="B211" s="19">
        <v>8316</v>
      </c>
      <c r="C211" s="20" t="s">
        <v>222</v>
      </c>
      <c r="D211" s="80">
        <v>47</v>
      </c>
      <c r="E211" s="81">
        <v>4</v>
      </c>
      <c r="F211" s="81">
        <v>1</v>
      </c>
      <c r="G211" s="82">
        <v>52</v>
      </c>
      <c r="H211" s="58">
        <f t="shared" si="3"/>
        <v>90.384615384615387</v>
      </c>
      <c r="I211" s="59">
        <f t="shared" si="3"/>
        <v>7.6923076923076925</v>
      </c>
      <c r="J211" s="60">
        <f t="shared" si="3"/>
        <v>1.9230769230769231</v>
      </c>
    </row>
    <row r="212" spans="1:10">
      <c r="A212" s="146"/>
      <c r="B212" s="19">
        <v>8317</v>
      </c>
      <c r="C212" s="20" t="s">
        <v>223</v>
      </c>
      <c r="D212" s="80">
        <v>130</v>
      </c>
      <c r="E212" s="81">
        <v>20</v>
      </c>
      <c r="F212" s="81">
        <v>15</v>
      </c>
      <c r="G212" s="82">
        <v>165</v>
      </c>
      <c r="H212" s="58">
        <f t="shared" si="3"/>
        <v>78.787878787878782</v>
      </c>
      <c r="I212" s="59">
        <f t="shared" si="3"/>
        <v>12.121212121212121</v>
      </c>
      <c r="J212" s="60">
        <f t="shared" si="3"/>
        <v>9.0909090909090917</v>
      </c>
    </row>
    <row r="213" spans="1:10">
      <c r="A213" s="146"/>
      <c r="B213" s="19">
        <v>8325</v>
      </c>
      <c r="C213" s="20" t="s">
        <v>224</v>
      </c>
      <c r="D213" s="80">
        <v>53</v>
      </c>
      <c r="E213" s="81">
        <v>3</v>
      </c>
      <c r="F213" s="81">
        <v>1</v>
      </c>
      <c r="G213" s="82">
        <v>57</v>
      </c>
      <c r="H213" s="58">
        <f t="shared" si="3"/>
        <v>92.982456140350877</v>
      </c>
      <c r="I213" s="59">
        <f t="shared" si="3"/>
        <v>5.2631578947368425</v>
      </c>
      <c r="J213" s="60">
        <f t="shared" si="3"/>
        <v>1.7543859649122806</v>
      </c>
    </row>
    <row r="214" spans="1:10">
      <c r="A214" s="146"/>
      <c r="B214" s="19">
        <v>8326</v>
      </c>
      <c r="C214" s="20" t="s">
        <v>225</v>
      </c>
      <c r="D214" s="80">
        <v>100</v>
      </c>
      <c r="E214" s="81">
        <v>29</v>
      </c>
      <c r="F214" s="81">
        <v>15</v>
      </c>
      <c r="G214" s="82">
        <v>144</v>
      </c>
      <c r="H214" s="58">
        <f t="shared" ref="H214:J277" si="4">IF(D214="x","x",IF(D214="-","-",IF($G214=0,"-", D214*100/$G214)))</f>
        <v>69.444444444444443</v>
      </c>
      <c r="I214" s="59">
        <f t="shared" si="4"/>
        <v>20.138888888888889</v>
      </c>
      <c r="J214" s="60">
        <f t="shared" si="4"/>
        <v>10.416666666666666</v>
      </c>
    </row>
    <row r="215" spans="1:10">
      <c r="A215" s="146"/>
      <c r="B215" s="19">
        <v>8327</v>
      </c>
      <c r="C215" s="20" t="s">
        <v>226</v>
      </c>
      <c r="D215" s="80">
        <v>36</v>
      </c>
      <c r="E215" s="81">
        <v>0</v>
      </c>
      <c r="F215" s="81">
        <v>0</v>
      </c>
      <c r="G215" s="82">
        <v>36</v>
      </c>
      <c r="H215" s="58">
        <f t="shared" si="4"/>
        <v>100</v>
      </c>
      <c r="I215" s="59">
        <f t="shared" si="4"/>
        <v>0</v>
      </c>
      <c r="J215" s="60">
        <f t="shared" si="4"/>
        <v>0</v>
      </c>
    </row>
    <row r="216" spans="1:10">
      <c r="A216" s="146"/>
      <c r="B216" s="19">
        <v>8335</v>
      </c>
      <c r="C216" s="20" t="s">
        <v>227</v>
      </c>
      <c r="D216" s="80">
        <v>94</v>
      </c>
      <c r="E216" s="81">
        <v>11</v>
      </c>
      <c r="F216" s="81">
        <v>8</v>
      </c>
      <c r="G216" s="82">
        <v>113</v>
      </c>
      <c r="H216" s="58">
        <f t="shared" si="4"/>
        <v>83.185840707964601</v>
      </c>
      <c r="I216" s="59">
        <f t="shared" si="4"/>
        <v>9.7345132743362832</v>
      </c>
      <c r="J216" s="60">
        <f t="shared" si="4"/>
        <v>7.0796460176991154</v>
      </c>
    </row>
    <row r="217" spans="1:10">
      <c r="A217" s="146"/>
      <c r="B217" s="19">
        <v>8336</v>
      </c>
      <c r="C217" s="20" t="s">
        <v>228</v>
      </c>
      <c r="D217" s="80">
        <v>84</v>
      </c>
      <c r="E217" s="81">
        <v>12</v>
      </c>
      <c r="F217" s="81">
        <v>2</v>
      </c>
      <c r="G217" s="82">
        <v>98</v>
      </c>
      <c r="H217" s="58">
        <f t="shared" si="4"/>
        <v>85.714285714285708</v>
      </c>
      <c r="I217" s="59">
        <f t="shared" si="4"/>
        <v>12.244897959183673</v>
      </c>
      <c r="J217" s="60">
        <f t="shared" si="4"/>
        <v>2.0408163265306123</v>
      </c>
    </row>
    <row r="218" spans="1:10">
      <c r="A218" s="146"/>
      <c r="B218" s="19">
        <v>8337</v>
      </c>
      <c r="C218" s="20" t="s">
        <v>229</v>
      </c>
      <c r="D218" s="80">
        <v>47</v>
      </c>
      <c r="E218" s="81">
        <v>2</v>
      </c>
      <c r="F218" s="81">
        <v>2</v>
      </c>
      <c r="G218" s="82">
        <v>51</v>
      </c>
      <c r="H218" s="58">
        <f t="shared" si="4"/>
        <v>92.156862745098039</v>
      </c>
      <c r="I218" s="59">
        <f t="shared" si="4"/>
        <v>3.9215686274509802</v>
      </c>
      <c r="J218" s="60">
        <f t="shared" si="4"/>
        <v>3.9215686274509802</v>
      </c>
    </row>
    <row r="219" spans="1:10">
      <c r="A219" s="146"/>
      <c r="B219" s="19">
        <v>8415</v>
      </c>
      <c r="C219" s="20" t="s">
        <v>230</v>
      </c>
      <c r="D219" s="80">
        <v>149</v>
      </c>
      <c r="E219" s="81">
        <v>31</v>
      </c>
      <c r="F219" s="81">
        <v>23</v>
      </c>
      <c r="G219" s="82">
        <v>203</v>
      </c>
      <c r="H219" s="58">
        <f t="shared" si="4"/>
        <v>73.399014778325125</v>
      </c>
      <c r="I219" s="59">
        <f t="shared" si="4"/>
        <v>15.270935960591133</v>
      </c>
      <c r="J219" s="60">
        <f t="shared" si="4"/>
        <v>11.330049261083744</v>
      </c>
    </row>
    <row r="220" spans="1:10">
      <c r="A220" s="146"/>
      <c r="B220" s="19">
        <v>8416</v>
      </c>
      <c r="C220" s="20" t="s">
        <v>231</v>
      </c>
      <c r="D220" s="80">
        <v>61</v>
      </c>
      <c r="E220" s="81">
        <v>7</v>
      </c>
      <c r="F220" s="81">
        <v>1</v>
      </c>
      <c r="G220" s="82">
        <v>69</v>
      </c>
      <c r="H220" s="58">
        <f t="shared" si="4"/>
        <v>88.405797101449281</v>
      </c>
      <c r="I220" s="59">
        <f t="shared" si="4"/>
        <v>10.144927536231885</v>
      </c>
      <c r="J220" s="60">
        <f t="shared" si="4"/>
        <v>1.4492753623188406</v>
      </c>
    </row>
    <row r="221" spans="1:10">
      <c r="A221" s="146"/>
      <c r="B221" s="19">
        <v>8417</v>
      </c>
      <c r="C221" s="20" t="s">
        <v>232</v>
      </c>
      <c r="D221" s="80">
        <v>19</v>
      </c>
      <c r="E221" s="81">
        <v>2</v>
      </c>
      <c r="F221" s="81">
        <v>4</v>
      </c>
      <c r="G221" s="82">
        <v>25</v>
      </c>
      <c r="H221" s="58">
        <f t="shared" si="4"/>
        <v>76</v>
      </c>
      <c r="I221" s="59">
        <f t="shared" si="4"/>
        <v>8</v>
      </c>
      <c r="J221" s="60">
        <f t="shared" si="4"/>
        <v>16</v>
      </c>
    </row>
    <row r="222" spans="1:10">
      <c r="A222" s="146"/>
      <c r="B222" s="19">
        <v>8421</v>
      </c>
      <c r="C222" s="20" t="s">
        <v>233</v>
      </c>
      <c r="D222" s="80">
        <v>19</v>
      </c>
      <c r="E222" s="81">
        <v>2</v>
      </c>
      <c r="F222" s="81">
        <v>4</v>
      </c>
      <c r="G222" s="82">
        <v>25</v>
      </c>
      <c r="H222" s="58">
        <f t="shared" si="4"/>
        <v>76</v>
      </c>
      <c r="I222" s="59">
        <f t="shared" si="4"/>
        <v>8</v>
      </c>
      <c r="J222" s="60">
        <f t="shared" si="4"/>
        <v>16</v>
      </c>
    </row>
    <row r="223" spans="1:10">
      <c r="A223" s="146"/>
      <c r="B223" s="19">
        <v>8425</v>
      </c>
      <c r="C223" s="20" t="s">
        <v>234</v>
      </c>
      <c r="D223" s="80">
        <v>21</v>
      </c>
      <c r="E223" s="81">
        <v>5</v>
      </c>
      <c r="F223" s="81">
        <v>2</v>
      </c>
      <c r="G223" s="82">
        <v>28</v>
      </c>
      <c r="H223" s="58">
        <f t="shared" si="4"/>
        <v>75</v>
      </c>
      <c r="I223" s="59">
        <f t="shared" si="4"/>
        <v>17.857142857142858</v>
      </c>
      <c r="J223" s="60">
        <f t="shared" si="4"/>
        <v>7.1428571428571432</v>
      </c>
    </row>
    <row r="224" spans="1:10">
      <c r="A224" s="146"/>
      <c r="B224" s="19">
        <v>8426</v>
      </c>
      <c r="C224" s="20" t="s">
        <v>235</v>
      </c>
      <c r="D224" s="80">
        <v>41</v>
      </c>
      <c r="E224" s="81">
        <v>2</v>
      </c>
      <c r="F224" s="81">
        <v>2</v>
      </c>
      <c r="G224" s="82">
        <v>45</v>
      </c>
      <c r="H224" s="58">
        <f t="shared" si="4"/>
        <v>91.111111111111114</v>
      </c>
      <c r="I224" s="59">
        <f t="shared" si="4"/>
        <v>4.4444444444444446</v>
      </c>
      <c r="J224" s="60">
        <f t="shared" si="4"/>
        <v>4.4444444444444446</v>
      </c>
    </row>
    <row r="225" spans="1:10">
      <c r="A225" s="146"/>
      <c r="B225" s="19">
        <v>8435</v>
      </c>
      <c r="C225" s="20" t="s">
        <v>236</v>
      </c>
      <c r="D225" s="80">
        <v>25</v>
      </c>
      <c r="E225" s="81">
        <v>3</v>
      </c>
      <c r="F225" s="81">
        <v>0</v>
      </c>
      <c r="G225" s="82">
        <v>28</v>
      </c>
      <c r="H225" s="58">
        <f t="shared" si="4"/>
        <v>89.285714285714292</v>
      </c>
      <c r="I225" s="59">
        <f t="shared" si="4"/>
        <v>10.714285714285714</v>
      </c>
      <c r="J225" s="60">
        <f t="shared" si="4"/>
        <v>0</v>
      </c>
    </row>
    <row r="226" spans="1:10">
      <c r="A226" s="146"/>
      <c r="B226" s="19">
        <v>8436</v>
      </c>
      <c r="C226" s="20" t="s">
        <v>237</v>
      </c>
      <c r="D226" s="80">
        <v>77</v>
      </c>
      <c r="E226" s="81">
        <v>3</v>
      </c>
      <c r="F226" s="81">
        <v>6</v>
      </c>
      <c r="G226" s="82">
        <v>86</v>
      </c>
      <c r="H226" s="58">
        <f t="shared" si="4"/>
        <v>89.534883720930239</v>
      </c>
      <c r="I226" s="59">
        <f t="shared" si="4"/>
        <v>3.4883720930232558</v>
      </c>
      <c r="J226" s="60">
        <f t="shared" si="4"/>
        <v>6.9767441860465116</v>
      </c>
    </row>
    <row r="227" spans="1:10">
      <c r="A227" s="146"/>
      <c r="B227" s="17">
        <v>8437</v>
      </c>
      <c r="C227" s="18" t="s">
        <v>238</v>
      </c>
      <c r="D227" s="77">
        <v>26</v>
      </c>
      <c r="E227" s="78">
        <v>1</v>
      </c>
      <c r="F227" s="78">
        <v>2</v>
      </c>
      <c r="G227" s="79">
        <v>29</v>
      </c>
      <c r="H227" s="55">
        <f t="shared" si="4"/>
        <v>89.65517241379311</v>
      </c>
      <c r="I227" s="56">
        <f t="shared" si="4"/>
        <v>3.4482758620689653</v>
      </c>
      <c r="J227" s="57">
        <f t="shared" si="4"/>
        <v>6.8965517241379306</v>
      </c>
    </row>
    <row r="228" spans="1:10" ht="15" customHeight="1">
      <c r="A228" s="149" t="s">
        <v>239</v>
      </c>
      <c r="B228" s="7">
        <v>9161</v>
      </c>
      <c r="C228" s="21" t="s">
        <v>240</v>
      </c>
      <c r="D228" s="94">
        <v>10</v>
      </c>
      <c r="E228" s="95">
        <v>14</v>
      </c>
      <c r="F228" s="95">
        <v>23</v>
      </c>
      <c r="G228" s="96">
        <v>47</v>
      </c>
      <c r="H228" s="40">
        <f t="shared" si="4"/>
        <v>21.276595744680851</v>
      </c>
      <c r="I228" s="41">
        <f t="shared" si="4"/>
        <v>29.787234042553191</v>
      </c>
      <c r="J228" s="42">
        <f t="shared" si="4"/>
        <v>48.936170212765958</v>
      </c>
    </row>
    <row r="229" spans="1:10">
      <c r="A229" s="147"/>
      <c r="B229" s="7">
        <v>9162</v>
      </c>
      <c r="C229" s="8" t="s">
        <v>241</v>
      </c>
      <c r="D229" s="87">
        <v>20</v>
      </c>
      <c r="E229" s="88">
        <v>72</v>
      </c>
      <c r="F229" s="88">
        <v>214</v>
      </c>
      <c r="G229" s="89">
        <v>306</v>
      </c>
      <c r="H229" s="36">
        <f t="shared" si="4"/>
        <v>6.5359477124183005</v>
      </c>
      <c r="I229" s="31">
        <f t="shared" si="4"/>
        <v>23.529411764705884</v>
      </c>
      <c r="J229" s="37">
        <f t="shared" si="4"/>
        <v>69.93464052287581</v>
      </c>
    </row>
    <row r="230" spans="1:10">
      <c r="A230" s="147"/>
      <c r="B230" s="7">
        <v>9163</v>
      </c>
      <c r="C230" s="8" t="s">
        <v>242</v>
      </c>
      <c r="D230" s="87">
        <v>9</v>
      </c>
      <c r="E230" s="88">
        <v>8</v>
      </c>
      <c r="F230" s="88">
        <v>5</v>
      </c>
      <c r="G230" s="89">
        <v>22</v>
      </c>
      <c r="H230" s="36">
        <f t="shared" si="4"/>
        <v>40.909090909090907</v>
      </c>
      <c r="I230" s="31">
        <f t="shared" si="4"/>
        <v>36.363636363636367</v>
      </c>
      <c r="J230" s="37">
        <f t="shared" si="4"/>
        <v>22.727272727272727</v>
      </c>
    </row>
    <row r="231" spans="1:10">
      <c r="A231" s="147"/>
      <c r="B231" s="7">
        <v>9171</v>
      </c>
      <c r="C231" s="8" t="s">
        <v>243</v>
      </c>
      <c r="D231" s="87">
        <v>1</v>
      </c>
      <c r="E231" s="88">
        <v>5</v>
      </c>
      <c r="F231" s="88">
        <v>2</v>
      </c>
      <c r="G231" s="89">
        <v>8</v>
      </c>
      <c r="H231" s="36">
        <f t="shared" si="4"/>
        <v>12.5</v>
      </c>
      <c r="I231" s="31">
        <f t="shared" si="4"/>
        <v>62.5</v>
      </c>
      <c r="J231" s="37">
        <f t="shared" si="4"/>
        <v>25</v>
      </c>
    </row>
    <row r="232" spans="1:10">
      <c r="A232" s="147"/>
      <c r="B232" s="7">
        <v>9172</v>
      </c>
      <c r="C232" s="8" t="s">
        <v>244</v>
      </c>
      <c r="D232" s="87">
        <v>3</v>
      </c>
      <c r="E232" s="88">
        <v>1</v>
      </c>
      <c r="F232" s="88">
        <v>1</v>
      </c>
      <c r="G232" s="89">
        <v>5</v>
      </c>
      <c r="H232" s="36">
        <f t="shared" si="4"/>
        <v>60</v>
      </c>
      <c r="I232" s="31">
        <f t="shared" si="4"/>
        <v>20</v>
      </c>
      <c r="J232" s="37">
        <f t="shared" si="4"/>
        <v>20</v>
      </c>
    </row>
    <row r="233" spans="1:10">
      <c r="A233" s="147"/>
      <c r="B233" s="7">
        <v>9173</v>
      </c>
      <c r="C233" s="8" t="s">
        <v>245</v>
      </c>
      <c r="D233" s="87">
        <v>25</v>
      </c>
      <c r="E233" s="88">
        <v>4</v>
      </c>
      <c r="F233" s="88">
        <v>5</v>
      </c>
      <c r="G233" s="89">
        <v>34</v>
      </c>
      <c r="H233" s="36">
        <f t="shared" si="4"/>
        <v>73.529411764705884</v>
      </c>
      <c r="I233" s="31">
        <f t="shared" si="4"/>
        <v>11.764705882352942</v>
      </c>
      <c r="J233" s="37">
        <f t="shared" si="4"/>
        <v>14.705882352941176</v>
      </c>
    </row>
    <row r="234" spans="1:10">
      <c r="A234" s="147"/>
      <c r="B234" s="7">
        <v>9174</v>
      </c>
      <c r="C234" s="8" t="s">
        <v>246</v>
      </c>
      <c r="D234" s="87">
        <v>1</v>
      </c>
      <c r="E234" s="88">
        <v>2</v>
      </c>
      <c r="F234" s="88">
        <v>2</v>
      </c>
      <c r="G234" s="89">
        <v>5</v>
      </c>
      <c r="H234" s="36">
        <f t="shared" si="4"/>
        <v>20</v>
      </c>
      <c r="I234" s="31">
        <f t="shared" si="4"/>
        <v>40</v>
      </c>
      <c r="J234" s="37">
        <f t="shared" si="4"/>
        <v>40</v>
      </c>
    </row>
    <row r="235" spans="1:10">
      <c r="A235" s="147"/>
      <c r="B235" s="7">
        <v>9175</v>
      </c>
      <c r="C235" s="8" t="s">
        <v>247</v>
      </c>
      <c r="D235" s="87">
        <v>12</v>
      </c>
      <c r="E235" s="88">
        <v>6</v>
      </c>
      <c r="F235" s="88">
        <v>6</v>
      </c>
      <c r="G235" s="89">
        <v>24</v>
      </c>
      <c r="H235" s="36">
        <f t="shared" si="4"/>
        <v>50</v>
      </c>
      <c r="I235" s="31">
        <f t="shared" si="4"/>
        <v>25</v>
      </c>
      <c r="J235" s="37">
        <f t="shared" si="4"/>
        <v>25</v>
      </c>
    </row>
    <row r="236" spans="1:10">
      <c r="A236" s="147"/>
      <c r="B236" s="7">
        <v>9176</v>
      </c>
      <c r="C236" s="8" t="s">
        <v>248</v>
      </c>
      <c r="D236" s="87">
        <v>13</v>
      </c>
      <c r="E236" s="88">
        <v>7</v>
      </c>
      <c r="F236" s="88">
        <v>10</v>
      </c>
      <c r="G236" s="89">
        <v>30</v>
      </c>
      <c r="H236" s="36">
        <f t="shared" si="4"/>
        <v>43.333333333333336</v>
      </c>
      <c r="I236" s="31">
        <f t="shared" si="4"/>
        <v>23.333333333333332</v>
      </c>
      <c r="J236" s="37">
        <f t="shared" si="4"/>
        <v>33.333333333333336</v>
      </c>
    </row>
    <row r="237" spans="1:10">
      <c r="A237" s="147"/>
      <c r="B237" s="7">
        <v>9177</v>
      </c>
      <c r="C237" s="8" t="s">
        <v>249</v>
      </c>
      <c r="D237" s="87">
        <v>4</v>
      </c>
      <c r="E237" s="88">
        <v>5</v>
      </c>
      <c r="F237" s="88">
        <v>1</v>
      </c>
      <c r="G237" s="89">
        <v>10</v>
      </c>
      <c r="H237" s="36">
        <f t="shared" si="4"/>
        <v>40</v>
      </c>
      <c r="I237" s="31">
        <f t="shared" si="4"/>
        <v>50</v>
      </c>
      <c r="J237" s="37">
        <f t="shared" si="4"/>
        <v>10</v>
      </c>
    </row>
    <row r="238" spans="1:10">
      <c r="A238" s="147"/>
      <c r="B238" s="7">
        <v>9178</v>
      </c>
      <c r="C238" s="8" t="s">
        <v>250</v>
      </c>
      <c r="D238" s="87">
        <v>17</v>
      </c>
      <c r="E238" s="88">
        <v>34</v>
      </c>
      <c r="F238" s="88">
        <v>4</v>
      </c>
      <c r="G238" s="89">
        <v>55</v>
      </c>
      <c r="H238" s="36">
        <f t="shared" si="4"/>
        <v>30.90909090909091</v>
      </c>
      <c r="I238" s="31">
        <f t="shared" si="4"/>
        <v>61.81818181818182</v>
      </c>
      <c r="J238" s="37">
        <f t="shared" si="4"/>
        <v>7.2727272727272725</v>
      </c>
    </row>
    <row r="239" spans="1:10">
      <c r="A239" s="147"/>
      <c r="B239" s="7">
        <v>9179</v>
      </c>
      <c r="C239" s="8" t="s">
        <v>251</v>
      </c>
      <c r="D239" s="87">
        <v>2</v>
      </c>
      <c r="E239" s="88">
        <v>12</v>
      </c>
      <c r="F239" s="88">
        <v>6</v>
      </c>
      <c r="G239" s="89">
        <v>20</v>
      </c>
      <c r="H239" s="36">
        <f t="shared" si="4"/>
        <v>10</v>
      </c>
      <c r="I239" s="31">
        <f t="shared" si="4"/>
        <v>60</v>
      </c>
      <c r="J239" s="37">
        <f t="shared" si="4"/>
        <v>30</v>
      </c>
    </row>
    <row r="240" spans="1:10">
      <c r="A240" s="147"/>
      <c r="B240" s="7">
        <v>9180</v>
      </c>
      <c r="C240" s="8" t="s">
        <v>252</v>
      </c>
      <c r="D240" s="87">
        <v>17</v>
      </c>
      <c r="E240" s="88">
        <v>13</v>
      </c>
      <c r="F240" s="88">
        <v>3</v>
      </c>
      <c r="G240" s="89">
        <v>33</v>
      </c>
      <c r="H240" s="36">
        <f t="shared" si="4"/>
        <v>51.515151515151516</v>
      </c>
      <c r="I240" s="31">
        <f t="shared" si="4"/>
        <v>39.393939393939391</v>
      </c>
      <c r="J240" s="37">
        <f t="shared" si="4"/>
        <v>9.0909090909090917</v>
      </c>
    </row>
    <row r="241" spans="1:10">
      <c r="A241" s="147"/>
      <c r="B241" s="7">
        <v>9181</v>
      </c>
      <c r="C241" s="8" t="s">
        <v>253</v>
      </c>
      <c r="D241" s="87">
        <v>7</v>
      </c>
      <c r="E241" s="88">
        <v>1</v>
      </c>
      <c r="F241" s="88">
        <v>2</v>
      </c>
      <c r="G241" s="89">
        <v>10</v>
      </c>
      <c r="H241" s="36">
        <f t="shared" si="4"/>
        <v>70</v>
      </c>
      <c r="I241" s="31">
        <f t="shared" si="4"/>
        <v>10</v>
      </c>
      <c r="J241" s="37">
        <f t="shared" si="4"/>
        <v>20</v>
      </c>
    </row>
    <row r="242" spans="1:10">
      <c r="A242" s="147"/>
      <c r="B242" s="7">
        <v>9182</v>
      </c>
      <c r="C242" s="8" t="s">
        <v>254</v>
      </c>
      <c r="D242" s="87">
        <v>16</v>
      </c>
      <c r="E242" s="88">
        <v>3</v>
      </c>
      <c r="F242" s="88">
        <v>2</v>
      </c>
      <c r="G242" s="89">
        <v>21</v>
      </c>
      <c r="H242" s="36">
        <f t="shared" si="4"/>
        <v>76.19047619047619</v>
      </c>
      <c r="I242" s="31">
        <f t="shared" si="4"/>
        <v>14.285714285714286</v>
      </c>
      <c r="J242" s="37">
        <f t="shared" si="4"/>
        <v>9.5238095238095237</v>
      </c>
    </row>
    <row r="243" spans="1:10">
      <c r="A243" s="147"/>
      <c r="B243" s="7">
        <v>9183</v>
      </c>
      <c r="C243" s="8" t="s">
        <v>255</v>
      </c>
      <c r="D243" s="87">
        <v>10</v>
      </c>
      <c r="E243" s="88">
        <v>3</v>
      </c>
      <c r="F243" s="88">
        <v>0</v>
      </c>
      <c r="G243" s="89">
        <v>13</v>
      </c>
      <c r="H243" s="36">
        <f t="shared" si="4"/>
        <v>76.92307692307692</v>
      </c>
      <c r="I243" s="31">
        <f t="shared" si="4"/>
        <v>23.076923076923077</v>
      </c>
      <c r="J243" s="37">
        <f t="shared" si="4"/>
        <v>0</v>
      </c>
    </row>
    <row r="244" spans="1:10">
      <c r="A244" s="147"/>
      <c r="B244" s="7">
        <v>9184</v>
      </c>
      <c r="C244" s="8" t="s">
        <v>256</v>
      </c>
      <c r="D244" s="87">
        <v>26</v>
      </c>
      <c r="E244" s="88">
        <v>51</v>
      </c>
      <c r="F244" s="88">
        <v>55</v>
      </c>
      <c r="G244" s="89">
        <v>132</v>
      </c>
      <c r="H244" s="36">
        <f t="shared" si="4"/>
        <v>19.696969696969695</v>
      </c>
      <c r="I244" s="31">
        <f t="shared" si="4"/>
        <v>38.636363636363633</v>
      </c>
      <c r="J244" s="37">
        <f t="shared" si="4"/>
        <v>41.666666666666664</v>
      </c>
    </row>
    <row r="245" spans="1:10">
      <c r="A245" s="147"/>
      <c r="B245" s="7">
        <v>9185</v>
      </c>
      <c r="C245" s="8" t="s">
        <v>257</v>
      </c>
      <c r="D245" s="87">
        <v>5</v>
      </c>
      <c r="E245" s="88">
        <v>6</v>
      </c>
      <c r="F245" s="88">
        <v>8</v>
      </c>
      <c r="G245" s="89">
        <v>19</v>
      </c>
      <c r="H245" s="36">
        <f t="shared" si="4"/>
        <v>26.315789473684209</v>
      </c>
      <c r="I245" s="31">
        <f t="shared" si="4"/>
        <v>31.578947368421051</v>
      </c>
      <c r="J245" s="37">
        <f t="shared" si="4"/>
        <v>42.10526315789474</v>
      </c>
    </row>
    <row r="246" spans="1:10">
      <c r="A246" s="147"/>
      <c r="B246" s="7">
        <v>9186</v>
      </c>
      <c r="C246" s="8" t="s">
        <v>258</v>
      </c>
      <c r="D246" s="87">
        <v>12</v>
      </c>
      <c r="E246" s="88">
        <v>6</v>
      </c>
      <c r="F246" s="88">
        <v>8</v>
      </c>
      <c r="G246" s="89">
        <v>26</v>
      </c>
      <c r="H246" s="36">
        <f t="shared" si="4"/>
        <v>46.153846153846153</v>
      </c>
      <c r="I246" s="31">
        <f t="shared" si="4"/>
        <v>23.076923076923077</v>
      </c>
      <c r="J246" s="37">
        <f t="shared" si="4"/>
        <v>30.76923076923077</v>
      </c>
    </row>
    <row r="247" spans="1:10">
      <c r="A247" s="147"/>
      <c r="B247" s="7">
        <v>9187</v>
      </c>
      <c r="C247" s="8" t="s">
        <v>259</v>
      </c>
      <c r="D247" s="87">
        <v>37</v>
      </c>
      <c r="E247" s="88">
        <v>30</v>
      </c>
      <c r="F247" s="88">
        <v>5</v>
      </c>
      <c r="G247" s="89">
        <v>72</v>
      </c>
      <c r="H247" s="36">
        <f t="shared" si="4"/>
        <v>51.388888888888886</v>
      </c>
      <c r="I247" s="31">
        <f t="shared" si="4"/>
        <v>41.666666666666664</v>
      </c>
      <c r="J247" s="37">
        <f t="shared" si="4"/>
        <v>6.9444444444444446</v>
      </c>
    </row>
    <row r="248" spans="1:10">
      <c r="A248" s="147"/>
      <c r="B248" s="7">
        <v>9188</v>
      </c>
      <c r="C248" s="8" t="s">
        <v>260</v>
      </c>
      <c r="D248" s="87">
        <v>7</v>
      </c>
      <c r="E248" s="88">
        <v>15</v>
      </c>
      <c r="F248" s="88">
        <v>12</v>
      </c>
      <c r="G248" s="89">
        <v>34</v>
      </c>
      <c r="H248" s="36">
        <f t="shared" si="4"/>
        <v>20.588235294117649</v>
      </c>
      <c r="I248" s="31">
        <f t="shared" si="4"/>
        <v>44.117647058823529</v>
      </c>
      <c r="J248" s="37">
        <f t="shared" si="4"/>
        <v>35.294117647058826</v>
      </c>
    </row>
    <row r="249" spans="1:10">
      <c r="A249" s="147"/>
      <c r="B249" s="7">
        <v>9189</v>
      </c>
      <c r="C249" s="8" t="s">
        <v>261</v>
      </c>
      <c r="D249" s="87">
        <v>5</v>
      </c>
      <c r="E249" s="88">
        <v>1</v>
      </c>
      <c r="F249" s="88">
        <v>0</v>
      </c>
      <c r="G249" s="89">
        <v>6</v>
      </c>
      <c r="H249" s="36">
        <f t="shared" si="4"/>
        <v>83.333333333333329</v>
      </c>
      <c r="I249" s="31">
        <f t="shared" si="4"/>
        <v>16.666666666666668</v>
      </c>
      <c r="J249" s="37">
        <f t="shared" si="4"/>
        <v>0</v>
      </c>
    </row>
    <row r="250" spans="1:10">
      <c r="A250" s="147"/>
      <c r="B250" s="7">
        <v>9190</v>
      </c>
      <c r="C250" s="8" t="s">
        <v>262</v>
      </c>
      <c r="D250" s="87">
        <v>5</v>
      </c>
      <c r="E250" s="88">
        <v>5</v>
      </c>
      <c r="F250" s="88">
        <v>5</v>
      </c>
      <c r="G250" s="89">
        <v>15</v>
      </c>
      <c r="H250" s="36">
        <f t="shared" si="4"/>
        <v>33.333333333333336</v>
      </c>
      <c r="I250" s="31">
        <f t="shared" si="4"/>
        <v>33.333333333333336</v>
      </c>
      <c r="J250" s="37">
        <f t="shared" si="4"/>
        <v>33.333333333333336</v>
      </c>
    </row>
    <row r="251" spans="1:10">
      <c r="A251" s="147"/>
      <c r="B251" s="7">
        <v>9261</v>
      </c>
      <c r="C251" s="8" t="s">
        <v>263</v>
      </c>
      <c r="D251" s="87">
        <v>28</v>
      </c>
      <c r="E251" s="88">
        <v>92</v>
      </c>
      <c r="F251" s="88">
        <v>97</v>
      </c>
      <c r="G251" s="89">
        <v>217</v>
      </c>
      <c r="H251" s="36">
        <f t="shared" si="4"/>
        <v>12.903225806451612</v>
      </c>
      <c r="I251" s="31">
        <f t="shared" si="4"/>
        <v>42.396313364055302</v>
      </c>
      <c r="J251" s="37">
        <f t="shared" si="4"/>
        <v>44.700460829493089</v>
      </c>
    </row>
    <row r="252" spans="1:10">
      <c r="A252" s="147"/>
      <c r="B252" s="7">
        <v>9262</v>
      </c>
      <c r="C252" s="8" t="s">
        <v>264</v>
      </c>
      <c r="D252" s="87">
        <v>1</v>
      </c>
      <c r="E252" s="88">
        <v>0</v>
      </c>
      <c r="F252" s="88">
        <v>0</v>
      </c>
      <c r="G252" s="89">
        <v>1</v>
      </c>
      <c r="H252" s="36">
        <f t="shared" si="4"/>
        <v>100</v>
      </c>
      <c r="I252" s="31">
        <f t="shared" si="4"/>
        <v>0</v>
      </c>
      <c r="J252" s="37">
        <f t="shared" si="4"/>
        <v>0</v>
      </c>
    </row>
    <row r="253" spans="1:10">
      <c r="A253" s="147"/>
      <c r="B253" s="7">
        <v>9263</v>
      </c>
      <c r="C253" s="8" t="s">
        <v>265</v>
      </c>
      <c r="D253" s="87">
        <v>2</v>
      </c>
      <c r="E253" s="88">
        <v>4</v>
      </c>
      <c r="F253" s="88">
        <v>5</v>
      </c>
      <c r="G253" s="89">
        <v>11</v>
      </c>
      <c r="H253" s="36">
        <f t="shared" si="4"/>
        <v>18.181818181818183</v>
      </c>
      <c r="I253" s="31">
        <f t="shared" si="4"/>
        <v>36.363636363636367</v>
      </c>
      <c r="J253" s="37">
        <f t="shared" si="4"/>
        <v>45.454545454545453</v>
      </c>
    </row>
    <row r="254" spans="1:10">
      <c r="A254" s="147"/>
      <c r="B254" s="7">
        <v>9271</v>
      </c>
      <c r="C254" s="8" t="s">
        <v>266</v>
      </c>
      <c r="D254" s="87">
        <v>5</v>
      </c>
      <c r="E254" s="88">
        <v>3</v>
      </c>
      <c r="F254" s="88">
        <v>0</v>
      </c>
      <c r="G254" s="89">
        <v>8</v>
      </c>
      <c r="H254" s="36">
        <f t="shared" si="4"/>
        <v>62.5</v>
      </c>
      <c r="I254" s="31">
        <f t="shared" si="4"/>
        <v>37.5</v>
      </c>
      <c r="J254" s="37">
        <f t="shared" si="4"/>
        <v>0</v>
      </c>
    </row>
    <row r="255" spans="1:10">
      <c r="A255" s="147"/>
      <c r="B255" s="7">
        <v>9272</v>
      </c>
      <c r="C255" s="8" t="s">
        <v>267</v>
      </c>
      <c r="D255" s="87">
        <v>48</v>
      </c>
      <c r="E255" s="88">
        <v>5</v>
      </c>
      <c r="F255" s="88">
        <v>12</v>
      </c>
      <c r="G255" s="89">
        <v>65</v>
      </c>
      <c r="H255" s="36">
        <f t="shared" si="4"/>
        <v>73.84615384615384</v>
      </c>
      <c r="I255" s="31">
        <f t="shared" si="4"/>
        <v>7.6923076923076925</v>
      </c>
      <c r="J255" s="37">
        <f t="shared" si="4"/>
        <v>18.46153846153846</v>
      </c>
    </row>
    <row r="256" spans="1:10">
      <c r="A256" s="147"/>
      <c r="B256" s="7">
        <v>9273</v>
      </c>
      <c r="C256" s="8" t="s">
        <v>268</v>
      </c>
      <c r="D256" s="87">
        <v>34</v>
      </c>
      <c r="E256" s="88">
        <v>9</v>
      </c>
      <c r="F256" s="88">
        <v>0</v>
      </c>
      <c r="G256" s="89">
        <v>43</v>
      </c>
      <c r="H256" s="36">
        <f t="shared" si="4"/>
        <v>79.069767441860463</v>
      </c>
      <c r="I256" s="31">
        <f t="shared" si="4"/>
        <v>20.930232558139537</v>
      </c>
      <c r="J256" s="37">
        <f t="shared" si="4"/>
        <v>0</v>
      </c>
    </row>
    <row r="257" spans="1:10">
      <c r="A257" s="147"/>
      <c r="B257" s="7">
        <v>9274</v>
      </c>
      <c r="C257" s="8" t="s">
        <v>269</v>
      </c>
      <c r="D257" s="87">
        <v>19</v>
      </c>
      <c r="E257" s="88">
        <v>8</v>
      </c>
      <c r="F257" s="88">
        <v>10</v>
      </c>
      <c r="G257" s="89">
        <v>37</v>
      </c>
      <c r="H257" s="36">
        <f t="shared" si="4"/>
        <v>51.351351351351354</v>
      </c>
      <c r="I257" s="31">
        <f t="shared" si="4"/>
        <v>21.621621621621621</v>
      </c>
      <c r="J257" s="37">
        <f t="shared" si="4"/>
        <v>27.027027027027028</v>
      </c>
    </row>
    <row r="258" spans="1:10">
      <c r="A258" s="147"/>
      <c r="B258" s="7">
        <v>9275</v>
      </c>
      <c r="C258" s="8" t="s">
        <v>270</v>
      </c>
      <c r="D258" s="87">
        <v>28</v>
      </c>
      <c r="E258" s="88">
        <v>3</v>
      </c>
      <c r="F258" s="88">
        <v>0</v>
      </c>
      <c r="G258" s="89">
        <v>31</v>
      </c>
      <c r="H258" s="36">
        <f t="shared" si="4"/>
        <v>90.322580645161295</v>
      </c>
      <c r="I258" s="31">
        <f t="shared" si="4"/>
        <v>9.67741935483871</v>
      </c>
      <c r="J258" s="37">
        <f t="shared" si="4"/>
        <v>0</v>
      </c>
    </row>
    <row r="259" spans="1:10">
      <c r="A259" s="147"/>
      <c r="B259" s="7">
        <v>9276</v>
      </c>
      <c r="C259" s="8" t="s">
        <v>271</v>
      </c>
      <c r="D259" s="87">
        <v>19</v>
      </c>
      <c r="E259" s="88">
        <v>13</v>
      </c>
      <c r="F259" s="88">
        <v>5</v>
      </c>
      <c r="G259" s="89">
        <v>37</v>
      </c>
      <c r="H259" s="36">
        <f t="shared" si="4"/>
        <v>51.351351351351354</v>
      </c>
      <c r="I259" s="31">
        <f t="shared" si="4"/>
        <v>35.135135135135137</v>
      </c>
      <c r="J259" s="37">
        <f t="shared" si="4"/>
        <v>13.513513513513514</v>
      </c>
    </row>
    <row r="260" spans="1:10">
      <c r="A260" s="147"/>
      <c r="B260" s="7">
        <v>9277</v>
      </c>
      <c r="C260" s="8" t="s">
        <v>272</v>
      </c>
      <c r="D260" s="87">
        <v>9</v>
      </c>
      <c r="E260" s="88">
        <v>0</v>
      </c>
      <c r="F260" s="88">
        <v>0</v>
      </c>
      <c r="G260" s="89">
        <v>9</v>
      </c>
      <c r="H260" s="36">
        <f t="shared" si="4"/>
        <v>100</v>
      </c>
      <c r="I260" s="31">
        <f t="shared" si="4"/>
        <v>0</v>
      </c>
      <c r="J260" s="37">
        <f t="shared" si="4"/>
        <v>0</v>
      </c>
    </row>
    <row r="261" spans="1:10">
      <c r="A261" s="147"/>
      <c r="B261" s="7">
        <v>9278</v>
      </c>
      <c r="C261" s="8" t="s">
        <v>273</v>
      </c>
      <c r="D261" s="87">
        <v>4</v>
      </c>
      <c r="E261" s="88">
        <v>0</v>
      </c>
      <c r="F261" s="88">
        <v>1</v>
      </c>
      <c r="G261" s="89">
        <v>5</v>
      </c>
      <c r="H261" s="36">
        <f t="shared" si="4"/>
        <v>80</v>
      </c>
      <c r="I261" s="31">
        <f t="shared" si="4"/>
        <v>0</v>
      </c>
      <c r="J261" s="37">
        <f t="shared" si="4"/>
        <v>20</v>
      </c>
    </row>
    <row r="262" spans="1:10">
      <c r="A262" s="147"/>
      <c r="B262" s="7">
        <v>9279</v>
      </c>
      <c r="C262" s="8" t="s">
        <v>274</v>
      </c>
      <c r="D262" s="87">
        <v>14</v>
      </c>
      <c r="E262" s="88">
        <v>4</v>
      </c>
      <c r="F262" s="88">
        <v>13</v>
      </c>
      <c r="G262" s="89">
        <v>31</v>
      </c>
      <c r="H262" s="36">
        <f t="shared" si="4"/>
        <v>45.161290322580648</v>
      </c>
      <c r="I262" s="31">
        <f t="shared" si="4"/>
        <v>12.903225806451612</v>
      </c>
      <c r="J262" s="37">
        <f t="shared" si="4"/>
        <v>41.935483870967744</v>
      </c>
    </row>
    <row r="263" spans="1:10">
      <c r="A263" s="147"/>
      <c r="B263" s="7">
        <v>9361</v>
      </c>
      <c r="C263" s="8" t="s">
        <v>275</v>
      </c>
      <c r="D263" s="87">
        <v>11</v>
      </c>
      <c r="E263" s="88">
        <v>3</v>
      </c>
      <c r="F263" s="88">
        <v>4</v>
      </c>
      <c r="G263" s="89">
        <v>18</v>
      </c>
      <c r="H263" s="36">
        <f t="shared" si="4"/>
        <v>61.111111111111114</v>
      </c>
      <c r="I263" s="31">
        <f t="shared" si="4"/>
        <v>16.666666666666668</v>
      </c>
      <c r="J263" s="37">
        <f t="shared" si="4"/>
        <v>22.222222222222221</v>
      </c>
    </row>
    <row r="264" spans="1:10">
      <c r="A264" s="147"/>
      <c r="B264" s="7">
        <v>9362</v>
      </c>
      <c r="C264" s="8" t="s">
        <v>276</v>
      </c>
      <c r="D264" s="87">
        <v>7</v>
      </c>
      <c r="E264" s="88">
        <v>1</v>
      </c>
      <c r="F264" s="88">
        <v>1</v>
      </c>
      <c r="G264" s="89">
        <v>9</v>
      </c>
      <c r="H264" s="36">
        <f t="shared" si="4"/>
        <v>77.777777777777771</v>
      </c>
      <c r="I264" s="31">
        <f t="shared" si="4"/>
        <v>11.111111111111111</v>
      </c>
      <c r="J264" s="37">
        <f t="shared" si="4"/>
        <v>11.111111111111111</v>
      </c>
    </row>
    <row r="265" spans="1:10">
      <c r="A265" s="147"/>
      <c r="B265" s="7">
        <v>9363</v>
      </c>
      <c r="C265" s="8" t="s">
        <v>277</v>
      </c>
      <c r="D265" s="87">
        <v>2</v>
      </c>
      <c r="E265" s="88">
        <v>0</v>
      </c>
      <c r="F265" s="88">
        <v>0</v>
      </c>
      <c r="G265" s="89">
        <v>2</v>
      </c>
      <c r="H265" s="36">
        <f t="shared" si="4"/>
        <v>100</v>
      </c>
      <c r="I265" s="31">
        <f t="shared" si="4"/>
        <v>0</v>
      </c>
      <c r="J265" s="37">
        <f t="shared" si="4"/>
        <v>0</v>
      </c>
    </row>
    <row r="266" spans="1:10">
      <c r="A266" s="147"/>
      <c r="B266" s="7">
        <v>9371</v>
      </c>
      <c r="C266" s="8" t="s">
        <v>278</v>
      </c>
      <c r="D266" s="87">
        <v>4</v>
      </c>
      <c r="E266" s="88">
        <v>1</v>
      </c>
      <c r="F266" s="88">
        <v>2</v>
      </c>
      <c r="G266" s="89">
        <v>7</v>
      </c>
      <c r="H266" s="36">
        <f t="shared" si="4"/>
        <v>57.142857142857146</v>
      </c>
      <c r="I266" s="31">
        <f t="shared" si="4"/>
        <v>14.285714285714286</v>
      </c>
      <c r="J266" s="37">
        <f t="shared" si="4"/>
        <v>28.571428571428573</v>
      </c>
    </row>
    <row r="267" spans="1:10">
      <c r="A267" s="147"/>
      <c r="B267" s="7">
        <v>9372</v>
      </c>
      <c r="C267" s="8" t="s">
        <v>279</v>
      </c>
      <c r="D267" s="87">
        <v>21</v>
      </c>
      <c r="E267" s="88">
        <v>12</v>
      </c>
      <c r="F267" s="88">
        <v>2</v>
      </c>
      <c r="G267" s="89">
        <v>35</v>
      </c>
      <c r="H267" s="36">
        <f t="shared" si="4"/>
        <v>60</v>
      </c>
      <c r="I267" s="31">
        <f t="shared" si="4"/>
        <v>34.285714285714285</v>
      </c>
      <c r="J267" s="37">
        <f t="shared" si="4"/>
        <v>5.7142857142857144</v>
      </c>
    </row>
    <row r="268" spans="1:10">
      <c r="A268" s="147"/>
      <c r="B268" s="7">
        <v>9373</v>
      </c>
      <c r="C268" s="8" t="s">
        <v>280</v>
      </c>
      <c r="D268" s="87">
        <v>0</v>
      </c>
      <c r="E268" s="88">
        <v>1</v>
      </c>
      <c r="F268" s="88">
        <v>0</v>
      </c>
      <c r="G268" s="89">
        <v>1</v>
      </c>
      <c r="H268" s="36">
        <f t="shared" si="4"/>
        <v>0</v>
      </c>
      <c r="I268" s="31">
        <f t="shared" si="4"/>
        <v>100</v>
      </c>
      <c r="J268" s="37">
        <f t="shared" si="4"/>
        <v>0</v>
      </c>
    </row>
    <row r="269" spans="1:10">
      <c r="A269" s="147"/>
      <c r="B269" s="7">
        <v>9374</v>
      </c>
      <c r="C269" s="8" t="s">
        <v>281</v>
      </c>
      <c r="D269" s="87">
        <v>0</v>
      </c>
      <c r="E269" s="88">
        <v>0</v>
      </c>
      <c r="F269" s="88">
        <v>1</v>
      </c>
      <c r="G269" s="89">
        <v>1</v>
      </c>
      <c r="H269" s="36">
        <f t="shared" si="4"/>
        <v>0</v>
      </c>
      <c r="I269" s="31">
        <f t="shared" si="4"/>
        <v>0</v>
      </c>
      <c r="J269" s="37">
        <f t="shared" si="4"/>
        <v>100</v>
      </c>
    </row>
    <row r="270" spans="1:10">
      <c r="A270" s="147"/>
      <c r="B270" s="7">
        <v>9375</v>
      </c>
      <c r="C270" s="8" t="s">
        <v>282</v>
      </c>
      <c r="D270" s="87">
        <v>3</v>
      </c>
      <c r="E270" s="88">
        <v>0</v>
      </c>
      <c r="F270" s="88">
        <v>0</v>
      </c>
      <c r="G270" s="89">
        <v>3</v>
      </c>
      <c r="H270" s="36">
        <f t="shared" si="4"/>
        <v>100</v>
      </c>
      <c r="I270" s="31">
        <f t="shared" si="4"/>
        <v>0</v>
      </c>
      <c r="J270" s="37">
        <f t="shared" si="4"/>
        <v>0</v>
      </c>
    </row>
    <row r="271" spans="1:10">
      <c r="A271" s="147"/>
      <c r="B271" s="7">
        <v>9376</v>
      </c>
      <c r="C271" s="8" t="s">
        <v>283</v>
      </c>
      <c r="D271" s="87">
        <v>10</v>
      </c>
      <c r="E271" s="88">
        <v>8</v>
      </c>
      <c r="F271" s="88">
        <v>6</v>
      </c>
      <c r="G271" s="89">
        <v>24</v>
      </c>
      <c r="H271" s="36">
        <f t="shared" si="4"/>
        <v>41.666666666666664</v>
      </c>
      <c r="I271" s="31">
        <f t="shared" si="4"/>
        <v>33.333333333333336</v>
      </c>
      <c r="J271" s="37">
        <f t="shared" si="4"/>
        <v>25</v>
      </c>
    </row>
    <row r="272" spans="1:10">
      <c r="A272" s="147"/>
      <c r="B272" s="7">
        <v>9377</v>
      </c>
      <c r="C272" s="8" t="s">
        <v>284</v>
      </c>
      <c r="D272" s="87">
        <v>12</v>
      </c>
      <c r="E272" s="88">
        <v>1</v>
      </c>
      <c r="F272" s="88">
        <v>0</v>
      </c>
      <c r="G272" s="89">
        <v>13</v>
      </c>
      <c r="H272" s="36">
        <f t="shared" si="4"/>
        <v>92.307692307692307</v>
      </c>
      <c r="I272" s="31">
        <f t="shared" si="4"/>
        <v>7.6923076923076925</v>
      </c>
      <c r="J272" s="37">
        <f t="shared" si="4"/>
        <v>0</v>
      </c>
    </row>
    <row r="273" spans="1:10">
      <c r="A273" s="147"/>
      <c r="B273" s="7">
        <v>9461</v>
      </c>
      <c r="C273" s="8" t="s">
        <v>285</v>
      </c>
      <c r="D273" s="87">
        <v>2</v>
      </c>
      <c r="E273" s="88">
        <v>1</v>
      </c>
      <c r="F273" s="88">
        <v>0</v>
      </c>
      <c r="G273" s="89">
        <v>3</v>
      </c>
      <c r="H273" s="36">
        <f t="shared" si="4"/>
        <v>66.666666666666671</v>
      </c>
      <c r="I273" s="31">
        <f t="shared" si="4"/>
        <v>33.333333333333336</v>
      </c>
      <c r="J273" s="37">
        <f t="shared" si="4"/>
        <v>0</v>
      </c>
    </row>
    <row r="274" spans="1:10">
      <c r="A274" s="147"/>
      <c r="B274" s="7">
        <v>9462</v>
      </c>
      <c r="C274" s="8" t="s">
        <v>286</v>
      </c>
      <c r="D274" s="87">
        <v>7</v>
      </c>
      <c r="E274" s="88">
        <v>1</v>
      </c>
      <c r="F274" s="88">
        <v>4</v>
      </c>
      <c r="G274" s="89">
        <v>12</v>
      </c>
      <c r="H274" s="36">
        <f t="shared" si="4"/>
        <v>58.333333333333336</v>
      </c>
      <c r="I274" s="31">
        <f t="shared" si="4"/>
        <v>8.3333333333333339</v>
      </c>
      <c r="J274" s="37">
        <f t="shared" si="4"/>
        <v>33.333333333333336</v>
      </c>
    </row>
    <row r="275" spans="1:10">
      <c r="A275" s="147"/>
      <c r="B275" s="7">
        <v>9463</v>
      </c>
      <c r="C275" s="8" t="s">
        <v>287</v>
      </c>
      <c r="D275" s="87">
        <v>0</v>
      </c>
      <c r="E275" s="88">
        <v>0</v>
      </c>
      <c r="F275" s="88">
        <v>1</v>
      </c>
      <c r="G275" s="89">
        <v>1</v>
      </c>
      <c r="H275" s="36">
        <f t="shared" si="4"/>
        <v>0</v>
      </c>
      <c r="I275" s="31">
        <f t="shared" si="4"/>
        <v>0</v>
      </c>
      <c r="J275" s="37">
        <f t="shared" si="4"/>
        <v>100</v>
      </c>
    </row>
    <row r="276" spans="1:10">
      <c r="A276" s="147"/>
      <c r="B276" s="7">
        <v>9464</v>
      </c>
      <c r="C276" s="8" t="s">
        <v>288</v>
      </c>
      <c r="D276" s="87">
        <v>15</v>
      </c>
      <c r="E276" s="88">
        <v>2</v>
      </c>
      <c r="F276" s="88">
        <v>1</v>
      </c>
      <c r="G276" s="89">
        <v>18</v>
      </c>
      <c r="H276" s="36">
        <f t="shared" si="4"/>
        <v>83.333333333333329</v>
      </c>
      <c r="I276" s="31">
        <f t="shared" si="4"/>
        <v>11.111111111111111</v>
      </c>
      <c r="J276" s="37">
        <f t="shared" si="4"/>
        <v>5.5555555555555554</v>
      </c>
    </row>
    <row r="277" spans="1:10">
      <c r="A277" s="147"/>
      <c r="B277" s="7">
        <v>9471</v>
      </c>
      <c r="C277" s="8" t="s">
        <v>289</v>
      </c>
      <c r="D277" s="87">
        <v>3</v>
      </c>
      <c r="E277" s="88">
        <v>0</v>
      </c>
      <c r="F277" s="88">
        <v>1</v>
      </c>
      <c r="G277" s="89">
        <v>4</v>
      </c>
      <c r="H277" s="36">
        <f t="shared" si="4"/>
        <v>75</v>
      </c>
      <c r="I277" s="31">
        <f t="shared" si="4"/>
        <v>0</v>
      </c>
      <c r="J277" s="37">
        <f t="shared" si="4"/>
        <v>25</v>
      </c>
    </row>
    <row r="278" spans="1:10">
      <c r="A278" s="147"/>
      <c r="B278" s="7">
        <v>9472</v>
      </c>
      <c r="C278" s="8" t="s">
        <v>290</v>
      </c>
      <c r="D278" s="87">
        <v>4</v>
      </c>
      <c r="E278" s="88">
        <v>1</v>
      </c>
      <c r="F278" s="88">
        <v>0</v>
      </c>
      <c r="G278" s="89">
        <v>5</v>
      </c>
      <c r="H278" s="36">
        <f t="shared" ref="H278:J341" si="5">IF(D278="x","x",IF(D278="-","-",IF($G278=0,"-", D278*100/$G278)))</f>
        <v>80</v>
      </c>
      <c r="I278" s="31">
        <f t="shared" si="5"/>
        <v>20</v>
      </c>
      <c r="J278" s="37">
        <f t="shared" si="5"/>
        <v>0</v>
      </c>
    </row>
    <row r="279" spans="1:10">
      <c r="A279" s="147"/>
      <c r="B279" s="7">
        <v>9473</v>
      </c>
      <c r="C279" s="8" t="s">
        <v>291</v>
      </c>
      <c r="D279" s="87">
        <v>3</v>
      </c>
      <c r="E279" s="88">
        <v>1</v>
      </c>
      <c r="F279" s="88">
        <v>1</v>
      </c>
      <c r="G279" s="89">
        <v>5</v>
      </c>
      <c r="H279" s="36">
        <f t="shared" si="5"/>
        <v>60</v>
      </c>
      <c r="I279" s="31">
        <f t="shared" si="5"/>
        <v>20</v>
      </c>
      <c r="J279" s="37">
        <f t="shared" si="5"/>
        <v>20</v>
      </c>
    </row>
    <row r="280" spans="1:10">
      <c r="A280" s="147"/>
      <c r="B280" s="7">
        <v>9474</v>
      </c>
      <c r="C280" s="8" t="s">
        <v>292</v>
      </c>
      <c r="D280" s="87">
        <v>8</v>
      </c>
      <c r="E280" s="88">
        <v>7</v>
      </c>
      <c r="F280" s="88">
        <v>1</v>
      </c>
      <c r="G280" s="89">
        <v>16</v>
      </c>
      <c r="H280" s="36">
        <f t="shared" si="5"/>
        <v>50</v>
      </c>
      <c r="I280" s="31">
        <f t="shared" si="5"/>
        <v>43.75</v>
      </c>
      <c r="J280" s="37">
        <f t="shared" si="5"/>
        <v>6.25</v>
      </c>
    </row>
    <row r="281" spans="1:10">
      <c r="A281" s="147"/>
      <c r="B281" s="7">
        <v>9475</v>
      </c>
      <c r="C281" s="8" t="s">
        <v>293</v>
      </c>
      <c r="D281" s="87">
        <v>4</v>
      </c>
      <c r="E281" s="88">
        <v>0</v>
      </c>
      <c r="F281" s="88">
        <v>1</v>
      </c>
      <c r="G281" s="89">
        <v>5</v>
      </c>
      <c r="H281" s="36">
        <f t="shared" si="5"/>
        <v>80</v>
      </c>
      <c r="I281" s="31">
        <f t="shared" si="5"/>
        <v>0</v>
      </c>
      <c r="J281" s="37">
        <f t="shared" si="5"/>
        <v>20</v>
      </c>
    </row>
    <row r="282" spans="1:10">
      <c r="A282" s="147"/>
      <c r="B282" s="7">
        <v>9476</v>
      </c>
      <c r="C282" s="8" t="s">
        <v>294</v>
      </c>
      <c r="D282" s="87">
        <v>4</v>
      </c>
      <c r="E282" s="88">
        <v>0</v>
      </c>
      <c r="F282" s="88">
        <v>4</v>
      </c>
      <c r="G282" s="89">
        <v>8</v>
      </c>
      <c r="H282" s="36">
        <f t="shared" si="5"/>
        <v>50</v>
      </c>
      <c r="I282" s="31">
        <f t="shared" si="5"/>
        <v>0</v>
      </c>
      <c r="J282" s="37">
        <f t="shared" si="5"/>
        <v>50</v>
      </c>
    </row>
    <row r="283" spans="1:10">
      <c r="A283" s="147"/>
      <c r="B283" s="7">
        <v>9477</v>
      </c>
      <c r="C283" s="8" t="s">
        <v>295</v>
      </c>
      <c r="D283" s="87">
        <v>2</v>
      </c>
      <c r="E283" s="88">
        <v>3</v>
      </c>
      <c r="F283" s="88">
        <v>4</v>
      </c>
      <c r="G283" s="89">
        <v>9</v>
      </c>
      <c r="H283" s="36">
        <f t="shared" si="5"/>
        <v>22.222222222222221</v>
      </c>
      <c r="I283" s="31">
        <f t="shared" si="5"/>
        <v>33.333333333333336</v>
      </c>
      <c r="J283" s="37">
        <f t="shared" si="5"/>
        <v>44.444444444444443</v>
      </c>
    </row>
    <row r="284" spans="1:10">
      <c r="A284" s="147"/>
      <c r="B284" s="7">
        <v>9478</v>
      </c>
      <c r="C284" s="8" t="s">
        <v>296</v>
      </c>
      <c r="D284" s="87">
        <v>2</v>
      </c>
      <c r="E284" s="88">
        <v>2</v>
      </c>
      <c r="F284" s="88">
        <v>2</v>
      </c>
      <c r="G284" s="89">
        <v>6</v>
      </c>
      <c r="H284" s="36">
        <f t="shared" si="5"/>
        <v>33.333333333333336</v>
      </c>
      <c r="I284" s="31">
        <f t="shared" si="5"/>
        <v>33.333333333333336</v>
      </c>
      <c r="J284" s="37">
        <f t="shared" si="5"/>
        <v>33.333333333333336</v>
      </c>
    </row>
    <row r="285" spans="1:10">
      <c r="A285" s="147"/>
      <c r="B285" s="7">
        <v>9479</v>
      </c>
      <c r="C285" s="8" t="s">
        <v>297</v>
      </c>
      <c r="D285" s="87">
        <v>2</v>
      </c>
      <c r="E285" s="88">
        <v>2</v>
      </c>
      <c r="F285" s="88">
        <v>1</v>
      </c>
      <c r="G285" s="89">
        <v>5</v>
      </c>
      <c r="H285" s="36">
        <f t="shared" si="5"/>
        <v>40</v>
      </c>
      <c r="I285" s="31">
        <f t="shared" si="5"/>
        <v>40</v>
      </c>
      <c r="J285" s="37">
        <f t="shared" si="5"/>
        <v>20</v>
      </c>
    </row>
    <row r="286" spans="1:10">
      <c r="A286" s="147"/>
      <c r="B286" s="7">
        <v>9561</v>
      </c>
      <c r="C286" s="8" t="s">
        <v>298</v>
      </c>
      <c r="D286" s="87">
        <v>5</v>
      </c>
      <c r="E286" s="88">
        <v>2</v>
      </c>
      <c r="F286" s="88">
        <v>1</v>
      </c>
      <c r="G286" s="89">
        <v>8</v>
      </c>
      <c r="H286" s="36">
        <f t="shared" si="5"/>
        <v>62.5</v>
      </c>
      <c r="I286" s="31">
        <f t="shared" si="5"/>
        <v>25</v>
      </c>
      <c r="J286" s="37">
        <f t="shared" si="5"/>
        <v>12.5</v>
      </c>
    </row>
    <row r="287" spans="1:10">
      <c r="A287" s="147"/>
      <c r="B287" s="7">
        <v>9562</v>
      </c>
      <c r="C287" s="8" t="s">
        <v>299</v>
      </c>
      <c r="D287" s="87">
        <v>3</v>
      </c>
      <c r="E287" s="88">
        <v>7</v>
      </c>
      <c r="F287" s="88">
        <v>4</v>
      </c>
      <c r="G287" s="89">
        <v>14</v>
      </c>
      <c r="H287" s="36">
        <f t="shared" si="5"/>
        <v>21.428571428571427</v>
      </c>
      <c r="I287" s="31">
        <f t="shared" si="5"/>
        <v>50</v>
      </c>
      <c r="J287" s="37">
        <f t="shared" si="5"/>
        <v>28.571428571428573</v>
      </c>
    </row>
    <row r="288" spans="1:10">
      <c r="A288" s="147"/>
      <c r="B288" s="7">
        <v>9563</v>
      </c>
      <c r="C288" s="8" t="s">
        <v>300</v>
      </c>
      <c r="D288" s="87">
        <v>5</v>
      </c>
      <c r="E288" s="88">
        <v>18</v>
      </c>
      <c r="F288" s="88">
        <v>9</v>
      </c>
      <c r="G288" s="89">
        <v>32</v>
      </c>
      <c r="H288" s="36">
        <f t="shared" si="5"/>
        <v>15.625</v>
      </c>
      <c r="I288" s="31">
        <f t="shared" si="5"/>
        <v>56.25</v>
      </c>
      <c r="J288" s="37">
        <f t="shared" si="5"/>
        <v>28.125</v>
      </c>
    </row>
    <row r="289" spans="1:10">
      <c r="A289" s="147"/>
      <c r="B289" s="7">
        <v>9564</v>
      </c>
      <c r="C289" s="8" t="s">
        <v>301</v>
      </c>
      <c r="D289" s="87">
        <v>44</v>
      </c>
      <c r="E289" s="88">
        <v>66</v>
      </c>
      <c r="F289" s="88">
        <v>87</v>
      </c>
      <c r="G289" s="89">
        <v>197</v>
      </c>
      <c r="H289" s="36">
        <f t="shared" si="5"/>
        <v>22.335025380710661</v>
      </c>
      <c r="I289" s="31">
        <f t="shared" si="5"/>
        <v>33.502538071065992</v>
      </c>
      <c r="J289" s="37">
        <f t="shared" si="5"/>
        <v>44.162436548223347</v>
      </c>
    </row>
    <row r="290" spans="1:10">
      <c r="A290" s="147"/>
      <c r="B290" s="7">
        <v>9565</v>
      </c>
      <c r="C290" s="8" t="s">
        <v>302</v>
      </c>
      <c r="D290" s="87">
        <v>1</v>
      </c>
      <c r="E290" s="88">
        <v>10</v>
      </c>
      <c r="F290" s="88">
        <v>2</v>
      </c>
      <c r="G290" s="89">
        <v>13</v>
      </c>
      <c r="H290" s="36">
        <f t="shared" si="5"/>
        <v>7.6923076923076925</v>
      </c>
      <c r="I290" s="31">
        <f t="shared" si="5"/>
        <v>76.92307692307692</v>
      </c>
      <c r="J290" s="37">
        <f t="shared" si="5"/>
        <v>15.384615384615385</v>
      </c>
    </row>
    <row r="291" spans="1:10">
      <c r="A291" s="147"/>
      <c r="B291" s="7">
        <v>9571</v>
      </c>
      <c r="C291" s="8" t="s">
        <v>303</v>
      </c>
      <c r="D291" s="87">
        <v>4</v>
      </c>
      <c r="E291" s="88">
        <v>1</v>
      </c>
      <c r="F291" s="88">
        <v>3</v>
      </c>
      <c r="G291" s="89">
        <v>8</v>
      </c>
      <c r="H291" s="36">
        <f t="shared" si="5"/>
        <v>50</v>
      </c>
      <c r="I291" s="31">
        <f t="shared" si="5"/>
        <v>12.5</v>
      </c>
      <c r="J291" s="37">
        <f t="shared" si="5"/>
        <v>37.5</v>
      </c>
    </row>
    <row r="292" spans="1:10">
      <c r="A292" s="147"/>
      <c r="B292" s="7">
        <v>9572</v>
      </c>
      <c r="C292" s="8" t="s">
        <v>304</v>
      </c>
      <c r="D292" s="87">
        <v>7</v>
      </c>
      <c r="E292" s="88">
        <v>2</v>
      </c>
      <c r="F292" s="88">
        <v>0</v>
      </c>
      <c r="G292" s="89">
        <v>9</v>
      </c>
      <c r="H292" s="36">
        <f t="shared" si="5"/>
        <v>77.777777777777771</v>
      </c>
      <c r="I292" s="31">
        <f t="shared" si="5"/>
        <v>22.222222222222221</v>
      </c>
      <c r="J292" s="37">
        <f t="shared" si="5"/>
        <v>0</v>
      </c>
    </row>
    <row r="293" spans="1:10">
      <c r="A293" s="147"/>
      <c r="B293" s="7">
        <v>9573</v>
      </c>
      <c r="C293" s="8" t="s">
        <v>305</v>
      </c>
      <c r="D293" s="87">
        <v>13</v>
      </c>
      <c r="E293" s="88">
        <v>6</v>
      </c>
      <c r="F293" s="88">
        <v>9</v>
      </c>
      <c r="G293" s="89">
        <v>28</v>
      </c>
      <c r="H293" s="36">
        <f t="shared" si="5"/>
        <v>46.428571428571431</v>
      </c>
      <c r="I293" s="31">
        <f t="shared" si="5"/>
        <v>21.428571428571427</v>
      </c>
      <c r="J293" s="37">
        <f t="shared" si="5"/>
        <v>32.142857142857146</v>
      </c>
    </row>
    <row r="294" spans="1:10">
      <c r="A294" s="147"/>
      <c r="B294" s="7">
        <v>9574</v>
      </c>
      <c r="C294" s="8" t="s">
        <v>306</v>
      </c>
      <c r="D294" s="87">
        <v>2</v>
      </c>
      <c r="E294" s="88">
        <v>1</v>
      </c>
      <c r="F294" s="88">
        <v>1</v>
      </c>
      <c r="G294" s="89">
        <v>4</v>
      </c>
      <c r="H294" s="36">
        <f t="shared" si="5"/>
        <v>50</v>
      </c>
      <c r="I294" s="31">
        <f t="shared" si="5"/>
        <v>25</v>
      </c>
      <c r="J294" s="37">
        <f t="shared" si="5"/>
        <v>25</v>
      </c>
    </row>
    <row r="295" spans="1:10">
      <c r="A295" s="147"/>
      <c r="B295" s="7">
        <v>9575</v>
      </c>
      <c r="C295" s="8" t="s">
        <v>307</v>
      </c>
      <c r="D295" s="87">
        <v>2</v>
      </c>
      <c r="E295" s="88">
        <v>0</v>
      </c>
      <c r="F295" s="88">
        <v>1</v>
      </c>
      <c r="G295" s="89">
        <v>3</v>
      </c>
      <c r="H295" s="36">
        <f t="shared" si="5"/>
        <v>66.666666666666671</v>
      </c>
      <c r="I295" s="31">
        <f t="shared" si="5"/>
        <v>0</v>
      </c>
      <c r="J295" s="37">
        <f t="shared" si="5"/>
        <v>33.333333333333336</v>
      </c>
    </row>
    <row r="296" spans="1:10">
      <c r="A296" s="147"/>
      <c r="B296" s="7">
        <v>9576</v>
      </c>
      <c r="C296" s="8" t="s">
        <v>308</v>
      </c>
      <c r="D296" s="87">
        <v>8</v>
      </c>
      <c r="E296" s="88">
        <v>1</v>
      </c>
      <c r="F296" s="88">
        <v>3</v>
      </c>
      <c r="G296" s="89">
        <v>12</v>
      </c>
      <c r="H296" s="36">
        <f t="shared" si="5"/>
        <v>66.666666666666671</v>
      </c>
      <c r="I296" s="31">
        <f t="shared" si="5"/>
        <v>8.3333333333333339</v>
      </c>
      <c r="J296" s="37">
        <f t="shared" si="5"/>
        <v>25</v>
      </c>
    </row>
    <row r="297" spans="1:10">
      <c r="A297" s="147"/>
      <c r="B297" s="7">
        <v>9577</v>
      </c>
      <c r="C297" s="8" t="s">
        <v>309</v>
      </c>
      <c r="D297" s="87">
        <v>4</v>
      </c>
      <c r="E297" s="88">
        <v>3</v>
      </c>
      <c r="F297" s="88">
        <v>0</v>
      </c>
      <c r="G297" s="89">
        <v>7</v>
      </c>
      <c r="H297" s="36">
        <f t="shared" si="5"/>
        <v>57.142857142857146</v>
      </c>
      <c r="I297" s="31">
        <f t="shared" si="5"/>
        <v>42.857142857142854</v>
      </c>
      <c r="J297" s="37">
        <f t="shared" si="5"/>
        <v>0</v>
      </c>
    </row>
    <row r="298" spans="1:10">
      <c r="A298" s="147"/>
      <c r="B298" s="7">
        <v>9661</v>
      </c>
      <c r="C298" s="8" t="s">
        <v>310</v>
      </c>
      <c r="D298" s="87">
        <v>2</v>
      </c>
      <c r="E298" s="88">
        <v>0</v>
      </c>
      <c r="F298" s="88">
        <v>0</v>
      </c>
      <c r="G298" s="89">
        <v>2</v>
      </c>
      <c r="H298" s="36">
        <f t="shared" si="5"/>
        <v>100</v>
      </c>
      <c r="I298" s="31">
        <f t="shared" si="5"/>
        <v>0</v>
      </c>
      <c r="J298" s="37">
        <f t="shared" si="5"/>
        <v>0</v>
      </c>
    </row>
    <row r="299" spans="1:10">
      <c r="A299" s="147"/>
      <c r="B299" s="7">
        <v>9662</v>
      </c>
      <c r="C299" s="8" t="s">
        <v>311</v>
      </c>
      <c r="D299" s="87">
        <v>1</v>
      </c>
      <c r="E299" s="88">
        <v>0</v>
      </c>
      <c r="F299" s="88">
        <v>0</v>
      </c>
      <c r="G299" s="89">
        <v>1</v>
      </c>
      <c r="H299" s="36">
        <f t="shared" si="5"/>
        <v>100</v>
      </c>
      <c r="I299" s="31">
        <f t="shared" si="5"/>
        <v>0</v>
      </c>
      <c r="J299" s="37">
        <f t="shared" si="5"/>
        <v>0</v>
      </c>
    </row>
    <row r="300" spans="1:10">
      <c r="A300" s="147"/>
      <c r="B300" s="7">
        <v>9663</v>
      </c>
      <c r="C300" s="8" t="s">
        <v>312</v>
      </c>
      <c r="D300" s="87">
        <v>4</v>
      </c>
      <c r="E300" s="88">
        <v>5</v>
      </c>
      <c r="F300" s="88">
        <v>7</v>
      </c>
      <c r="G300" s="89">
        <v>16</v>
      </c>
      <c r="H300" s="36">
        <f t="shared" si="5"/>
        <v>25</v>
      </c>
      <c r="I300" s="31">
        <f t="shared" si="5"/>
        <v>31.25</v>
      </c>
      <c r="J300" s="37">
        <f t="shared" si="5"/>
        <v>43.75</v>
      </c>
    </row>
    <row r="301" spans="1:10">
      <c r="A301" s="147"/>
      <c r="B301" s="7">
        <v>9671</v>
      </c>
      <c r="C301" s="8" t="s">
        <v>313</v>
      </c>
      <c r="D301" s="87">
        <v>0</v>
      </c>
      <c r="E301" s="88">
        <v>0</v>
      </c>
      <c r="F301" s="88">
        <v>0</v>
      </c>
      <c r="G301" s="89">
        <v>0</v>
      </c>
      <c r="H301" s="36" t="str">
        <f t="shared" si="5"/>
        <v>-</v>
      </c>
      <c r="I301" s="31" t="str">
        <f t="shared" si="5"/>
        <v>-</v>
      </c>
      <c r="J301" s="37" t="str">
        <f t="shared" si="5"/>
        <v>-</v>
      </c>
    </row>
    <row r="302" spans="1:10">
      <c r="A302" s="147"/>
      <c r="B302" s="7">
        <v>9672</v>
      </c>
      <c r="C302" s="8" t="s">
        <v>314</v>
      </c>
      <c r="D302" s="87">
        <v>14</v>
      </c>
      <c r="E302" s="88">
        <v>10</v>
      </c>
      <c r="F302" s="88">
        <v>6</v>
      </c>
      <c r="G302" s="89">
        <v>30</v>
      </c>
      <c r="H302" s="36">
        <f t="shared" si="5"/>
        <v>46.666666666666664</v>
      </c>
      <c r="I302" s="31">
        <f t="shared" si="5"/>
        <v>33.333333333333336</v>
      </c>
      <c r="J302" s="37">
        <f t="shared" si="5"/>
        <v>20</v>
      </c>
    </row>
    <row r="303" spans="1:10">
      <c r="A303" s="147"/>
      <c r="B303" s="7">
        <v>9673</v>
      </c>
      <c r="C303" s="8" t="s">
        <v>315</v>
      </c>
      <c r="D303" s="87">
        <v>1</v>
      </c>
      <c r="E303" s="88">
        <v>0</v>
      </c>
      <c r="F303" s="88">
        <v>0</v>
      </c>
      <c r="G303" s="89">
        <v>1</v>
      </c>
      <c r="H303" s="36">
        <f t="shared" si="5"/>
        <v>100</v>
      </c>
      <c r="I303" s="31">
        <f t="shared" si="5"/>
        <v>0</v>
      </c>
      <c r="J303" s="37">
        <f t="shared" si="5"/>
        <v>0</v>
      </c>
    </row>
    <row r="304" spans="1:10">
      <c r="A304" s="147"/>
      <c r="B304" s="7">
        <v>9674</v>
      </c>
      <c r="C304" s="8" t="s">
        <v>316</v>
      </c>
      <c r="D304" s="87">
        <v>4</v>
      </c>
      <c r="E304" s="88">
        <v>0</v>
      </c>
      <c r="F304" s="88">
        <v>0</v>
      </c>
      <c r="G304" s="89">
        <v>4</v>
      </c>
      <c r="H304" s="36">
        <f t="shared" si="5"/>
        <v>100</v>
      </c>
      <c r="I304" s="31">
        <f t="shared" si="5"/>
        <v>0</v>
      </c>
      <c r="J304" s="37">
        <f t="shared" si="5"/>
        <v>0</v>
      </c>
    </row>
    <row r="305" spans="1:10">
      <c r="A305" s="147"/>
      <c r="B305" s="7">
        <v>9675</v>
      </c>
      <c r="C305" s="8" t="s">
        <v>317</v>
      </c>
      <c r="D305" s="87">
        <v>1</v>
      </c>
      <c r="E305" s="88">
        <v>0</v>
      </c>
      <c r="F305" s="88">
        <v>1</v>
      </c>
      <c r="G305" s="89">
        <v>2</v>
      </c>
      <c r="H305" s="36">
        <f t="shared" si="5"/>
        <v>50</v>
      </c>
      <c r="I305" s="31">
        <f t="shared" si="5"/>
        <v>0</v>
      </c>
      <c r="J305" s="37">
        <f t="shared" si="5"/>
        <v>50</v>
      </c>
    </row>
    <row r="306" spans="1:10">
      <c r="A306" s="147"/>
      <c r="B306" s="7">
        <v>9676</v>
      </c>
      <c r="C306" s="8" t="s">
        <v>318</v>
      </c>
      <c r="D306" s="87">
        <v>2</v>
      </c>
      <c r="E306" s="88">
        <v>0</v>
      </c>
      <c r="F306" s="88">
        <v>0</v>
      </c>
      <c r="G306" s="89">
        <v>2</v>
      </c>
      <c r="H306" s="36">
        <f t="shared" si="5"/>
        <v>100</v>
      </c>
      <c r="I306" s="31">
        <f t="shared" si="5"/>
        <v>0</v>
      </c>
      <c r="J306" s="37">
        <f t="shared" si="5"/>
        <v>0</v>
      </c>
    </row>
    <row r="307" spans="1:10">
      <c r="A307" s="147"/>
      <c r="B307" s="7">
        <v>9677</v>
      </c>
      <c r="C307" s="8" t="s">
        <v>319</v>
      </c>
      <c r="D307" s="87">
        <v>0</v>
      </c>
      <c r="E307" s="88">
        <v>0</v>
      </c>
      <c r="F307" s="88">
        <v>0</v>
      </c>
      <c r="G307" s="89">
        <v>0</v>
      </c>
      <c r="H307" s="36" t="str">
        <f t="shared" si="5"/>
        <v>-</v>
      </c>
      <c r="I307" s="31" t="str">
        <f t="shared" si="5"/>
        <v>-</v>
      </c>
      <c r="J307" s="37" t="str">
        <f t="shared" si="5"/>
        <v>-</v>
      </c>
    </row>
    <row r="308" spans="1:10">
      <c r="A308" s="147"/>
      <c r="B308" s="7">
        <v>9678</v>
      </c>
      <c r="C308" s="8" t="s">
        <v>320</v>
      </c>
      <c r="D308" s="87">
        <v>10</v>
      </c>
      <c r="E308" s="88">
        <v>0</v>
      </c>
      <c r="F308" s="88">
        <v>4</v>
      </c>
      <c r="G308" s="89">
        <v>14</v>
      </c>
      <c r="H308" s="36">
        <f t="shared" si="5"/>
        <v>71.428571428571431</v>
      </c>
      <c r="I308" s="31">
        <f t="shared" si="5"/>
        <v>0</v>
      </c>
      <c r="J308" s="37">
        <f t="shared" si="5"/>
        <v>28.571428571428573</v>
      </c>
    </row>
    <row r="309" spans="1:10">
      <c r="A309" s="147"/>
      <c r="B309" s="7">
        <v>9679</v>
      </c>
      <c r="C309" s="8" t="s">
        <v>321</v>
      </c>
      <c r="D309" s="87">
        <v>5</v>
      </c>
      <c r="E309" s="88">
        <v>4</v>
      </c>
      <c r="F309" s="88">
        <v>1</v>
      </c>
      <c r="G309" s="89">
        <v>10</v>
      </c>
      <c r="H309" s="36">
        <f t="shared" si="5"/>
        <v>50</v>
      </c>
      <c r="I309" s="31">
        <f t="shared" si="5"/>
        <v>40</v>
      </c>
      <c r="J309" s="37">
        <f t="shared" si="5"/>
        <v>10</v>
      </c>
    </row>
    <row r="310" spans="1:10">
      <c r="A310" s="147"/>
      <c r="B310" s="7">
        <v>9761</v>
      </c>
      <c r="C310" s="8" t="s">
        <v>322</v>
      </c>
      <c r="D310" s="87">
        <v>19</v>
      </c>
      <c r="E310" s="88">
        <v>51</v>
      </c>
      <c r="F310" s="88">
        <v>131</v>
      </c>
      <c r="G310" s="89">
        <v>201</v>
      </c>
      <c r="H310" s="36">
        <f t="shared" si="5"/>
        <v>9.4527363184079594</v>
      </c>
      <c r="I310" s="31">
        <f t="shared" si="5"/>
        <v>25.373134328358208</v>
      </c>
      <c r="J310" s="37">
        <f t="shared" si="5"/>
        <v>65.174129353233837</v>
      </c>
    </row>
    <row r="311" spans="1:10">
      <c r="A311" s="147"/>
      <c r="B311" s="7">
        <v>9762</v>
      </c>
      <c r="C311" s="8" t="s">
        <v>323</v>
      </c>
      <c r="D311" s="87">
        <v>2</v>
      </c>
      <c r="E311" s="88">
        <v>0</v>
      </c>
      <c r="F311" s="88">
        <v>1</v>
      </c>
      <c r="G311" s="89">
        <v>3</v>
      </c>
      <c r="H311" s="36">
        <f t="shared" si="5"/>
        <v>66.666666666666671</v>
      </c>
      <c r="I311" s="31">
        <f t="shared" si="5"/>
        <v>0</v>
      </c>
      <c r="J311" s="37">
        <f t="shared" si="5"/>
        <v>33.333333333333336</v>
      </c>
    </row>
    <row r="312" spans="1:10">
      <c r="A312" s="147"/>
      <c r="B312" s="7">
        <v>9763</v>
      </c>
      <c r="C312" s="8" t="s">
        <v>324</v>
      </c>
      <c r="D312" s="87">
        <v>0</v>
      </c>
      <c r="E312" s="88">
        <v>3</v>
      </c>
      <c r="F312" s="88">
        <v>5</v>
      </c>
      <c r="G312" s="89">
        <v>8</v>
      </c>
      <c r="H312" s="36">
        <f t="shared" si="5"/>
        <v>0</v>
      </c>
      <c r="I312" s="31">
        <f t="shared" si="5"/>
        <v>37.5</v>
      </c>
      <c r="J312" s="37">
        <f t="shared" si="5"/>
        <v>62.5</v>
      </c>
    </row>
    <row r="313" spans="1:10">
      <c r="A313" s="147"/>
      <c r="B313" s="7">
        <v>9764</v>
      </c>
      <c r="C313" s="8" t="s">
        <v>325</v>
      </c>
      <c r="D313" s="87">
        <v>1</v>
      </c>
      <c r="E313" s="88">
        <v>0</v>
      </c>
      <c r="F313" s="88">
        <v>0</v>
      </c>
      <c r="G313" s="89">
        <v>1</v>
      </c>
      <c r="H313" s="36">
        <f t="shared" si="5"/>
        <v>100</v>
      </c>
      <c r="I313" s="31">
        <f t="shared" si="5"/>
        <v>0</v>
      </c>
      <c r="J313" s="37">
        <f t="shared" si="5"/>
        <v>0</v>
      </c>
    </row>
    <row r="314" spans="1:10">
      <c r="A314" s="147"/>
      <c r="B314" s="7">
        <v>9771</v>
      </c>
      <c r="C314" s="8" t="s">
        <v>326</v>
      </c>
      <c r="D314" s="87">
        <v>8</v>
      </c>
      <c r="E314" s="88">
        <v>8</v>
      </c>
      <c r="F314" s="88">
        <v>7</v>
      </c>
      <c r="G314" s="89">
        <v>23</v>
      </c>
      <c r="H314" s="36">
        <f t="shared" si="5"/>
        <v>34.782608695652172</v>
      </c>
      <c r="I314" s="31">
        <f t="shared" si="5"/>
        <v>34.782608695652172</v>
      </c>
      <c r="J314" s="37">
        <f t="shared" si="5"/>
        <v>30.434782608695652</v>
      </c>
    </row>
    <row r="315" spans="1:10">
      <c r="A315" s="147"/>
      <c r="B315" s="7">
        <v>9772</v>
      </c>
      <c r="C315" s="8" t="s">
        <v>327</v>
      </c>
      <c r="D315" s="87">
        <v>21</v>
      </c>
      <c r="E315" s="88">
        <v>7</v>
      </c>
      <c r="F315" s="88">
        <v>8</v>
      </c>
      <c r="G315" s="89">
        <v>36</v>
      </c>
      <c r="H315" s="36">
        <f t="shared" si="5"/>
        <v>58.333333333333336</v>
      </c>
      <c r="I315" s="31">
        <f t="shared" si="5"/>
        <v>19.444444444444443</v>
      </c>
      <c r="J315" s="37">
        <f t="shared" si="5"/>
        <v>22.222222222222221</v>
      </c>
    </row>
    <row r="316" spans="1:10">
      <c r="A316" s="147"/>
      <c r="B316" s="7">
        <v>9773</v>
      </c>
      <c r="C316" s="8" t="s">
        <v>328</v>
      </c>
      <c r="D316" s="87">
        <v>9</v>
      </c>
      <c r="E316" s="88">
        <v>6</v>
      </c>
      <c r="F316" s="88">
        <v>2</v>
      </c>
      <c r="G316" s="89">
        <v>17</v>
      </c>
      <c r="H316" s="36">
        <f t="shared" si="5"/>
        <v>52.941176470588232</v>
      </c>
      <c r="I316" s="31">
        <f t="shared" si="5"/>
        <v>35.294117647058826</v>
      </c>
      <c r="J316" s="37">
        <f t="shared" si="5"/>
        <v>11.764705882352942</v>
      </c>
    </row>
    <row r="317" spans="1:10">
      <c r="A317" s="147"/>
      <c r="B317" s="7">
        <v>9774</v>
      </c>
      <c r="C317" s="8" t="s">
        <v>329</v>
      </c>
      <c r="D317" s="87">
        <v>13</v>
      </c>
      <c r="E317" s="88">
        <v>3</v>
      </c>
      <c r="F317" s="88">
        <v>2</v>
      </c>
      <c r="G317" s="89">
        <v>18</v>
      </c>
      <c r="H317" s="36">
        <f t="shared" si="5"/>
        <v>72.222222222222229</v>
      </c>
      <c r="I317" s="31">
        <f t="shared" si="5"/>
        <v>16.666666666666668</v>
      </c>
      <c r="J317" s="37">
        <f t="shared" si="5"/>
        <v>11.111111111111111</v>
      </c>
    </row>
    <row r="318" spans="1:10">
      <c r="A318" s="147"/>
      <c r="B318" s="7">
        <v>9775</v>
      </c>
      <c r="C318" s="8" t="s">
        <v>330</v>
      </c>
      <c r="D318" s="87">
        <v>6</v>
      </c>
      <c r="E318" s="88">
        <v>16</v>
      </c>
      <c r="F318" s="88">
        <v>9</v>
      </c>
      <c r="G318" s="89">
        <v>31</v>
      </c>
      <c r="H318" s="36">
        <f t="shared" si="5"/>
        <v>19.35483870967742</v>
      </c>
      <c r="I318" s="31">
        <f t="shared" si="5"/>
        <v>51.612903225806448</v>
      </c>
      <c r="J318" s="37">
        <f t="shared" si="5"/>
        <v>29.032258064516128</v>
      </c>
    </row>
    <row r="319" spans="1:10">
      <c r="A319" s="147"/>
      <c r="B319" s="7">
        <v>9776</v>
      </c>
      <c r="C319" s="8" t="s">
        <v>331</v>
      </c>
      <c r="D319" s="87">
        <v>20</v>
      </c>
      <c r="E319" s="88">
        <v>0</v>
      </c>
      <c r="F319" s="88">
        <v>0</v>
      </c>
      <c r="G319" s="89">
        <v>20</v>
      </c>
      <c r="H319" s="36">
        <f t="shared" si="5"/>
        <v>100</v>
      </c>
      <c r="I319" s="31">
        <f t="shared" si="5"/>
        <v>0</v>
      </c>
      <c r="J319" s="37">
        <f t="shared" si="5"/>
        <v>0</v>
      </c>
    </row>
    <row r="320" spans="1:10">
      <c r="A320" s="147"/>
      <c r="B320" s="7">
        <v>9777</v>
      </c>
      <c r="C320" s="8" t="s">
        <v>332</v>
      </c>
      <c r="D320" s="87">
        <v>2</v>
      </c>
      <c r="E320" s="88">
        <v>1</v>
      </c>
      <c r="F320" s="88">
        <v>0</v>
      </c>
      <c r="G320" s="89">
        <v>3</v>
      </c>
      <c r="H320" s="36">
        <f t="shared" si="5"/>
        <v>66.666666666666671</v>
      </c>
      <c r="I320" s="31">
        <f t="shared" si="5"/>
        <v>33.333333333333336</v>
      </c>
      <c r="J320" s="37">
        <f t="shared" si="5"/>
        <v>0</v>
      </c>
    </row>
    <row r="321" spans="1:10">
      <c r="A321" s="147"/>
      <c r="B321" s="7">
        <v>9778</v>
      </c>
      <c r="C321" s="8" t="s">
        <v>333</v>
      </c>
      <c r="D321" s="87">
        <v>12</v>
      </c>
      <c r="E321" s="88">
        <v>4</v>
      </c>
      <c r="F321" s="88">
        <v>2</v>
      </c>
      <c r="G321" s="89">
        <v>18</v>
      </c>
      <c r="H321" s="36">
        <f t="shared" si="5"/>
        <v>66.666666666666671</v>
      </c>
      <c r="I321" s="31">
        <f t="shared" si="5"/>
        <v>22.222222222222221</v>
      </c>
      <c r="J321" s="37">
        <f t="shared" si="5"/>
        <v>11.111111111111111</v>
      </c>
    </row>
    <row r="322" spans="1:10">
      <c r="A322" s="147"/>
      <c r="B322" s="7">
        <v>9779</v>
      </c>
      <c r="C322" s="8" t="s">
        <v>334</v>
      </c>
      <c r="D322" s="87">
        <v>9</v>
      </c>
      <c r="E322" s="88">
        <v>0</v>
      </c>
      <c r="F322" s="88">
        <v>0</v>
      </c>
      <c r="G322" s="89">
        <v>9</v>
      </c>
      <c r="H322" s="36">
        <f t="shared" si="5"/>
        <v>100</v>
      </c>
      <c r="I322" s="31">
        <f t="shared" si="5"/>
        <v>0</v>
      </c>
      <c r="J322" s="37">
        <f t="shared" si="5"/>
        <v>0</v>
      </c>
    </row>
    <row r="323" spans="1:10">
      <c r="A323" s="150"/>
      <c r="B323" s="22">
        <v>9780</v>
      </c>
      <c r="C323" s="23" t="s">
        <v>335</v>
      </c>
      <c r="D323" s="97">
        <v>1</v>
      </c>
      <c r="E323" s="98">
        <v>3</v>
      </c>
      <c r="F323" s="98">
        <v>2</v>
      </c>
      <c r="G323" s="99">
        <v>6</v>
      </c>
      <c r="H323" s="38">
        <f t="shared" si="5"/>
        <v>16.666666666666668</v>
      </c>
      <c r="I323" s="32">
        <f t="shared" si="5"/>
        <v>50</v>
      </c>
      <c r="J323" s="39">
        <f t="shared" si="5"/>
        <v>33.333333333333336</v>
      </c>
    </row>
    <row r="324" spans="1:10" ht="15" customHeight="1">
      <c r="A324" s="146" t="s">
        <v>336</v>
      </c>
      <c r="B324" s="15">
        <v>10041</v>
      </c>
      <c r="C324" s="16" t="s">
        <v>337</v>
      </c>
      <c r="D324" s="74">
        <v>31</v>
      </c>
      <c r="E324" s="75">
        <v>59</v>
      </c>
      <c r="F324" s="75">
        <v>23</v>
      </c>
      <c r="G324" s="76">
        <v>113</v>
      </c>
      <c r="H324" s="52">
        <f t="shared" si="5"/>
        <v>27.43362831858407</v>
      </c>
      <c r="I324" s="53">
        <f t="shared" si="5"/>
        <v>52.212389380530972</v>
      </c>
      <c r="J324" s="54">
        <f t="shared" si="5"/>
        <v>20.353982300884955</v>
      </c>
    </row>
    <row r="325" spans="1:10">
      <c r="A325" s="146"/>
      <c r="B325" s="19">
        <v>10042</v>
      </c>
      <c r="C325" s="20" t="s">
        <v>338</v>
      </c>
      <c r="D325" s="80">
        <v>9</v>
      </c>
      <c r="E325" s="81">
        <v>1</v>
      </c>
      <c r="F325" s="81">
        <v>1</v>
      </c>
      <c r="G325" s="82">
        <v>11</v>
      </c>
      <c r="H325" s="58">
        <f t="shared" si="5"/>
        <v>81.818181818181813</v>
      </c>
      <c r="I325" s="59">
        <f t="shared" si="5"/>
        <v>9.0909090909090917</v>
      </c>
      <c r="J325" s="60">
        <f t="shared" si="5"/>
        <v>9.0909090909090917</v>
      </c>
    </row>
    <row r="326" spans="1:10">
      <c r="A326" s="146"/>
      <c r="B326" s="19">
        <v>10043</v>
      </c>
      <c r="C326" s="20" t="s">
        <v>339</v>
      </c>
      <c r="D326" s="80">
        <v>2</v>
      </c>
      <c r="E326" s="81">
        <v>3</v>
      </c>
      <c r="F326" s="81">
        <v>7</v>
      </c>
      <c r="G326" s="82">
        <v>12</v>
      </c>
      <c r="H326" s="58">
        <f t="shared" si="5"/>
        <v>16.666666666666668</v>
      </c>
      <c r="I326" s="59">
        <f t="shared" si="5"/>
        <v>25</v>
      </c>
      <c r="J326" s="60">
        <f t="shared" si="5"/>
        <v>58.333333333333336</v>
      </c>
    </row>
    <row r="327" spans="1:10">
      <c r="A327" s="146"/>
      <c r="B327" s="19">
        <v>10044</v>
      </c>
      <c r="C327" s="20" t="s">
        <v>340</v>
      </c>
      <c r="D327" s="80">
        <v>13</v>
      </c>
      <c r="E327" s="81">
        <v>19</v>
      </c>
      <c r="F327" s="81">
        <v>11</v>
      </c>
      <c r="G327" s="82">
        <v>43</v>
      </c>
      <c r="H327" s="58">
        <f t="shared" si="5"/>
        <v>30.232558139534884</v>
      </c>
      <c r="I327" s="59">
        <f t="shared" si="5"/>
        <v>44.186046511627907</v>
      </c>
      <c r="J327" s="60">
        <f t="shared" si="5"/>
        <v>25.581395348837209</v>
      </c>
    </row>
    <row r="328" spans="1:10">
      <c r="A328" s="146"/>
      <c r="B328" s="19">
        <v>10045</v>
      </c>
      <c r="C328" s="20" t="s">
        <v>341</v>
      </c>
      <c r="D328" s="80">
        <v>0</v>
      </c>
      <c r="E328" s="81">
        <v>1</v>
      </c>
      <c r="F328" s="81">
        <v>0</v>
      </c>
      <c r="G328" s="82">
        <v>1</v>
      </c>
      <c r="H328" s="58">
        <f t="shared" si="5"/>
        <v>0</v>
      </c>
      <c r="I328" s="59">
        <f t="shared" si="5"/>
        <v>100</v>
      </c>
      <c r="J328" s="60">
        <f t="shared" si="5"/>
        <v>0</v>
      </c>
    </row>
    <row r="329" spans="1:10">
      <c r="A329" s="146"/>
      <c r="B329" s="17">
        <v>10046</v>
      </c>
      <c r="C329" s="18" t="s">
        <v>342</v>
      </c>
      <c r="D329" s="77">
        <v>0</v>
      </c>
      <c r="E329" s="78">
        <v>1</v>
      </c>
      <c r="F329" s="78">
        <v>0</v>
      </c>
      <c r="G329" s="79">
        <v>1</v>
      </c>
      <c r="H329" s="55">
        <f t="shared" si="5"/>
        <v>0</v>
      </c>
      <c r="I329" s="56">
        <f t="shared" si="5"/>
        <v>100</v>
      </c>
      <c r="J329" s="57">
        <f t="shared" si="5"/>
        <v>0</v>
      </c>
    </row>
    <row r="330" spans="1:10" ht="14.7" customHeight="1">
      <c r="A330" s="24" t="s">
        <v>343</v>
      </c>
      <c r="B330" s="22">
        <v>11000</v>
      </c>
      <c r="C330" s="25" t="s">
        <v>344</v>
      </c>
      <c r="D330" s="100">
        <v>111</v>
      </c>
      <c r="E330" s="101">
        <v>824</v>
      </c>
      <c r="F330" s="101">
        <v>858</v>
      </c>
      <c r="G330" s="102">
        <v>1793</v>
      </c>
      <c r="H330" s="46">
        <f t="shared" si="5"/>
        <v>6.1907417735638592</v>
      </c>
      <c r="I330" s="47">
        <f t="shared" si="5"/>
        <v>45.956497490239819</v>
      </c>
      <c r="J330" s="48">
        <f t="shared" si="5"/>
        <v>47.852760736196316</v>
      </c>
    </row>
    <row r="331" spans="1:10" ht="15" customHeight="1">
      <c r="A331" s="146" t="s">
        <v>345</v>
      </c>
      <c r="B331" s="15">
        <v>12051</v>
      </c>
      <c r="C331" s="16" t="s">
        <v>346</v>
      </c>
      <c r="D331" s="74">
        <v>1</v>
      </c>
      <c r="E331" s="75">
        <v>3</v>
      </c>
      <c r="F331" s="75">
        <v>5</v>
      </c>
      <c r="G331" s="76">
        <v>9</v>
      </c>
      <c r="H331" s="52">
        <f t="shared" si="5"/>
        <v>11.111111111111111</v>
      </c>
      <c r="I331" s="53">
        <f t="shared" si="5"/>
        <v>33.333333333333336</v>
      </c>
      <c r="J331" s="54">
        <f t="shared" si="5"/>
        <v>55.555555555555557</v>
      </c>
    </row>
    <row r="332" spans="1:10">
      <c r="A332" s="146"/>
      <c r="B332" s="19">
        <v>12052</v>
      </c>
      <c r="C332" s="20" t="s">
        <v>347</v>
      </c>
      <c r="D332" s="80">
        <v>0</v>
      </c>
      <c r="E332" s="81">
        <v>4</v>
      </c>
      <c r="F332" s="81">
        <v>5</v>
      </c>
      <c r="G332" s="82">
        <v>9</v>
      </c>
      <c r="H332" s="58">
        <f t="shared" si="5"/>
        <v>0</v>
      </c>
      <c r="I332" s="59">
        <f t="shared" si="5"/>
        <v>44.444444444444443</v>
      </c>
      <c r="J332" s="60">
        <f t="shared" si="5"/>
        <v>55.555555555555557</v>
      </c>
    </row>
    <row r="333" spans="1:10">
      <c r="A333" s="146"/>
      <c r="B333" s="19">
        <v>12053</v>
      </c>
      <c r="C333" s="20" t="s">
        <v>348</v>
      </c>
      <c r="D333" s="80">
        <v>0</v>
      </c>
      <c r="E333" s="81">
        <v>1</v>
      </c>
      <c r="F333" s="81">
        <v>0</v>
      </c>
      <c r="G333" s="82">
        <v>1</v>
      </c>
      <c r="H333" s="58">
        <f t="shared" si="5"/>
        <v>0</v>
      </c>
      <c r="I333" s="59">
        <f t="shared" si="5"/>
        <v>100</v>
      </c>
      <c r="J333" s="60">
        <f t="shared" si="5"/>
        <v>0</v>
      </c>
    </row>
    <row r="334" spans="1:10">
      <c r="A334" s="146"/>
      <c r="B334" s="19">
        <v>12054</v>
      </c>
      <c r="C334" s="20" t="s">
        <v>349</v>
      </c>
      <c r="D334" s="80">
        <v>0</v>
      </c>
      <c r="E334" s="81">
        <v>5</v>
      </c>
      <c r="F334" s="81">
        <v>7</v>
      </c>
      <c r="G334" s="82">
        <v>12</v>
      </c>
      <c r="H334" s="58">
        <f t="shared" si="5"/>
        <v>0</v>
      </c>
      <c r="I334" s="59">
        <f t="shared" si="5"/>
        <v>41.666666666666664</v>
      </c>
      <c r="J334" s="60">
        <f t="shared" si="5"/>
        <v>58.333333333333336</v>
      </c>
    </row>
    <row r="335" spans="1:10">
      <c r="A335" s="146"/>
      <c r="B335" s="19">
        <v>12060</v>
      </c>
      <c r="C335" s="20" t="s">
        <v>350</v>
      </c>
      <c r="D335" s="80">
        <v>0</v>
      </c>
      <c r="E335" s="81">
        <v>9</v>
      </c>
      <c r="F335" s="81">
        <v>21</v>
      </c>
      <c r="G335" s="82">
        <v>30</v>
      </c>
      <c r="H335" s="58">
        <f t="shared" si="5"/>
        <v>0</v>
      </c>
      <c r="I335" s="59">
        <f t="shared" si="5"/>
        <v>30</v>
      </c>
      <c r="J335" s="60">
        <f t="shared" si="5"/>
        <v>70</v>
      </c>
    </row>
    <row r="336" spans="1:10">
      <c r="A336" s="146"/>
      <c r="B336" s="19">
        <v>12061</v>
      </c>
      <c r="C336" s="20" t="s">
        <v>351</v>
      </c>
      <c r="D336" s="80">
        <v>0</v>
      </c>
      <c r="E336" s="81">
        <v>6</v>
      </c>
      <c r="F336" s="81">
        <v>6</v>
      </c>
      <c r="G336" s="82">
        <v>12</v>
      </c>
      <c r="H336" s="58">
        <f t="shared" si="5"/>
        <v>0</v>
      </c>
      <c r="I336" s="59">
        <f t="shared" si="5"/>
        <v>50</v>
      </c>
      <c r="J336" s="60">
        <f t="shared" si="5"/>
        <v>50</v>
      </c>
    </row>
    <row r="337" spans="1:10">
      <c r="A337" s="146"/>
      <c r="B337" s="19">
        <v>12062</v>
      </c>
      <c r="C337" s="20" t="s">
        <v>352</v>
      </c>
      <c r="D337" s="80">
        <v>0</v>
      </c>
      <c r="E337" s="81">
        <v>1</v>
      </c>
      <c r="F337" s="81">
        <v>2</v>
      </c>
      <c r="G337" s="82">
        <v>3</v>
      </c>
      <c r="H337" s="58">
        <f t="shared" si="5"/>
        <v>0</v>
      </c>
      <c r="I337" s="59">
        <f t="shared" si="5"/>
        <v>33.333333333333336</v>
      </c>
      <c r="J337" s="60">
        <f t="shared" si="5"/>
        <v>66.666666666666671</v>
      </c>
    </row>
    <row r="338" spans="1:10">
      <c r="A338" s="146"/>
      <c r="B338" s="19">
        <v>12063</v>
      </c>
      <c r="C338" s="20" t="s">
        <v>353</v>
      </c>
      <c r="D338" s="80">
        <v>1</v>
      </c>
      <c r="E338" s="81">
        <v>10</v>
      </c>
      <c r="F338" s="81">
        <v>12</v>
      </c>
      <c r="G338" s="82">
        <v>23</v>
      </c>
      <c r="H338" s="58">
        <f t="shared" si="5"/>
        <v>4.3478260869565215</v>
      </c>
      <c r="I338" s="59">
        <f t="shared" si="5"/>
        <v>43.478260869565219</v>
      </c>
      <c r="J338" s="60">
        <f t="shared" si="5"/>
        <v>52.173913043478258</v>
      </c>
    </row>
    <row r="339" spans="1:10">
      <c r="A339" s="146"/>
      <c r="B339" s="19">
        <v>12064</v>
      </c>
      <c r="C339" s="20" t="s">
        <v>354</v>
      </c>
      <c r="D339" s="80">
        <v>0</v>
      </c>
      <c r="E339" s="81">
        <v>58</v>
      </c>
      <c r="F339" s="81">
        <v>206</v>
      </c>
      <c r="G339" s="82">
        <v>264</v>
      </c>
      <c r="H339" s="58">
        <f t="shared" si="5"/>
        <v>0</v>
      </c>
      <c r="I339" s="59">
        <f t="shared" si="5"/>
        <v>21.969696969696969</v>
      </c>
      <c r="J339" s="60">
        <f t="shared" si="5"/>
        <v>78.030303030303031</v>
      </c>
    </row>
    <row r="340" spans="1:10">
      <c r="A340" s="146"/>
      <c r="B340" s="19">
        <v>12065</v>
      </c>
      <c r="C340" s="20" t="s">
        <v>355</v>
      </c>
      <c r="D340" s="80">
        <v>0</v>
      </c>
      <c r="E340" s="81">
        <v>4</v>
      </c>
      <c r="F340" s="81">
        <v>13</v>
      </c>
      <c r="G340" s="82">
        <v>17</v>
      </c>
      <c r="H340" s="58">
        <f t="shared" si="5"/>
        <v>0</v>
      </c>
      <c r="I340" s="59">
        <f t="shared" si="5"/>
        <v>23.529411764705884</v>
      </c>
      <c r="J340" s="60">
        <f t="shared" si="5"/>
        <v>76.470588235294116</v>
      </c>
    </row>
    <row r="341" spans="1:10" ht="13.5" customHeight="1">
      <c r="A341" s="146"/>
      <c r="B341" s="19">
        <v>12066</v>
      </c>
      <c r="C341" s="20" t="s">
        <v>356</v>
      </c>
      <c r="D341" s="80">
        <v>0</v>
      </c>
      <c r="E341" s="81">
        <v>1</v>
      </c>
      <c r="F341" s="81">
        <v>3</v>
      </c>
      <c r="G341" s="82">
        <v>4</v>
      </c>
      <c r="H341" s="58">
        <f t="shared" si="5"/>
        <v>0</v>
      </c>
      <c r="I341" s="59">
        <f t="shared" si="5"/>
        <v>25</v>
      </c>
      <c r="J341" s="60">
        <f t="shared" si="5"/>
        <v>75</v>
      </c>
    </row>
    <row r="342" spans="1:10">
      <c r="A342" s="146"/>
      <c r="B342" s="19">
        <v>12067</v>
      </c>
      <c r="C342" s="20" t="s">
        <v>357</v>
      </c>
      <c r="D342" s="80">
        <v>0</v>
      </c>
      <c r="E342" s="81">
        <v>1</v>
      </c>
      <c r="F342" s="81">
        <v>10</v>
      </c>
      <c r="G342" s="82">
        <v>11</v>
      </c>
      <c r="H342" s="58">
        <f t="shared" ref="H342:J405" si="6">IF(D342="x","x",IF(D342="-","-",IF($G342=0,"-", D342*100/$G342)))</f>
        <v>0</v>
      </c>
      <c r="I342" s="59">
        <f t="shared" si="6"/>
        <v>9.0909090909090917</v>
      </c>
      <c r="J342" s="60">
        <f t="shared" si="6"/>
        <v>90.909090909090907</v>
      </c>
    </row>
    <row r="343" spans="1:10">
      <c r="A343" s="146"/>
      <c r="B343" s="19">
        <v>12068</v>
      </c>
      <c r="C343" s="20" t="s">
        <v>358</v>
      </c>
      <c r="D343" s="80">
        <v>1</v>
      </c>
      <c r="E343" s="81">
        <v>0</v>
      </c>
      <c r="F343" s="81">
        <v>0</v>
      </c>
      <c r="G343" s="82">
        <v>1</v>
      </c>
      <c r="H343" s="58">
        <f t="shared" si="6"/>
        <v>100</v>
      </c>
      <c r="I343" s="59">
        <f t="shared" si="6"/>
        <v>0</v>
      </c>
      <c r="J343" s="60">
        <f t="shared" si="6"/>
        <v>0</v>
      </c>
    </row>
    <row r="344" spans="1:10">
      <c r="A344" s="146"/>
      <c r="B344" s="19">
        <v>12069</v>
      </c>
      <c r="C344" s="20" t="s">
        <v>359</v>
      </c>
      <c r="D344" s="80">
        <v>0</v>
      </c>
      <c r="E344" s="81">
        <v>13</v>
      </c>
      <c r="F344" s="81">
        <v>78</v>
      </c>
      <c r="G344" s="82">
        <v>91</v>
      </c>
      <c r="H344" s="58">
        <f t="shared" si="6"/>
        <v>0</v>
      </c>
      <c r="I344" s="59">
        <f t="shared" si="6"/>
        <v>14.285714285714286</v>
      </c>
      <c r="J344" s="60">
        <f t="shared" si="6"/>
        <v>85.714285714285708</v>
      </c>
    </row>
    <row r="345" spans="1:10">
      <c r="A345" s="146"/>
      <c r="B345" s="19">
        <v>12070</v>
      </c>
      <c r="C345" s="20" t="s">
        <v>360</v>
      </c>
      <c r="D345" s="80">
        <v>0</v>
      </c>
      <c r="E345" s="81">
        <v>0</v>
      </c>
      <c r="F345" s="81">
        <v>1</v>
      </c>
      <c r="G345" s="82">
        <v>1</v>
      </c>
      <c r="H345" s="58">
        <f t="shared" si="6"/>
        <v>0</v>
      </c>
      <c r="I345" s="59">
        <f t="shared" si="6"/>
        <v>0</v>
      </c>
      <c r="J345" s="60">
        <f t="shared" si="6"/>
        <v>100</v>
      </c>
    </row>
    <row r="346" spans="1:10">
      <c r="A346" s="146"/>
      <c r="B346" s="19">
        <v>12071</v>
      </c>
      <c r="C346" s="20" t="s">
        <v>361</v>
      </c>
      <c r="D346" s="80">
        <v>0</v>
      </c>
      <c r="E346" s="81">
        <v>0</v>
      </c>
      <c r="F346" s="81">
        <v>1</v>
      </c>
      <c r="G346" s="82">
        <v>1</v>
      </c>
      <c r="H346" s="58">
        <f t="shared" si="6"/>
        <v>0</v>
      </c>
      <c r="I346" s="59">
        <f t="shared" si="6"/>
        <v>0</v>
      </c>
      <c r="J346" s="60">
        <f t="shared" si="6"/>
        <v>100</v>
      </c>
    </row>
    <row r="347" spans="1:10">
      <c r="A347" s="146"/>
      <c r="B347" s="19">
        <v>12072</v>
      </c>
      <c r="C347" s="20" t="s">
        <v>362</v>
      </c>
      <c r="D347" s="80">
        <v>0</v>
      </c>
      <c r="E347" s="81">
        <v>2</v>
      </c>
      <c r="F347" s="81">
        <v>6</v>
      </c>
      <c r="G347" s="82">
        <v>8</v>
      </c>
      <c r="H347" s="58">
        <f t="shared" si="6"/>
        <v>0</v>
      </c>
      <c r="I347" s="59">
        <f t="shared" si="6"/>
        <v>25</v>
      </c>
      <c r="J347" s="60">
        <f t="shared" si="6"/>
        <v>75</v>
      </c>
    </row>
    <row r="348" spans="1:10">
      <c r="A348" s="146"/>
      <c r="B348" s="17">
        <v>12073</v>
      </c>
      <c r="C348" s="18" t="s">
        <v>363</v>
      </c>
      <c r="D348" s="77">
        <v>0</v>
      </c>
      <c r="E348" s="78">
        <v>0</v>
      </c>
      <c r="F348" s="78">
        <v>0</v>
      </c>
      <c r="G348" s="79">
        <v>0</v>
      </c>
      <c r="H348" s="55" t="str">
        <f t="shared" si="6"/>
        <v>-</v>
      </c>
      <c r="I348" s="56" t="str">
        <f t="shared" si="6"/>
        <v>-</v>
      </c>
      <c r="J348" s="57" t="str">
        <f t="shared" si="6"/>
        <v>-</v>
      </c>
    </row>
    <row r="349" spans="1:10" ht="15" customHeight="1">
      <c r="A349" s="151" t="s">
        <v>364</v>
      </c>
      <c r="B349" s="7">
        <v>13003</v>
      </c>
      <c r="C349" s="21" t="s">
        <v>365</v>
      </c>
      <c r="D349" s="94">
        <v>0</v>
      </c>
      <c r="E349" s="95">
        <v>4</v>
      </c>
      <c r="F349" s="95">
        <v>6</v>
      </c>
      <c r="G349" s="96">
        <v>10</v>
      </c>
      <c r="H349" s="40">
        <f t="shared" si="6"/>
        <v>0</v>
      </c>
      <c r="I349" s="41">
        <f t="shared" si="6"/>
        <v>40</v>
      </c>
      <c r="J349" s="42">
        <f t="shared" si="6"/>
        <v>60</v>
      </c>
    </row>
    <row r="350" spans="1:10">
      <c r="A350" s="151"/>
      <c r="B350" s="7">
        <v>13004</v>
      </c>
      <c r="C350" s="8" t="s">
        <v>366</v>
      </c>
      <c r="D350" s="87">
        <v>0</v>
      </c>
      <c r="E350" s="88">
        <v>10</v>
      </c>
      <c r="F350" s="88">
        <v>13</v>
      </c>
      <c r="G350" s="89">
        <v>23</v>
      </c>
      <c r="H350" s="36">
        <f t="shared" si="6"/>
        <v>0</v>
      </c>
      <c r="I350" s="31">
        <f t="shared" si="6"/>
        <v>43.478260869565219</v>
      </c>
      <c r="J350" s="37">
        <f t="shared" si="6"/>
        <v>56.521739130434781</v>
      </c>
    </row>
    <row r="351" spans="1:10">
      <c r="A351" s="151"/>
      <c r="B351" s="7">
        <v>13071</v>
      </c>
      <c r="C351" s="8" t="s">
        <v>367</v>
      </c>
      <c r="D351" s="87">
        <v>0</v>
      </c>
      <c r="E351" s="88">
        <v>48</v>
      </c>
      <c r="F351" s="88">
        <v>116</v>
      </c>
      <c r="G351" s="89">
        <v>164</v>
      </c>
      <c r="H351" s="36">
        <f t="shared" si="6"/>
        <v>0</v>
      </c>
      <c r="I351" s="31">
        <f t="shared" si="6"/>
        <v>29.26829268292683</v>
      </c>
      <c r="J351" s="37">
        <f t="shared" si="6"/>
        <v>70.731707317073173</v>
      </c>
    </row>
    <row r="352" spans="1:10">
      <c r="A352" s="151"/>
      <c r="B352" s="7">
        <v>13072</v>
      </c>
      <c r="C352" s="8" t="s">
        <v>368</v>
      </c>
      <c r="D352" s="87">
        <v>0</v>
      </c>
      <c r="E352" s="88">
        <v>1</v>
      </c>
      <c r="F352" s="88">
        <v>0</v>
      </c>
      <c r="G352" s="89">
        <v>1</v>
      </c>
      <c r="H352" s="36">
        <f t="shared" si="6"/>
        <v>0</v>
      </c>
      <c r="I352" s="31">
        <f t="shared" si="6"/>
        <v>100</v>
      </c>
      <c r="J352" s="37">
        <f t="shared" si="6"/>
        <v>0</v>
      </c>
    </row>
    <row r="353" spans="1:10">
      <c r="A353" s="151"/>
      <c r="B353" s="7">
        <v>13073</v>
      </c>
      <c r="C353" s="8" t="s">
        <v>369</v>
      </c>
      <c r="D353" s="87">
        <v>0</v>
      </c>
      <c r="E353" s="88">
        <v>7</v>
      </c>
      <c r="F353" s="88">
        <v>19</v>
      </c>
      <c r="G353" s="89">
        <v>26</v>
      </c>
      <c r="H353" s="36">
        <f t="shared" si="6"/>
        <v>0</v>
      </c>
      <c r="I353" s="31">
        <f t="shared" si="6"/>
        <v>26.923076923076923</v>
      </c>
      <c r="J353" s="37">
        <f t="shared" si="6"/>
        <v>73.07692307692308</v>
      </c>
    </row>
    <row r="354" spans="1:10">
      <c r="A354" s="151"/>
      <c r="B354" s="7">
        <v>13074</v>
      </c>
      <c r="C354" s="8" t="s">
        <v>370</v>
      </c>
      <c r="D354" s="87">
        <v>2</v>
      </c>
      <c r="E354" s="88">
        <v>8</v>
      </c>
      <c r="F354" s="88">
        <v>23</v>
      </c>
      <c r="G354" s="89">
        <v>33</v>
      </c>
      <c r="H354" s="36">
        <f t="shared" si="6"/>
        <v>6.0606060606060606</v>
      </c>
      <c r="I354" s="31">
        <f t="shared" si="6"/>
        <v>24.242424242424242</v>
      </c>
      <c r="J354" s="37">
        <f t="shared" si="6"/>
        <v>69.696969696969703</v>
      </c>
    </row>
    <row r="355" spans="1:10">
      <c r="A355" s="151"/>
      <c r="B355" s="7">
        <v>13075</v>
      </c>
      <c r="C355" s="8" t="s">
        <v>371</v>
      </c>
      <c r="D355" s="87">
        <v>1</v>
      </c>
      <c r="E355" s="88">
        <v>16</v>
      </c>
      <c r="F355" s="88">
        <v>59</v>
      </c>
      <c r="G355" s="89">
        <v>76</v>
      </c>
      <c r="H355" s="36">
        <f t="shared" si="6"/>
        <v>1.3157894736842106</v>
      </c>
      <c r="I355" s="31">
        <f t="shared" si="6"/>
        <v>21.05263157894737</v>
      </c>
      <c r="J355" s="37">
        <f t="shared" si="6"/>
        <v>77.631578947368425</v>
      </c>
    </row>
    <row r="356" spans="1:10">
      <c r="A356" s="151"/>
      <c r="B356" s="22">
        <v>13076</v>
      </c>
      <c r="C356" s="23" t="s">
        <v>372</v>
      </c>
      <c r="D356" s="97">
        <v>0</v>
      </c>
      <c r="E356" s="98">
        <v>22</v>
      </c>
      <c r="F356" s="98">
        <v>111</v>
      </c>
      <c r="G356" s="99">
        <v>133</v>
      </c>
      <c r="H356" s="38">
        <f t="shared" si="6"/>
        <v>0</v>
      </c>
      <c r="I356" s="32">
        <f t="shared" si="6"/>
        <v>16.541353383458645</v>
      </c>
      <c r="J356" s="39">
        <f t="shared" si="6"/>
        <v>83.458646616541358</v>
      </c>
    </row>
    <row r="357" spans="1:10" ht="15" customHeight="1">
      <c r="A357" s="146" t="s">
        <v>373</v>
      </c>
      <c r="B357" s="15">
        <v>14511</v>
      </c>
      <c r="C357" s="16" t="s">
        <v>374</v>
      </c>
      <c r="D357" s="74">
        <v>0</v>
      </c>
      <c r="E357" s="75">
        <v>0</v>
      </c>
      <c r="F357" s="75">
        <v>17</v>
      </c>
      <c r="G357" s="76">
        <v>17</v>
      </c>
      <c r="H357" s="52">
        <f t="shared" si="6"/>
        <v>0</v>
      </c>
      <c r="I357" s="53">
        <f t="shared" si="6"/>
        <v>0</v>
      </c>
      <c r="J357" s="54">
        <f t="shared" si="6"/>
        <v>100</v>
      </c>
    </row>
    <row r="358" spans="1:10">
      <c r="A358" s="146"/>
      <c r="B358" s="19">
        <v>14521</v>
      </c>
      <c r="C358" s="20" t="s">
        <v>375</v>
      </c>
      <c r="D358" s="80">
        <v>0</v>
      </c>
      <c r="E358" s="81">
        <v>1</v>
      </c>
      <c r="F358" s="81">
        <v>7</v>
      </c>
      <c r="G358" s="82">
        <v>8</v>
      </c>
      <c r="H358" s="58">
        <f t="shared" si="6"/>
        <v>0</v>
      </c>
      <c r="I358" s="59">
        <f t="shared" si="6"/>
        <v>12.5</v>
      </c>
      <c r="J358" s="60">
        <f t="shared" si="6"/>
        <v>87.5</v>
      </c>
    </row>
    <row r="359" spans="1:10">
      <c r="A359" s="146"/>
      <c r="B359" s="19">
        <v>14522</v>
      </c>
      <c r="C359" s="20" t="s">
        <v>376</v>
      </c>
      <c r="D359" s="80">
        <v>0</v>
      </c>
      <c r="E359" s="81">
        <v>2</v>
      </c>
      <c r="F359" s="81">
        <v>13</v>
      </c>
      <c r="G359" s="82">
        <v>15</v>
      </c>
      <c r="H359" s="58">
        <f t="shared" si="6"/>
        <v>0</v>
      </c>
      <c r="I359" s="59">
        <f t="shared" si="6"/>
        <v>13.333333333333334</v>
      </c>
      <c r="J359" s="60">
        <f t="shared" si="6"/>
        <v>86.666666666666671</v>
      </c>
    </row>
    <row r="360" spans="1:10">
      <c r="A360" s="146"/>
      <c r="B360" s="19">
        <v>14523</v>
      </c>
      <c r="C360" s="20" t="s">
        <v>377</v>
      </c>
      <c r="D360" s="80">
        <v>0</v>
      </c>
      <c r="E360" s="81">
        <v>0</v>
      </c>
      <c r="F360" s="81">
        <v>2</v>
      </c>
      <c r="G360" s="82">
        <v>2</v>
      </c>
      <c r="H360" s="58">
        <f t="shared" si="6"/>
        <v>0</v>
      </c>
      <c r="I360" s="59">
        <f t="shared" si="6"/>
        <v>0</v>
      </c>
      <c r="J360" s="60">
        <f t="shared" si="6"/>
        <v>100</v>
      </c>
    </row>
    <row r="361" spans="1:10">
      <c r="A361" s="146"/>
      <c r="B361" s="19">
        <v>14524</v>
      </c>
      <c r="C361" s="20" t="s">
        <v>378</v>
      </c>
      <c r="D361" s="80">
        <v>3</v>
      </c>
      <c r="E361" s="81">
        <v>4</v>
      </c>
      <c r="F361" s="81">
        <v>16</v>
      </c>
      <c r="G361" s="82">
        <v>23</v>
      </c>
      <c r="H361" s="58">
        <f t="shared" si="6"/>
        <v>13.043478260869565</v>
      </c>
      <c r="I361" s="59">
        <f t="shared" si="6"/>
        <v>17.391304347826086</v>
      </c>
      <c r="J361" s="60">
        <f t="shared" si="6"/>
        <v>69.565217391304344</v>
      </c>
    </row>
    <row r="362" spans="1:10">
      <c r="A362" s="146"/>
      <c r="B362" s="19">
        <v>14612</v>
      </c>
      <c r="C362" s="20" t="s">
        <v>379</v>
      </c>
      <c r="D362" s="80">
        <v>1</v>
      </c>
      <c r="E362" s="81">
        <v>0</v>
      </c>
      <c r="F362" s="81">
        <v>38</v>
      </c>
      <c r="G362" s="82">
        <v>39</v>
      </c>
      <c r="H362" s="58">
        <f t="shared" si="6"/>
        <v>2.5641025641025643</v>
      </c>
      <c r="I362" s="59">
        <f t="shared" si="6"/>
        <v>0</v>
      </c>
      <c r="J362" s="60">
        <f t="shared" si="6"/>
        <v>97.435897435897431</v>
      </c>
    </row>
    <row r="363" spans="1:10">
      <c r="A363" s="146"/>
      <c r="B363" s="19">
        <v>14625</v>
      </c>
      <c r="C363" s="20" t="s">
        <v>380</v>
      </c>
      <c r="D363" s="80">
        <v>0</v>
      </c>
      <c r="E363" s="81">
        <v>0</v>
      </c>
      <c r="F363" s="81">
        <v>6</v>
      </c>
      <c r="G363" s="82">
        <v>6</v>
      </c>
      <c r="H363" s="58">
        <f t="shared" si="6"/>
        <v>0</v>
      </c>
      <c r="I363" s="59">
        <f t="shared" si="6"/>
        <v>0</v>
      </c>
      <c r="J363" s="60">
        <f t="shared" si="6"/>
        <v>100</v>
      </c>
    </row>
    <row r="364" spans="1:10">
      <c r="A364" s="146"/>
      <c r="B364" s="19">
        <v>14626</v>
      </c>
      <c r="C364" s="20" t="s">
        <v>381</v>
      </c>
      <c r="D364" s="80">
        <v>0</v>
      </c>
      <c r="E364" s="81">
        <v>6</v>
      </c>
      <c r="F364" s="81">
        <v>5</v>
      </c>
      <c r="G364" s="82">
        <v>11</v>
      </c>
      <c r="H364" s="58">
        <f t="shared" si="6"/>
        <v>0</v>
      </c>
      <c r="I364" s="59">
        <f t="shared" si="6"/>
        <v>54.545454545454547</v>
      </c>
      <c r="J364" s="60">
        <f t="shared" si="6"/>
        <v>45.454545454545453</v>
      </c>
    </row>
    <row r="365" spans="1:10">
      <c r="A365" s="146"/>
      <c r="B365" s="19">
        <v>14627</v>
      </c>
      <c r="C365" s="20" t="s">
        <v>382</v>
      </c>
      <c r="D365" s="80">
        <v>0</v>
      </c>
      <c r="E365" s="81">
        <v>3</v>
      </c>
      <c r="F365" s="81">
        <v>20</v>
      </c>
      <c r="G365" s="82">
        <v>23</v>
      </c>
      <c r="H365" s="58">
        <f t="shared" si="6"/>
        <v>0</v>
      </c>
      <c r="I365" s="59">
        <f t="shared" si="6"/>
        <v>13.043478260869565</v>
      </c>
      <c r="J365" s="60">
        <f t="shared" si="6"/>
        <v>86.956521739130437</v>
      </c>
    </row>
    <row r="366" spans="1:10">
      <c r="A366" s="146"/>
      <c r="B366" s="19">
        <v>14628</v>
      </c>
      <c r="C366" s="20" t="s">
        <v>383</v>
      </c>
      <c r="D366" s="80">
        <v>1</v>
      </c>
      <c r="E366" s="81">
        <v>2</v>
      </c>
      <c r="F366" s="81">
        <v>9</v>
      </c>
      <c r="G366" s="82">
        <v>12</v>
      </c>
      <c r="H366" s="58">
        <f t="shared" si="6"/>
        <v>8.3333333333333339</v>
      </c>
      <c r="I366" s="59">
        <f t="shared" si="6"/>
        <v>16.666666666666668</v>
      </c>
      <c r="J366" s="60">
        <f t="shared" si="6"/>
        <v>75</v>
      </c>
    </row>
    <row r="367" spans="1:10">
      <c r="A367" s="146"/>
      <c r="B367" s="19">
        <v>14713</v>
      </c>
      <c r="C367" s="20" t="s">
        <v>384</v>
      </c>
      <c r="D367" s="80">
        <v>1</v>
      </c>
      <c r="E367" s="81">
        <v>4</v>
      </c>
      <c r="F367" s="81">
        <v>41</v>
      </c>
      <c r="G367" s="82">
        <v>46</v>
      </c>
      <c r="H367" s="58">
        <f t="shared" si="6"/>
        <v>2.1739130434782608</v>
      </c>
      <c r="I367" s="59">
        <f t="shared" si="6"/>
        <v>8.695652173913043</v>
      </c>
      <c r="J367" s="60">
        <f t="shared" si="6"/>
        <v>89.130434782608702</v>
      </c>
    </row>
    <row r="368" spans="1:10">
      <c r="A368" s="146"/>
      <c r="B368" s="19">
        <v>14729</v>
      </c>
      <c r="C368" s="20" t="s">
        <v>385</v>
      </c>
      <c r="D368" s="80">
        <v>0</v>
      </c>
      <c r="E368" s="81">
        <v>0</v>
      </c>
      <c r="F368" s="81">
        <v>24</v>
      </c>
      <c r="G368" s="82">
        <v>24</v>
      </c>
      <c r="H368" s="58">
        <f t="shared" si="6"/>
        <v>0</v>
      </c>
      <c r="I368" s="59">
        <f t="shared" si="6"/>
        <v>0</v>
      </c>
      <c r="J368" s="60">
        <f t="shared" si="6"/>
        <v>100</v>
      </c>
    </row>
    <row r="369" spans="1:10">
      <c r="A369" s="146"/>
      <c r="B369" s="17">
        <v>14730</v>
      </c>
      <c r="C369" s="18" t="s">
        <v>386</v>
      </c>
      <c r="D369" s="77">
        <v>0</v>
      </c>
      <c r="E369" s="78">
        <v>7</v>
      </c>
      <c r="F369" s="78">
        <v>9</v>
      </c>
      <c r="G369" s="79">
        <v>16</v>
      </c>
      <c r="H369" s="55">
        <f t="shared" si="6"/>
        <v>0</v>
      </c>
      <c r="I369" s="56">
        <f t="shared" si="6"/>
        <v>43.75</v>
      </c>
      <c r="J369" s="57">
        <f t="shared" si="6"/>
        <v>56.25</v>
      </c>
    </row>
    <row r="370" spans="1:10" ht="15" customHeight="1">
      <c r="A370" s="153" t="s">
        <v>387</v>
      </c>
      <c r="B370" s="7">
        <v>15001</v>
      </c>
      <c r="C370" s="21" t="s">
        <v>388</v>
      </c>
      <c r="D370" s="94">
        <v>0</v>
      </c>
      <c r="E370" s="95">
        <v>0</v>
      </c>
      <c r="F370" s="95">
        <v>0</v>
      </c>
      <c r="G370" s="96">
        <v>0</v>
      </c>
      <c r="H370" s="33" t="str">
        <f t="shared" si="6"/>
        <v>-</v>
      </c>
      <c r="I370" s="34" t="str">
        <f t="shared" si="6"/>
        <v>-</v>
      </c>
      <c r="J370" s="35" t="str">
        <f t="shared" si="6"/>
        <v>-</v>
      </c>
    </row>
    <row r="371" spans="1:10">
      <c r="A371" s="153"/>
      <c r="B371" s="7">
        <v>15002</v>
      </c>
      <c r="C371" s="8" t="s">
        <v>389</v>
      </c>
      <c r="D371" s="87">
        <v>0</v>
      </c>
      <c r="E371" s="88">
        <v>0</v>
      </c>
      <c r="F371" s="88">
        <v>4</v>
      </c>
      <c r="G371" s="89">
        <v>4</v>
      </c>
      <c r="H371" s="36">
        <f t="shared" si="6"/>
        <v>0</v>
      </c>
      <c r="I371" s="31">
        <f t="shared" si="6"/>
        <v>0</v>
      </c>
      <c r="J371" s="37">
        <f t="shared" si="6"/>
        <v>100</v>
      </c>
    </row>
    <row r="372" spans="1:10">
      <c r="A372" s="153"/>
      <c r="B372" s="7">
        <v>15003</v>
      </c>
      <c r="C372" s="8" t="s">
        <v>390</v>
      </c>
      <c r="D372" s="87">
        <v>0</v>
      </c>
      <c r="E372" s="88">
        <v>0</v>
      </c>
      <c r="F372" s="88">
        <v>74</v>
      </c>
      <c r="G372" s="89">
        <v>74</v>
      </c>
      <c r="H372" s="36">
        <f t="shared" si="6"/>
        <v>0</v>
      </c>
      <c r="I372" s="31">
        <f t="shared" si="6"/>
        <v>0</v>
      </c>
      <c r="J372" s="37">
        <f t="shared" si="6"/>
        <v>100</v>
      </c>
    </row>
    <row r="373" spans="1:10">
      <c r="A373" s="153"/>
      <c r="B373" s="7">
        <v>15081</v>
      </c>
      <c r="C373" s="8" t="s">
        <v>391</v>
      </c>
      <c r="D373" s="87">
        <v>0</v>
      </c>
      <c r="E373" s="88">
        <v>0</v>
      </c>
      <c r="F373" s="88">
        <v>5</v>
      </c>
      <c r="G373" s="89">
        <v>5</v>
      </c>
      <c r="H373" s="36">
        <f t="shared" si="6"/>
        <v>0</v>
      </c>
      <c r="I373" s="31">
        <f t="shared" si="6"/>
        <v>0</v>
      </c>
      <c r="J373" s="37">
        <f t="shared" si="6"/>
        <v>100</v>
      </c>
    </row>
    <row r="374" spans="1:10">
      <c r="A374" s="153"/>
      <c r="B374" s="7">
        <v>15082</v>
      </c>
      <c r="C374" s="8" t="s">
        <v>392</v>
      </c>
      <c r="D374" s="87">
        <v>0</v>
      </c>
      <c r="E374" s="88">
        <v>0</v>
      </c>
      <c r="F374" s="88">
        <v>9</v>
      </c>
      <c r="G374" s="89">
        <v>9</v>
      </c>
      <c r="H374" s="36">
        <f t="shared" si="6"/>
        <v>0</v>
      </c>
      <c r="I374" s="31">
        <f t="shared" si="6"/>
        <v>0</v>
      </c>
      <c r="J374" s="37">
        <f t="shared" si="6"/>
        <v>100</v>
      </c>
    </row>
    <row r="375" spans="1:10">
      <c r="A375" s="153"/>
      <c r="B375" s="7">
        <v>15083</v>
      </c>
      <c r="C375" s="8" t="s">
        <v>393</v>
      </c>
      <c r="D375" s="87">
        <v>0</v>
      </c>
      <c r="E375" s="88">
        <v>0</v>
      </c>
      <c r="F375" s="88">
        <v>16</v>
      </c>
      <c r="G375" s="89">
        <v>16</v>
      </c>
      <c r="H375" s="36">
        <f t="shared" si="6"/>
        <v>0</v>
      </c>
      <c r="I375" s="31">
        <f t="shared" si="6"/>
        <v>0</v>
      </c>
      <c r="J375" s="37">
        <f t="shared" si="6"/>
        <v>100</v>
      </c>
    </row>
    <row r="376" spans="1:10">
      <c r="A376" s="153"/>
      <c r="B376" s="7">
        <v>15084</v>
      </c>
      <c r="C376" s="8" t="s">
        <v>394</v>
      </c>
      <c r="D376" s="87">
        <v>0</v>
      </c>
      <c r="E376" s="88">
        <v>0</v>
      </c>
      <c r="F376" s="88">
        <v>3</v>
      </c>
      <c r="G376" s="89">
        <v>3</v>
      </c>
      <c r="H376" s="36">
        <f t="shared" si="6"/>
        <v>0</v>
      </c>
      <c r="I376" s="31">
        <f t="shared" si="6"/>
        <v>0</v>
      </c>
      <c r="J376" s="37">
        <f t="shared" si="6"/>
        <v>100</v>
      </c>
    </row>
    <row r="377" spans="1:10">
      <c r="A377" s="153"/>
      <c r="B377" s="7">
        <v>15085</v>
      </c>
      <c r="C377" s="8" t="s">
        <v>395</v>
      </c>
      <c r="D377" s="87">
        <v>0</v>
      </c>
      <c r="E377" s="88">
        <v>0</v>
      </c>
      <c r="F377" s="88">
        <v>0</v>
      </c>
      <c r="G377" s="89">
        <v>0</v>
      </c>
      <c r="H377" s="36" t="str">
        <f t="shared" si="6"/>
        <v>-</v>
      </c>
      <c r="I377" s="31" t="str">
        <f t="shared" si="6"/>
        <v>-</v>
      </c>
      <c r="J377" s="37" t="str">
        <f t="shared" si="6"/>
        <v>-</v>
      </c>
    </row>
    <row r="378" spans="1:10">
      <c r="A378" s="153"/>
      <c r="B378" s="7">
        <v>15086</v>
      </c>
      <c r="C378" s="8" t="s">
        <v>396</v>
      </c>
      <c r="D378" s="87">
        <v>0</v>
      </c>
      <c r="E378" s="88">
        <v>0</v>
      </c>
      <c r="F378" s="88">
        <v>2</v>
      </c>
      <c r="G378" s="89">
        <v>2</v>
      </c>
      <c r="H378" s="36">
        <f t="shared" si="6"/>
        <v>0</v>
      </c>
      <c r="I378" s="31">
        <f t="shared" si="6"/>
        <v>0</v>
      </c>
      <c r="J378" s="37">
        <f t="shared" si="6"/>
        <v>100</v>
      </c>
    </row>
    <row r="379" spans="1:10">
      <c r="A379" s="153"/>
      <c r="B379" s="7">
        <v>15087</v>
      </c>
      <c r="C379" s="8" t="s">
        <v>397</v>
      </c>
      <c r="D379" s="87">
        <v>0</v>
      </c>
      <c r="E379" s="88">
        <v>0</v>
      </c>
      <c r="F379" s="88">
        <v>24</v>
      </c>
      <c r="G379" s="89">
        <v>24</v>
      </c>
      <c r="H379" s="36">
        <f t="shared" si="6"/>
        <v>0</v>
      </c>
      <c r="I379" s="31">
        <f t="shared" si="6"/>
        <v>0</v>
      </c>
      <c r="J379" s="37">
        <f t="shared" si="6"/>
        <v>100</v>
      </c>
    </row>
    <row r="380" spans="1:10">
      <c r="A380" s="153"/>
      <c r="B380" s="7">
        <v>15088</v>
      </c>
      <c r="C380" s="8" t="s">
        <v>398</v>
      </c>
      <c r="D380" s="87">
        <v>0</v>
      </c>
      <c r="E380" s="88">
        <v>0</v>
      </c>
      <c r="F380" s="88">
        <v>11</v>
      </c>
      <c r="G380" s="89">
        <v>11</v>
      </c>
      <c r="H380" s="36">
        <f t="shared" si="6"/>
        <v>0</v>
      </c>
      <c r="I380" s="31">
        <f t="shared" si="6"/>
        <v>0</v>
      </c>
      <c r="J380" s="37">
        <f t="shared" si="6"/>
        <v>100</v>
      </c>
    </row>
    <row r="381" spans="1:10">
      <c r="A381" s="153"/>
      <c r="B381" s="7">
        <v>15089</v>
      </c>
      <c r="C381" s="8" t="s">
        <v>399</v>
      </c>
      <c r="D381" s="87">
        <v>0</v>
      </c>
      <c r="E381" s="88">
        <v>0</v>
      </c>
      <c r="F381" s="88">
        <v>5</v>
      </c>
      <c r="G381" s="89">
        <v>5</v>
      </c>
      <c r="H381" s="36">
        <f t="shared" si="6"/>
        <v>0</v>
      </c>
      <c r="I381" s="31">
        <f t="shared" si="6"/>
        <v>0</v>
      </c>
      <c r="J381" s="37">
        <f t="shared" si="6"/>
        <v>100</v>
      </c>
    </row>
    <row r="382" spans="1:10">
      <c r="A382" s="153"/>
      <c r="B382" s="7">
        <v>15090</v>
      </c>
      <c r="C382" s="8" t="s">
        <v>400</v>
      </c>
      <c r="D382" s="87">
        <v>1</v>
      </c>
      <c r="E382" s="88">
        <v>1</v>
      </c>
      <c r="F382" s="88">
        <v>11</v>
      </c>
      <c r="G382" s="89">
        <v>13</v>
      </c>
      <c r="H382" s="36">
        <f t="shared" si="6"/>
        <v>7.6923076923076925</v>
      </c>
      <c r="I382" s="31">
        <f t="shared" si="6"/>
        <v>7.6923076923076925</v>
      </c>
      <c r="J382" s="37">
        <f t="shared" si="6"/>
        <v>84.615384615384613</v>
      </c>
    </row>
    <row r="383" spans="1:10">
      <c r="A383" s="153"/>
      <c r="B383" s="22">
        <v>15091</v>
      </c>
      <c r="C383" s="23" t="s">
        <v>401</v>
      </c>
      <c r="D383" s="97">
        <v>5</v>
      </c>
      <c r="E383" s="98">
        <v>3</v>
      </c>
      <c r="F383" s="98">
        <v>4</v>
      </c>
      <c r="G383" s="99">
        <v>12</v>
      </c>
      <c r="H383" s="43">
        <f t="shared" si="6"/>
        <v>41.666666666666664</v>
      </c>
      <c r="I383" s="44">
        <f t="shared" si="6"/>
        <v>25</v>
      </c>
      <c r="J383" s="45">
        <f t="shared" si="6"/>
        <v>33.333333333333336</v>
      </c>
    </row>
    <row r="384" spans="1:10" ht="15" customHeight="1">
      <c r="A384" s="146" t="s">
        <v>402</v>
      </c>
      <c r="B384" s="15">
        <v>16051</v>
      </c>
      <c r="C384" s="16" t="s">
        <v>403</v>
      </c>
      <c r="D384" s="74">
        <v>0</v>
      </c>
      <c r="E384" s="75">
        <v>0</v>
      </c>
      <c r="F384" s="75">
        <v>1</v>
      </c>
      <c r="G384" s="76">
        <v>1</v>
      </c>
      <c r="H384" s="61">
        <f t="shared" si="6"/>
        <v>0</v>
      </c>
      <c r="I384" s="62">
        <f t="shared" si="6"/>
        <v>0</v>
      </c>
      <c r="J384" s="63">
        <f t="shared" si="6"/>
        <v>100</v>
      </c>
    </row>
    <row r="385" spans="1:10">
      <c r="A385" s="146"/>
      <c r="B385" s="19">
        <v>16052</v>
      </c>
      <c r="C385" s="20" t="s">
        <v>404</v>
      </c>
      <c r="D385" s="80">
        <v>0</v>
      </c>
      <c r="E385" s="81">
        <v>0</v>
      </c>
      <c r="F385" s="81">
        <v>1</v>
      </c>
      <c r="G385" s="82">
        <v>1</v>
      </c>
      <c r="H385" s="58">
        <f t="shared" si="6"/>
        <v>0</v>
      </c>
      <c r="I385" s="59">
        <f t="shared" si="6"/>
        <v>0</v>
      </c>
      <c r="J385" s="60">
        <f t="shared" si="6"/>
        <v>100</v>
      </c>
    </row>
    <row r="386" spans="1:10">
      <c r="A386" s="146"/>
      <c r="B386" s="19">
        <v>16053</v>
      </c>
      <c r="C386" s="20" t="s">
        <v>405</v>
      </c>
      <c r="D386" s="80">
        <v>0</v>
      </c>
      <c r="E386" s="81">
        <v>0</v>
      </c>
      <c r="F386" s="81">
        <v>2</v>
      </c>
      <c r="G386" s="82">
        <v>2</v>
      </c>
      <c r="H386" s="58">
        <f t="shared" si="6"/>
        <v>0</v>
      </c>
      <c r="I386" s="59">
        <f t="shared" si="6"/>
        <v>0</v>
      </c>
      <c r="J386" s="60">
        <f t="shared" si="6"/>
        <v>100</v>
      </c>
    </row>
    <row r="387" spans="1:10">
      <c r="A387" s="146"/>
      <c r="B387" s="19">
        <v>16054</v>
      </c>
      <c r="C387" s="20" t="s">
        <v>406</v>
      </c>
      <c r="D387" s="80">
        <v>0</v>
      </c>
      <c r="E387" s="81">
        <v>0</v>
      </c>
      <c r="F387" s="81">
        <v>0</v>
      </c>
      <c r="G387" s="82">
        <v>0</v>
      </c>
      <c r="H387" s="58" t="str">
        <f t="shared" si="6"/>
        <v>-</v>
      </c>
      <c r="I387" s="59" t="str">
        <f t="shared" si="6"/>
        <v>-</v>
      </c>
      <c r="J387" s="60" t="str">
        <f t="shared" si="6"/>
        <v>-</v>
      </c>
    </row>
    <row r="388" spans="1:10">
      <c r="A388" s="146"/>
      <c r="B388" s="19">
        <v>16055</v>
      </c>
      <c r="C388" s="20" t="s">
        <v>407</v>
      </c>
      <c r="D388" s="80">
        <v>0</v>
      </c>
      <c r="E388" s="81">
        <v>0</v>
      </c>
      <c r="F388" s="81">
        <v>4</v>
      </c>
      <c r="G388" s="82">
        <v>4</v>
      </c>
      <c r="H388" s="58">
        <f t="shared" si="6"/>
        <v>0</v>
      </c>
      <c r="I388" s="59">
        <f t="shared" si="6"/>
        <v>0</v>
      </c>
      <c r="J388" s="60">
        <f t="shared" si="6"/>
        <v>100</v>
      </c>
    </row>
    <row r="389" spans="1:10">
      <c r="A389" s="146"/>
      <c r="B389" s="19">
        <v>16061</v>
      </c>
      <c r="C389" s="20" t="s">
        <v>409</v>
      </c>
      <c r="D389" s="80">
        <v>1</v>
      </c>
      <c r="E389" s="81">
        <v>0</v>
      </c>
      <c r="F389" s="81">
        <v>3</v>
      </c>
      <c r="G389" s="82">
        <v>4</v>
      </c>
      <c r="H389" s="58">
        <f t="shared" si="6"/>
        <v>25</v>
      </c>
      <c r="I389" s="59">
        <f t="shared" si="6"/>
        <v>0</v>
      </c>
      <c r="J389" s="60">
        <f t="shared" si="6"/>
        <v>75</v>
      </c>
    </row>
    <row r="390" spans="1:10">
      <c r="A390" s="146"/>
      <c r="B390" s="19">
        <v>16062</v>
      </c>
      <c r="C390" s="20" t="s">
        <v>410</v>
      </c>
      <c r="D390" s="80">
        <v>0</v>
      </c>
      <c r="E390" s="81">
        <v>1</v>
      </c>
      <c r="F390" s="81">
        <v>0</v>
      </c>
      <c r="G390" s="82">
        <v>1</v>
      </c>
      <c r="H390" s="58">
        <f t="shared" si="6"/>
        <v>0</v>
      </c>
      <c r="I390" s="59">
        <f t="shared" si="6"/>
        <v>100</v>
      </c>
      <c r="J390" s="60">
        <f t="shared" si="6"/>
        <v>0</v>
      </c>
    </row>
    <row r="391" spans="1:10">
      <c r="A391" s="146"/>
      <c r="B391" s="19">
        <v>16063</v>
      </c>
      <c r="C391" s="20" t="s">
        <v>411</v>
      </c>
      <c r="D391" s="80">
        <v>0</v>
      </c>
      <c r="E391" s="81">
        <v>0</v>
      </c>
      <c r="F391" s="81">
        <v>0</v>
      </c>
      <c r="G391" s="82">
        <v>0</v>
      </c>
      <c r="H391" s="58" t="str">
        <f t="shared" si="6"/>
        <v>-</v>
      </c>
      <c r="I391" s="59" t="str">
        <f t="shared" si="6"/>
        <v>-</v>
      </c>
      <c r="J391" s="60" t="str">
        <f t="shared" si="6"/>
        <v>-</v>
      </c>
    </row>
    <row r="392" spans="1:10">
      <c r="A392" s="146"/>
      <c r="B392" s="19">
        <v>16064</v>
      </c>
      <c r="C392" s="20" t="s">
        <v>412</v>
      </c>
      <c r="D392" s="80">
        <v>1</v>
      </c>
      <c r="E392" s="81">
        <v>0</v>
      </c>
      <c r="F392" s="81">
        <v>0</v>
      </c>
      <c r="G392" s="82">
        <v>1</v>
      </c>
      <c r="H392" s="58">
        <f t="shared" si="6"/>
        <v>100</v>
      </c>
      <c r="I392" s="59">
        <f t="shared" si="6"/>
        <v>0</v>
      </c>
      <c r="J392" s="60">
        <f t="shared" si="6"/>
        <v>0</v>
      </c>
    </row>
    <row r="393" spans="1:10">
      <c r="A393" s="146"/>
      <c r="B393" s="19">
        <v>16065</v>
      </c>
      <c r="C393" s="20" t="s">
        <v>413</v>
      </c>
      <c r="D393" s="80">
        <v>0</v>
      </c>
      <c r="E393" s="81">
        <v>0</v>
      </c>
      <c r="F393" s="81">
        <v>0</v>
      </c>
      <c r="G393" s="82">
        <v>0</v>
      </c>
      <c r="H393" s="58" t="str">
        <f t="shared" si="6"/>
        <v>-</v>
      </c>
      <c r="I393" s="59" t="str">
        <f t="shared" si="6"/>
        <v>-</v>
      </c>
      <c r="J393" s="60" t="str">
        <f t="shared" si="6"/>
        <v>-</v>
      </c>
    </row>
    <row r="394" spans="1:10">
      <c r="A394" s="146"/>
      <c r="B394" s="19">
        <v>16066</v>
      </c>
      <c r="C394" s="20" t="s">
        <v>414</v>
      </c>
      <c r="D394" s="80">
        <v>0</v>
      </c>
      <c r="E394" s="81">
        <v>0</v>
      </c>
      <c r="F394" s="81">
        <v>0</v>
      </c>
      <c r="G394" s="82">
        <v>0</v>
      </c>
      <c r="H394" s="58" t="str">
        <f t="shared" si="6"/>
        <v>-</v>
      </c>
      <c r="I394" s="59" t="str">
        <f t="shared" si="6"/>
        <v>-</v>
      </c>
      <c r="J394" s="60" t="str">
        <f t="shared" si="6"/>
        <v>-</v>
      </c>
    </row>
    <row r="395" spans="1:10">
      <c r="A395" s="146"/>
      <c r="B395" s="19">
        <v>16067</v>
      </c>
      <c r="C395" s="20" t="s">
        <v>415</v>
      </c>
      <c r="D395" s="80">
        <v>0</v>
      </c>
      <c r="E395" s="81">
        <v>0</v>
      </c>
      <c r="F395" s="81">
        <v>0</v>
      </c>
      <c r="G395" s="82">
        <v>0</v>
      </c>
      <c r="H395" s="58" t="str">
        <f t="shared" si="6"/>
        <v>-</v>
      </c>
      <c r="I395" s="59" t="str">
        <f t="shared" si="6"/>
        <v>-</v>
      </c>
      <c r="J395" s="60" t="str">
        <f t="shared" si="6"/>
        <v>-</v>
      </c>
    </row>
    <row r="396" spans="1:10">
      <c r="A396" s="146"/>
      <c r="B396" s="19">
        <v>16068</v>
      </c>
      <c r="C396" s="20" t="s">
        <v>416</v>
      </c>
      <c r="D396" s="80">
        <v>0</v>
      </c>
      <c r="E396" s="81">
        <v>0</v>
      </c>
      <c r="F396" s="81">
        <v>0</v>
      </c>
      <c r="G396" s="82">
        <v>0</v>
      </c>
      <c r="H396" s="58" t="str">
        <f t="shared" si="6"/>
        <v>-</v>
      </c>
      <c r="I396" s="59" t="str">
        <f t="shared" si="6"/>
        <v>-</v>
      </c>
      <c r="J396" s="60" t="str">
        <f t="shared" si="6"/>
        <v>-</v>
      </c>
    </row>
    <row r="397" spans="1:10">
      <c r="A397" s="146"/>
      <c r="B397" s="19">
        <v>16069</v>
      </c>
      <c r="C397" s="20" t="s">
        <v>417</v>
      </c>
      <c r="D397" s="80">
        <v>0</v>
      </c>
      <c r="E397" s="81">
        <v>0</v>
      </c>
      <c r="F397" s="81">
        <v>0</v>
      </c>
      <c r="G397" s="82">
        <v>0</v>
      </c>
      <c r="H397" s="58" t="str">
        <f t="shared" si="6"/>
        <v>-</v>
      </c>
      <c r="I397" s="59" t="str">
        <f t="shared" si="6"/>
        <v>-</v>
      </c>
      <c r="J397" s="60" t="str">
        <f t="shared" si="6"/>
        <v>-</v>
      </c>
    </row>
    <row r="398" spans="1:10">
      <c r="A398" s="146"/>
      <c r="B398" s="19">
        <v>16070</v>
      </c>
      <c r="C398" s="20" t="s">
        <v>418</v>
      </c>
      <c r="D398" s="80">
        <v>0</v>
      </c>
      <c r="E398" s="81">
        <v>0</v>
      </c>
      <c r="F398" s="81">
        <v>0</v>
      </c>
      <c r="G398" s="82">
        <v>0</v>
      </c>
      <c r="H398" s="58" t="str">
        <f t="shared" si="6"/>
        <v>-</v>
      </c>
      <c r="I398" s="59" t="str">
        <f t="shared" si="6"/>
        <v>-</v>
      </c>
      <c r="J398" s="60" t="str">
        <f t="shared" si="6"/>
        <v>-</v>
      </c>
    </row>
    <row r="399" spans="1:10">
      <c r="A399" s="146"/>
      <c r="B399" s="19">
        <v>16071</v>
      </c>
      <c r="C399" s="20" t="s">
        <v>419</v>
      </c>
      <c r="D399" s="80">
        <v>0</v>
      </c>
      <c r="E399" s="81">
        <v>0</v>
      </c>
      <c r="F399" s="81">
        <v>0</v>
      </c>
      <c r="G399" s="82">
        <v>0</v>
      </c>
      <c r="H399" s="58" t="str">
        <f t="shared" si="6"/>
        <v>-</v>
      </c>
      <c r="I399" s="59" t="str">
        <f t="shared" si="6"/>
        <v>-</v>
      </c>
      <c r="J399" s="60" t="str">
        <f t="shared" si="6"/>
        <v>-</v>
      </c>
    </row>
    <row r="400" spans="1:10">
      <c r="A400" s="146"/>
      <c r="B400" s="19">
        <v>16072</v>
      </c>
      <c r="C400" s="20" t="s">
        <v>420</v>
      </c>
      <c r="D400" s="80">
        <v>0</v>
      </c>
      <c r="E400" s="81">
        <v>0</v>
      </c>
      <c r="F400" s="81">
        <v>0</v>
      </c>
      <c r="G400" s="82">
        <v>0</v>
      </c>
      <c r="H400" s="58" t="str">
        <f t="shared" si="6"/>
        <v>-</v>
      </c>
      <c r="I400" s="59" t="str">
        <f t="shared" si="6"/>
        <v>-</v>
      </c>
      <c r="J400" s="60" t="str">
        <f t="shared" si="6"/>
        <v>-</v>
      </c>
    </row>
    <row r="401" spans="1:10">
      <c r="A401" s="146"/>
      <c r="B401" s="19">
        <v>16073</v>
      </c>
      <c r="C401" s="20" t="s">
        <v>421</v>
      </c>
      <c r="D401" s="80">
        <v>0</v>
      </c>
      <c r="E401" s="81">
        <v>0</v>
      </c>
      <c r="F401" s="81">
        <v>0</v>
      </c>
      <c r="G401" s="82">
        <v>0</v>
      </c>
      <c r="H401" s="58" t="str">
        <f t="shared" si="6"/>
        <v>-</v>
      </c>
      <c r="I401" s="59" t="str">
        <f t="shared" si="6"/>
        <v>-</v>
      </c>
      <c r="J401" s="60" t="str">
        <f t="shared" si="6"/>
        <v>-</v>
      </c>
    </row>
    <row r="402" spans="1:10">
      <c r="A402" s="146"/>
      <c r="B402" s="19">
        <v>16074</v>
      </c>
      <c r="C402" s="20" t="s">
        <v>422</v>
      </c>
      <c r="D402" s="80">
        <v>0</v>
      </c>
      <c r="E402" s="81">
        <v>0</v>
      </c>
      <c r="F402" s="81">
        <v>0</v>
      </c>
      <c r="G402" s="82">
        <v>0</v>
      </c>
      <c r="H402" s="58" t="str">
        <f t="shared" si="6"/>
        <v>-</v>
      </c>
      <c r="I402" s="59" t="str">
        <f t="shared" si="6"/>
        <v>-</v>
      </c>
      <c r="J402" s="60" t="str">
        <f t="shared" si="6"/>
        <v>-</v>
      </c>
    </row>
    <row r="403" spans="1:10">
      <c r="A403" s="146"/>
      <c r="B403" s="19">
        <v>16075</v>
      </c>
      <c r="C403" s="20" t="s">
        <v>423</v>
      </c>
      <c r="D403" s="80">
        <v>1</v>
      </c>
      <c r="E403" s="81">
        <v>0</v>
      </c>
      <c r="F403" s="81">
        <v>0</v>
      </c>
      <c r="G403" s="82">
        <v>1</v>
      </c>
      <c r="H403" s="58">
        <f t="shared" si="6"/>
        <v>100</v>
      </c>
      <c r="I403" s="59">
        <f t="shared" si="6"/>
        <v>0</v>
      </c>
      <c r="J403" s="60">
        <f t="shared" si="6"/>
        <v>0</v>
      </c>
    </row>
    <row r="404" spans="1:10">
      <c r="A404" s="146"/>
      <c r="B404" s="19">
        <v>16076</v>
      </c>
      <c r="C404" s="20" t="s">
        <v>424</v>
      </c>
      <c r="D404" s="80">
        <v>0</v>
      </c>
      <c r="E404" s="81">
        <v>0</v>
      </c>
      <c r="F404" s="81">
        <v>1</v>
      </c>
      <c r="G404" s="82">
        <v>1</v>
      </c>
      <c r="H404" s="58">
        <f t="shared" si="6"/>
        <v>0</v>
      </c>
      <c r="I404" s="59">
        <f t="shared" si="6"/>
        <v>0</v>
      </c>
      <c r="J404" s="60">
        <f t="shared" si="6"/>
        <v>100</v>
      </c>
    </row>
    <row r="405" spans="1:10">
      <c r="A405" s="146"/>
      <c r="B405" s="17">
        <v>16077</v>
      </c>
      <c r="C405" s="18" t="s">
        <v>425</v>
      </c>
      <c r="D405" s="77">
        <v>0</v>
      </c>
      <c r="E405" s="78">
        <v>0</v>
      </c>
      <c r="F405" s="78">
        <v>0</v>
      </c>
      <c r="G405" s="79">
        <v>0</v>
      </c>
      <c r="H405" s="64" t="str">
        <f t="shared" si="6"/>
        <v>-</v>
      </c>
      <c r="I405" s="65" t="str">
        <f t="shared" si="6"/>
        <v>-</v>
      </c>
      <c r="J405" s="66" t="str">
        <f t="shared" si="6"/>
        <v>-</v>
      </c>
    </row>
    <row r="406" spans="1:10" ht="15" customHeight="1">
      <c r="A406" s="154" t="s">
        <v>426</v>
      </c>
      <c r="B406" s="155" t="s">
        <v>426</v>
      </c>
      <c r="C406" s="156"/>
      <c r="D406" s="26">
        <v>8075</v>
      </c>
      <c r="E406" s="27">
        <v>7352</v>
      </c>
      <c r="F406" s="28">
        <v>8554</v>
      </c>
      <c r="G406" s="29">
        <v>23981</v>
      </c>
      <c r="H406" s="67">
        <f t="shared" ref="H406:J406" si="7">IF(D406="x","x",IF(D406="-","-",IF($G406=0,"-", D406*100/$G406)))</f>
        <v>33.67249072182144</v>
      </c>
      <c r="I406" s="68">
        <f t="shared" si="7"/>
        <v>30.657603936449689</v>
      </c>
      <c r="J406" s="69">
        <f t="shared" si="7"/>
        <v>35.669905341728871</v>
      </c>
    </row>
    <row r="407" spans="1:10">
      <c r="A407" s="157" t="s">
        <v>431</v>
      </c>
      <c r="B407" s="158"/>
      <c r="C407" s="158"/>
      <c r="D407" s="158"/>
      <c r="E407" s="158"/>
      <c r="F407" s="158"/>
      <c r="G407" s="158"/>
      <c r="H407" s="158"/>
      <c r="I407" s="158"/>
      <c r="J407" s="158"/>
    </row>
    <row r="408" spans="1:10" ht="49.5" customHeight="1">
      <c r="A408" s="152" t="s">
        <v>446</v>
      </c>
      <c r="B408" s="152"/>
      <c r="C408" s="152"/>
      <c r="D408" s="152"/>
      <c r="E408" s="152"/>
      <c r="F408" s="152"/>
      <c r="G408" s="152"/>
      <c r="H408" s="152"/>
      <c r="I408" s="152"/>
      <c r="J408" s="152"/>
    </row>
    <row r="409" spans="1:10" ht="33" customHeight="1">
      <c r="A409" s="152" t="s">
        <v>443</v>
      </c>
      <c r="B409" s="152"/>
      <c r="C409" s="152"/>
      <c r="D409" s="152"/>
      <c r="E409" s="152"/>
      <c r="F409" s="152"/>
      <c r="G409" s="152"/>
      <c r="H409" s="152"/>
      <c r="I409" s="152"/>
      <c r="J409" s="152"/>
    </row>
    <row r="410" spans="1:10">
      <c r="A410"/>
    </row>
    <row r="411" spans="1:10">
      <c r="A411"/>
    </row>
    <row r="412" spans="1:10">
      <c r="A412"/>
    </row>
    <row r="413" spans="1:10">
      <c r="A413"/>
    </row>
    <row r="414" spans="1:10">
      <c r="A414"/>
    </row>
    <row r="415" spans="1:10">
      <c r="A415"/>
    </row>
    <row r="416" spans="1:10">
      <c r="A416"/>
    </row>
    <row r="417" spans="1:1">
      <c r="A417"/>
    </row>
    <row r="418" spans="1:1">
      <c r="A418"/>
    </row>
  </sheetData>
  <mergeCells count="26">
    <mergeCell ref="A409:J409"/>
    <mergeCell ref="A370:A383"/>
    <mergeCell ref="A384:A405"/>
    <mergeCell ref="A406:C406"/>
    <mergeCell ref="A407:J407"/>
    <mergeCell ref="A408:J408"/>
    <mergeCell ref="A357:A369"/>
    <mergeCell ref="A6:A20"/>
    <mergeCell ref="A22:A66"/>
    <mergeCell ref="A67:A68"/>
    <mergeCell ref="A69:A121"/>
    <mergeCell ref="A122:A147"/>
    <mergeCell ref="A148:A183"/>
    <mergeCell ref="A184:A227"/>
    <mergeCell ref="A228:A323"/>
    <mergeCell ref="A324:A329"/>
    <mergeCell ref="A331:A348"/>
    <mergeCell ref="A349:A356"/>
    <mergeCell ref="A1:J1"/>
    <mergeCell ref="A3:A5"/>
    <mergeCell ref="B3:C5"/>
    <mergeCell ref="D3:F3"/>
    <mergeCell ref="G3:G4"/>
    <mergeCell ref="H3:J3"/>
    <mergeCell ref="D5:G5"/>
    <mergeCell ref="H5:J5"/>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21AABB-8F03-4D33-BE1E-1B77BAB3B82C}">
  <dimension ref="A1:AC418"/>
  <sheetViews>
    <sheetView topLeftCell="A383" workbookViewId="0">
      <selection activeCell="A408" sqref="A408:J408"/>
    </sheetView>
  </sheetViews>
  <sheetFormatPr baseColWidth="10" defaultColWidth="9.33203125" defaultRowHeight="14.4"/>
  <cols>
    <col min="1" max="1" width="15.44140625" style="30" customWidth="1"/>
    <col min="2" max="2" width="10.44140625" customWidth="1"/>
    <col min="3" max="3" width="52.44140625" customWidth="1"/>
    <col min="4" max="6" width="20.44140625" customWidth="1"/>
    <col min="7" max="7" width="23.44140625" customWidth="1"/>
    <col min="8" max="10" width="20.44140625" customWidth="1"/>
  </cols>
  <sheetData>
    <row r="1" spans="1:29" ht="40.5" customHeight="1">
      <c r="A1" s="131" t="s">
        <v>448</v>
      </c>
      <c r="B1" s="131"/>
      <c r="C1" s="131"/>
      <c r="D1" s="131"/>
      <c r="E1" s="131"/>
      <c r="F1" s="131"/>
      <c r="G1" s="131"/>
      <c r="H1" s="131"/>
      <c r="I1" s="131"/>
      <c r="J1" s="131"/>
      <c r="K1" s="70"/>
      <c r="L1" s="70"/>
      <c r="M1" s="70"/>
      <c r="N1" s="70"/>
      <c r="O1" s="70"/>
      <c r="P1" s="70"/>
      <c r="Q1" s="70"/>
      <c r="R1" s="70"/>
      <c r="S1" s="70"/>
      <c r="T1" s="70"/>
      <c r="U1" s="70"/>
      <c r="V1" s="70"/>
      <c r="W1" s="70"/>
      <c r="X1" s="70"/>
      <c r="Y1" s="70"/>
      <c r="Z1" s="70"/>
      <c r="AA1" s="70"/>
      <c r="AB1" s="70"/>
      <c r="AC1" s="70"/>
    </row>
    <row r="2" spans="1:29">
      <c r="A2"/>
      <c r="B2" s="1"/>
    </row>
    <row r="3" spans="1:29" ht="15" customHeight="1">
      <c r="A3" s="132" t="s">
        <v>0</v>
      </c>
      <c r="B3" s="133" t="s">
        <v>1</v>
      </c>
      <c r="C3" s="134"/>
      <c r="D3" s="139" t="s">
        <v>2</v>
      </c>
      <c r="E3" s="140"/>
      <c r="F3" s="141"/>
      <c r="G3" s="142" t="s">
        <v>447</v>
      </c>
      <c r="H3" s="139" t="s">
        <v>2</v>
      </c>
      <c r="I3" s="140"/>
      <c r="J3" s="141"/>
    </row>
    <row r="4" spans="1:29" ht="88.5" customHeight="1">
      <c r="A4" s="132"/>
      <c r="B4" s="135"/>
      <c r="C4" s="136"/>
      <c r="D4" s="2" t="s">
        <v>3</v>
      </c>
      <c r="E4" s="3" t="s">
        <v>4</v>
      </c>
      <c r="F4" s="2" t="s">
        <v>5</v>
      </c>
      <c r="G4" s="142"/>
      <c r="H4" s="2" t="s">
        <v>3</v>
      </c>
      <c r="I4" s="3" t="s">
        <v>4</v>
      </c>
      <c r="J4" s="2" t="s">
        <v>5</v>
      </c>
    </row>
    <row r="5" spans="1:29">
      <c r="A5" s="132"/>
      <c r="B5" s="137"/>
      <c r="C5" s="138"/>
      <c r="D5" s="143" t="s">
        <v>6</v>
      </c>
      <c r="E5" s="144"/>
      <c r="F5" s="144"/>
      <c r="G5" s="144"/>
      <c r="H5" s="143" t="s">
        <v>7</v>
      </c>
      <c r="I5" s="144"/>
      <c r="J5" s="145"/>
    </row>
    <row r="6" spans="1:29" ht="15" customHeight="1">
      <c r="A6" s="147" t="s">
        <v>8</v>
      </c>
      <c r="B6" s="4">
        <v>1001</v>
      </c>
      <c r="C6" s="5" t="s">
        <v>9</v>
      </c>
      <c r="D6" s="83">
        <v>8</v>
      </c>
      <c r="E6" s="84">
        <v>28</v>
      </c>
      <c r="F6" s="85">
        <v>24</v>
      </c>
      <c r="G6" s="86">
        <v>60</v>
      </c>
      <c r="H6" s="33">
        <f>D6/G6*100</f>
        <v>13.333333333333334</v>
      </c>
      <c r="I6" s="34">
        <f>E6/G6*100</f>
        <v>46.666666666666664</v>
      </c>
      <c r="J6" s="35">
        <f>F6/G6*100</f>
        <v>40</v>
      </c>
    </row>
    <row r="7" spans="1:29">
      <c r="A7" s="147"/>
      <c r="B7" s="7">
        <v>1002</v>
      </c>
      <c r="C7" s="8" t="s">
        <v>10</v>
      </c>
      <c r="D7" s="87">
        <v>2</v>
      </c>
      <c r="E7" s="88">
        <v>10</v>
      </c>
      <c r="F7" s="88">
        <v>9</v>
      </c>
      <c r="G7" s="89">
        <v>21</v>
      </c>
      <c r="H7" s="36">
        <f t="shared" ref="H7:H70" si="0">D7/G7*100</f>
        <v>9.5238095238095237</v>
      </c>
      <c r="I7" s="31">
        <f t="shared" ref="I7:I70" si="1">E7/G7*100</f>
        <v>47.619047619047613</v>
      </c>
      <c r="J7" s="37">
        <f t="shared" ref="J7:J70" si="2">F7/G7*100</f>
        <v>42.857142857142854</v>
      </c>
    </row>
    <row r="8" spans="1:29">
      <c r="A8" s="147"/>
      <c r="B8" s="7">
        <v>1003</v>
      </c>
      <c r="C8" s="8" t="s">
        <v>11</v>
      </c>
      <c r="D8" s="87">
        <v>47</v>
      </c>
      <c r="E8" s="88">
        <v>196</v>
      </c>
      <c r="F8" s="88">
        <v>195</v>
      </c>
      <c r="G8" s="89">
        <v>438</v>
      </c>
      <c r="H8" s="36">
        <f t="shared" si="0"/>
        <v>10.730593607305936</v>
      </c>
      <c r="I8" s="31">
        <f t="shared" si="1"/>
        <v>44.74885844748858</v>
      </c>
      <c r="J8" s="37">
        <f t="shared" si="2"/>
        <v>44.520547945205479</v>
      </c>
    </row>
    <row r="9" spans="1:29">
      <c r="A9" s="147"/>
      <c r="B9" s="7">
        <v>1004</v>
      </c>
      <c r="C9" s="8" t="s">
        <v>12</v>
      </c>
      <c r="D9" s="87">
        <v>12</v>
      </c>
      <c r="E9" s="88">
        <v>49</v>
      </c>
      <c r="F9" s="88">
        <v>49</v>
      </c>
      <c r="G9" s="89">
        <v>110</v>
      </c>
      <c r="H9" s="36">
        <f t="shared" si="0"/>
        <v>10.909090909090908</v>
      </c>
      <c r="I9" s="31">
        <f t="shared" si="1"/>
        <v>44.545454545454547</v>
      </c>
      <c r="J9" s="37">
        <f t="shared" si="2"/>
        <v>44.545454545454547</v>
      </c>
    </row>
    <row r="10" spans="1:29">
      <c r="A10" s="147"/>
      <c r="B10" s="7">
        <v>1051</v>
      </c>
      <c r="C10" s="8" t="s">
        <v>13</v>
      </c>
      <c r="D10" s="87">
        <v>17</v>
      </c>
      <c r="E10" s="88">
        <v>9</v>
      </c>
      <c r="F10" s="88">
        <v>3</v>
      </c>
      <c r="G10" s="89">
        <v>29</v>
      </c>
      <c r="H10" s="36">
        <f t="shared" si="0"/>
        <v>58.620689655172406</v>
      </c>
      <c r="I10" s="31">
        <f t="shared" si="1"/>
        <v>31.03448275862069</v>
      </c>
      <c r="J10" s="37">
        <f t="shared" si="2"/>
        <v>10.344827586206897</v>
      </c>
    </row>
    <row r="11" spans="1:29">
      <c r="A11" s="147"/>
      <c r="B11" s="7">
        <v>1053</v>
      </c>
      <c r="C11" s="8" t="s">
        <v>14</v>
      </c>
      <c r="D11" s="87">
        <v>30</v>
      </c>
      <c r="E11" s="88">
        <v>44</v>
      </c>
      <c r="F11" s="88">
        <v>40</v>
      </c>
      <c r="G11" s="89">
        <v>114</v>
      </c>
      <c r="H11" s="36">
        <f t="shared" si="0"/>
        <v>26.315789473684209</v>
      </c>
      <c r="I11" s="31">
        <f t="shared" si="1"/>
        <v>38.596491228070171</v>
      </c>
      <c r="J11" s="37">
        <f t="shared" si="2"/>
        <v>35.087719298245609</v>
      </c>
    </row>
    <row r="12" spans="1:29">
      <c r="A12" s="147"/>
      <c r="B12" s="7">
        <v>1054</v>
      </c>
      <c r="C12" s="8" t="s">
        <v>15</v>
      </c>
      <c r="D12" s="87">
        <v>19</v>
      </c>
      <c r="E12" s="88">
        <v>3</v>
      </c>
      <c r="F12" s="88">
        <v>1</v>
      </c>
      <c r="G12" s="89">
        <v>23</v>
      </c>
      <c r="H12" s="36">
        <f t="shared" si="0"/>
        <v>82.608695652173907</v>
      </c>
      <c r="I12" s="31">
        <f t="shared" si="1"/>
        <v>13.043478260869565</v>
      </c>
      <c r="J12" s="37">
        <f t="shared" si="2"/>
        <v>4.3478260869565215</v>
      </c>
    </row>
    <row r="13" spans="1:29">
      <c r="A13" s="147"/>
      <c r="B13" s="7">
        <v>1055</v>
      </c>
      <c r="C13" s="8" t="s">
        <v>16</v>
      </c>
      <c r="D13" s="87">
        <v>51</v>
      </c>
      <c r="E13" s="88">
        <v>27</v>
      </c>
      <c r="F13" s="88">
        <v>6</v>
      </c>
      <c r="G13" s="89">
        <v>84</v>
      </c>
      <c r="H13" s="36">
        <f t="shared" si="0"/>
        <v>60.714285714285708</v>
      </c>
      <c r="I13" s="31">
        <f t="shared" si="1"/>
        <v>32.142857142857146</v>
      </c>
      <c r="J13" s="37">
        <f t="shared" si="2"/>
        <v>7.1428571428571423</v>
      </c>
    </row>
    <row r="14" spans="1:29">
      <c r="A14" s="147"/>
      <c r="B14" s="7">
        <v>1056</v>
      </c>
      <c r="C14" s="8" t="s">
        <v>17</v>
      </c>
      <c r="D14" s="87">
        <v>93</v>
      </c>
      <c r="E14" s="88">
        <v>148</v>
      </c>
      <c r="F14" s="88">
        <v>78</v>
      </c>
      <c r="G14" s="89">
        <v>319</v>
      </c>
      <c r="H14" s="36">
        <f t="shared" si="0"/>
        <v>29.153605015673982</v>
      </c>
      <c r="I14" s="31">
        <f t="shared" si="1"/>
        <v>46.394984326018808</v>
      </c>
      <c r="J14" s="37">
        <f t="shared" si="2"/>
        <v>24.451410658307211</v>
      </c>
    </row>
    <row r="15" spans="1:29">
      <c r="A15" s="147"/>
      <c r="B15" s="7">
        <v>1057</v>
      </c>
      <c r="C15" s="8" t="s">
        <v>18</v>
      </c>
      <c r="D15" s="87">
        <v>22</v>
      </c>
      <c r="E15" s="88">
        <v>23</v>
      </c>
      <c r="F15" s="88">
        <v>8</v>
      </c>
      <c r="G15" s="89">
        <v>53</v>
      </c>
      <c r="H15" s="36">
        <f t="shared" si="0"/>
        <v>41.509433962264154</v>
      </c>
      <c r="I15" s="31">
        <f t="shared" si="1"/>
        <v>43.39622641509434</v>
      </c>
      <c r="J15" s="37">
        <f t="shared" si="2"/>
        <v>15.09433962264151</v>
      </c>
    </row>
    <row r="16" spans="1:29">
      <c r="A16" s="147"/>
      <c r="B16" s="7">
        <v>1058</v>
      </c>
      <c r="C16" s="8" t="s">
        <v>19</v>
      </c>
      <c r="D16" s="87">
        <v>44</v>
      </c>
      <c r="E16" s="88">
        <v>12</v>
      </c>
      <c r="F16" s="88">
        <v>7</v>
      </c>
      <c r="G16" s="89">
        <v>63</v>
      </c>
      <c r="H16" s="36">
        <f t="shared" si="0"/>
        <v>69.841269841269835</v>
      </c>
      <c r="I16" s="31">
        <f t="shared" si="1"/>
        <v>19.047619047619047</v>
      </c>
      <c r="J16" s="37">
        <f t="shared" si="2"/>
        <v>11.111111111111111</v>
      </c>
    </row>
    <row r="17" spans="1:10">
      <c r="A17" s="147"/>
      <c r="B17" s="7">
        <v>1059</v>
      </c>
      <c r="C17" s="8" t="s">
        <v>20</v>
      </c>
      <c r="D17" s="87">
        <v>5</v>
      </c>
      <c r="E17" s="88">
        <v>3</v>
      </c>
      <c r="F17" s="88">
        <v>0</v>
      </c>
      <c r="G17" s="88">
        <v>8</v>
      </c>
      <c r="H17" s="36">
        <f t="shared" si="0"/>
        <v>62.5</v>
      </c>
      <c r="I17" s="31">
        <f t="shared" si="1"/>
        <v>37.5</v>
      </c>
      <c r="J17" s="37">
        <f t="shared" si="2"/>
        <v>0</v>
      </c>
    </row>
    <row r="18" spans="1:10">
      <c r="A18" s="147"/>
      <c r="B18" s="7">
        <v>1060</v>
      </c>
      <c r="C18" s="8" t="s">
        <v>21</v>
      </c>
      <c r="D18" s="87">
        <v>44</v>
      </c>
      <c r="E18" s="88">
        <v>71</v>
      </c>
      <c r="F18" s="88">
        <v>18</v>
      </c>
      <c r="G18" s="89">
        <v>133</v>
      </c>
      <c r="H18" s="36">
        <f t="shared" si="0"/>
        <v>33.082706766917291</v>
      </c>
      <c r="I18" s="31">
        <f t="shared" si="1"/>
        <v>53.383458646616546</v>
      </c>
      <c r="J18" s="37">
        <f t="shared" si="2"/>
        <v>13.533834586466165</v>
      </c>
    </row>
    <row r="19" spans="1:10">
      <c r="A19" s="147"/>
      <c r="B19" s="7">
        <v>1061</v>
      </c>
      <c r="C19" s="8" t="s">
        <v>22</v>
      </c>
      <c r="D19" s="87">
        <v>48</v>
      </c>
      <c r="E19" s="88">
        <v>28</v>
      </c>
      <c r="F19" s="88">
        <v>13</v>
      </c>
      <c r="G19" s="89">
        <v>89</v>
      </c>
      <c r="H19" s="36">
        <f t="shared" si="0"/>
        <v>53.932584269662918</v>
      </c>
      <c r="I19" s="31">
        <f t="shared" si="1"/>
        <v>31.460674157303369</v>
      </c>
      <c r="J19" s="37">
        <f t="shared" si="2"/>
        <v>14.606741573033707</v>
      </c>
    </row>
    <row r="20" spans="1:10">
      <c r="A20" s="147"/>
      <c r="B20" s="9">
        <v>1062</v>
      </c>
      <c r="C20" s="10" t="s">
        <v>23</v>
      </c>
      <c r="D20" s="90">
        <v>31</v>
      </c>
      <c r="E20" s="91">
        <v>21</v>
      </c>
      <c r="F20" s="91">
        <v>27</v>
      </c>
      <c r="G20" s="89">
        <v>79</v>
      </c>
      <c r="H20" s="38">
        <f t="shared" si="0"/>
        <v>39.24050632911392</v>
      </c>
      <c r="I20" s="32">
        <f t="shared" si="1"/>
        <v>26.582278481012654</v>
      </c>
      <c r="J20" s="39">
        <f t="shared" si="2"/>
        <v>34.177215189873415</v>
      </c>
    </row>
    <row r="21" spans="1:10" ht="14.85" customHeight="1">
      <c r="A21" s="11" t="s">
        <v>24</v>
      </c>
      <c r="B21" s="12">
        <v>2000</v>
      </c>
      <c r="C21" s="13" t="s">
        <v>25</v>
      </c>
      <c r="D21" s="71">
        <v>499</v>
      </c>
      <c r="E21" s="72">
        <v>149</v>
      </c>
      <c r="F21" s="72">
        <v>160</v>
      </c>
      <c r="G21" s="72">
        <v>808</v>
      </c>
      <c r="H21" s="49">
        <f t="shared" si="0"/>
        <v>61.757425742574256</v>
      </c>
      <c r="I21" s="50">
        <f t="shared" si="1"/>
        <v>18.440594059405939</v>
      </c>
      <c r="J21" s="51">
        <f t="shared" si="2"/>
        <v>19.801980198019802</v>
      </c>
    </row>
    <row r="22" spans="1:10" ht="15" customHeight="1">
      <c r="A22" s="147" t="s">
        <v>26</v>
      </c>
      <c r="B22" s="4">
        <v>3101</v>
      </c>
      <c r="C22" s="14" t="s">
        <v>27</v>
      </c>
      <c r="D22" s="93">
        <v>21</v>
      </c>
      <c r="E22" s="85">
        <v>21</v>
      </c>
      <c r="F22" s="85">
        <v>55</v>
      </c>
      <c r="G22" s="85">
        <v>97</v>
      </c>
      <c r="H22" s="40">
        <f t="shared" si="0"/>
        <v>21.649484536082475</v>
      </c>
      <c r="I22" s="41">
        <f t="shared" si="1"/>
        <v>21.649484536082475</v>
      </c>
      <c r="J22" s="42">
        <f t="shared" si="2"/>
        <v>56.701030927835049</v>
      </c>
    </row>
    <row r="23" spans="1:10">
      <c r="A23" s="147"/>
      <c r="B23" s="7">
        <v>3102</v>
      </c>
      <c r="C23" s="8" t="s">
        <v>28</v>
      </c>
      <c r="D23" s="87">
        <v>13</v>
      </c>
      <c r="E23" s="88">
        <v>9</v>
      </c>
      <c r="F23" s="88">
        <v>18</v>
      </c>
      <c r="G23" s="88">
        <v>40</v>
      </c>
      <c r="H23" s="36">
        <f t="shared" si="0"/>
        <v>32.5</v>
      </c>
      <c r="I23" s="31">
        <f t="shared" si="1"/>
        <v>22.5</v>
      </c>
      <c r="J23" s="37">
        <f t="shared" si="2"/>
        <v>45</v>
      </c>
    </row>
    <row r="24" spans="1:10">
      <c r="A24" s="147"/>
      <c r="B24" s="7">
        <v>3103</v>
      </c>
      <c r="C24" s="8" t="s">
        <v>29</v>
      </c>
      <c r="D24" s="87">
        <v>2</v>
      </c>
      <c r="E24" s="88">
        <v>4</v>
      </c>
      <c r="F24" s="88">
        <v>5</v>
      </c>
      <c r="G24" s="89">
        <v>11</v>
      </c>
      <c r="H24" s="36">
        <f t="shared" si="0"/>
        <v>18.181818181818183</v>
      </c>
      <c r="I24" s="31">
        <f t="shared" si="1"/>
        <v>36.363636363636367</v>
      </c>
      <c r="J24" s="37">
        <f t="shared" si="2"/>
        <v>45.454545454545453</v>
      </c>
    </row>
    <row r="25" spans="1:10">
      <c r="A25" s="147"/>
      <c r="B25" s="7">
        <v>3151</v>
      </c>
      <c r="C25" s="8" t="s">
        <v>30</v>
      </c>
      <c r="D25" s="87">
        <v>46</v>
      </c>
      <c r="E25" s="88">
        <v>15</v>
      </c>
      <c r="F25" s="88">
        <v>15</v>
      </c>
      <c r="G25" s="89">
        <v>76</v>
      </c>
      <c r="H25" s="36">
        <f t="shared" si="0"/>
        <v>60.526315789473685</v>
      </c>
      <c r="I25" s="31">
        <f t="shared" si="1"/>
        <v>19.736842105263158</v>
      </c>
      <c r="J25" s="37">
        <f t="shared" si="2"/>
        <v>19.736842105263158</v>
      </c>
    </row>
    <row r="26" spans="1:10">
      <c r="A26" s="147"/>
      <c r="B26" s="7">
        <v>3153</v>
      </c>
      <c r="C26" s="8" t="s">
        <v>31</v>
      </c>
      <c r="D26" s="87">
        <v>39</v>
      </c>
      <c r="E26" s="88">
        <v>66</v>
      </c>
      <c r="F26" s="88">
        <v>38</v>
      </c>
      <c r="G26" s="89">
        <v>143</v>
      </c>
      <c r="H26" s="36">
        <f t="shared" si="0"/>
        <v>27.27272727272727</v>
      </c>
      <c r="I26" s="31">
        <f t="shared" si="1"/>
        <v>46.153846153846153</v>
      </c>
      <c r="J26" s="37">
        <f t="shared" si="2"/>
        <v>26.573426573426573</v>
      </c>
    </row>
    <row r="27" spans="1:10">
      <c r="A27" s="147"/>
      <c r="B27" s="7">
        <v>3154</v>
      </c>
      <c r="C27" s="8" t="s">
        <v>32</v>
      </c>
      <c r="D27" s="87">
        <v>4</v>
      </c>
      <c r="E27" s="88">
        <v>2</v>
      </c>
      <c r="F27" s="88">
        <v>5</v>
      </c>
      <c r="G27" s="89">
        <v>11</v>
      </c>
      <c r="H27" s="36">
        <f t="shared" si="0"/>
        <v>36.363636363636367</v>
      </c>
      <c r="I27" s="31">
        <f t="shared" si="1"/>
        <v>18.181818181818183</v>
      </c>
      <c r="J27" s="37">
        <f t="shared" si="2"/>
        <v>45.454545454545453</v>
      </c>
    </row>
    <row r="28" spans="1:10">
      <c r="A28" s="147"/>
      <c r="B28" s="7">
        <v>3155</v>
      </c>
      <c r="C28" s="8" t="s">
        <v>33</v>
      </c>
      <c r="D28" s="87">
        <v>25</v>
      </c>
      <c r="E28" s="88">
        <v>8</v>
      </c>
      <c r="F28" s="88">
        <v>8</v>
      </c>
      <c r="G28" s="89">
        <v>41</v>
      </c>
      <c r="H28" s="36">
        <f t="shared" si="0"/>
        <v>60.975609756097562</v>
      </c>
      <c r="I28" s="31">
        <f t="shared" si="1"/>
        <v>19.512195121951219</v>
      </c>
      <c r="J28" s="37">
        <f t="shared" si="2"/>
        <v>19.512195121951219</v>
      </c>
    </row>
    <row r="29" spans="1:10">
      <c r="A29" s="147"/>
      <c r="B29" s="7">
        <v>3157</v>
      </c>
      <c r="C29" s="8" t="s">
        <v>34</v>
      </c>
      <c r="D29" s="87">
        <v>24</v>
      </c>
      <c r="E29" s="88">
        <v>11</v>
      </c>
      <c r="F29" s="88">
        <v>5</v>
      </c>
      <c r="G29" s="89">
        <v>40</v>
      </c>
      <c r="H29" s="36">
        <f t="shared" si="0"/>
        <v>60</v>
      </c>
      <c r="I29" s="31">
        <f t="shared" si="1"/>
        <v>27.500000000000004</v>
      </c>
      <c r="J29" s="37">
        <f t="shared" si="2"/>
        <v>12.5</v>
      </c>
    </row>
    <row r="30" spans="1:10">
      <c r="A30" s="147"/>
      <c r="B30" s="7">
        <v>3158</v>
      </c>
      <c r="C30" s="8" t="s">
        <v>35</v>
      </c>
      <c r="D30" s="87">
        <v>6</v>
      </c>
      <c r="E30" s="88">
        <v>5</v>
      </c>
      <c r="F30" s="88">
        <v>0</v>
      </c>
      <c r="G30" s="89">
        <v>11</v>
      </c>
      <c r="H30" s="36">
        <f t="shared" si="0"/>
        <v>54.54545454545454</v>
      </c>
      <c r="I30" s="31">
        <f t="shared" si="1"/>
        <v>45.454545454545453</v>
      </c>
      <c r="J30" s="37">
        <f t="shared" si="2"/>
        <v>0</v>
      </c>
    </row>
    <row r="31" spans="1:10">
      <c r="A31" s="147"/>
      <c r="B31" s="7">
        <v>3159</v>
      </c>
      <c r="C31" s="8" t="s">
        <v>36</v>
      </c>
      <c r="D31" s="87">
        <v>61</v>
      </c>
      <c r="E31" s="88">
        <v>48</v>
      </c>
      <c r="F31" s="88">
        <v>45</v>
      </c>
      <c r="G31" s="89">
        <v>154</v>
      </c>
      <c r="H31" s="36">
        <f t="shared" si="0"/>
        <v>39.61038961038961</v>
      </c>
      <c r="I31" s="31">
        <f t="shared" si="1"/>
        <v>31.168831168831169</v>
      </c>
      <c r="J31" s="37">
        <f t="shared" si="2"/>
        <v>29.220779220779221</v>
      </c>
    </row>
    <row r="32" spans="1:10">
      <c r="A32" s="147"/>
      <c r="B32" s="7">
        <v>3241</v>
      </c>
      <c r="C32" s="8" t="s">
        <v>37</v>
      </c>
      <c r="D32" s="87">
        <v>214</v>
      </c>
      <c r="E32" s="88">
        <v>83</v>
      </c>
      <c r="F32" s="88">
        <v>79</v>
      </c>
      <c r="G32" s="89">
        <v>376</v>
      </c>
      <c r="H32" s="36">
        <f t="shared" si="0"/>
        <v>56.914893617021278</v>
      </c>
      <c r="I32" s="31">
        <f t="shared" si="1"/>
        <v>22.074468085106382</v>
      </c>
      <c r="J32" s="37">
        <f t="shared" si="2"/>
        <v>21.01063829787234</v>
      </c>
    </row>
    <row r="33" spans="1:10">
      <c r="A33" s="147"/>
      <c r="B33" s="7">
        <v>3251</v>
      </c>
      <c r="C33" s="8" t="s">
        <v>38</v>
      </c>
      <c r="D33" s="87">
        <v>125</v>
      </c>
      <c r="E33" s="88">
        <v>55</v>
      </c>
      <c r="F33" s="88">
        <v>28</v>
      </c>
      <c r="G33" s="89">
        <v>208</v>
      </c>
      <c r="H33" s="36">
        <f t="shared" si="0"/>
        <v>60.096153846153847</v>
      </c>
      <c r="I33" s="31">
        <f t="shared" si="1"/>
        <v>26.442307692307693</v>
      </c>
      <c r="J33" s="37">
        <f t="shared" si="2"/>
        <v>13.461538461538462</v>
      </c>
    </row>
    <row r="34" spans="1:10">
      <c r="A34" s="147"/>
      <c r="B34" s="7">
        <v>3252</v>
      </c>
      <c r="C34" s="8" t="s">
        <v>39</v>
      </c>
      <c r="D34" s="87">
        <v>86</v>
      </c>
      <c r="E34" s="88">
        <v>21</v>
      </c>
      <c r="F34" s="88">
        <v>21</v>
      </c>
      <c r="G34" s="89">
        <v>128</v>
      </c>
      <c r="H34" s="36">
        <f t="shared" si="0"/>
        <v>67.1875</v>
      </c>
      <c r="I34" s="31">
        <f t="shared" si="1"/>
        <v>16.40625</v>
      </c>
      <c r="J34" s="37">
        <f t="shared" si="2"/>
        <v>16.40625</v>
      </c>
    </row>
    <row r="35" spans="1:10">
      <c r="A35" s="147"/>
      <c r="B35" s="7">
        <v>3254</v>
      </c>
      <c r="C35" s="8" t="s">
        <v>40</v>
      </c>
      <c r="D35" s="87">
        <v>30</v>
      </c>
      <c r="E35" s="88">
        <v>19</v>
      </c>
      <c r="F35" s="88">
        <v>25</v>
      </c>
      <c r="G35" s="89">
        <v>74</v>
      </c>
      <c r="H35" s="36">
        <f t="shared" si="0"/>
        <v>40.54054054054054</v>
      </c>
      <c r="I35" s="31">
        <f t="shared" si="1"/>
        <v>25.675675675675674</v>
      </c>
      <c r="J35" s="37">
        <f t="shared" si="2"/>
        <v>33.783783783783782</v>
      </c>
    </row>
    <row r="36" spans="1:10">
      <c r="A36" s="147"/>
      <c r="B36" s="7">
        <v>3255</v>
      </c>
      <c r="C36" s="8" t="s">
        <v>41</v>
      </c>
      <c r="D36" s="87">
        <v>39</v>
      </c>
      <c r="E36" s="88">
        <v>6</v>
      </c>
      <c r="F36" s="88">
        <v>5</v>
      </c>
      <c r="G36" s="89">
        <v>50</v>
      </c>
      <c r="H36" s="36">
        <f t="shared" si="0"/>
        <v>78</v>
      </c>
      <c r="I36" s="31">
        <f t="shared" si="1"/>
        <v>12</v>
      </c>
      <c r="J36" s="37">
        <f t="shared" si="2"/>
        <v>10</v>
      </c>
    </row>
    <row r="37" spans="1:10">
      <c r="A37" s="147"/>
      <c r="B37" s="7">
        <v>3256</v>
      </c>
      <c r="C37" s="8" t="s">
        <v>42</v>
      </c>
      <c r="D37" s="87">
        <v>38</v>
      </c>
      <c r="E37" s="88">
        <v>6</v>
      </c>
      <c r="F37" s="88">
        <v>2</v>
      </c>
      <c r="G37" s="89">
        <v>46</v>
      </c>
      <c r="H37" s="36">
        <f t="shared" si="0"/>
        <v>82.608695652173907</v>
      </c>
      <c r="I37" s="31">
        <f t="shared" si="1"/>
        <v>13.043478260869565</v>
      </c>
      <c r="J37" s="37">
        <f t="shared" si="2"/>
        <v>4.3478260869565215</v>
      </c>
    </row>
    <row r="38" spans="1:10">
      <c r="A38" s="147"/>
      <c r="B38" s="7">
        <v>3257</v>
      </c>
      <c r="C38" s="8" t="s">
        <v>43</v>
      </c>
      <c r="D38" s="87">
        <v>37</v>
      </c>
      <c r="E38" s="88">
        <v>17</v>
      </c>
      <c r="F38" s="88">
        <v>13</v>
      </c>
      <c r="G38" s="89">
        <v>67</v>
      </c>
      <c r="H38" s="36">
        <f t="shared" si="0"/>
        <v>55.223880597014926</v>
      </c>
      <c r="I38" s="31">
        <f t="shared" si="1"/>
        <v>25.373134328358208</v>
      </c>
      <c r="J38" s="37">
        <f t="shared" si="2"/>
        <v>19.402985074626866</v>
      </c>
    </row>
    <row r="39" spans="1:10">
      <c r="A39" s="147"/>
      <c r="B39" s="7">
        <v>3351</v>
      </c>
      <c r="C39" s="8" t="s">
        <v>44</v>
      </c>
      <c r="D39" s="87">
        <v>29</v>
      </c>
      <c r="E39" s="88">
        <v>11</v>
      </c>
      <c r="F39" s="88">
        <v>10</v>
      </c>
      <c r="G39" s="89">
        <v>50</v>
      </c>
      <c r="H39" s="36">
        <f t="shared" si="0"/>
        <v>57.999999999999993</v>
      </c>
      <c r="I39" s="31">
        <f t="shared" si="1"/>
        <v>22</v>
      </c>
      <c r="J39" s="37">
        <f t="shared" si="2"/>
        <v>20</v>
      </c>
    </row>
    <row r="40" spans="1:10">
      <c r="A40" s="147"/>
      <c r="B40" s="7">
        <v>3352</v>
      </c>
      <c r="C40" s="8" t="s">
        <v>45</v>
      </c>
      <c r="D40" s="87">
        <v>52</v>
      </c>
      <c r="E40" s="88">
        <v>7</v>
      </c>
      <c r="F40" s="88">
        <v>5</v>
      </c>
      <c r="G40" s="89">
        <v>64</v>
      </c>
      <c r="H40" s="36">
        <f t="shared" si="0"/>
        <v>81.25</v>
      </c>
      <c r="I40" s="31">
        <f t="shared" si="1"/>
        <v>10.9375</v>
      </c>
      <c r="J40" s="37">
        <f t="shared" si="2"/>
        <v>7.8125</v>
      </c>
    </row>
    <row r="41" spans="1:10">
      <c r="A41" s="147"/>
      <c r="B41" s="7">
        <v>3353</v>
      </c>
      <c r="C41" s="8" t="s">
        <v>46</v>
      </c>
      <c r="D41" s="87">
        <v>31</v>
      </c>
      <c r="E41" s="88">
        <v>63</v>
      </c>
      <c r="F41" s="88">
        <v>61</v>
      </c>
      <c r="G41" s="89">
        <v>155</v>
      </c>
      <c r="H41" s="36">
        <f t="shared" si="0"/>
        <v>20</v>
      </c>
      <c r="I41" s="31">
        <f t="shared" si="1"/>
        <v>40.645161290322577</v>
      </c>
      <c r="J41" s="37">
        <f t="shared" si="2"/>
        <v>39.354838709677423</v>
      </c>
    </row>
    <row r="42" spans="1:10">
      <c r="A42" s="147"/>
      <c r="B42" s="7">
        <v>3354</v>
      </c>
      <c r="C42" s="8" t="s">
        <v>47</v>
      </c>
      <c r="D42" s="87">
        <v>20</v>
      </c>
      <c r="E42" s="88">
        <v>6</v>
      </c>
      <c r="F42" s="88">
        <v>3</v>
      </c>
      <c r="G42" s="89">
        <v>29</v>
      </c>
      <c r="H42" s="36">
        <f t="shared" si="0"/>
        <v>68.965517241379317</v>
      </c>
      <c r="I42" s="31">
        <f t="shared" si="1"/>
        <v>20.689655172413794</v>
      </c>
      <c r="J42" s="37">
        <f t="shared" si="2"/>
        <v>10.344827586206897</v>
      </c>
    </row>
    <row r="43" spans="1:10">
      <c r="A43" s="147"/>
      <c r="B43" s="7">
        <v>3355</v>
      </c>
      <c r="C43" s="8" t="s">
        <v>48</v>
      </c>
      <c r="D43" s="87">
        <v>22</v>
      </c>
      <c r="E43" s="88">
        <v>33</v>
      </c>
      <c r="F43" s="88">
        <v>20</v>
      </c>
      <c r="G43" s="89">
        <v>75</v>
      </c>
      <c r="H43" s="36">
        <f t="shared" si="0"/>
        <v>29.333333333333332</v>
      </c>
      <c r="I43" s="31">
        <f t="shared" si="1"/>
        <v>44</v>
      </c>
      <c r="J43" s="37">
        <f t="shared" si="2"/>
        <v>26.666666666666668</v>
      </c>
    </row>
    <row r="44" spans="1:10">
      <c r="A44" s="147"/>
      <c r="B44" s="7">
        <v>3356</v>
      </c>
      <c r="C44" s="8" t="s">
        <v>49</v>
      </c>
      <c r="D44" s="87">
        <v>16</v>
      </c>
      <c r="E44" s="88">
        <v>9</v>
      </c>
      <c r="F44" s="88">
        <v>4</v>
      </c>
      <c r="G44" s="89">
        <v>29</v>
      </c>
      <c r="H44" s="36">
        <f t="shared" si="0"/>
        <v>55.172413793103445</v>
      </c>
      <c r="I44" s="31">
        <f t="shared" si="1"/>
        <v>31.03448275862069</v>
      </c>
      <c r="J44" s="37">
        <f t="shared" si="2"/>
        <v>13.793103448275861</v>
      </c>
    </row>
    <row r="45" spans="1:10">
      <c r="A45" s="147"/>
      <c r="B45" s="7">
        <v>3357</v>
      </c>
      <c r="C45" s="8" t="s">
        <v>50</v>
      </c>
      <c r="D45" s="87">
        <v>34</v>
      </c>
      <c r="E45" s="88">
        <v>17</v>
      </c>
      <c r="F45" s="88">
        <v>8</v>
      </c>
      <c r="G45" s="89">
        <v>59</v>
      </c>
      <c r="H45" s="36">
        <f t="shared" si="0"/>
        <v>57.627118644067799</v>
      </c>
      <c r="I45" s="31">
        <f t="shared" si="1"/>
        <v>28.8135593220339</v>
      </c>
      <c r="J45" s="37">
        <f t="shared" si="2"/>
        <v>13.559322033898304</v>
      </c>
    </row>
    <row r="46" spans="1:10">
      <c r="A46" s="147"/>
      <c r="B46" s="7">
        <v>3358</v>
      </c>
      <c r="C46" s="8" t="s">
        <v>51</v>
      </c>
      <c r="D46" s="87">
        <v>81</v>
      </c>
      <c r="E46" s="88">
        <v>31</v>
      </c>
      <c r="F46" s="88">
        <v>19</v>
      </c>
      <c r="G46" s="89">
        <v>131</v>
      </c>
      <c r="H46" s="36">
        <f t="shared" si="0"/>
        <v>61.832061068702295</v>
      </c>
      <c r="I46" s="31">
        <f t="shared" si="1"/>
        <v>23.664122137404579</v>
      </c>
      <c r="J46" s="37">
        <f t="shared" si="2"/>
        <v>14.503816793893129</v>
      </c>
    </row>
    <row r="47" spans="1:10">
      <c r="A47" s="147"/>
      <c r="B47" s="7">
        <v>3359</v>
      </c>
      <c r="C47" s="8" t="s">
        <v>52</v>
      </c>
      <c r="D47" s="87">
        <v>52</v>
      </c>
      <c r="E47" s="88">
        <v>49</v>
      </c>
      <c r="F47" s="88">
        <v>72</v>
      </c>
      <c r="G47" s="89">
        <v>173</v>
      </c>
      <c r="H47" s="36">
        <f t="shared" si="0"/>
        <v>30.057803468208093</v>
      </c>
      <c r="I47" s="31">
        <f t="shared" si="1"/>
        <v>28.323699421965319</v>
      </c>
      <c r="J47" s="37">
        <f t="shared" si="2"/>
        <v>41.618497109826592</v>
      </c>
    </row>
    <row r="48" spans="1:10">
      <c r="A48" s="147"/>
      <c r="B48" s="7">
        <v>3360</v>
      </c>
      <c r="C48" s="8" t="s">
        <v>53</v>
      </c>
      <c r="D48" s="87">
        <v>59</v>
      </c>
      <c r="E48" s="88">
        <v>12</v>
      </c>
      <c r="F48" s="88">
        <v>4</v>
      </c>
      <c r="G48" s="89">
        <v>75</v>
      </c>
      <c r="H48" s="36">
        <f t="shared" si="0"/>
        <v>78.666666666666657</v>
      </c>
      <c r="I48" s="31">
        <f t="shared" si="1"/>
        <v>16</v>
      </c>
      <c r="J48" s="37">
        <f t="shared" si="2"/>
        <v>5.3333333333333339</v>
      </c>
    </row>
    <row r="49" spans="1:10">
      <c r="A49" s="147"/>
      <c r="B49" s="7">
        <v>3361</v>
      </c>
      <c r="C49" s="8" t="s">
        <v>54</v>
      </c>
      <c r="D49" s="87">
        <v>32</v>
      </c>
      <c r="E49" s="88">
        <v>14</v>
      </c>
      <c r="F49" s="88">
        <v>15</v>
      </c>
      <c r="G49" s="89">
        <v>61</v>
      </c>
      <c r="H49" s="36">
        <f t="shared" si="0"/>
        <v>52.459016393442624</v>
      </c>
      <c r="I49" s="31">
        <f t="shared" si="1"/>
        <v>22.950819672131146</v>
      </c>
      <c r="J49" s="37">
        <f t="shared" si="2"/>
        <v>24.590163934426229</v>
      </c>
    </row>
    <row r="50" spans="1:10">
      <c r="A50" s="147"/>
      <c r="B50" s="7">
        <v>3401</v>
      </c>
      <c r="C50" s="8" t="s">
        <v>55</v>
      </c>
      <c r="D50" s="87">
        <v>76</v>
      </c>
      <c r="E50" s="88">
        <v>35</v>
      </c>
      <c r="F50" s="88">
        <v>18</v>
      </c>
      <c r="G50" s="89">
        <v>129</v>
      </c>
      <c r="H50" s="36">
        <f t="shared" si="0"/>
        <v>58.914728682170548</v>
      </c>
      <c r="I50" s="31">
        <f t="shared" si="1"/>
        <v>27.131782945736433</v>
      </c>
      <c r="J50" s="37">
        <f t="shared" si="2"/>
        <v>13.953488372093023</v>
      </c>
    </row>
    <row r="51" spans="1:10">
      <c r="A51" s="147"/>
      <c r="B51" s="7">
        <v>3402</v>
      </c>
      <c r="C51" s="8" t="s">
        <v>56</v>
      </c>
      <c r="D51" s="87">
        <v>2</v>
      </c>
      <c r="E51" s="88">
        <v>3</v>
      </c>
      <c r="F51" s="88">
        <v>2</v>
      </c>
      <c r="G51" s="89">
        <v>7</v>
      </c>
      <c r="H51" s="36">
        <f t="shared" si="0"/>
        <v>28.571428571428569</v>
      </c>
      <c r="I51" s="31">
        <f t="shared" si="1"/>
        <v>42.857142857142854</v>
      </c>
      <c r="J51" s="37">
        <f t="shared" si="2"/>
        <v>28.571428571428569</v>
      </c>
    </row>
    <row r="52" spans="1:10">
      <c r="A52" s="147"/>
      <c r="B52" s="7">
        <v>3403</v>
      </c>
      <c r="C52" s="8" t="s">
        <v>57</v>
      </c>
      <c r="D52" s="87">
        <v>16</v>
      </c>
      <c r="E52" s="88">
        <v>45</v>
      </c>
      <c r="F52" s="88">
        <v>12</v>
      </c>
      <c r="G52" s="89">
        <v>73</v>
      </c>
      <c r="H52" s="36">
        <f t="shared" si="0"/>
        <v>21.917808219178081</v>
      </c>
      <c r="I52" s="31">
        <f t="shared" si="1"/>
        <v>61.643835616438359</v>
      </c>
      <c r="J52" s="37">
        <f t="shared" si="2"/>
        <v>16.43835616438356</v>
      </c>
    </row>
    <row r="53" spans="1:10">
      <c r="A53" s="147"/>
      <c r="B53" s="7">
        <v>3404</v>
      </c>
      <c r="C53" s="8" t="s">
        <v>58</v>
      </c>
      <c r="D53" s="87">
        <v>13</v>
      </c>
      <c r="E53" s="88">
        <v>19</v>
      </c>
      <c r="F53" s="88">
        <v>11</v>
      </c>
      <c r="G53" s="89">
        <v>43</v>
      </c>
      <c r="H53" s="36">
        <f t="shared" si="0"/>
        <v>30.232558139534881</v>
      </c>
      <c r="I53" s="31">
        <f t="shared" si="1"/>
        <v>44.186046511627907</v>
      </c>
      <c r="J53" s="37">
        <f t="shared" si="2"/>
        <v>25.581395348837212</v>
      </c>
    </row>
    <row r="54" spans="1:10">
      <c r="A54" s="147"/>
      <c r="B54" s="7">
        <v>3405</v>
      </c>
      <c r="C54" s="8" t="s">
        <v>59</v>
      </c>
      <c r="D54" s="87">
        <v>46</v>
      </c>
      <c r="E54" s="88">
        <v>20</v>
      </c>
      <c r="F54" s="88">
        <v>22</v>
      </c>
      <c r="G54" s="89">
        <v>88</v>
      </c>
      <c r="H54" s="36">
        <f t="shared" si="0"/>
        <v>52.272727272727273</v>
      </c>
      <c r="I54" s="31">
        <f t="shared" si="1"/>
        <v>22.727272727272727</v>
      </c>
      <c r="J54" s="37">
        <f t="shared" si="2"/>
        <v>25</v>
      </c>
    </row>
    <row r="55" spans="1:10">
      <c r="A55" s="147"/>
      <c r="B55" s="7">
        <v>3451</v>
      </c>
      <c r="C55" s="8" t="s">
        <v>60</v>
      </c>
      <c r="D55" s="87">
        <v>40</v>
      </c>
      <c r="E55" s="88">
        <v>14</v>
      </c>
      <c r="F55" s="88">
        <v>2</v>
      </c>
      <c r="G55" s="89">
        <v>56</v>
      </c>
      <c r="H55" s="36">
        <f t="shared" si="0"/>
        <v>71.428571428571431</v>
      </c>
      <c r="I55" s="31">
        <f t="shared" si="1"/>
        <v>25</v>
      </c>
      <c r="J55" s="37">
        <f t="shared" si="2"/>
        <v>3.5714285714285712</v>
      </c>
    </row>
    <row r="56" spans="1:10">
      <c r="A56" s="147"/>
      <c r="B56" s="7">
        <v>3452</v>
      </c>
      <c r="C56" s="8" t="s">
        <v>61</v>
      </c>
      <c r="D56" s="87">
        <v>211</v>
      </c>
      <c r="E56" s="88">
        <v>62</v>
      </c>
      <c r="F56" s="88">
        <v>33</v>
      </c>
      <c r="G56" s="89">
        <v>306</v>
      </c>
      <c r="H56" s="36">
        <f t="shared" si="0"/>
        <v>68.954248366013076</v>
      </c>
      <c r="I56" s="31">
        <f t="shared" si="1"/>
        <v>20.261437908496731</v>
      </c>
      <c r="J56" s="37">
        <f t="shared" si="2"/>
        <v>10.784313725490197</v>
      </c>
    </row>
    <row r="57" spans="1:10">
      <c r="A57" s="147"/>
      <c r="B57" s="7">
        <v>3453</v>
      </c>
      <c r="C57" s="8" t="s">
        <v>62</v>
      </c>
      <c r="D57" s="87">
        <v>65</v>
      </c>
      <c r="E57" s="88">
        <v>7</v>
      </c>
      <c r="F57" s="88">
        <v>5</v>
      </c>
      <c r="G57" s="89">
        <v>77</v>
      </c>
      <c r="H57" s="36">
        <f t="shared" si="0"/>
        <v>84.415584415584405</v>
      </c>
      <c r="I57" s="31">
        <f t="shared" si="1"/>
        <v>9.0909090909090917</v>
      </c>
      <c r="J57" s="37">
        <f t="shared" si="2"/>
        <v>6.4935064935064926</v>
      </c>
    </row>
    <row r="58" spans="1:10">
      <c r="A58" s="147"/>
      <c r="B58" s="7">
        <v>3454</v>
      </c>
      <c r="C58" s="8" t="s">
        <v>63</v>
      </c>
      <c r="D58" s="87">
        <v>65</v>
      </c>
      <c r="E58" s="88">
        <v>13</v>
      </c>
      <c r="F58" s="88">
        <v>6</v>
      </c>
      <c r="G58" s="89">
        <v>84</v>
      </c>
      <c r="H58" s="36">
        <f t="shared" si="0"/>
        <v>77.38095238095238</v>
      </c>
      <c r="I58" s="31">
        <f t="shared" si="1"/>
        <v>15.476190476190476</v>
      </c>
      <c r="J58" s="37">
        <f t="shared" si="2"/>
        <v>7.1428571428571423</v>
      </c>
    </row>
    <row r="59" spans="1:10">
      <c r="A59" s="147"/>
      <c r="B59" s="7">
        <v>3455</v>
      </c>
      <c r="C59" s="8" t="s">
        <v>64</v>
      </c>
      <c r="D59" s="87">
        <v>23</v>
      </c>
      <c r="E59" s="88">
        <v>9</v>
      </c>
      <c r="F59" s="88">
        <v>3</v>
      </c>
      <c r="G59" s="89">
        <v>35</v>
      </c>
      <c r="H59" s="36">
        <f t="shared" si="0"/>
        <v>65.714285714285708</v>
      </c>
      <c r="I59" s="31">
        <f t="shared" si="1"/>
        <v>25.714285714285712</v>
      </c>
      <c r="J59" s="37">
        <f t="shared" si="2"/>
        <v>8.5714285714285712</v>
      </c>
    </row>
    <row r="60" spans="1:10">
      <c r="A60" s="147"/>
      <c r="B60" s="7">
        <v>3456</v>
      </c>
      <c r="C60" s="8" t="s">
        <v>65</v>
      </c>
      <c r="D60" s="87">
        <v>144</v>
      </c>
      <c r="E60" s="88">
        <v>19</v>
      </c>
      <c r="F60" s="88">
        <v>6</v>
      </c>
      <c r="G60" s="89">
        <v>169</v>
      </c>
      <c r="H60" s="36">
        <f t="shared" si="0"/>
        <v>85.207100591715985</v>
      </c>
      <c r="I60" s="31">
        <f t="shared" si="1"/>
        <v>11.242603550295858</v>
      </c>
      <c r="J60" s="37">
        <f t="shared" si="2"/>
        <v>3.5502958579881656</v>
      </c>
    </row>
    <row r="61" spans="1:10">
      <c r="A61" s="147"/>
      <c r="B61" s="7">
        <v>3457</v>
      </c>
      <c r="C61" s="8" t="s">
        <v>66</v>
      </c>
      <c r="D61" s="87">
        <v>40</v>
      </c>
      <c r="E61" s="88">
        <v>7</v>
      </c>
      <c r="F61" s="88">
        <v>1</v>
      </c>
      <c r="G61" s="89">
        <v>48</v>
      </c>
      <c r="H61" s="36">
        <f t="shared" si="0"/>
        <v>83.333333333333343</v>
      </c>
      <c r="I61" s="31">
        <f t="shared" si="1"/>
        <v>14.583333333333334</v>
      </c>
      <c r="J61" s="37">
        <f t="shared" si="2"/>
        <v>2.083333333333333</v>
      </c>
    </row>
    <row r="62" spans="1:10">
      <c r="A62" s="147"/>
      <c r="B62" s="7">
        <v>3458</v>
      </c>
      <c r="C62" s="8" t="s">
        <v>67</v>
      </c>
      <c r="D62" s="87">
        <v>53</v>
      </c>
      <c r="E62" s="88">
        <v>17</v>
      </c>
      <c r="F62" s="88">
        <v>8</v>
      </c>
      <c r="G62" s="89">
        <v>78</v>
      </c>
      <c r="H62" s="36">
        <f t="shared" si="0"/>
        <v>67.948717948717956</v>
      </c>
      <c r="I62" s="31">
        <f t="shared" si="1"/>
        <v>21.794871794871796</v>
      </c>
      <c r="J62" s="37">
        <f t="shared" si="2"/>
        <v>10.256410256410255</v>
      </c>
    </row>
    <row r="63" spans="1:10">
      <c r="A63" s="147"/>
      <c r="B63" s="7">
        <v>3459</v>
      </c>
      <c r="C63" s="8" t="s">
        <v>68</v>
      </c>
      <c r="D63" s="87">
        <v>276</v>
      </c>
      <c r="E63" s="88">
        <v>65</v>
      </c>
      <c r="F63" s="88">
        <v>28</v>
      </c>
      <c r="G63" s="89">
        <v>369</v>
      </c>
      <c r="H63" s="36">
        <f t="shared" si="0"/>
        <v>74.796747967479675</v>
      </c>
      <c r="I63" s="31">
        <f t="shared" si="1"/>
        <v>17.615176151761517</v>
      </c>
      <c r="J63" s="37">
        <f t="shared" si="2"/>
        <v>7.5880758807588071</v>
      </c>
    </row>
    <row r="64" spans="1:10">
      <c r="A64" s="147"/>
      <c r="B64" s="7">
        <v>3460</v>
      </c>
      <c r="C64" s="8" t="s">
        <v>69</v>
      </c>
      <c r="D64" s="87">
        <v>87</v>
      </c>
      <c r="E64" s="88">
        <v>9</v>
      </c>
      <c r="F64" s="88">
        <v>4</v>
      </c>
      <c r="G64" s="89">
        <v>100</v>
      </c>
      <c r="H64" s="36">
        <f t="shared" si="0"/>
        <v>87</v>
      </c>
      <c r="I64" s="31">
        <f t="shared" si="1"/>
        <v>9</v>
      </c>
      <c r="J64" s="37">
        <f t="shared" si="2"/>
        <v>4</v>
      </c>
    </row>
    <row r="65" spans="1:10">
      <c r="A65" s="147"/>
      <c r="B65" s="7">
        <v>3461</v>
      </c>
      <c r="C65" s="8" t="s">
        <v>70</v>
      </c>
      <c r="D65" s="87">
        <v>10</v>
      </c>
      <c r="E65" s="88">
        <v>1</v>
      </c>
      <c r="F65" s="88">
        <v>0</v>
      </c>
      <c r="G65" s="89">
        <v>11</v>
      </c>
      <c r="H65" s="36">
        <f t="shared" si="0"/>
        <v>90.909090909090907</v>
      </c>
      <c r="I65" s="31">
        <f t="shared" si="1"/>
        <v>9.0909090909090917</v>
      </c>
      <c r="J65" s="37">
        <f t="shared" si="2"/>
        <v>0</v>
      </c>
    </row>
    <row r="66" spans="1:10">
      <c r="A66" s="147"/>
      <c r="B66" s="9">
        <v>3462</v>
      </c>
      <c r="C66" s="10" t="s">
        <v>71</v>
      </c>
      <c r="D66" s="90">
        <v>25</v>
      </c>
      <c r="E66" s="91">
        <v>3</v>
      </c>
      <c r="F66" s="91">
        <v>2</v>
      </c>
      <c r="G66" s="89">
        <v>30</v>
      </c>
      <c r="H66" s="38">
        <f t="shared" si="0"/>
        <v>83.333333333333343</v>
      </c>
      <c r="I66" s="32">
        <f t="shared" si="1"/>
        <v>10</v>
      </c>
      <c r="J66" s="39">
        <f t="shared" si="2"/>
        <v>6.666666666666667</v>
      </c>
    </row>
    <row r="67" spans="1:10">
      <c r="A67" s="148" t="s">
        <v>72</v>
      </c>
      <c r="B67" s="15">
        <v>4011</v>
      </c>
      <c r="C67" s="16" t="s">
        <v>73</v>
      </c>
      <c r="D67" s="74">
        <v>30</v>
      </c>
      <c r="E67" s="75">
        <v>45</v>
      </c>
      <c r="F67" s="75">
        <v>59</v>
      </c>
      <c r="G67" s="75">
        <v>134</v>
      </c>
      <c r="H67" s="52">
        <f t="shared" si="0"/>
        <v>22.388059701492537</v>
      </c>
      <c r="I67" s="53">
        <f t="shared" si="1"/>
        <v>33.582089552238806</v>
      </c>
      <c r="J67" s="54">
        <f t="shared" si="2"/>
        <v>44.029850746268657</v>
      </c>
    </row>
    <row r="68" spans="1:10">
      <c r="A68" s="148"/>
      <c r="B68" s="17">
        <v>4012</v>
      </c>
      <c r="C68" s="18" t="s">
        <v>74</v>
      </c>
      <c r="D68" s="77">
        <v>10</v>
      </c>
      <c r="E68" s="78">
        <v>8</v>
      </c>
      <c r="F68" s="78">
        <v>11</v>
      </c>
      <c r="G68" s="78">
        <v>29</v>
      </c>
      <c r="H68" s="55">
        <f t="shared" si="0"/>
        <v>34.482758620689658</v>
      </c>
      <c r="I68" s="56">
        <f t="shared" si="1"/>
        <v>27.586206896551722</v>
      </c>
      <c r="J68" s="57">
        <f t="shared" si="2"/>
        <v>37.931034482758619</v>
      </c>
    </row>
    <row r="69" spans="1:10" ht="15" customHeight="1">
      <c r="A69" s="147" t="s">
        <v>75</v>
      </c>
      <c r="B69" s="4">
        <v>5111</v>
      </c>
      <c r="C69" s="14" t="s">
        <v>76</v>
      </c>
      <c r="D69" s="93">
        <v>64</v>
      </c>
      <c r="E69" s="85">
        <v>79</v>
      </c>
      <c r="F69" s="85">
        <v>525</v>
      </c>
      <c r="G69" s="85">
        <v>668</v>
      </c>
      <c r="H69" s="40">
        <f t="shared" si="0"/>
        <v>9.5808383233532943</v>
      </c>
      <c r="I69" s="41">
        <f t="shared" si="1"/>
        <v>11.826347305389222</v>
      </c>
      <c r="J69" s="42">
        <f t="shared" si="2"/>
        <v>78.592814371257475</v>
      </c>
    </row>
    <row r="70" spans="1:10">
      <c r="A70" s="147"/>
      <c r="B70" s="7">
        <v>5112</v>
      </c>
      <c r="C70" s="8" t="s">
        <v>77</v>
      </c>
      <c r="D70" s="87">
        <v>13</v>
      </c>
      <c r="E70" s="88">
        <v>22</v>
      </c>
      <c r="F70" s="88">
        <v>171</v>
      </c>
      <c r="G70" s="88">
        <v>206</v>
      </c>
      <c r="H70" s="36">
        <f t="shared" si="0"/>
        <v>6.3106796116504853</v>
      </c>
      <c r="I70" s="31">
        <f t="shared" si="1"/>
        <v>10.679611650485436</v>
      </c>
      <c r="J70" s="37">
        <f t="shared" si="2"/>
        <v>83.009708737864074</v>
      </c>
    </row>
    <row r="71" spans="1:10">
      <c r="A71" s="147"/>
      <c r="B71" s="7">
        <v>5113</v>
      </c>
      <c r="C71" s="8" t="s">
        <v>78</v>
      </c>
      <c r="D71" s="87">
        <v>13</v>
      </c>
      <c r="E71" s="88">
        <v>49</v>
      </c>
      <c r="F71" s="88">
        <v>609</v>
      </c>
      <c r="G71" s="89">
        <v>671</v>
      </c>
      <c r="H71" s="36">
        <f t="shared" ref="H71:H134" si="3">D71/G71*100</f>
        <v>1.9374068554396422</v>
      </c>
      <c r="I71" s="31">
        <f t="shared" ref="I71:I134" si="4">E71/G71*100</f>
        <v>7.3025335320417284</v>
      </c>
      <c r="J71" s="37">
        <f t="shared" ref="J71:J134" si="5">F71/G71*100</f>
        <v>90.760059612518631</v>
      </c>
    </row>
    <row r="72" spans="1:10">
      <c r="A72" s="147"/>
      <c r="B72" s="7">
        <v>5114</v>
      </c>
      <c r="C72" s="8" t="s">
        <v>79</v>
      </c>
      <c r="D72" s="87">
        <v>13</v>
      </c>
      <c r="E72" s="88">
        <v>40</v>
      </c>
      <c r="F72" s="88">
        <v>30</v>
      </c>
      <c r="G72" s="89">
        <v>83</v>
      </c>
      <c r="H72" s="36">
        <f t="shared" si="3"/>
        <v>15.66265060240964</v>
      </c>
      <c r="I72" s="31">
        <f t="shared" si="4"/>
        <v>48.192771084337352</v>
      </c>
      <c r="J72" s="37">
        <f t="shared" si="5"/>
        <v>36.144578313253014</v>
      </c>
    </row>
    <row r="73" spans="1:10">
      <c r="A73" s="147"/>
      <c r="B73" s="7">
        <v>5116</v>
      </c>
      <c r="C73" s="8" t="s">
        <v>80</v>
      </c>
      <c r="D73" s="87">
        <v>12</v>
      </c>
      <c r="E73" s="88">
        <v>14</v>
      </c>
      <c r="F73" s="88">
        <v>4</v>
      </c>
      <c r="G73" s="89">
        <v>30</v>
      </c>
      <c r="H73" s="36">
        <f t="shared" si="3"/>
        <v>40</v>
      </c>
      <c r="I73" s="31">
        <f t="shared" si="4"/>
        <v>46.666666666666664</v>
      </c>
      <c r="J73" s="37">
        <f t="shared" si="5"/>
        <v>13.333333333333334</v>
      </c>
    </row>
    <row r="74" spans="1:10">
      <c r="A74" s="147"/>
      <c r="B74" s="7">
        <v>5117</v>
      </c>
      <c r="C74" s="8" t="s">
        <v>81</v>
      </c>
      <c r="D74" s="87">
        <v>4</v>
      </c>
      <c r="E74" s="88">
        <v>190</v>
      </c>
      <c r="F74" s="88">
        <v>32</v>
      </c>
      <c r="G74" s="89">
        <v>226</v>
      </c>
      <c r="H74" s="36">
        <f t="shared" si="3"/>
        <v>1.7699115044247788</v>
      </c>
      <c r="I74" s="31">
        <f t="shared" si="4"/>
        <v>84.070796460176993</v>
      </c>
      <c r="J74" s="37">
        <f t="shared" si="5"/>
        <v>14.159292035398231</v>
      </c>
    </row>
    <row r="75" spans="1:10">
      <c r="A75" s="147"/>
      <c r="B75" s="7">
        <v>5119</v>
      </c>
      <c r="C75" s="8" t="s">
        <v>82</v>
      </c>
      <c r="D75" s="87">
        <v>38</v>
      </c>
      <c r="E75" s="88">
        <v>64</v>
      </c>
      <c r="F75" s="88">
        <v>86</v>
      </c>
      <c r="G75" s="89">
        <v>188</v>
      </c>
      <c r="H75" s="36">
        <f t="shared" si="3"/>
        <v>20.212765957446805</v>
      </c>
      <c r="I75" s="31">
        <f t="shared" si="4"/>
        <v>34.042553191489361</v>
      </c>
      <c r="J75" s="37">
        <f t="shared" si="5"/>
        <v>45.744680851063826</v>
      </c>
    </row>
    <row r="76" spans="1:10">
      <c r="A76" s="147"/>
      <c r="B76" s="7">
        <v>5120</v>
      </c>
      <c r="C76" s="8" t="s">
        <v>83</v>
      </c>
      <c r="D76" s="87">
        <v>4</v>
      </c>
      <c r="E76" s="88">
        <v>5</v>
      </c>
      <c r="F76" s="88">
        <v>16</v>
      </c>
      <c r="G76" s="89">
        <v>25</v>
      </c>
      <c r="H76" s="36">
        <f t="shared" si="3"/>
        <v>16</v>
      </c>
      <c r="I76" s="31">
        <f t="shared" si="4"/>
        <v>20</v>
      </c>
      <c r="J76" s="37">
        <f t="shared" si="5"/>
        <v>64</v>
      </c>
    </row>
    <row r="77" spans="1:10">
      <c r="A77" s="147"/>
      <c r="B77" s="7">
        <v>5122</v>
      </c>
      <c r="C77" s="8" t="s">
        <v>84</v>
      </c>
      <c r="D77" s="87">
        <v>3</v>
      </c>
      <c r="E77" s="88">
        <v>6</v>
      </c>
      <c r="F77" s="88">
        <v>29</v>
      </c>
      <c r="G77" s="89">
        <v>38</v>
      </c>
      <c r="H77" s="36">
        <f t="shared" si="3"/>
        <v>7.8947368421052628</v>
      </c>
      <c r="I77" s="31">
        <f t="shared" si="4"/>
        <v>15.789473684210526</v>
      </c>
      <c r="J77" s="37">
        <f t="shared" si="5"/>
        <v>76.31578947368422</v>
      </c>
    </row>
    <row r="78" spans="1:10">
      <c r="A78" s="147"/>
      <c r="B78" s="7">
        <v>5124</v>
      </c>
      <c r="C78" s="8" t="s">
        <v>85</v>
      </c>
      <c r="D78" s="87">
        <v>7</v>
      </c>
      <c r="E78" s="88">
        <v>79</v>
      </c>
      <c r="F78" s="88">
        <v>14</v>
      </c>
      <c r="G78" s="89">
        <v>100</v>
      </c>
      <c r="H78" s="36">
        <f t="shared" si="3"/>
        <v>7.0000000000000009</v>
      </c>
      <c r="I78" s="31">
        <f t="shared" si="4"/>
        <v>79</v>
      </c>
      <c r="J78" s="37">
        <f t="shared" si="5"/>
        <v>14.000000000000002</v>
      </c>
    </row>
    <row r="79" spans="1:10">
      <c r="A79" s="147"/>
      <c r="B79" s="7">
        <v>5154</v>
      </c>
      <c r="C79" s="8" t="s">
        <v>86</v>
      </c>
      <c r="D79" s="87">
        <v>40</v>
      </c>
      <c r="E79" s="88">
        <v>30</v>
      </c>
      <c r="F79" s="88">
        <v>31</v>
      </c>
      <c r="G79" s="89">
        <v>101</v>
      </c>
      <c r="H79" s="36">
        <f t="shared" si="3"/>
        <v>39.603960396039604</v>
      </c>
      <c r="I79" s="31">
        <f t="shared" si="4"/>
        <v>29.702970297029701</v>
      </c>
      <c r="J79" s="37">
        <f t="shared" si="5"/>
        <v>30.693069306930692</v>
      </c>
    </row>
    <row r="80" spans="1:10">
      <c r="A80" s="147"/>
      <c r="B80" s="7">
        <v>5158</v>
      </c>
      <c r="C80" s="8" t="s">
        <v>87</v>
      </c>
      <c r="D80" s="87">
        <v>55</v>
      </c>
      <c r="E80" s="88">
        <v>145</v>
      </c>
      <c r="F80" s="88">
        <v>133</v>
      </c>
      <c r="G80" s="89">
        <v>333</v>
      </c>
      <c r="H80" s="36">
        <f t="shared" si="3"/>
        <v>16.516516516516518</v>
      </c>
      <c r="I80" s="31">
        <f t="shared" si="4"/>
        <v>43.543543543543542</v>
      </c>
      <c r="J80" s="37">
        <f t="shared" si="5"/>
        <v>39.93993993993994</v>
      </c>
    </row>
    <row r="81" spans="1:10">
      <c r="A81" s="147"/>
      <c r="B81" s="7">
        <v>5162</v>
      </c>
      <c r="C81" s="8" t="s">
        <v>88</v>
      </c>
      <c r="D81" s="87">
        <v>25</v>
      </c>
      <c r="E81" s="88">
        <v>30</v>
      </c>
      <c r="F81" s="88">
        <v>37</v>
      </c>
      <c r="G81" s="89">
        <v>92</v>
      </c>
      <c r="H81" s="36">
        <f t="shared" si="3"/>
        <v>27.173913043478258</v>
      </c>
      <c r="I81" s="31">
        <f t="shared" si="4"/>
        <v>32.608695652173914</v>
      </c>
      <c r="J81" s="37">
        <f t="shared" si="5"/>
        <v>40.217391304347828</v>
      </c>
    </row>
    <row r="82" spans="1:10">
      <c r="A82" s="147"/>
      <c r="B82" s="7">
        <v>5166</v>
      </c>
      <c r="C82" s="8" t="s">
        <v>89</v>
      </c>
      <c r="D82" s="87">
        <v>13</v>
      </c>
      <c r="E82" s="88">
        <v>20</v>
      </c>
      <c r="F82" s="88">
        <v>16</v>
      </c>
      <c r="G82" s="89">
        <v>49</v>
      </c>
      <c r="H82" s="36">
        <f t="shared" si="3"/>
        <v>26.530612244897959</v>
      </c>
      <c r="I82" s="31">
        <f t="shared" si="4"/>
        <v>40.816326530612244</v>
      </c>
      <c r="J82" s="37">
        <f t="shared" si="5"/>
        <v>32.653061224489797</v>
      </c>
    </row>
    <row r="83" spans="1:10">
      <c r="A83" s="147"/>
      <c r="B83" s="7">
        <v>5170</v>
      </c>
      <c r="C83" s="8" t="s">
        <v>90</v>
      </c>
      <c r="D83" s="87">
        <v>80</v>
      </c>
      <c r="E83" s="88">
        <v>60</v>
      </c>
      <c r="F83" s="88">
        <v>165</v>
      </c>
      <c r="G83" s="89">
        <v>305</v>
      </c>
      <c r="H83" s="36">
        <f t="shared" si="3"/>
        <v>26.229508196721312</v>
      </c>
      <c r="I83" s="31">
        <f t="shared" si="4"/>
        <v>19.672131147540984</v>
      </c>
      <c r="J83" s="37">
        <f t="shared" si="5"/>
        <v>54.098360655737707</v>
      </c>
    </row>
    <row r="84" spans="1:10">
      <c r="A84" s="147"/>
      <c r="B84" s="7">
        <v>5314</v>
      </c>
      <c r="C84" s="8" t="s">
        <v>91</v>
      </c>
      <c r="D84" s="87">
        <v>5</v>
      </c>
      <c r="E84" s="88">
        <v>64</v>
      </c>
      <c r="F84" s="88">
        <v>44</v>
      </c>
      <c r="G84" s="89">
        <v>113</v>
      </c>
      <c r="H84" s="36">
        <f t="shared" si="3"/>
        <v>4.4247787610619467</v>
      </c>
      <c r="I84" s="31">
        <f t="shared" si="4"/>
        <v>56.637168141592923</v>
      </c>
      <c r="J84" s="37">
        <f t="shared" si="5"/>
        <v>38.938053097345133</v>
      </c>
    </row>
    <row r="85" spans="1:10">
      <c r="A85" s="147"/>
      <c r="B85" s="7">
        <v>5315</v>
      </c>
      <c r="C85" s="8" t="s">
        <v>92</v>
      </c>
      <c r="D85" s="87">
        <v>16</v>
      </c>
      <c r="E85" s="88">
        <v>38</v>
      </c>
      <c r="F85" s="88">
        <v>105</v>
      </c>
      <c r="G85" s="89">
        <v>159</v>
      </c>
      <c r="H85" s="36">
        <f t="shared" si="3"/>
        <v>10.062893081761008</v>
      </c>
      <c r="I85" s="31">
        <f t="shared" si="4"/>
        <v>23.89937106918239</v>
      </c>
      <c r="J85" s="37">
        <f t="shared" si="5"/>
        <v>66.037735849056602</v>
      </c>
    </row>
    <row r="86" spans="1:10">
      <c r="A86" s="147"/>
      <c r="B86" s="7">
        <v>5316</v>
      </c>
      <c r="C86" s="8" t="s">
        <v>93</v>
      </c>
      <c r="D86" s="87">
        <v>7</v>
      </c>
      <c r="E86" s="88">
        <v>32</v>
      </c>
      <c r="F86" s="88">
        <v>27</v>
      </c>
      <c r="G86" s="89">
        <v>66</v>
      </c>
      <c r="H86" s="36">
        <f t="shared" si="3"/>
        <v>10.606060606060606</v>
      </c>
      <c r="I86" s="31">
        <f t="shared" si="4"/>
        <v>48.484848484848484</v>
      </c>
      <c r="J86" s="37">
        <f t="shared" si="5"/>
        <v>40.909090909090914</v>
      </c>
    </row>
    <row r="87" spans="1:10">
      <c r="A87" s="147"/>
      <c r="B87" s="7">
        <v>5334</v>
      </c>
      <c r="C87" s="8" t="s">
        <v>94</v>
      </c>
      <c r="D87" s="87">
        <v>11</v>
      </c>
      <c r="E87" s="88">
        <v>70</v>
      </c>
      <c r="F87" s="88">
        <v>55</v>
      </c>
      <c r="G87" s="89">
        <v>136</v>
      </c>
      <c r="H87" s="36">
        <f t="shared" si="3"/>
        <v>8.0882352941176467</v>
      </c>
      <c r="I87" s="31">
        <f t="shared" si="4"/>
        <v>51.470588235294116</v>
      </c>
      <c r="J87" s="37">
        <f t="shared" si="5"/>
        <v>40.441176470588239</v>
      </c>
    </row>
    <row r="88" spans="1:10">
      <c r="A88" s="147"/>
      <c r="B88" s="7">
        <v>5358</v>
      </c>
      <c r="C88" s="8" t="s">
        <v>95</v>
      </c>
      <c r="D88" s="87">
        <v>6</v>
      </c>
      <c r="E88" s="88">
        <v>83</v>
      </c>
      <c r="F88" s="88">
        <v>11</v>
      </c>
      <c r="G88" s="89">
        <v>100</v>
      </c>
      <c r="H88" s="36">
        <f t="shared" si="3"/>
        <v>6</v>
      </c>
      <c r="I88" s="31">
        <f t="shared" si="4"/>
        <v>83</v>
      </c>
      <c r="J88" s="37">
        <f t="shared" si="5"/>
        <v>11</v>
      </c>
    </row>
    <row r="89" spans="1:10">
      <c r="A89" s="147"/>
      <c r="B89" s="7">
        <v>5362</v>
      </c>
      <c r="C89" s="8" t="s">
        <v>96</v>
      </c>
      <c r="D89" s="87">
        <v>20</v>
      </c>
      <c r="E89" s="88">
        <v>58</v>
      </c>
      <c r="F89" s="88">
        <v>71</v>
      </c>
      <c r="G89" s="89">
        <v>149</v>
      </c>
      <c r="H89" s="36">
        <f t="shared" si="3"/>
        <v>13.422818791946309</v>
      </c>
      <c r="I89" s="31">
        <f t="shared" si="4"/>
        <v>38.926174496644293</v>
      </c>
      <c r="J89" s="37">
        <f t="shared" si="5"/>
        <v>47.651006711409394</v>
      </c>
    </row>
    <row r="90" spans="1:10">
      <c r="A90" s="147"/>
      <c r="B90" s="7">
        <v>5366</v>
      </c>
      <c r="C90" s="8" t="s">
        <v>97</v>
      </c>
      <c r="D90" s="87">
        <v>10</v>
      </c>
      <c r="E90" s="88">
        <v>11</v>
      </c>
      <c r="F90" s="88">
        <v>4</v>
      </c>
      <c r="G90" s="89">
        <v>25</v>
      </c>
      <c r="H90" s="36">
        <f t="shared" si="3"/>
        <v>40</v>
      </c>
      <c r="I90" s="31">
        <f t="shared" si="4"/>
        <v>44</v>
      </c>
      <c r="J90" s="37">
        <f t="shared" si="5"/>
        <v>16</v>
      </c>
    </row>
    <row r="91" spans="1:10">
      <c r="A91" s="147"/>
      <c r="B91" s="7">
        <v>5370</v>
      </c>
      <c r="C91" s="8" t="s">
        <v>98</v>
      </c>
      <c r="D91" s="87">
        <v>24</v>
      </c>
      <c r="E91" s="88">
        <v>22</v>
      </c>
      <c r="F91" s="88">
        <v>14</v>
      </c>
      <c r="G91" s="89">
        <v>60</v>
      </c>
      <c r="H91" s="36">
        <f t="shared" si="3"/>
        <v>40</v>
      </c>
      <c r="I91" s="31">
        <f t="shared" si="4"/>
        <v>36.666666666666664</v>
      </c>
      <c r="J91" s="37">
        <f t="shared" si="5"/>
        <v>23.333333333333332</v>
      </c>
    </row>
    <row r="92" spans="1:10">
      <c r="A92" s="147"/>
      <c r="B92" s="7">
        <v>5374</v>
      </c>
      <c r="C92" s="8" t="s">
        <v>99</v>
      </c>
      <c r="D92" s="87">
        <v>38</v>
      </c>
      <c r="E92" s="88">
        <v>26</v>
      </c>
      <c r="F92" s="88">
        <v>6</v>
      </c>
      <c r="G92" s="89">
        <v>70</v>
      </c>
      <c r="H92" s="36">
        <f t="shared" si="3"/>
        <v>54.285714285714285</v>
      </c>
      <c r="I92" s="31">
        <f t="shared" si="4"/>
        <v>37.142857142857146</v>
      </c>
      <c r="J92" s="37">
        <f t="shared" si="5"/>
        <v>8.5714285714285712</v>
      </c>
    </row>
    <row r="93" spans="1:10">
      <c r="A93" s="147"/>
      <c r="B93" s="7">
        <v>5378</v>
      </c>
      <c r="C93" s="8" t="s">
        <v>100</v>
      </c>
      <c r="D93" s="87">
        <v>11</v>
      </c>
      <c r="E93" s="88">
        <v>20</v>
      </c>
      <c r="F93" s="88">
        <v>58</v>
      </c>
      <c r="G93" s="89">
        <v>89</v>
      </c>
      <c r="H93" s="36">
        <f t="shared" si="3"/>
        <v>12.359550561797752</v>
      </c>
      <c r="I93" s="31">
        <f t="shared" si="4"/>
        <v>22.471910112359549</v>
      </c>
      <c r="J93" s="37">
        <f t="shared" si="5"/>
        <v>65.168539325842701</v>
      </c>
    </row>
    <row r="94" spans="1:10">
      <c r="A94" s="147"/>
      <c r="B94" s="7">
        <v>5382</v>
      </c>
      <c r="C94" s="8" t="s">
        <v>101</v>
      </c>
      <c r="D94" s="87">
        <v>30</v>
      </c>
      <c r="E94" s="88">
        <v>107</v>
      </c>
      <c r="F94" s="88">
        <v>41</v>
      </c>
      <c r="G94" s="89">
        <v>178</v>
      </c>
      <c r="H94" s="36">
        <f t="shared" si="3"/>
        <v>16.853932584269664</v>
      </c>
      <c r="I94" s="31">
        <f t="shared" si="4"/>
        <v>60.112359550561798</v>
      </c>
      <c r="J94" s="37">
        <f t="shared" si="5"/>
        <v>23.033707865168541</v>
      </c>
    </row>
    <row r="95" spans="1:10">
      <c r="A95" s="147"/>
      <c r="B95" s="7">
        <v>5512</v>
      </c>
      <c r="C95" s="8" t="s">
        <v>102</v>
      </c>
      <c r="D95" s="87">
        <v>19</v>
      </c>
      <c r="E95" s="88">
        <v>29</v>
      </c>
      <c r="F95" s="88">
        <v>11</v>
      </c>
      <c r="G95" s="89">
        <v>59</v>
      </c>
      <c r="H95" s="36">
        <f t="shared" si="3"/>
        <v>32.20338983050847</v>
      </c>
      <c r="I95" s="31">
        <f t="shared" si="4"/>
        <v>49.152542372881356</v>
      </c>
      <c r="J95" s="37">
        <f t="shared" si="5"/>
        <v>18.64406779661017</v>
      </c>
    </row>
    <row r="96" spans="1:10">
      <c r="A96" s="147"/>
      <c r="B96" s="7">
        <v>5513</v>
      </c>
      <c r="C96" s="8" t="s">
        <v>103</v>
      </c>
      <c r="D96" s="87">
        <v>1</v>
      </c>
      <c r="E96" s="88">
        <v>53</v>
      </c>
      <c r="F96" s="88">
        <v>19</v>
      </c>
      <c r="G96" s="89">
        <v>73</v>
      </c>
      <c r="H96" s="36">
        <f t="shared" si="3"/>
        <v>1.3698630136986301</v>
      </c>
      <c r="I96" s="31">
        <f t="shared" si="4"/>
        <v>72.602739726027394</v>
      </c>
      <c r="J96" s="37">
        <f t="shared" si="5"/>
        <v>26.027397260273972</v>
      </c>
    </row>
    <row r="97" spans="1:10">
      <c r="A97" s="147"/>
      <c r="B97" s="7">
        <v>5515</v>
      </c>
      <c r="C97" s="8" t="s">
        <v>104</v>
      </c>
      <c r="D97" s="87">
        <v>18</v>
      </c>
      <c r="E97" s="88">
        <v>32</v>
      </c>
      <c r="F97" s="88">
        <v>24</v>
      </c>
      <c r="G97" s="89">
        <v>74</v>
      </c>
      <c r="H97" s="36">
        <f t="shared" si="3"/>
        <v>24.324324324324326</v>
      </c>
      <c r="I97" s="31">
        <f t="shared" si="4"/>
        <v>43.243243243243242</v>
      </c>
      <c r="J97" s="37">
        <f t="shared" si="5"/>
        <v>32.432432432432435</v>
      </c>
    </row>
    <row r="98" spans="1:10">
      <c r="A98" s="147"/>
      <c r="B98" s="7">
        <v>5554</v>
      </c>
      <c r="C98" s="8" t="s">
        <v>105</v>
      </c>
      <c r="D98" s="87">
        <v>103</v>
      </c>
      <c r="E98" s="88">
        <v>39</v>
      </c>
      <c r="F98" s="88">
        <v>9</v>
      </c>
      <c r="G98" s="89">
        <v>151</v>
      </c>
      <c r="H98" s="36">
        <f t="shared" si="3"/>
        <v>68.211920529801333</v>
      </c>
      <c r="I98" s="31">
        <f t="shared" si="4"/>
        <v>25.827814569536422</v>
      </c>
      <c r="J98" s="37">
        <f t="shared" si="5"/>
        <v>5.9602649006622519</v>
      </c>
    </row>
    <row r="99" spans="1:10">
      <c r="A99" s="147"/>
      <c r="B99" s="7">
        <v>5558</v>
      </c>
      <c r="C99" s="8" t="s">
        <v>106</v>
      </c>
      <c r="D99" s="87">
        <v>11</v>
      </c>
      <c r="E99" s="88">
        <v>9</v>
      </c>
      <c r="F99" s="88">
        <v>6</v>
      </c>
      <c r="G99" s="89">
        <v>26</v>
      </c>
      <c r="H99" s="36">
        <f t="shared" si="3"/>
        <v>42.307692307692307</v>
      </c>
      <c r="I99" s="31">
        <f t="shared" si="4"/>
        <v>34.615384615384613</v>
      </c>
      <c r="J99" s="37">
        <f t="shared" si="5"/>
        <v>23.076923076923077</v>
      </c>
    </row>
    <row r="100" spans="1:10">
      <c r="A100" s="147"/>
      <c r="B100" s="7">
        <v>5562</v>
      </c>
      <c r="C100" s="8" t="s">
        <v>107</v>
      </c>
      <c r="D100" s="87">
        <v>55</v>
      </c>
      <c r="E100" s="88">
        <v>122</v>
      </c>
      <c r="F100" s="88">
        <v>54</v>
      </c>
      <c r="G100" s="89">
        <v>231</v>
      </c>
      <c r="H100" s="36">
        <f t="shared" si="3"/>
        <v>23.809523809523807</v>
      </c>
      <c r="I100" s="31">
        <f t="shared" si="4"/>
        <v>52.813852813852812</v>
      </c>
      <c r="J100" s="37">
        <f t="shared" si="5"/>
        <v>23.376623376623375</v>
      </c>
    </row>
    <row r="101" spans="1:10">
      <c r="A101" s="147"/>
      <c r="B101" s="7">
        <v>5566</v>
      </c>
      <c r="C101" s="8" t="s">
        <v>108</v>
      </c>
      <c r="D101" s="87">
        <v>48</v>
      </c>
      <c r="E101" s="88">
        <v>28</v>
      </c>
      <c r="F101" s="88">
        <v>20</v>
      </c>
      <c r="G101" s="89">
        <v>96</v>
      </c>
      <c r="H101" s="36">
        <f t="shared" si="3"/>
        <v>50</v>
      </c>
      <c r="I101" s="31">
        <f t="shared" si="4"/>
        <v>29.166666666666668</v>
      </c>
      <c r="J101" s="37">
        <f t="shared" si="5"/>
        <v>20.833333333333336</v>
      </c>
    </row>
    <row r="102" spans="1:10">
      <c r="A102" s="147"/>
      <c r="B102" s="7">
        <v>5570</v>
      </c>
      <c r="C102" s="8" t="s">
        <v>109</v>
      </c>
      <c r="D102" s="87">
        <v>29</v>
      </c>
      <c r="E102" s="88">
        <v>41</v>
      </c>
      <c r="F102" s="88">
        <v>6</v>
      </c>
      <c r="G102" s="89">
        <v>76</v>
      </c>
      <c r="H102" s="36">
        <f t="shared" si="3"/>
        <v>38.15789473684211</v>
      </c>
      <c r="I102" s="31">
        <f t="shared" si="4"/>
        <v>53.94736842105263</v>
      </c>
      <c r="J102" s="37">
        <f t="shared" si="5"/>
        <v>7.8947368421052628</v>
      </c>
    </row>
    <row r="103" spans="1:10">
      <c r="A103" s="147"/>
      <c r="B103" s="7">
        <v>5711</v>
      </c>
      <c r="C103" s="8" t="s">
        <v>110</v>
      </c>
      <c r="D103" s="87">
        <v>0</v>
      </c>
      <c r="E103" s="88">
        <v>2</v>
      </c>
      <c r="F103" s="88">
        <v>2</v>
      </c>
      <c r="G103" s="89">
        <v>4</v>
      </c>
      <c r="H103" s="36">
        <f t="shared" si="3"/>
        <v>0</v>
      </c>
      <c r="I103" s="31">
        <f t="shared" si="4"/>
        <v>50</v>
      </c>
      <c r="J103" s="37">
        <f t="shared" si="5"/>
        <v>50</v>
      </c>
    </row>
    <row r="104" spans="1:10">
      <c r="A104" s="147"/>
      <c r="B104" s="7">
        <v>5754</v>
      </c>
      <c r="C104" s="8" t="s">
        <v>111</v>
      </c>
      <c r="D104" s="87">
        <v>33</v>
      </c>
      <c r="E104" s="88">
        <v>76</v>
      </c>
      <c r="F104" s="88">
        <v>22</v>
      </c>
      <c r="G104" s="89">
        <v>131</v>
      </c>
      <c r="H104" s="36">
        <f t="shared" si="3"/>
        <v>25.190839694656486</v>
      </c>
      <c r="I104" s="31">
        <f t="shared" si="4"/>
        <v>58.015267175572518</v>
      </c>
      <c r="J104" s="37">
        <f t="shared" si="5"/>
        <v>16.793893129770993</v>
      </c>
    </row>
    <row r="105" spans="1:10">
      <c r="A105" s="147"/>
      <c r="B105" s="7">
        <v>5758</v>
      </c>
      <c r="C105" s="8" t="s">
        <v>112</v>
      </c>
      <c r="D105" s="87">
        <v>26</v>
      </c>
      <c r="E105" s="88">
        <v>54</v>
      </c>
      <c r="F105" s="88">
        <v>14</v>
      </c>
      <c r="G105" s="89">
        <v>94</v>
      </c>
      <c r="H105" s="36">
        <f t="shared" si="3"/>
        <v>27.659574468085108</v>
      </c>
      <c r="I105" s="31">
        <f t="shared" si="4"/>
        <v>57.446808510638306</v>
      </c>
      <c r="J105" s="37">
        <f t="shared" si="5"/>
        <v>14.893617021276595</v>
      </c>
    </row>
    <row r="106" spans="1:10">
      <c r="A106" s="147"/>
      <c r="B106" s="7">
        <v>5762</v>
      </c>
      <c r="C106" s="8" t="s">
        <v>113</v>
      </c>
      <c r="D106" s="87">
        <v>19</v>
      </c>
      <c r="E106" s="88">
        <v>18</v>
      </c>
      <c r="F106" s="88">
        <v>19</v>
      </c>
      <c r="G106" s="89">
        <v>56</v>
      </c>
      <c r="H106" s="36">
        <f t="shared" si="3"/>
        <v>33.928571428571431</v>
      </c>
      <c r="I106" s="31">
        <f t="shared" si="4"/>
        <v>32.142857142857146</v>
      </c>
      <c r="J106" s="37">
        <f t="shared" si="5"/>
        <v>33.928571428571431</v>
      </c>
    </row>
    <row r="107" spans="1:10">
      <c r="A107" s="147"/>
      <c r="B107" s="7">
        <v>5766</v>
      </c>
      <c r="C107" s="8" t="s">
        <v>114</v>
      </c>
      <c r="D107" s="87">
        <v>48</v>
      </c>
      <c r="E107" s="88">
        <v>55</v>
      </c>
      <c r="F107" s="88">
        <v>15</v>
      </c>
      <c r="G107" s="89">
        <v>118</v>
      </c>
      <c r="H107" s="36">
        <f t="shared" si="3"/>
        <v>40.677966101694921</v>
      </c>
      <c r="I107" s="31">
        <f t="shared" si="4"/>
        <v>46.610169491525419</v>
      </c>
      <c r="J107" s="37">
        <f t="shared" si="5"/>
        <v>12.711864406779661</v>
      </c>
    </row>
    <row r="108" spans="1:10">
      <c r="A108" s="147"/>
      <c r="B108" s="7">
        <v>5770</v>
      </c>
      <c r="C108" s="8" t="s">
        <v>115</v>
      </c>
      <c r="D108" s="87">
        <v>60</v>
      </c>
      <c r="E108" s="88">
        <v>45</v>
      </c>
      <c r="F108" s="88">
        <v>14</v>
      </c>
      <c r="G108" s="89">
        <v>119</v>
      </c>
      <c r="H108" s="36">
        <f t="shared" si="3"/>
        <v>50.420168067226889</v>
      </c>
      <c r="I108" s="31">
        <f t="shared" si="4"/>
        <v>37.815126050420169</v>
      </c>
      <c r="J108" s="37">
        <f t="shared" si="5"/>
        <v>11.76470588235294</v>
      </c>
    </row>
    <row r="109" spans="1:10">
      <c r="A109" s="147"/>
      <c r="B109" s="7">
        <v>5774</v>
      </c>
      <c r="C109" s="8" t="s">
        <v>116</v>
      </c>
      <c r="D109" s="87">
        <v>22</v>
      </c>
      <c r="E109" s="88">
        <v>12</v>
      </c>
      <c r="F109" s="88">
        <v>7</v>
      </c>
      <c r="G109" s="89">
        <v>41</v>
      </c>
      <c r="H109" s="36">
        <f t="shared" si="3"/>
        <v>53.658536585365859</v>
      </c>
      <c r="I109" s="31">
        <f t="shared" si="4"/>
        <v>29.268292682926827</v>
      </c>
      <c r="J109" s="37">
        <f t="shared" si="5"/>
        <v>17.073170731707318</v>
      </c>
    </row>
    <row r="110" spans="1:10">
      <c r="A110" s="147"/>
      <c r="B110" s="7">
        <v>5911</v>
      </c>
      <c r="C110" s="8" t="s">
        <v>117</v>
      </c>
      <c r="D110" s="87">
        <v>39</v>
      </c>
      <c r="E110" s="88">
        <v>76</v>
      </c>
      <c r="F110" s="88">
        <v>87</v>
      </c>
      <c r="G110" s="89">
        <v>202</v>
      </c>
      <c r="H110" s="36">
        <f t="shared" si="3"/>
        <v>19.306930693069308</v>
      </c>
      <c r="I110" s="31">
        <f t="shared" si="4"/>
        <v>37.623762376237622</v>
      </c>
      <c r="J110" s="37">
        <f t="shared" si="5"/>
        <v>43.069306930693067</v>
      </c>
    </row>
    <row r="111" spans="1:10">
      <c r="A111" s="147"/>
      <c r="B111" s="7">
        <v>5913</v>
      </c>
      <c r="C111" s="8" t="s">
        <v>118</v>
      </c>
      <c r="D111" s="87">
        <v>37</v>
      </c>
      <c r="E111" s="88">
        <v>108</v>
      </c>
      <c r="F111" s="88">
        <v>220</v>
      </c>
      <c r="G111" s="89">
        <v>365</v>
      </c>
      <c r="H111" s="36">
        <f t="shared" si="3"/>
        <v>10.136986301369863</v>
      </c>
      <c r="I111" s="31">
        <f t="shared" si="4"/>
        <v>29.589041095890412</v>
      </c>
      <c r="J111" s="37">
        <f t="shared" si="5"/>
        <v>60.273972602739725</v>
      </c>
    </row>
    <row r="112" spans="1:10">
      <c r="A112" s="147"/>
      <c r="B112" s="7">
        <v>5914</v>
      </c>
      <c r="C112" s="8" t="s">
        <v>119</v>
      </c>
      <c r="D112" s="87">
        <v>12</v>
      </c>
      <c r="E112" s="88">
        <v>16</v>
      </c>
      <c r="F112" s="88">
        <v>3</v>
      </c>
      <c r="G112" s="89">
        <v>31</v>
      </c>
      <c r="H112" s="36">
        <f t="shared" si="3"/>
        <v>38.70967741935484</v>
      </c>
      <c r="I112" s="31">
        <f t="shared" si="4"/>
        <v>51.612903225806448</v>
      </c>
      <c r="J112" s="37">
        <f t="shared" si="5"/>
        <v>9.67741935483871</v>
      </c>
    </row>
    <row r="113" spans="1:10">
      <c r="A113" s="147"/>
      <c r="B113" s="7">
        <v>5915</v>
      </c>
      <c r="C113" s="8" t="s">
        <v>120</v>
      </c>
      <c r="D113" s="87">
        <v>7</v>
      </c>
      <c r="E113" s="88">
        <v>27</v>
      </c>
      <c r="F113" s="88">
        <v>6</v>
      </c>
      <c r="G113" s="89">
        <v>40</v>
      </c>
      <c r="H113" s="36">
        <f t="shared" si="3"/>
        <v>17.5</v>
      </c>
      <c r="I113" s="31">
        <f t="shared" si="4"/>
        <v>67.5</v>
      </c>
      <c r="J113" s="37">
        <f t="shared" si="5"/>
        <v>15</v>
      </c>
    </row>
    <row r="114" spans="1:10">
      <c r="A114" s="147"/>
      <c r="B114" s="7">
        <v>5916</v>
      </c>
      <c r="C114" s="8" t="s">
        <v>121</v>
      </c>
      <c r="D114" s="87">
        <v>9</v>
      </c>
      <c r="E114" s="88">
        <v>30</v>
      </c>
      <c r="F114" s="88">
        <v>8</v>
      </c>
      <c r="G114" s="89">
        <v>47</v>
      </c>
      <c r="H114" s="36">
        <f t="shared" si="3"/>
        <v>19.148936170212767</v>
      </c>
      <c r="I114" s="31">
        <f t="shared" si="4"/>
        <v>63.829787234042556</v>
      </c>
      <c r="J114" s="37">
        <f t="shared" si="5"/>
        <v>17.021276595744681</v>
      </c>
    </row>
    <row r="115" spans="1:10">
      <c r="A115" s="147"/>
      <c r="B115" s="7">
        <v>5954</v>
      </c>
      <c r="C115" s="8" t="s">
        <v>122</v>
      </c>
      <c r="D115" s="87">
        <v>24</v>
      </c>
      <c r="E115" s="88">
        <v>30</v>
      </c>
      <c r="F115" s="88">
        <v>15</v>
      </c>
      <c r="G115" s="89">
        <v>69</v>
      </c>
      <c r="H115" s="36">
        <f t="shared" si="3"/>
        <v>34.782608695652172</v>
      </c>
      <c r="I115" s="31">
        <f t="shared" si="4"/>
        <v>43.478260869565219</v>
      </c>
      <c r="J115" s="37">
        <f t="shared" si="5"/>
        <v>21.739130434782609</v>
      </c>
    </row>
    <row r="116" spans="1:10">
      <c r="A116" s="147"/>
      <c r="B116" s="7">
        <v>5958</v>
      </c>
      <c r="C116" s="8" t="s">
        <v>123</v>
      </c>
      <c r="D116" s="87">
        <v>24</v>
      </c>
      <c r="E116" s="88">
        <v>18</v>
      </c>
      <c r="F116" s="88">
        <v>7</v>
      </c>
      <c r="G116" s="89">
        <v>49</v>
      </c>
      <c r="H116" s="36">
        <f t="shared" si="3"/>
        <v>48.979591836734691</v>
      </c>
      <c r="I116" s="31">
        <f t="shared" si="4"/>
        <v>36.734693877551024</v>
      </c>
      <c r="J116" s="37">
        <f t="shared" si="5"/>
        <v>14.285714285714285</v>
      </c>
    </row>
    <row r="117" spans="1:10">
      <c r="A117" s="147"/>
      <c r="B117" s="7">
        <v>5962</v>
      </c>
      <c r="C117" s="8" t="s">
        <v>124</v>
      </c>
      <c r="D117" s="87">
        <v>54</v>
      </c>
      <c r="E117" s="88">
        <v>101</v>
      </c>
      <c r="F117" s="88">
        <v>12</v>
      </c>
      <c r="G117" s="89">
        <v>167</v>
      </c>
      <c r="H117" s="36">
        <f t="shared" si="3"/>
        <v>32.335329341317362</v>
      </c>
      <c r="I117" s="31">
        <f t="shared" si="4"/>
        <v>60.479041916167667</v>
      </c>
      <c r="J117" s="37">
        <f t="shared" si="5"/>
        <v>7.1856287425149699</v>
      </c>
    </row>
    <row r="118" spans="1:10">
      <c r="A118" s="147"/>
      <c r="B118" s="7">
        <v>5966</v>
      </c>
      <c r="C118" s="8" t="s">
        <v>125</v>
      </c>
      <c r="D118" s="87">
        <v>4</v>
      </c>
      <c r="E118" s="88">
        <v>0</v>
      </c>
      <c r="F118" s="88">
        <v>1</v>
      </c>
      <c r="G118" s="89">
        <v>5</v>
      </c>
      <c r="H118" s="36">
        <f t="shared" si="3"/>
        <v>80</v>
      </c>
      <c r="I118" s="31">
        <f t="shared" si="4"/>
        <v>0</v>
      </c>
      <c r="J118" s="37">
        <f t="shared" si="5"/>
        <v>20</v>
      </c>
    </row>
    <row r="119" spans="1:10">
      <c r="A119" s="147"/>
      <c r="B119" s="7">
        <v>5970</v>
      </c>
      <c r="C119" s="8" t="s">
        <v>126</v>
      </c>
      <c r="D119" s="87">
        <v>46</v>
      </c>
      <c r="E119" s="88">
        <v>17</v>
      </c>
      <c r="F119" s="88">
        <v>30</v>
      </c>
      <c r="G119" s="89">
        <v>93</v>
      </c>
      <c r="H119" s="36">
        <f t="shared" si="3"/>
        <v>49.462365591397848</v>
      </c>
      <c r="I119" s="31">
        <f t="shared" si="4"/>
        <v>18.27956989247312</v>
      </c>
      <c r="J119" s="37">
        <f t="shared" si="5"/>
        <v>32.258064516129032</v>
      </c>
    </row>
    <row r="120" spans="1:10">
      <c r="A120" s="147"/>
      <c r="B120" s="7">
        <v>5974</v>
      </c>
      <c r="C120" s="8" t="s">
        <v>127</v>
      </c>
      <c r="D120" s="87">
        <v>10</v>
      </c>
      <c r="E120" s="88">
        <v>27</v>
      </c>
      <c r="F120" s="88">
        <v>35</v>
      </c>
      <c r="G120" s="89">
        <v>72</v>
      </c>
      <c r="H120" s="36">
        <f t="shared" si="3"/>
        <v>13.888888888888889</v>
      </c>
      <c r="I120" s="31">
        <f t="shared" si="4"/>
        <v>37.5</v>
      </c>
      <c r="J120" s="37">
        <f t="shared" si="5"/>
        <v>48.611111111111107</v>
      </c>
    </row>
    <row r="121" spans="1:10">
      <c r="A121" s="147"/>
      <c r="B121" s="9">
        <v>5978</v>
      </c>
      <c r="C121" s="10" t="s">
        <v>128</v>
      </c>
      <c r="D121" s="90">
        <v>60</v>
      </c>
      <c r="E121" s="91">
        <v>91</v>
      </c>
      <c r="F121" s="91">
        <v>23</v>
      </c>
      <c r="G121" s="103">
        <v>174</v>
      </c>
      <c r="H121" s="38">
        <f t="shared" si="3"/>
        <v>34.482758620689658</v>
      </c>
      <c r="I121" s="32">
        <f t="shared" si="4"/>
        <v>52.298850574712638</v>
      </c>
      <c r="J121" s="39">
        <f t="shared" si="5"/>
        <v>13.218390804597702</v>
      </c>
    </row>
    <row r="122" spans="1:10" ht="15" customHeight="1">
      <c r="A122" s="146" t="s">
        <v>129</v>
      </c>
      <c r="B122" s="15">
        <v>6411</v>
      </c>
      <c r="C122" s="16" t="s">
        <v>130</v>
      </c>
      <c r="D122" s="74">
        <v>5</v>
      </c>
      <c r="E122" s="75">
        <v>22</v>
      </c>
      <c r="F122" s="75">
        <v>5</v>
      </c>
      <c r="G122" s="75">
        <v>32</v>
      </c>
      <c r="H122" s="52">
        <f t="shared" si="3"/>
        <v>15.625</v>
      </c>
      <c r="I122" s="53">
        <f t="shared" si="4"/>
        <v>68.75</v>
      </c>
      <c r="J122" s="54">
        <f t="shared" si="5"/>
        <v>15.625</v>
      </c>
    </row>
    <row r="123" spans="1:10">
      <c r="A123" s="146"/>
      <c r="B123" s="19">
        <v>6412</v>
      </c>
      <c r="C123" s="20" t="s">
        <v>131</v>
      </c>
      <c r="D123" s="80">
        <v>61</v>
      </c>
      <c r="E123" s="81">
        <v>31</v>
      </c>
      <c r="F123" s="81">
        <v>108</v>
      </c>
      <c r="G123" s="81">
        <v>200</v>
      </c>
      <c r="H123" s="58">
        <f t="shared" si="3"/>
        <v>30.5</v>
      </c>
      <c r="I123" s="59">
        <f t="shared" si="4"/>
        <v>15.5</v>
      </c>
      <c r="J123" s="60">
        <f t="shared" si="5"/>
        <v>54</v>
      </c>
    </row>
    <row r="124" spans="1:10">
      <c r="A124" s="146"/>
      <c r="B124" s="19">
        <v>6413</v>
      </c>
      <c r="C124" s="20" t="s">
        <v>132</v>
      </c>
      <c r="D124" s="80">
        <v>3</v>
      </c>
      <c r="E124" s="81">
        <v>14</v>
      </c>
      <c r="F124" s="81">
        <v>38</v>
      </c>
      <c r="G124" s="82">
        <v>55</v>
      </c>
      <c r="H124" s="58">
        <f t="shared" si="3"/>
        <v>5.4545454545454541</v>
      </c>
      <c r="I124" s="59">
        <f t="shared" si="4"/>
        <v>25.454545454545453</v>
      </c>
      <c r="J124" s="60">
        <f t="shared" si="5"/>
        <v>69.090909090909093</v>
      </c>
    </row>
    <row r="125" spans="1:10">
      <c r="A125" s="146"/>
      <c r="B125" s="19">
        <v>6414</v>
      </c>
      <c r="C125" s="20" t="s">
        <v>133</v>
      </c>
      <c r="D125" s="80">
        <v>0</v>
      </c>
      <c r="E125" s="81">
        <v>0</v>
      </c>
      <c r="F125" s="81">
        <v>25</v>
      </c>
      <c r="G125" s="82">
        <v>25</v>
      </c>
      <c r="H125" s="58">
        <f t="shared" si="3"/>
        <v>0</v>
      </c>
      <c r="I125" s="59">
        <f t="shared" si="4"/>
        <v>0</v>
      </c>
      <c r="J125" s="60">
        <f t="shared" si="5"/>
        <v>100</v>
      </c>
    </row>
    <row r="126" spans="1:10">
      <c r="A126" s="146"/>
      <c r="B126" s="19">
        <v>6431</v>
      </c>
      <c r="C126" s="20" t="s">
        <v>134</v>
      </c>
      <c r="D126" s="80">
        <v>12</v>
      </c>
      <c r="E126" s="81">
        <v>10</v>
      </c>
      <c r="F126" s="81">
        <v>1</v>
      </c>
      <c r="G126" s="82">
        <v>23</v>
      </c>
      <c r="H126" s="58">
        <f t="shared" si="3"/>
        <v>52.173913043478258</v>
      </c>
      <c r="I126" s="59">
        <f t="shared" si="4"/>
        <v>43.478260869565219</v>
      </c>
      <c r="J126" s="60">
        <f t="shared" si="5"/>
        <v>4.3478260869565215</v>
      </c>
    </row>
    <row r="127" spans="1:10">
      <c r="A127" s="146"/>
      <c r="B127" s="19">
        <v>6432</v>
      </c>
      <c r="C127" s="20" t="s">
        <v>135</v>
      </c>
      <c r="D127" s="80">
        <v>19</v>
      </c>
      <c r="E127" s="81">
        <v>10</v>
      </c>
      <c r="F127" s="81">
        <v>3</v>
      </c>
      <c r="G127" s="82">
        <v>32</v>
      </c>
      <c r="H127" s="58">
        <f t="shared" si="3"/>
        <v>59.375</v>
      </c>
      <c r="I127" s="59">
        <f t="shared" si="4"/>
        <v>31.25</v>
      </c>
      <c r="J127" s="60">
        <f t="shared" si="5"/>
        <v>9.375</v>
      </c>
    </row>
    <row r="128" spans="1:10">
      <c r="A128" s="146"/>
      <c r="B128" s="19">
        <v>6433</v>
      </c>
      <c r="C128" s="20" t="s">
        <v>136</v>
      </c>
      <c r="D128" s="80">
        <v>7</v>
      </c>
      <c r="E128" s="81">
        <v>15</v>
      </c>
      <c r="F128" s="81">
        <v>4</v>
      </c>
      <c r="G128" s="82">
        <v>26</v>
      </c>
      <c r="H128" s="58">
        <f t="shared" si="3"/>
        <v>26.923076923076923</v>
      </c>
      <c r="I128" s="59">
        <f t="shared" si="4"/>
        <v>57.692307692307686</v>
      </c>
      <c r="J128" s="60">
        <f t="shared" si="5"/>
        <v>15.384615384615385</v>
      </c>
    </row>
    <row r="129" spans="1:10">
      <c r="A129" s="146"/>
      <c r="B129" s="19">
        <v>6434</v>
      </c>
      <c r="C129" s="20" t="s">
        <v>137</v>
      </c>
      <c r="D129" s="80">
        <v>8</v>
      </c>
      <c r="E129" s="81">
        <v>6</v>
      </c>
      <c r="F129" s="81">
        <v>20</v>
      </c>
      <c r="G129" s="82">
        <v>34</v>
      </c>
      <c r="H129" s="58">
        <f t="shared" si="3"/>
        <v>23.52941176470588</v>
      </c>
      <c r="I129" s="59">
        <f t="shared" si="4"/>
        <v>17.647058823529413</v>
      </c>
      <c r="J129" s="60">
        <f t="shared" si="5"/>
        <v>58.82352941176471</v>
      </c>
    </row>
    <row r="130" spans="1:10">
      <c r="A130" s="146"/>
      <c r="B130" s="19">
        <v>6435</v>
      </c>
      <c r="C130" s="20" t="s">
        <v>138</v>
      </c>
      <c r="D130" s="80">
        <v>2</v>
      </c>
      <c r="E130" s="81">
        <v>5</v>
      </c>
      <c r="F130" s="81">
        <v>1</v>
      </c>
      <c r="G130" s="82">
        <v>8</v>
      </c>
      <c r="H130" s="58">
        <f t="shared" si="3"/>
        <v>25</v>
      </c>
      <c r="I130" s="59">
        <f t="shared" si="4"/>
        <v>62.5</v>
      </c>
      <c r="J130" s="60">
        <f t="shared" si="5"/>
        <v>12.5</v>
      </c>
    </row>
    <row r="131" spans="1:10">
      <c r="A131" s="146"/>
      <c r="B131" s="19">
        <v>6436</v>
      </c>
      <c r="C131" s="20" t="s">
        <v>139</v>
      </c>
      <c r="D131" s="80">
        <v>28</v>
      </c>
      <c r="E131" s="81">
        <v>22</v>
      </c>
      <c r="F131" s="81">
        <v>12</v>
      </c>
      <c r="G131" s="82">
        <v>62</v>
      </c>
      <c r="H131" s="58">
        <f t="shared" si="3"/>
        <v>45.161290322580641</v>
      </c>
      <c r="I131" s="59">
        <f t="shared" si="4"/>
        <v>35.483870967741936</v>
      </c>
      <c r="J131" s="60">
        <f t="shared" si="5"/>
        <v>19.35483870967742</v>
      </c>
    </row>
    <row r="132" spans="1:10">
      <c r="A132" s="146"/>
      <c r="B132" s="19">
        <v>6437</v>
      </c>
      <c r="C132" s="20" t="s">
        <v>140</v>
      </c>
      <c r="D132" s="80">
        <v>3</v>
      </c>
      <c r="E132" s="81">
        <v>2</v>
      </c>
      <c r="F132" s="81">
        <v>3</v>
      </c>
      <c r="G132" s="82">
        <v>8</v>
      </c>
      <c r="H132" s="58">
        <f t="shared" si="3"/>
        <v>37.5</v>
      </c>
      <c r="I132" s="59">
        <f t="shared" si="4"/>
        <v>25</v>
      </c>
      <c r="J132" s="60">
        <f t="shared" si="5"/>
        <v>37.5</v>
      </c>
    </row>
    <row r="133" spans="1:10">
      <c r="A133" s="146"/>
      <c r="B133" s="19">
        <v>6438</v>
      </c>
      <c r="C133" s="20" t="s">
        <v>141</v>
      </c>
      <c r="D133" s="80">
        <v>10</v>
      </c>
      <c r="E133" s="81">
        <v>27</v>
      </c>
      <c r="F133" s="81">
        <v>17</v>
      </c>
      <c r="G133" s="82">
        <v>54</v>
      </c>
      <c r="H133" s="58">
        <f t="shared" si="3"/>
        <v>18.518518518518519</v>
      </c>
      <c r="I133" s="59">
        <f t="shared" si="4"/>
        <v>50</v>
      </c>
      <c r="J133" s="60">
        <f t="shared" si="5"/>
        <v>31.481481481481481</v>
      </c>
    </row>
    <row r="134" spans="1:10">
      <c r="A134" s="146"/>
      <c r="B134" s="19">
        <v>6439</v>
      </c>
      <c r="C134" s="20" t="s">
        <v>142</v>
      </c>
      <c r="D134" s="80">
        <v>15</v>
      </c>
      <c r="E134" s="81">
        <v>4</v>
      </c>
      <c r="F134" s="81">
        <v>1</v>
      </c>
      <c r="G134" s="82">
        <v>20</v>
      </c>
      <c r="H134" s="58">
        <f t="shared" si="3"/>
        <v>75</v>
      </c>
      <c r="I134" s="59">
        <f t="shared" si="4"/>
        <v>20</v>
      </c>
      <c r="J134" s="60">
        <f t="shared" si="5"/>
        <v>5</v>
      </c>
    </row>
    <row r="135" spans="1:10">
      <c r="A135" s="146"/>
      <c r="B135" s="19">
        <v>6440</v>
      </c>
      <c r="C135" s="20" t="s">
        <v>143</v>
      </c>
      <c r="D135" s="80">
        <v>15</v>
      </c>
      <c r="E135" s="81">
        <v>5</v>
      </c>
      <c r="F135" s="81">
        <v>8</v>
      </c>
      <c r="G135" s="82">
        <v>28</v>
      </c>
      <c r="H135" s="58">
        <f t="shared" ref="H135:H198" si="6">D135/G135*100</f>
        <v>53.571428571428569</v>
      </c>
      <c r="I135" s="59">
        <f t="shared" ref="I135:I198" si="7">E135/G135*100</f>
        <v>17.857142857142858</v>
      </c>
      <c r="J135" s="60">
        <f t="shared" ref="J135:J198" si="8">F135/G135*100</f>
        <v>28.571428571428569</v>
      </c>
    </row>
    <row r="136" spans="1:10">
      <c r="A136" s="146"/>
      <c r="B136" s="19">
        <v>6531</v>
      </c>
      <c r="C136" s="20" t="s">
        <v>144</v>
      </c>
      <c r="D136" s="80">
        <v>4</v>
      </c>
      <c r="E136" s="81">
        <v>2</v>
      </c>
      <c r="F136" s="81">
        <v>4</v>
      </c>
      <c r="G136" s="82">
        <v>10</v>
      </c>
      <c r="H136" s="58">
        <f t="shared" si="6"/>
        <v>40</v>
      </c>
      <c r="I136" s="59">
        <f t="shared" si="7"/>
        <v>20</v>
      </c>
      <c r="J136" s="60">
        <f t="shared" si="8"/>
        <v>40</v>
      </c>
    </row>
    <row r="137" spans="1:10">
      <c r="A137" s="146"/>
      <c r="B137" s="19">
        <v>6532</v>
      </c>
      <c r="C137" s="20" t="s">
        <v>145</v>
      </c>
      <c r="D137" s="80">
        <v>5</v>
      </c>
      <c r="E137" s="81">
        <v>2</v>
      </c>
      <c r="F137" s="81">
        <v>0</v>
      </c>
      <c r="G137" s="82">
        <v>7</v>
      </c>
      <c r="H137" s="58">
        <f t="shared" si="6"/>
        <v>71.428571428571431</v>
      </c>
      <c r="I137" s="59">
        <f t="shared" si="7"/>
        <v>28.571428571428569</v>
      </c>
      <c r="J137" s="60">
        <f t="shared" si="8"/>
        <v>0</v>
      </c>
    </row>
    <row r="138" spans="1:10">
      <c r="A138" s="146"/>
      <c r="B138" s="19">
        <v>6533</v>
      </c>
      <c r="C138" s="20" t="s">
        <v>146</v>
      </c>
      <c r="D138" s="80">
        <v>19</v>
      </c>
      <c r="E138" s="81">
        <v>10</v>
      </c>
      <c r="F138" s="81">
        <v>4</v>
      </c>
      <c r="G138" s="82">
        <v>33</v>
      </c>
      <c r="H138" s="58">
        <f t="shared" si="6"/>
        <v>57.575757575757578</v>
      </c>
      <c r="I138" s="59">
        <f t="shared" si="7"/>
        <v>30.303030303030305</v>
      </c>
      <c r="J138" s="60">
        <f t="shared" si="8"/>
        <v>12.121212121212121</v>
      </c>
    </row>
    <row r="139" spans="1:10">
      <c r="A139" s="146"/>
      <c r="B139" s="19">
        <v>6534</v>
      </c>
      <c r="C139" s="20" t="s">
        <v>147</v>
      </c>
      <c r="D139" s="80">
        <v>2</v>
      </c>
      <c r="E139" s="81">
        <v>0</v>
      </c>
      <c r="F139" s="81">
        <v>1</v>
      </c>
      <c r="G139" s="82">
        <v>3</v>
      </c>
      <c r="H139" s="58">
        <f t="shared" si="6"/>
        <v>66.666666666666657</v>
      </c>
      <c r="I139" s="59">
        <f t="shared" si="7"/>
        <v>0</v>
      </c>
      <c r="J139" s="60">
        <f t="shared" si="8"/>
        <v>33.333333333333329</v>
      </c>
    </row>
    <row r="140" spans="1:10">
      <c r="A140" s="146"/>
      <c r="B140" s="19">
        <v>6535</v>
      </c>
      <c r="C140" s="20" t="s">
        <v>148</v>
      </c>
      <c r="D140" s="80">
        <v>5</v>
      </c>
      <c r="E140" s="81">
        <v>3</v>
      </c>
      <c r="F140" s="81">
        <v>1</v>
      </c>
      <c r="G140" s="82">
        <v>9</v>
      </c>
      <c r="H140" s="58">
        <f t="shared" si="6"/>
        <v>55.555555555555557</v>
      </c>
      <c r="I140" s="59">
        <f t="shared" si="7"/>
        <v>33.333333333333329</v>
      </c>
      <c r="J140" s="60">
        <f t="shared" si="8"/>
        <v>11.111111111111111</v>
      </c>
    </row>
    <row r="141" spans="1:10">
      <c r="A141" s="146"/>
      <c r="B141" s="19">
        <v>6611</v>
      </c>
      <c r="C141" s="20" t="s">
        <v>149</v>
      </c>
      <c r="D141" s="80">
        <v>6</v>
      </c>
      <c r="E141" s="81">
        <v>7</v>
      </c>
      <c r="F141" s="81">
        <v>8</v>
      </c>
      <c r="G141" s="82">
        <v>21</v>
      </c>
      <c r="H141" s="58">
        <f t="shared" si="6"/>
        <v>28.571428571428569</v>
      </c>
      <c r="I141" s="59">
        <f t="shared" si="7"/>
        <v>33.333333333333329</v>
      </c>
      <c r="J141" s="60">
        <f t="shared" si="8"/>
        <v>38.095238095238095</v>
      </c>
    </row>
    <row r="142" spans="1:10">
      <c r="A142" s="146"/>
      <c r="B142" s="19">
        <v>6631</v>
      </c>
      <c r="C142" s="20" t="s">
        <v>150</v>
      </c>
      <c r="D142" s="80">
        <v>50</v>
      </c>
      <c r="E142" s="81">
        <v>9</v>
      </c>
      <c r="F142" s="81">
        <v>5</v>
      </c>
      <c r="G142" s="82">
        <v>64</v>
      </c>
      <c r="H142" s="58">
        <f t="shared" si="6"/>
        <v>78.125</v>
      </c>
      <c r="I142" s="59">
        <f t="shared" si="7"/>
        <v>14.0625</v>
      </c>
      <c r="J142" s="60">
        <f t="shared" si="8"/>
        <v>7.8125</v>
      </c>
    </row>
    <row r="143" spans="1:10">
      <c r="A143" s="146"/>
      <c r="B143" s="19">
        <v>6632</v>
      </c>
      <c r="C143" s="20" t="s">
        <v>151</v>
      </c>
      <c r="D143" s="80">
        <v>12</v>
      </c>
      <c r="E143" s="81">
        <v>0</v>
      </c>
      <c r="F143" s="81">
        <v>1</v>
      </c>
      <c r="G143" s="82">
        <v>13</v>
      </c>
      <c r="H143" s="58">
        <f t="shared" si="6"/>
        <v>92.307692307692307</v>
      </c>
      <c r="I143" s="59">
        <f t="shared" si="7"/>
        <v>0</v>
      </c>
      <c r="J143" s="60">
        <f t="shared" si="8"/>
        <v>7.6923076923076925</v>
      </c>
    </row>
    <row r="144" spans="1:10">
      <c r="A144" s="146"/>
      <c r="B144" s="19">
        <v>6633</v>
      </c>
      <c r="C144" s="20" t="s">
        <v>152</v>
      </c>
      <c r="D144" s="80">
        <v>62</v>
      </c>
      <c r="E144" s="81">
        <v>85</v>
      </c>
      <c r="F144" s="81">
        <v>48</v>
      </c>
      <c r="G144" s="82">
        <v>195</v>
      </c>
      <c r="H144" s="58">
        <f t="shared" si="6"/>
        <v>31.794871794871792</v>
      </c>
      <c r="I144" s="59">
        <f t="shared" si="7"/>
        <v>43.589743589743591</v>
      </c>
      <c r="J144" s="60">
        <f t="shared" si="8"/>
        <v>24.615384615384617</v>
      </c>
    </row>
    <row r="145" spans="1:10">
      <c r="A145" s="146"/>
      <c r="B145" s="19">
        <v>6634</v>
      </c>
      <c r="C145" s="20" t="s">
        <v>153</v>
      </c>
      <c r="D145" s="80">
        <v>8</v>
      </c>
      <c r="E145" s="81">
        <v>1</v>
      </c>
      <c r="F145" s="81">
        <v>0</v>
      </c>
      <c r="G145" s="82">
        <v>9</v>
      </c>
      <c r="H145" s="58">
        <f t="shared" si="6"/>
        <v>88.888888888888886</v>
      </c>
      <c r="I145" s="59">
        <f t="shared" si="7"/>
        <v>11.111111111111111</v>
      </c>
      <c r="J145" s="60">
        <f t="shared" si="8"/>
        <v>0</v>
      </c>
    </row>
    <row r="146" spans="1:10">
      <c r="A146" s="146"/>
      <c r="B146" s="19">
        <v>6635</v>
      </c>
      <c r="C146" s="20" t="s">
        <v>154</v>
      </c>
      <c r="D146" s="80">
        <v>11</v>
      </c>
      <c r="E146" s="81">
        <v>1</v>
      </c>
      <c r="F146" s="81">
        <v>0</v>
      </c>
      <c r="G146" s="82">
        <v>12</v>
      </c>
      <c r="H146" s="58">
        <f t="shared" si="6"/>
        <v>91.666666666666657</v>
      </c>
      <c r="I146" s="59">
        <f t="shared" si="7"/>
        <v>8.3333333333333321</v>
      </c>
      <c r="J146" s="60">
        <f t="shared" si="8"/>
        <v>0</v>
      </c>
    </row>
    <row r="147" spans="1:10">
      <c r="A147" s="146"/>
      <c r="B147" s="17">
        <v>6636</v>
      </c>
      <c r="C147" s="18" t="s">
        <v>155</v>
      </c>
      <c r="D147" s="77">
        <v>1</v>
      </c>
      <c r="E147" s="78">
        <v>1</v>
      </c>
      <c r="F147" s="78">
        <v>3</v>
      </c>
      <c r="G147" s="104">
        <v>5</v>
      </c>
      <c r="H147" s="55">
        <f t="shared" si="6"/>
        <v>20</v>
      </c>
      <c r="I147" s="56">
        <f t="shared" si="7"/>
        <v>20</v>
      </c>
      <c r="J147" s="57">
        <f t="shared" si="8"/>
        <v>60</v>
      </c>
    </row>
    <row r="148" spans="1:10" ht="15" customHeight="1">
      <c r="A148" s="149" t="s">
        <v>156</v>
      </c>
      <c r="B148" s="7">
        <v>7111</v>
      </c>
      <c r="C148" s="21" t="s">
        <v>157</v>
      </c>
      <c r="D148" s="94">
        <v>28</v>
      </c>
      <c r="E148" s="95">
        <v>14</v>
      </c>
      <c r="F148" s="95">
        <v>2</v>
      </c>
      <c r="G148" s="95">
        <v>44</v>
      </c>
      <c r="H148" s="33">
        <f t="shared" si="6"/>
        <v>63.636363636363633</v>
      </c>
      <c r="I148" s="34">
        <f t="shared" si="7"/>
        <v>31.818181818181817</v>
      </c>
      <c r="J148" s="35">
        <f t="shared" si="8"/>
        <v>4.5454545454545459</v>
      </c>
    </row>
    <row r="149" spans="1:10">
      <c r="A149" s="147"/>
      <c r="B149" s="7">
        <v>7131</v>
      </c>
      <c r="C149" s="8" t="s">
        <v>159</v>
      </c>
      <c r="D149" s="87">
        <v>4</v>
      </c>
      <c r="E149" s="88">
        <v>5</v>
      </c>
      <c r="F149" s="88">
        <v>2</v>
      </c>
      <c r="G149" s="96">
        <v>11</v>
      </c>
      <c r="H149" s="36">
        <f t="shared" si="6"/>
        <v>36.363636363636367</v>
      </c>
      <c r="I149" s="31">
        <f t="shared" si="7"/>
        <v>45.454545454545453</v>
      </c>
      <c r="J149" s="37">
        <f t="shared" si="8"/>
        <v>18.181818181818183</v>
      </c>
    </row>
    <row r="150" spans="1:10">
      <c r="A150" s="147"/>
      <c r="B150" s="7">
        <v>7132</v>
      </c>
      <c r="C150" s="8" t="s">
        <v>160</v>
      </c>
      <c r="D150" s="87">
        <v>19</v>
      </c>
      <c r="E150" s="88">
        <v>1</v>
      </c>
      <c r="F150" s="88">
        <v>1</v>
      </c>
      <c r="G150" s="89">
        <v>21</v>
      </c>
      <c r="H150" s="36">
        <f t="shared" si="6"/>
        <v>90.476190476190482</v>
      </c>
      <c r="I150" s="31">
        <f t="shared" si="7"/>
        <v>4.7619047619047619</v>
      </c>
      <c r="J150" s="37">
        <f t="shared" si="8"/>
        <v>4.7619047619047619</v>
      </c>
    </row>
    <row r="151" spans="1:10">
      <c r="A151" s="147"/>
      <c r="B151" s="7">
        <v>7133</v>
      </c>
      <c r="C151" s="8" t="s">
        <v>161</v>
      </c>
      <c r="D151" s="87">
        <v>2</v>
      </c>
      <c r="E151" s="88">
        <v>0</v>
      </c>
      <c r="F151" s="88">
        <v>0</v>
      </c>
      <c r="G151" s="89">
        <v>2</v>
      </c>
      <c r="H151" s="36">
        <f t="shared" si="6"/>
        <v>100</v>
      </c>
      <c r="I151" s="31">
        <f t="shared" si="7"/>
        <v>0</v>
      </c>
      <c r="J151" s="37">
        <f t="shared" si="8"/>
        <v>0</v>
      </c>
    </row>
    <row r="152" spans="1:10">
      <c r="A152" s="147"/>
      <c r="B152" s="7">
        <v>7134</v>
      </c>
      <c r="C152" s="8" t="s">
        <v>162</v>
      </c>
      <c r="D152" s="87">
        <v>1</v>
      </c>
      <c r="E152" s="88">
        <v>0</v>
      </c>
      <c r="F152" s="88">
        <v>0</v>
      </c>
      <c r="G152" s="89">
        <v>1</v>
      </c>
      <c r="H152" s="36">
        <f t="shared" si="6"/>
        <v>100</v>
      </c>
      <c r="I152" s="31">
        <f t="shared" si="7"/>
        <v>0</v>
      </c>
      <c r="J152" s="37">
        <f t="shared" si="8"/>
        <v>0</v>
      </c>
    </row>
    <row r="153" spans="1:10">
      <c r="A153" s="147"/>
      <c r="B153" s="7">
        <v>7135</v>
      </c>
      <c r="C153" s="8" t="s">
        <v>163</v>
      </c>
      <c r="D153" s="87">
        <v>26</v>
      </c>
      <c r="E153" s="88">
        <v>4</v>
      </c>
      <c r="F153" s="88">
        <v>1</v>
      </c>
      <c r="G153" s="89">
        <v>31</v>
      </c>
      <c r="H153" s="36">
        <f t="shared" si="6"/>
        <v>83.870967741935488</v>
      </c>
      <c r="I153" s="31">
        <f t="shared" si="7"/>
        <v>12.903225806451612</v>
      </c>
      <c r="J153" s="37">
        <f t="shared" si="8"/>
        <v>3.225806451612903</v>
      </c>
    </row>
    <row r="154" spans="1:10">
      <c r="A154" s="147"/>
      <c r="B154" s="7">
        <v>7137</v>
      </c>
      <c r="C154" s="8" t="s">
        <v>164</v>
      </c>
      <c r="D154" s="87">
        <v>15</v>
      </c>
      <c r="E154" s="88">
        <v>0</v>
      </c>
      <c r="F154" s="88">
        <v>0</v>
      </c>
      <c r="G154" s="89">
        <v>15</v>
      </c>
      <c r="H154" s="36">
        <f t="shared" si="6"/>
        <v>100</v>
      </c>
      <c r="I154" s="31">
        <f t="shared" si="7"/>
        <v>0</v>
      </c>
      <c r="J154" s="37">
        <f t="shared" si="8"/>
        <v>0</v>
      </c>
    </row>
    <row r="155" spans="1:10">
      <c r="A155" s="147"/>
      <c r="B155" s="7">
        <v>7138</v>
      </c>
      <c r="C155" s="8" t="s">
        <v>165</v>
      </c>
      <c r="D155" s="87">
        <v>22</v>
      </c>
      <c r="E155" s="88">
        <v>8</v>
      </c>
      <c r="F155" s="88">
        <v>6</v>
      </c>
      <c r="G155" s="89">
        <v>36</v>
      </c>
      <c r="H155" s="36">
        <f t="shared" si="6"/>
        <v>61.111111111111114</v>
      </c>
      <c r="I155" s="31">
        <f t="shared" si="7"/>
        <v>22.222222222222221</v>
      </c>
      <c r="J155" s="37">
        <f t="shared" si="8"/>
        <v>16.666666666666664</v>
      </c>
    </row>
    <row r="156" spans="1:10">
      <c r="A156" s="147"/>
      <c r="B156" s="7">
        <v>7140</v>
      </c>
      <c r="C156" s="8" t="s">
        <v>166</v>
      </c>
      <c r="D156" s="87">
        <v>7</v>
      </c>
      <c r="E156" s="88">
        <v>3</v>
      </c>
      <c r="F156" s="88">
        <v>0</v>
      </c>
      <c r="G156" s="89">
        <v>10</v>
      </c>
      <c r="H156" s="36">
        <f t="shared" si="6"/>
        <v>70</v>
      </c>
      <c r="I156" s="31">
        <f t="shared" si="7"/>
        <v>30</v>
      </c>
      <c r="J156" s="37">
        <f t="shared" si="8"/>
        <v>0</v>
      </c>
    </row>
    <row r="157" spans="1:10">
      <c r="A157" s="147"/>
      <c r="B157" s="7">
        <v>7141</v>
      </c>
      <c r="C157" s="8" t="s">
        <v>167</v>
      </c>
      <c r="D157" s="87">
        <v>11</v>
      </c>
      <c r="E157" s="88">
        <v>1</v>
      </c>
      <c r="F157" s="88">
        <v>3</v>
      </c>
      <c r="G157" s="89">
        <v>15</v>
      </c>
      <c r="H157" s="36">
        <f t="shared" si="6"/>
        <v>73.333333333333329</v>
      </c>
      <c r="I157" s="31">
        <f t="shared" si="7"/>
        <v>6.666666666666667</v>
      </c>
      <c r="J157" s="37">
        <f t="shared" si="8"/>
        <v>20</v>
      </c>
    </row>
    <row r="158" spans="1:10">
      <c r="A158" s="147"/>
      <c r="B158" s="7">
        <v>7143</v>
      </c>
      <c r="C158" s="8" t="s">
        <v>168</v>
      </c>
      <c r="D158" s="87">
        <v>5</v>
      </c>
      <c r="E158" s="88">
        <v>0</v>
      </c>
      <c r="F158" s="88">
        <v>1</v>
      </c>
      <c r="G158" s="89">
        <v>6</v>
      </c>
      <c r="H158" s="36">
        <f t="shared" si="6"/>
        <v>83.333333333333343</v>
      </c>
      <c r="I158" s="31">
        <f t="shared" si="7"/>
        <v>0</v>
      </c>
      <c r="J158" s="37">
        <f t="shared" si="8"/>
        <v>16.666666666666664</v>
      </c>
    </row>
    <row r="159" spans="1:10">
      <c r="A159" s="147"/>
      <c r="B159" s="7">
        <v>7211</v>
      </c>
      <c r="C159" s="8" t="s">
        <v>169</v>
      </c>
      <c r="D159" s="87">
        <v>30</v>
      </c>
      <c r="E159" s="88">
        <v>7</v>
      </c>
      <c r="F159" s="88">
        <v>6</v>
      </c>
      <c r="G159" s="89">
        <v>43</v>
      </c>
      <c r="H159" s="36">
        <f t="shared" si="6"/>
        <v>69.767441860465112</v>
      </c>
      <c r="I159" s="31">
        <f t="shared" si="7"/>
        <v>16.279069767441861</v>
      </c>
      <c r="J159" s="37">
        <f t="shared" si="8"/>
        <v>13.953488372093023</v>
      </c>
    </row>
    <row r="160" spans="1:10">
      <c r="A160" s="147"/>
      <c r="B160" s="7">
        <v>7231</v>
      </c>
      <c r="C160" s="8" t="s">
        <v>170</v>
      </c>
      <c r="D160" s="87">
        <v>5</v>
      </c>
      <c r="E160" s="88">
        <v>0</v>
      </c>
      <c r="F160" s="88">
        <v>0</v>
      </c>
      <c r="G160" s="89">
        <v>5</v>
      </c>
      <c r="H160" s="36">
        <f t="shared" si="6"/>
        <v>100</v>
      </c>
      <c r="I160" s="31">
        <f t="shared" si="7"/>
        <v>0</v>
      </c>
      <c r="J160" s="37">
        <f t="shared" si="8"/>
        <v>0</v>
      </c>
    </row>
    <row r="161" spans="1:10">
      <c r="A161" s="147"/>
      <c r="B161" s="7">
        <v>7232</v>
      </c>
      <c r="C161" s="8" t="s">
        <v>171</v>
      </c>
      <c r="D161" s="87">
        <v>30</v>
      </c>
      <c r="E161" s="88">
        <v>3</v>
      </c>
      <c r="F161" s="88">
        <v>1</v>
      </c>
      <c r="G161" s="89">
        <v>34</v>
      </c>
      <c r="H161" s="36">
        <f t="shared" si="6"/>
        <v>88.235294117647058</v>
      </c>
      <c r="I161" s="31">
        <f t="shared" si="7"/>
        <v>8.8235294117647065</v>
      </c>
      <c r="J161" s="37">
        <f t="shared" si="8"/>
        <v>2.9411764705882351</v>
      </c>
    </row>
    <row r="162" spans="1:10">
      <c r="A162" s="147"/>
      <c r="B162" s="7">
        <v>7233</v>
      </c>
      <c r="C162" s="8" t="s">
        <v>172</v>
      </c>
      <c r="D162" s="87">
        <v>3</v>
      </c>
      <c r="E162" s="88">
        <v>0</v>
      </c>
      <c r="F162" s="88">
        <v>0</v>
      </c>
      <c r="G162" s="89">
        <v>3</v>
      </c>
      <c r="H162" s="36">
        <f t="shared" si="6"/>
        <v>100</v>
      </c>
      <c r="I162" s="31">
        <f t="shared" si="7"/>
        <v>0</v>
      </c>
      <c r="J162" s="37">
        <f t="shared" si="8"/>
        <v>0</v>
      </c>
    </row>
    <row r="163" spans="1:10">
      <c r="A163" s="147"/>
      <c r="B163" s="7">
        <v>7235</v>
      </c>
      <c r="C163" s="8" t="s">
        <v>173</v>
      </c>
      <c r="D163" s="87">
        <v>31</v>
      </c>
      <c r="E163" s="88">
        <v>1</v>
      </c>
      <c r="F163" s="88">
        <v>0</v>
      </c>
      <c r="G163" s="89">
        <v>32</v>
      </c>
      <c r="H163" s="36">
        <f t="shared" si="6"/>
        <v>96.875</v>
      </c>
      <c r="I163" s="31">
        <f t="shared" si="7"/>
        <v>3.125</v>
      </c>
      <c r="J163" s="37">
        <f t="shared" si="8"/>
        <v>0</v>
      </c>
    </row>
    <row r="164" spans="1:10">
      <c r="A164" s="147"/>
      <c r="B164" s="7">
        <v>7311</v>
      </c>
      <c r="C164" s="8" t="s">
        <v>174</v>
      </c>
      <c r="D164" s="87">
        <v>9</v>
      </c>
      <c r="E164" s="88">
        <v>0</v>
      </c>
      <c r="F164" s="88">
        <v>0</v>
      </c>
      <c r="G164" s="89">
        <v>9</v>
      </c>
      <c r="H164" s="36">
        <f t="shared" si="6"/>
        <v>100</v>
      </c>
      <c r="I164" s="31">
        <f t="shared" si="7"/>
        <v>0</v>
      </c>
      <c r="J164" s="37">
        <f t="shared" si="8"/>
        <v>0</v>
      </c>
    </row>
    <row r="165" spans="1:10">
      <c r="A165" s="147"/>
      <c r="B165" s="7">
        <v>7312</v>
      </c>
      <c r="C165" s="8" t="s">
        <v>175</v>
      </c>
      <c r="D165" s="87">
        <v>1</v>
      </c>
      <c r="E165" s="88">
        <v>1</v>
      </c>
      <c r="F165" s="88">
        <v>1</v>
      </c>
      <c r="G165" s="89">
        <v>3</v>
      </c>
      <c r="H165" s="36">
        <f t="shared" si="6"/>
        <v>33.333333333333329</v>
      </c>
      <c r="I165" s="31">
        <f t="shared" si="7"/>
        <v>33.333333333333329</v>
      </c>
      <c r="J165" s="37">
        <f t="shared" si="8"/>
        <v>33.333333333333329</v>
      </c>
    </row>
    <row r="166" spans="1:10">
      <c r="A166" s="147"/>
      <c r="B166" s="7">
        <v>7313</v>
      </c>
      <c r="C166" s="8" t="s">
        <v>176</v>
      </c>
      <c r="D166" s="87">
        <v>2</v>
      </c>
      <c r="E166" s="88">
        <v>0</v>
      </c>
      <c r="F166" s="88">
        <v>0</v>
      </c>
      <c r="G166" s="89">
        <v>2</v>
      </c>
      <c r="H166" s="36">
        <f t="shared" si="6"/>
        <v>100</v>
      </c>
      <c r="I166" s="31">
        <f t="shared" si="7"/>
        <v>0</v>
      </c>
      <c r="J166" s="37">
        <f t="shared" si="8"/>
        <v>0</v>
      </c>
    </row>
    <row r="167" spans="1:10">
      <c r="A167" s="147"/>
      <c r="B167" s="7">
        <v>7314</v>
      </c>
      <c r="C167" s="8" t="s">
        <v>177</v>
      </c>
      <c r="D167" s="87">
        <v>16</v>
      </c>
      <c r="E167" s="88">
        <v>38</v>
      </c>
      <c r="F167" s="88">
        <v>7</v>
      </c>
      <c r="G167" s="89">
        <v>61</v>
      </c>
      <c r="H167" s="36">
        <f t="shared" si="6"/>
        <v>26.229508196721312</v>
      </c>
      <c r="I167" s="31">
        <f t="shared" si="7"/>
        <v>62.295081967213115</v>
      </c>
      <c r="J167" s="37">
        <f t="shared" si="8"/>
        <v>11.475409836065573</v>
      </c>
    </row>
    <row r="168" spans="1:10">
      <c r="A168" s="147"/>
      <c r="B168" s="7">
        <v>7315</v>
      </c>
      <c r="C168" s="8" t="s">
        <v>178</v>
      </c>
      <c r="D168" s="87">
        <v>10</v>
      </c>
      <c r="E168" s="88">
        <v>8</v>
      </c>
      <c r="F168" s="88">
        <v>8</v>
      </c>
      <c r="G168" s="89">
        <v>26</v>
      </c>
      <c r="H168" s="36">
        <f t="shared" si="6"/>
        <v>38.461538461538467</v>
      </c>
      <c r="I168" s="31">
        <f t="shared" si="7"/>
        <v>30.76923076923077</v>
      </c>
      <c r="J168" s="37">
        <f t="shared" si="8"/>
        <v>30.76923076923077</v>
      </c>
    </row>
    <row r="169" spans="1:10">
      <c r="A169" s="147"/>
      <c r="B169" s="7">
        <v>7316</v>
      </c>
      <c r="C169" s="8" t="s">
        <v>179</v>
      </c>
      <c r="D169" s="87">
        <v>8</v>
      </c>
      <c r="E169" s="88">
        <v>1</v>
      </c>
      <c r="F169" s="88">
        <v>0</v>
      </c>
      <c r="G169" s="89">
        <v>9</v>
      </c>
      <c r="H169" s="36">
        <f t="shared" si="6"/>
        <v>88.888888888888886</v>
      </c>
      <c r="I169" s="31">
        <f t="shared" si="7"/>
        <v>11.111111111111111</v>
      </c>
      <c r="J169" s="37">
        <f t="shared" si="8"/>
        <v>0</v>
      </c>
    </row>
    <row r="170" spans="1:10">
      <c r="A170" s="147"/>
      <c r="B170" s="7">
        <v>7317</v>
      </c>
      <c r="C170" s="8" t="s">
        <v>180</v>
      </c>
      <c r="D170" s="87">
        <v>5</v>
      </c>
      <c r="E170" s="88">
        <v>0</v>
      </c>
      <c r="F170" s="88">
        <v>2</v>
      </c>
      <c r="G170" s="89">
        <v>7</v>
      </c>
      <c r="H170" s="36">
        <f t="shared" si="6"/>
        <v>71.428571428571431</v>
      </c>
      <c r="I170" s="31">
        <f t="shared" si="7"/>
        <v>0</v>
      </c>
      <c r="J170" s="37">
        <f t="shared" si="8"/>
        <v>28.571428571428569</v>
      </c>
    </row>
    <row r="171" spans="1:10">
      <c r="A171" s="147"/>
      <c r="B171" s="7">
        <v>7318</v>
      </c>
      <c r="C171" s="8" t="s">
        <v>181</v>
      </c>
      <c r="D171" s="87">
        <v>23</v>
      </c>
      <c r="E171" s="88">
        <v>0</v>
      </c>
      <c r="F171" s="88">
        <v>0</v>
      </c>
      <c r="G171" s="89">
        <v>23</v>
      </c>
      <c r="H171" s="36">
        <f t="shared" si="6"/>
        <v>100</v>
      </c>
      <c r="I171" s="31">
        <f t="shared" si="7"/>
        <v>0</v>
      </c>
      <c r="J171" s="37">
        <f t="shared" si="8"/>
        <v>0</v>
      </c>
    </row>
    <row r="172" spans="1:10">
      <c r="A172" s="147"/>
      <c r="B172" s="7">
        <v>7319</v>
      </c>
      <c r="C172" s="8" t="s">
        <v>182</v>
      </c>
      <c r="D172" s="87">
        <v>18</v>
      </c>
      <c r="E172" s="88">
        <v>44</v>
      </c>
      <c r="F172" s="88">
        <v>9</v>
      </c>
      <c r="G172" s="89">
        <v>71</v>
      </c>
      <c r="H172" s="36">
        <f t="shared" si="6"/>
        <v>25.352112676056336</v>
      </c>
      <c r="I172" s="31">
        <f t="shared" si="7"/>
        <v>61.971830985915489</v>
      </c>
      <c r="J172" s="37">
        <f t="shared" si="8"/>
        <v>12.676056338028168</v>
      </c>
    </row>
    <row r="173" spans="1:10">
      <c r="A173" s="147"/>
      <c r="B173" s="7">
        <v>7320</v>
      </c>
      <c r="C173" s="8" t="s">
        <v>183</v>
      </c>
      <c r="D173" s="87">
        <v>10</v>
      </c>
      <c r="E173" s="88">
        <v>1</v>
      </c>
      <c r="F173" s="88">
        <v>0</v>
      </c>
      <c r="G173" s="89">
        <v>11</v>
      </c>
      <c r="H173" s="36">
        <f t="shared" si="6"/>
        <v>90.909090909090907</v>
      </c>
      <c r="I173" s="31">
        <f t="shared" si="7"/>
        <v>9.0909090909090917</v>
      </c>
      <c r="J173" s="37">
        <f t="shared" si="8"/>
        <v>0</v>
      </c>
    </row>
    <row r="174" spans="1:10">
      <c r="A174" s="147"/>
      <c r="B174" s="7">
        <v>7331</v>
      </c>
      <c r="C174" s="8" t="s">
        <v>184</v>
      </c>
      <c r="D174" s="87">
        <v>28</v>
      </c>
      <c r="E174" s="88">
        <v>15</v>
      </c>
      <c r="F174" s="88">
        <v>6</v>
      </c>
      <c r="G174" s="89">
        <v>49</v>
      </c>
      <c r="H174" s="36">
        <f t="shared" si="6"/>
        <v>57.142857142857139</v>
      </c>
      <c r="I174" s="31">
        <f t="shared" si="7"/>
        <v>30.612244897959183</v>
      </c>
      <c r="J174" s="37">
        <f t="shared" si="8"/>
        <v>12.244897959183673</v>
      </c>
    </row>
    <row r="175" spans="1:10">
      <c r="A175" s="147"/>
      <c r="B175" s="7">
        <v>7332</v>
      </c>
      <c r="C175" s="8" t="s">
        <v>185</v>
      </c>
      <c r="D175" s="87">
        <v>11</v>
      </c>
      <c r="E175" s="88">
        <v>1</v>
      </c>
      <c r="F175" s="88">
        <v>0</v>
      </c>
      <c r="G175" s="89">
        <v>12</v>
      </c>
      <c r="H175" s="36">
        <f t="shared" si="6"/>
        <v>91.666666666666657</v>
      </c>
      <c r="I175" s="31">
        <f t="shared" si="7"/>
        <v>8.3333333333333321</v>
      </c>
      <c r="J175" s="37">
        <f t="shared" si="8"/>
        <v>0</v>
      </c>
    </row>
    <row r="176" spans="1:10">
      <c r="A176" s="147"/>
      <c r="B176" s="7">
        <v>7333</v>
      </c>
      <c r="C176" s="8" t="s">
        <v>186</v>
      </c>
      <c r="D176" s="87">
        <v>1</v>
      </c>
      <c r="E176" s="88">
        <v>0</v>
      </c>
      <c r="F176" s="88">
        <v>0</v>
      </c>
      <c r="G176" s="89">
        <v>1</v>
      </c>
      <c r="H176" s="36">
        <f t="shared" si="6"/>
        <v>100</v>
      </c>
      <c r="I176" s="31">
        <f t="shared" si="7"/>
        <v>0</v>
      </c>
      <c r="J176" s="37">
        <f t="shared" si="8"/>
        <v>0</v>
      </c>
    </row>
    <row r="177" spans="1:10">
      <c r="A177" s="147"/>
      <c r="B177" s="7">
        <v>7334</v>
      </c>
      <c r="C177" s="8" t="s">
        <v>187</v>
      </c>
      <c r="D177" s="87">
        <v>7</v>
      </c>
      <c r="E177" s="88">
        <v>1</v>
      </c>
      <c r="F177" s="88">
        <v>0</v>
      </c>
      <c r="G177" s="89">
        <v>8</v>
      </c>
      <c r="H177" s="36">
        <f t="shared" si="6"/>
        <v>87.5</v>
      </c>
      <c r="I177" s="31">
        <f t="shared" si="7"/>
        <v>12.5</v>
      </c>
      <c r="J177" s="37">
        <f t="shared" si="8"/>
        <v>0</v>
      </c>
    </row>
    <row r="178" spans="1:10">
      <c r="A178" s="147"/>
      <c r="B178" s="7">
        <v>7335</v>
      </c>
      <c r="C178" s="8" t="s">
        <v>188</v>
      </c>
      <c r="D178" s="87">
        <v>9</v>
      </c>
      <c r="E178" s="88">
        <v>2</v>
      </c>
      <c r="F178" s="88">
        <v>2</v>
      </c>
      <c r="G178" s="89">
        <v>13</v>
      </c>
      <c r="H178" s="36">
        <f t="shared" si="6"/>
        <v>69.230769230769226</v>
      </c>
      <c r="I178" s="31">
        <f t="shared" si="7"/>
        <v>15.384615384615385</v>
      </c>
      <c r="J178" s="37">
        <f t="shared" si="8"/>
        <v>15.384615384615385</v>
      </c>
    </row>
    <row r="179" spans="1:10">
      <c r="A179" s="147"/>
      <c r="B179" s="7">
        <v>7336</v>
      </c>
      <c r="C179" s="8" t="s">
        <v>189</v>
      </c>
      <c r="D179" s="87">
        <v>9</v>
      </c>
      <c r="E179" s="88">
        <v>0</v>
      </c>
      <c r="F179" s="88">
        <v>0</v>
      </c>
      <c r="G179" s="89">
        <v>9</v>
      </c>
      <c r="H179" s="36">
        <f t="shared" si="6"/>
        <v>100</v>
      </c>
      <c r="I179" s="31">
        <f t="shared" si="7"/>
        <v>0</v>
      </c>
      <c r="J179" s="37">
        <f t="shared" si="8"/>
        <v>0</v>
      </c>
    </row>
    <row r="180" spans="1:10">
      <c r="A180" s="147"/>
      <c r="B180" s="7">
        <v>7337</v>
      </c>
      <c r="C180" s="8" t="s">
        <v>190</v>
      </c>
      <c r="D180" s="87">
        <v>21</v>
      </c>
      <c r="E180" s="88">
        <v>3</v>
      </c>
      <c r="F180" s="88">
        <v>0</v>
      </c>
      <c r="G180" s="89">
        <v>24</v>
      </c>
      <c r="H180" s="36">
        <f t="shared" si="6"/>
        <v>87.5</v>
      </c>
      <c r="I180" s="31">
        <f t="shared" si="7"/>
        <v>12.5</v>
      </c>
      <c r="J180" s="37">
        <f t="shared" si="8"/>
        <v>0</v>
      </c>
    </row>
    <row r="181" spans="1:10">
      <c r="A181" s="147"/>
      <c r="B181" s="7">
        <v>7338</v>
      </c>
      <c r="C181" s="8" t="s">
        <v>191</v>
      </c>
      <c r="D181" s="87">
        <v>16</v>
      </c>
      <c r="E181" s="88">
        <v>5</v>
      </c>
      <c r="F181" s="88">
        <v>1</v>
      </c>
      <c r="G181" s="89">
        <v>22</v>
      </c>
      <c r="H181" s="36">
        <f t="shared" si="6"/>
        <v>72.727272727272734</v>
      </c>
      <c r="I181" s="31">
        <f t="shared" si="7"/>
        <v>22.727272727272727</v>
      </c>
      <c r="J181" s="37">
        <f t="shared" si="8"/>
        <v>4.5454545454545459</v>
      </c>
    </row>
    <row r="182" spans="1:10">
      <c r="A182" s="147"/>
      <c r="B182" s="7">
        <v>7339</v>
      </c>
      <c r="C182" s="8" t="s">
        <v>192</v>
      </c>
      <c r="D182" s="87">
        <v>18</v>
      </c>
      <c r="E182" s="88">
        <v>1</v>
      </c>
      <c r="F182" s="88">
        <v>1</v>
      </c>
      <c r="G182" s="89">
        <v>20</v>
      </c>
      <c r="H182" s="36">
        <f t="shared" si="6"/>
        <v>90</v>
      </c>
      <c r="I182" s="31">
        <f t="shared" si="7"/>
        <v>5</v>
      </c>
      <c r="J182" s="37">
        <f t="shared" si="8"/>
        <v>5</v>
      </c>
    </row>
    <row r="183" spans="1:10">
      <c r="A183" s="150"/>
      <c r="B183" s="22">
        <v>7340</v>
      </c>
      <c r="C183" s="23" t="s">
        <v>193</v>
      </c>
      <c r="D183" s="97">
        <v>11</v>
      </c>
      <c r="E183" s="98">
        <v>1</v>
      </c>
      <c r="F183" s="98">
        <v>2</v>
      </c>
      <c r="G183" s="99">
        <v>14</v>
      </c>
      <c r="H183" s="43">
        <f t="shared" si="6"/>
        <v>78.571428571428569</v>
      </c>
      <c r="I183" s="44">
        <f t="shared" si="7"/>
        <v>7.1428571428571423</v>
      </c>
      <c r="J183" s="45">
        <f t="shared" si="8"/>
        <v>14.285714285714285</v>
      </c>
    </row>
    <row r="184" spans="1:10" ht="15" customHeight="1">
      <c r="A184" s="146" t="s">
        <v>194</v>
      </c>
      <c r="B184" s="15">
        <v>8111</v>
      </c>
      <c r="C184" s="16" t="s">
        <v>195</v>
      </c>
      <c r="D184" s="74">
        <v>49</v>
      </c>
      <c r="E184" s="75">
        <v>28</v>
      </c>
      <c r="F184" s="75">
        <v>47</v>
      </c>
      <c r="G184" s="76">
        <v>124</v>
      </c>
      <c r="H184" s="52">
        <f t="shared" si="6"/>
        <v>39.516129032258064</v>
      </c>
      <c r="I184" s="53">
        <f t="shared" si="7"/>
        <v>22.58064516129032</v>
      </c>
      <c r="J184" s="54">
        <f t="shared" si="8"/>
        <v>37.903225806451616</v>
      </c>
    </row>
    <row r="185" spans="1:10">
      <c r="A185" s="146"/>
      <c r="B185" s="19">
        <v>8115</v>
      </c>
      <c r="C185" s="20" t="s">
        <v>196</v>
      </c>
      <c r="D185" s="80">
        <v>42</v>
      </c>
      <c r="E185" s="81">
        <v>10</v>
      </c>
      <c r="F185" s="81">
        <v>5</v>
      </c>
      <c r="G185" s="82">
        <v>57</v>
      </c>
      <c r="H185" s="58">
        <f t="shared" si="6"/>
        <v>73.68421052631578</v>
      </c>
      <c r="I185" s="59">
        <f t="shared" si="7"/>
        <v>17.543859649122805</v>
      </c>
      <c r="J185" s="60">
        <f t="shared" si="8"/>
        <v>8.7719298245614024</v>
      </c>
    </row>
    <row r="186" spans="1:10">
      <c r="A186" s="146"/>
      <c r="B186" s="19">
        <v>8116</v>
      </c>
      <c r="C186" s="20" t="s">
        <v>197</v>
      </c>
      <c r="D186" s="80">
        <v>213</v>
      </c>
      <c r="E186" s="81">
        <v>32</v>
      </c>
      <c r="F186" s="81">
        <v>14</v>
      </c>
      <c r="G186" s="82">
        <v>259</v>
      </c>
      <c r="H186" s="58">
        <f t="shared" si="6"/>
        <v>82.239382239382238</v>
      </c>
      <c r="I186" s="59">
        <f t="shared" si="7"/>
        <v>12.355212355212355</v>
      </c>
      <c r="J186" s="60">
        <f t="shared" si="8"/>
        <v>5.4054054054054053</v>
      </c>
    </row>
    <row r="187" spans="1:10">
      <c r="A187" s="146"/>
      <c r="B187" s="19">
        <v>8117</v>
      </c>
      <c r="C187" s="20" t="s">
        <v>198</v>
      </c>
      <c r="D187" s="80">
        <v>49</v>
      </c>
      <c r="E187" s="81">
        <v>21</v>
      </c>
      <c r="F187" s="81">
        <v>7</v>
      </c>
      <c r="G187" s="82">
        <v>77</v>
      </c>
      <c r="H187" s="58">
        <f t="shared" si="6"/>
        <v>63.636363636363633</v>
      </c>
      <c r="I187" s="59">
        <f t="shared" si="7"/>
        <v>27.27272727272727</v>
      </c>
      <c r="J187" s="60">
        <f t="shared" si="8"/>
        <v>9.0909090909090917</v>
      </c>
    </row>
    <row r="188" spans="1:10">
      <c r="A188" s="146"/>
      <c r="B188" s="19">
        <v>8118</v>
      </c>
      <c r="C188" s="20" t="s">
        <v>199</v>
      </c>
      <c r="D188" s="80">
        <v>55</v>
      </c>
      <c r="E188" s="81">
        <v>12</v>
      </c>
      <c r="F188" s="81">
        <v>2</v>
      </c>
      <c r="G188" s="82">
        <v>69</v>
      </c>
      <c r="H188" s="58">
        <f t="shared" si="6"/>
        <v>79.710144927536234</v>
      </c>
      <c r="I188" s="59">
        <f t="shared" si="7"/>
        <v>17.391304347826086</v>
      </c>
      <c r="J188" s="60">
        <f t="shared" si="8"/>
        <v>2.8985507246376812</v>
      </c>
    </row>
    <row r="189" spans="1:10">
      <c r="A189" s="146"/>
      <c r="B189" s="19">
        <v>8119</v>
      </c>
      <c r="C189" s="20" t="s">
        <v>200</v>
      </c>
      <c r="D189" s="80">
        <v>130</v>
      </c>
      <c r="E189" s="81">
        <v>11</v>
      </c>
      <c r="F189" s="81">
        <v>1</v>
      </c>
      <c r="G189" s="82">
        <v>142</v>
      </c>
      <c r="H189" s="58">
        <f t="shared" si="6"/>
        <v>91.549295774647888</v>
      </c>
      <c r="I189" s="59">
        <f t="shared" si="7"/>
        <v>7.7464788732394361</v>
      </c>
      <c r="J189" s="60">
        <f t="shared" si="8"/>
        <v>0.70422535211267612</v>
      </c>
    </row>
    <row r="190" spans="1:10">
      <c r="A190" s="146"/>
      <c r="B190" s="19">
        <v>8121</v>
      </c>
      <c r="C190" s="20" t="s">
        <v>201</v>
      </c>
      <c r="D190" s="80">
        <v>79</v>
      </c>
      <c r="E190" s="81">
        <v>2</v>
      </c>
      <c r="F190" s="81">
        <v>7</v>
      </c>
      <c r="G190" s="82">
        <v>88</v>
      </c>
      <c r="H190" s="58">
        <f t="shared" si="6"/>
        <v>89.772727272727266</v>
      </c>
      <c r="I190" s="59">
        <f t="shared" si="7"/>
        <v>2.2727272727272729</v>
      </c>
      <c r="J190" s="60">
        <f t="shared" si="8"/>
        <v>7.9545454545454541</v>
      </c>
    </row>
    <row r="191" spans="1:10">
      <c r="A191" s="146"/>
      <c r="B191" s="19">
        <v>8125</v>
      </c>
      <c r="C191" s="20" t="s">
        <v>202</v>
      </c>
      <c r="D191" s="80">
        <v>62</v>
      </c>
      <c r="E191" s="81">
        <v>21</v>
      </c>
      <c r="F191" s="81">
        <v>7</v>
      </c>
      <c r="G191" s="82">
        <v>90</v>
      </c>
      <c r="H191" s="58">
        <f t="shared" si="6"/>
        <v>68.888888888888886</v>
      </c>
      <c r="I191" s="59">
        <f t="shared" si="7"/>
        <v>23.333333333333332</v>
      </c>
      <c r="J191" s="60">
        <f t="shared" si="8"/>
        <v>7.7777777777777777</v>
      </c>
    </row>
    <row r="192" spans="1:10">
      <c r="A192" s="146"/>
      <c r="B192" s="19">
        <v>8126</v>
      </c>
      <c r="C192" s="20" t="s">
        <v>203</v>
      </c>
      <c r="D192" s="80">
        <v>63</v>
      </c>
      <c r="E192" s="81">
        <v>0</v>
      </c>
      <c r="F192" s="81">
        <v>0</v>
      </c>
      <c r="G192" s="82">
        <v>63</v>
      </c>
      <c r="H192" s="58">
        <f t="shared" si="6"/>
        <v>100</v>
      </c>
      <c r="I192" s="59">
        <f t="shared" si="7"/>
        <v>0</v>
      </c>
      <c r="J192" s="60">
        <f t="shared" si="8"/>
        <v>0</v>
      </c>
    </row>
    <row r="193" spans="1:10">
      <c r="A193" s="146"/>
      <c r="B193" s="19">
        <v>8127</v>
      </c>
      <c r="C193" s="20" t="s">
        <v>204</v>
      </c>
      <c r="D193" s="80">
        <v>9</v>
      </c>
      <c r="E193" s="81">
        <v>0</v>
      </c>
      <c r="F193" s="81">
        <v>1</v>
      </c>
      <c r="G193" s="82">
        <v>10</v>
      </c>
      <c r="H193" s="58">
        <f t="shared" si="6"/>
        <v>90</v>
      </c>
      <c r="I193" s="59">
        <f t="shared" si="7"/>
        <v>0</v>
      </c>
      <c r="J193" s="60">
        <f t="shared" si="8"/>
        <v>10</v>
      </c>
    </row>
    <row r="194" spans="1:10">
      <c r="A194" s="146"/>
      <c r="B194" s="19">
        <v>8128</v>
      </c>
      <c r="C194" s="20" t="s">
        <v>205</v>
      </c>
      <c r="D194" s="80">
        <v>27</v>
      </c>
      <c r="E194" s="81">
        <v>3</v>
      </c>
      <c r="F194" s="81">
        <v>2</v>
      </c>
      <c r="G194" s="82">
        <v>32</v>
      </c>
      <c r="H194" s="58">
        <f t="shared" si="6"/>
        <v>84.375</v>
      </c>
      <c r="I194" s="59">
        <f t="shared" si="7"/>
        <v>9.375</v>
      </c>
      <c r="J194" s="60">
        <f t="shared" si="8"/>
        <v>6.25</v>
      </c>
    </row>
    <row r="195" spans="1:10">
      <c r="A195" s="146"/>
      <c r="B195" s="19">
        <v>8135</v>
      </c>
      <c r="C195" s="20" t="s">
        <v>206</v>
      </c>
      <c r="D195" s="80">
        <v>29</v>
      </c>
      <c r="E195" s="81">
        <v>2</v>
      </c>
      <c r="F195" s="81">
        <v>2</v>
      </c>
      <c r="G195" s="82">
        <v>33</v>
      </c>
      <c r="H195" s="58">
        <f t="shared" si="6"/>
        <v>87.878787878787875</v>
      </c>
      <c r="I195" s="59">
        <f t="shared" si="7"/>
        <v>6.0606060606060606</v>
      </c>
      <c r="J195" s="60">
        <f t="shared" si="8"/>
        <v>6.0606060606060606</v>
      </c>
    </row>
    <row r="196" spans="1:10">
      <c r="A196" s="146"/>
      <c r="B196" s="19">
        <v>8136</v>
      </c>
      <c r="C196" s="20" t="s">
        <v>207</v>
      </c>
      <c r="D196" s="80">
        <v>63</v>
      </c>
      <c r="E196" s="81">
        <v>4</v>
      </c>
      <c r="F196" s="81">
        <v>3</v>
      </c>
      <c r="G196" s="82">
        <v>70</v>
      </c>
      <c r="H196" s="58">
        <f t="shared" si="6"/>
        <v>90</v>
      </c>
      <c r="I196" s="59">
        <f t="shared" si="7"/>
        <v>5.7142857142857144</v>
      </c>
      <c r="J196" s="60">
        <f t="shared" si="8"/>
        <v>4.2857142857142856</v>
      </c>
    </row>
    <row r="197" spans="1:10">
      <c r="A197" s="146"/>
      <c r="B197" s="19">
        <v>8211</v>
      </c>
      <c r="C197" s="20" t="s">
        <v>208</v>
      </c>
      <c r="D197" s="80">
        <v>23</v>
      </c>
      <c r="E197" s="81">
        <v>4</v>
      </c>
      <c r="F197" s="81">
        <v>43</v>
      </c>
      <c r="G197" s="82">
        <v>70</v>
      </c>
      <c r="H197" s="58">
        <f t="shared" si="6"/>
        <v>32.857142857142854</v>
      </c>
      <c r="I197" s="59">
        <f t="shared" si="7"/>
        <v>5.7142857142857144</v>
      </c>
      <c r="J197" s="60">
        <f t="shared" si="8"/>
        <v>61.428571428571431</v>
      </c>
    </row>
    <row r="198" spans="1:10">
      <c r="A198" s="146"/>
      <c r="B198" s="19">
        <v>8212</v>
      </c>
      <c r="C198" s="20" t="s">
        <v>209</v>
      </c>
      <c r="D198" s="80">
        <v>40</v>
      </c>
      <c r="E198" s="81">
        <v>8</v>
      </c>
      <c r="F198" s="81">
        <v>3</v>
      </c>
      <c r="G198" s="82">
        <v>51</v>
      </c>
      <c r="H198" s="58">
        <f t="shared" si="6"/>
        <v>78.431372549019613</v>
      </c>
      <c r="I198" s="59">
        <f t="shared" si="7"/>
        <v>15.686274509803921</v>
      </c>
      <c r="J198" s="60">
        <f t="shared" si="8"/>
        <v>5.8823529411764701</v>
      </c>
    </row>
    <row r="199" spans="1:10">
      <c r="A199" s="146"/>
      <c r="B199" s="19">
        <v>8215</v>
      </c>
      <c r="C199" s="20" t="s">
        <v>210</v>
      </c>
      <c r="D199" s="80">
        <v>81</v>
      </c>
      <c r="E199" s="81">
        <v>12</v>
      </c>
      <c r="F199" s="81">
        <v>3</v>
      </c>
      <c r="G199" s="82">
        <v>96</v>
      </c>
      <c r="H199" s="58">
        <f t="shared" ref="H199:H262" si="9">D199/G199*100</f>
        <v>84.375</v>
      </c>
      <c r="I199" s="59">
        <f t="shared" ref="I199:I262" si="10">E199/G199*100</f>
        <v>12.5</v>
      </c>
      <c r="J199" s="60">
        <f t="shared" ref="J199:J262" si="11">F199/G199*100</f>
        <v>3.125</v>
      </c>
    </row>
    <row r="200" spans="1:10">
      <c r="A200" s="146"/>
      <c r="B200" s="19">
        <v>8216</v>
      </c>
      <c r="C200" s="20" t="s">
        <v>211</v>
      </c>
      <c r="D200" s="80">
        <v>8</v>
      </c>
      <c r="E200" s="81">
        <v>1</v>
      </c>
      <c r="F200" s="81">
        <v>0</v>
      </c>
      <c r="G200" s="82">
        <v>9</v>
      </c>
      <c r="H200" s="58">
        <f t="shared" si="9"/>
        <v>88.888888888888886</v>
      </c>
      <c r="I200" s="59">
        <f t="shared" si="10"/>
        <v>11.111111111111111</v>
      </c>
      <c r="J200" s="60">
        <f t="shared" si="11"/>
        <v>0</v>
      </c>
    </row>
    <row r="201" spans="1:10">
      <c r="A201" s="146"/>
      <c r="B201" s="19">
        <v>8221</v>
      </c>
      <c r="C201" s="20" t="s">
        <v>212</v>
      </c>
      <c r="D201" s="80">
        <v>12</v>
      </c>
      <c r="E201" s="81">
        <v>9</v>
      </c>
      <c r="F201" s="81">
        <v>6</v>
      </c>
      <c r="G201" s="82">
        <v>27</v>
      </c>
      <c r="H201" s="58">
        <f t="shared" si="9"/>
        <v>44.444444444444443</v>
      </c>
      <c r="I201" s="59">
        <f t="shared" si="10"/>
        <v>33.333333333333329</v>
      </c>
      <c r="J201" s="60">
        <f t="shared" si="11"/>
        <v>22.222222222222221</v>
      </c>
    </row>
    <row r="202" spans="1:10">
      <c r="A202" s="146"/>
      <c r="B202" s="19">
        <v>8222</v>
      </c>
      <c r="C202" s="20" t="s">
        <v>213</v>
      </c>
      <c r="D202" s="80">
        <v>30</v>
      </c>
      <c r="E202" s="81">
        <v>33</v>
      </c>
      <c r="F202" s="81">
        <v>30</v>
      </c>
      <c r="G202" s="82">
        <v>93</v>
      </c>
      <c r="H202" s="58">
        <f t="shared" si="9"/>
        <v>32.258064516129032</v>
      </c>
      <c r="I202" s="59">
        <f t="shared" si="10"/>
        <v>35.483870967741936</v>
      </c>
      <c r="J202" s="60">
        <f t="shared" si="11"/>
        <v>32.258064516129032</v>
      </c>
    </row>
    <row r="203" spans="1:10">
      <c r="A203" s="146"/>
      <c r="B203" s="19">
        <v>8225</v>
      </c>
      <c r="C203" s="20" t="s">
        <v>214</v>
      </c>
      <c r="D203" s="80">
        <v>45</v>
      </c>
      <c r="E203" s="81">
        <v>4</v>
      </c>
      <c r="F203" s="81">
        <v>2</v>
      </c>
      <c r="G203" s="82">
        <v>51</v>
      </c>
      <c r="H203" s="58">
        <f t="shared" si="9"/>
        <v>88.235294117647058</v>
      </c>
      <c r="I203" s="59">
        <f t="shared" si="10"/>
        <v>7.8431372549019605</v>
      </c>
      <c r="J203" s="60">
        <f t="shared" si="11"/>
        <v>3.9215686274509802</v>
      </c>
    </row>
    <row r="204" spans="1:10">
      <c r="A204" s="146"/>
      <c r="B204" s="19">
        <v>8226</v>
      </c>
      <c r="C204" s="20" t="s">
        <v>215</v>
      </c>
      <c r="D204" s="80">
        <v>29</v>
      </c>
      <c r="E204" s="81">
        <v>6</v>
      </c>
      <c r="F204" s="81">
        <v>6</v>
      </c>
      <c r="G204" s="82">
        <v>41</v>
      </c>
      <c r="H204" s="58">
        <f t="shared" si="9"/>
        <v>70.731707317073173</v>
      </c>
      <c r="I204" s="59">
        <f t="shared" si="10"/>
        <v>14.634146341463413</v>
      </c>
      <c r="J204" s="60">
        <f t="shared" si="11"/>
        <v>14.634146341463413</v>
      </c>
    </row>
    <row r="205" spans="1:10">
      <c r="A205" s="146"/>
      <c r="B205" s="19">
        <v>8231</v>
      </c>
      <c r="C205" s="20" t="s">
        <v>216</v>
      </c>
      <c r="D205" s="80">
        <v>47</v>
      </c>
      <c r="E205" s="81">
        <v>18</v>
      </c>
      <c r="F205" s="81">
        <v>5</v>
      </c>
      <c r="G205" s="82">
        <v>70</v>
      </c>
      <c r="H205" s="58">
        <f t="shared" si="9"/>
        <v>67.142857142857139</v>
      </c>
      <c r="I205" s="59">
        <f t="shared" si="10"/>
        <v>25.714285714285712</v>
      </c>
      <c r="J205" s="60">
        <f t="shared" si="11"/>
        <v>7.1428571428571423</v>
      </c>
    </row>
    <row r="206" spans="1:10">
      <c r="A206" s="146"/>
      <c r="B206" s="19">
        <v>8235</v>
      </c>
      <c r="C206" s="20" t="s">
        <v>217</v>
      </c>
      <c r="D206" s="80">
        <v>103</v>
      </c>
      <c r="E206" s="81">
        <v>13</v>
      </c>
      <c r="F206" s="81">
        <v>9</v>
      </c>
      <c r="G206" s="82">
        <v>125</v>
      </c>
      <c r="H206" s="58">
        <f t="shared" si="9"/>
        <v>82.399999999999991</v>
      </c>
      <c r="I206" s="59">
        <f t="shared" si="10"/>
        <v>10.4</v>
      </c>
      <c r="J206" s="60">
        <f t="shared" si="11"/>
        <v>7.1999999999999993</v>
      </c>
    </row>
    <row r="207" spans="1:10">
      <c r="A207" s="146"/>
      <c r="B207" s="19">
        <v>8236</v>
      </c>
      <c r="C207" s="20" t="s">
        <v>218</v>
      </c>
      <c r="D207" s="80">
        <v>66</v>
      </c>
      <c r="E207" s="81">
        <v>34</v>
      </c>
      <c r="F207" s="81">
        <v>15</v>
      </c>
      <c r="G207" s="82">
        <v>115</v>
      </c>
      <c r="H207" s="58">
        <f t="shared" si="9"/>
        <v>57.391304347826086</v>
      </c>
      <c r="I207" s="59">
        <f t="shared" si="10"/>
        <v>29.565217391304348</v>
      </c>
      <c r="J207" s="60">
        <f t="shared" si="11"/>
        <v>13.043478260869565</v>
      </c>
    </row>
    <row r="208" spans="1:10">
      <c r="A208" s="146"/>
      <c r="B208" s="19">
        <v>8237</v>
      </c>
      <c r="C208" s="20" t="s">
        <v>219</v>
      </c>
      <c r="D208" s="80">
        <v>52</v>
      </c>
      <c r="E208" s="81">
        <v>3</v>
      </c>
      <c r="F208" s="81">
        <v>0</v>
      </c>
      <c r="G208" s="82">
        <v>55</v>
      </c>
      <c r="H208" s="58">
        <f t="shared" si="9"/>
        <v>94.545454545454547</v>
      </c>
      <c r="I208" s="59">
        <f t="shared" si="10"/>
        <v>5.4545454545454541</v>
      </c>
      <c r="J208" s="60">
        <f t="shared" si="11"/>
        <v>0</v>
      </c>
    </row>
    <row r="209" spans="1:10">
      <c r="A209" s="146"/>
      <c r="B209" s="19">
        <v>8311</v>
      </c>
      <c r="C209" s="20" t="s">
        <v>220</v>
      </c>
      <c r="D209" s="80">
        <v>22</v>
      </c>
      <c r="E209" s="81">
        <v>10</v>
      </c>
      <c r="F209" s="81">
        <v>2</v>
      </c>
      <c r="G209" s="82">
        <v>34</v>
      </c>
      <c r="H209" s="58">
        <f t="shared" si="9"/>
        <v>64.705882352941174</v>
      </c>
      <c r="I209" s="59">
        <f t="shared" si="10"/>
        <v>29.411764705882355</v>
      </c>
      <c r="J209" s="60">
        <f t="shared" si="11"/>
        <v>5.8823529411764701</v>
      </c>
    </row>
    <row r="210" spans="1:10">
      <c r="A210" s="146"/>
      <c r="B210" s="19">
        <v>8315</v>
      </c>
      <c r="C210" s="20" t="s">
        <v>221</v>
      </c>
      <c r="D210" s="80">
        <v>65</v>
      </c>
      <c r="E210" s="81">
        <v>5</v>
      </c>
      <c r="F210" s="81">
        <v>1</v>
      </c>
      <c r="G210" s="82">
        <v>71</v>
      </c>
      <c r="H210" s="58">
        <f t="shared" si="9"/>
        <v>91.549295774647888</v>
      </c>
      <c r="I210" s="59">
        <f t="shared" si="10"/>
        <v>7.042253521126761</v>
      </c>
      <c r="J210" s="60">
        <f t="shared" si="11"/>
        <v>1.4084507042253522</v>
      </c>
    </row>
    <row r="211" spans="1:10">
      <c r="A211" s="146"/>
      <c r="B211" s="19">
        <v>8316</v>
      </c>
      <c r="C211" s="20" t="s">
        <v>222</v>
      </c>
      <c r="D211" s="80">
        <v>53</v>
      </c>
      <c r="E211" s="81">
        <v>8</v>
      </c>
      <c r="F211" s="81">
        <v>0</v>
      </c>
      <c r="G211" s="82">
        <v>61</v>
      </c>
      <c r="H211" s="58">
        <f t="shared" si="9"/>
        <v>86.885245901639337</v>
      </c>
      <c r="I211" s="59">
        <f t="shared" si="10"/>
        <v>13.114754098360656</v>
      </c>
      <c r="J211" s="60">
        <f t="shared" si="11"/>
        <v>0</v>
      </c>
    </row>
    <row r="212" spans="1:10">
      <c r="A212" s="146"/>
      <c r="B212" s="19">
        <v>8317</v>
      </c>
      <c r="C212" s="20" t="s">
        <v>223</v>
      </c>
      <c r="D212" s="80">
        <v>108</v>
      </c>
      <c r="E212" s="81">
        <v>11</v>
      </c>
      <c r="F212" s="81">
        <v>11</v>
      </c>
      <c r="G212" s="82">
        <v>130</v>
      </c>
      <c r="H212" s="58">
        <f t="shared" si="9"/>
        <v>83.07692307692308</v>
      </c>
      <c r="I212" s="59">
        <f t="shared" si="10"/>
        <v>8.4615384615384617</v>
      </c>
      <c r="J212" s="60">
        <f t="shared" si="11"/>
        <v>8.4615384615384617</v>
      </c>
    </row>
    <row r="213" spans="1:10">
      <c r="A213" s="146"/>
      <c r="B213" s="19">
        <v>8325</v>
      </c>
      <c r="C213" s="20" t="s">
        <v>224</v>
      </c>
      <c r="D213" s="80">
        <v>54</v>
      </c>
      <c r="E213" s="81">
        <v>1</v>
      </c>
      <c r="F213" s="81">
        <v>3</v>
      </c>
      <c r="G213" s="82">
        <v>58</v>
      </c>
      <c r="H213" s="58">
        <f t="shared" si="9"/>
        <v>93.103448275862064</v>
      </c>
      <c r="I213" s="59">
        <f t="shared" si="10"/>
        <v>1.7241379310344827</v>
      </c>
      <c r="J213" s="60">
        <f t="shared" si="11"/>
        <v>5.1724137931034484</v>
      </c>
    </row>
    <row r="214" spans="1:10">
      <c r="A214" s="146"/>
      <c r="B214" s="19">
        <v>8326</v>
      </c>
      <c r="C214" s="20" t="s">
        <v>225</v>
      </c>
      <c r="D214" s="80">
        <v>62</v>
      </c>
      <c r="E214" s="81">
        <v>23</v>
      </c>
      <c r="F214" s="81">
        <v>8</v>
      </c>
      <c r="G214" s="82">
        <v>93</v>
      </c>
      <c r="H214" s="58">
        <f t="shared" si="9"/>
        <v>66.666666666666657</v>
      </c>
      <c r="I214" s="59">
        <f t="shared" si="10"/>
        <v>24.731182795698924</v>
      </c>
      <c r="J214" s="60">
        <f t="shared" si="11"/>
        <v>8.6021505376344098</v>
      </c>
    </row>
    <row r="215" spans="1:10">
      <c r="A215" s="146"/>
      <c r="B215" s="19">
        <v>8327</v>
      </c>
      <c r="C215" s="20" t="s">
        <v>226</v>
      </c>
      <c r="D215" s="80">
        <v>46</v>
      </c>
      <c r="E215" s="81">
        <v>3</v>
      </c>
      <c r="F215" s="81">
        <v>1</v>
      </c>
      <c r="G215" s="82">
        <v>50</v>
      </c>
      <c r="H215" s="58">
        <f t="shared" si="9"/>
        <v>92</v>
      </c>
      <c r="I215" s="59">
        <f t="shared" si="10"/>
        <v>6</v>
      </c>
      <c r="J215" s="60">
        <f t="shared" si="11"/>
        <v>2</v>
      </c>
    </row>
    <row r="216" spans="1:10">
      <c r="A216" s="146"/>
      <c r="B216" s="19">
        <v>8335</v>
      </c>
      <c r="C216" s="20" t="s">
        <v>227</v>
      </c>
      <c r="D216" s="80">
        <v>86</v>
      </c>
      <c r="E216" s="81">
        <v>13</v>
      </c>
      <c r="F216" s="81">
        <v>4</v>
      </c>
      <c r="G216" s="82">
        <v>103</v>
      </c>
      <c r="H216" s="58">
        <f t="shared" si="9"/>
        <v>83.495145631067956</v>
      </c>
      <c r="I216" s="59">
        <f t="shared" si="10"/>
        <v>12.621359223300971</v>
      </c>
      <c r="J216" s="60">
        <f t="shared" si="11"/>
        <v>3.8834951456310676</v>
      </c>
    </row>
    <row r="217" spans="1:10">
      <c r="A217" s="146"/>
      <c r="B217" s="19">
        <v>8336</v>
      </c>
      <c r="C217" s="20" t="s">
        <v>228</v>
      </c>
      <c r="D217" s="80">
        <v>87</v>
      </c>
      <c r="E217" s="81">
        <v>5</v>
      </c>
      <c r="F217" s="81">
        <v>6</v>
      </c>
      <c r="G217" s="82">
        <v>98</v>
      </c>
      <c r="H217" s="58">
        <f t="shared" si="9"/>
        <v>88.775510204081627</v>
      </c>
      <c r="I217" s="59">
        <f t="shared" si="10"/>
        <v>5.1020408163265305</v>
      </c>
      <c r="J217" s="60">
        <f t="shared" si="11"/>
        <v>6.1224489795918364</v>
      </c>
    </row>
    <row r="218" spans="1:10">
      <c r="A218" s="146"/>
      <c r="B218" s="19">
        <v>8337</v>
      </c>
      <c r="C218" s="20" t="s">
        <v>229</v>
      </c>
      <c r="D218" s="80">
        <v>36</v>
      </c>
      <c r="E218" s="81">
        <v>0</v>
      </c>
      <c r="F218" s="81">
        <v>0</v>
      </c>
      <c r="G218" s="82">
        <v>36</v>
      </c>
      <c r="H218" s="58">
        <f t="shared" si="9"/>
        <v>100</v>
      </c>
      <c r="I218" s="59">
        <f t="shared" si="10"/>
        <v>0</v>
      </c>
      <c r="J218" s="60">
        <f t="shared" si="11"/>
        <v>0</v>
      </c>
    </row>
    <row r="219" spans="1:10">
      <c r="A219" s="146"/>
      <c r="B219" s="19">
        <v>8415</v>
      </c>
      <c r="C219" s="20" t="s">
        <v>230</v>
      </c>
      <c r="D219" s="80">
        <v>160</v>
      </c>
      <c r="E219" s="81">
        <v>21</v>
      </c>
      <c r="F219" s="81">
        <v>13</v>
      </c>
      <c r="G219" s="82">
        <v>194</v>
      </c>
      <c r="H219" s="58">
        <f t="shared" si="9"/>
        <v>82.474226804123703</v>
      </c>
      <c r="I219" s="59">
        <f t="shared" si="10"/>
        <v>10.824742268041238</v>
      </c>
      <c r="J219" s="60">
        <f t="shared" si="11"/>
        <v>6.7010309278350517</v>
      </c>
    </row>
    <row r="220" spans="1:10">
      <c r="A220" s="146"/>
      <c r="B220" s="19">
        <v>8416</v>
      </c>
      <c r="C220" s="20" t="s">
        <v>231</v>
      </c>
      <c r="D220" s="80">
        <v>93</v>
      </c>
      <c r="E220" s="81">
        <v>4</v>
      </c>
      <c r="F220" s="81">
        <v>5</v>
      </c>
      <c r="G220" s="82">
        <v>102</v>
      </c>
      <c r="H220" s="58">
        <f t="shared" si="9"/>
        <v>91.17647058823529</v>
      </c>
      <c r="I220" s="59">
        <f t="shared" si="10"/>
        <v>3.9215686274509802</v>
      </c>
      <c r="J220" s="60">
        <f t="shared" si="11"/>
        <v>4.9019607843137258</v>
      </c>
    </row>
    <row r="221" spans="1:10">
      <c r="A221" s="146"/>
      <c r="B221" s="19">
        <v>8417</v>
      </c>
      <c r="C221" s="20" t="s">
        <v>232</v>
      </c>
      <c r="D221" s="80">
        <v>17</v>
      </c>
      <c r="E221" s="81">
        <v>1</v>
      </c>
      <c r="F221" s="81">
        <v>1</v>
      </c>
      <c r="G221" s="82">
        <v>19</v>
      </c>
      <c r="H221" s="58">
        <f t="shared" si="9"/>
        <v>89.473684210526315</v>
      </c>
      <c r="I221" s="59">
        <f t="shared" si="10"/>
        <v>5.2631578947368416</v>
      </c>
      <c r="J221" s="60">
        <f t="shared" si="11"/>
        <v>5.2631578947368416</v>
      </c>
    </row>
    <row r="222" spans="1:10">
      <c r="A222" s="146"/>
      <c r="B222" s="19">
        <v>8421</v>
      </c>
      <c r="C222" s="20" t="s">
        <v>233</v>
      </c>
      <c r="D222" s="80">
        <v>20</v>
      </c>
      <c r="E222" s="81">
        <v>1</v>
      </c>
      <c r="F222" s="81">
        <v>3</v>
      </c>
      <c r="G222" s="82">
        <v>24</v>
      </c>
      <c r="H222" s="58">
        <f t="shared" si="9"/>
        <v>83.333333333333343</v>
      </c>
      <c r="I222" s="59">
        <f t="shared" si="10"/>
        <v>4.1666666666666661</v>
      </c>
      <c r="J222" s="60">
        <f t="shared" si="11"/>
        <v>12.5</v>
      </c>
    </row>
    <row r="223" spans="1:10">
      <c r="A223" s="146"/>
      <c r="B223" s="19">
        <v>8425</v>
      </c>
      <c r="C223" s="20" t="s">
        <v>234</v>
      </c>
      <c r="D223" s="80">
        <v>16</v>
      </c>
      <c r="E223" s="81">
        <v>3</v>
      </c>
      <c r="F223" s="81">
        <v>0</v>
      </c>
      <c r="G223" s="82">
        <v>19</v>
      </c>
      <c r="H223" s="58">
        <f t="shared" si="9"/>
        <v>84.210526315789465</v>
      </c>
      <c r="I223" s="59">
        <f t="shared" si="10"/>
        <v>15.789473684210526</v>
      </c>
      <c r="J223" s="60">
        <f t="shared" si="11"/>
        <v>0</v>
      </c>
    </row>
    <row r="224" spans="1:10">
      <c r="A224" s="146"/>
      <c r="B224" s="19">
        <v>8426</v>
      </c>
      <c r="C224" s="20" t="s">
        <v>235</v>
      </c>
      <c r="D224" s="80">
        <v>42</v>
      </c>
      <c r="E224" s="81">
        <v>1</v>
      </c>
      <c r="F224" s="81">
        <v>1</v>
      </c>
      <c r="G224" s="82">
        <v>44</v>
      </c>
      <c r="H224" s="58">
        <f t="shared" si="9"/>
        <v>95.454545454545453</v>
      </c>
      <c r="I224" s="59">
        <f t="shared" si="10"/>
        <v>2.2727272727272729</v>
      </c>
      <c r="J224" s="60">
        <f t="shared" si="11"/>
        <v>2.2727272727272729</v>
      </c>
    </row>
    <row r="225" spans="1:10">
      <c r="A225" s="146"/>
      <c r="B225" s="19">
        <v>8435</v>
      </c>
      <c r="C225" s="20" t="s">
        <v>236</v>
      </c>
      <c r="D225" s="80">
        <v>37</v>
      </c>
      <c r="E225" s="81">
        <v>4</v>
      </c>
      <c r="F225" s="81">
        <v>0</v>
      </c>
      <c r="G225" s="82">
        <v>41</v>
      </c>
      <c r="H225" s="58">
        <f t="shared" si="9"/>
        <v>90.243902439024396</v>
      </c>
      <c r="I225" s="59">
        <f t="shared" si="10"/>
        <v>9.7560975609756095</v>
      </c>
      <c r="J225" s="60">
        <f t="shared" si="11"/>
        <v>0</v>
      </c>
    </row>
    <row r="226" spans="1:10">
      <c r="A226" s="146"/>
      <c r="B226" s="19">
        <v>8436</v>
      </c>
      <c r="C226" s="20" t="s">
        <v>237</v>
      </c>
      <c r="D226" s="80">
        <v>83</v>
      </c>
      <c r="E226" s="81">
        <v>9</v>
      </c>
      <c r="F226" s="81">
        <v>0</v>
      </c>
      <c r="G226" s="82">
        <v>92</v>
      </c>
      <c r="H226" s="58">
        <f t="shared" si="9"/>
        <v>90.217391304347828</v>
      </c>
      <c r="I226" s="59">
        <f t="shared" si="10"/>
        <v>9.7826086956521738</v>
      </c>
      <c r="J226" s="60">
        <f t="shared" si="11"/>
        <v>0</v>
      </c>
    </row>
    <row r="227" spans="1:10">
      <c r="A227" s="146"/>
      <c r="B227" s="17">
        <v>8437</v>
      </c>
      <c r="C227" s="18" t="s">
        <v>238</v>
      </c>
      <c r="D227" s="77">
        <v>25</v>
      </c>
      <c r="E227" s="78">
        <v>0</v>
      </c>
      <c r="F227" s="78">
        <v>3</v>
      </c>
      <c r="G227" s="79">
        <v>28</v>
      </c>
      <c r="H227" s="55">
        <f t="shared" si="9"/>
        <v>89.285714285714292</v>
      </c>
      <c r="I227" s="56">
        <f t="shared" si="10"/>
        <v>0</v>
      </c>
      <c r="J227" s="57">
        <f t="shared" si="11"/>
        <v>10.714285714285714</v>
      </c>
    </row>
    <row r="228" spans="1:10" ht="15" customHeight="1">
      <c r="A228" s="149" t="s">
        <v>239</v>
      </c>
      <c r="B228" s="7">
        <v>9161</v>
      </c>
      <c r="C228" s="21" t="s">
        <v>240</v>
      </c>
      <c r="D228" s="94">
        <v>4</v>
      </c>
      <c r="E228" s="95">
        <v>10</v>
      </c>
      <c r="F228" s="95">
        <v>13</v>
      </c>
      <c r="G228" s="96">
        <v>27</v>
      </c>
      <c r="H228" s="40">
        <f t="shared" si="9"/>
        <v>14.814814814814813</v>
      </c>
      <c r="I228" s="41">
        <f t="shared" si="10"/>
        <v>37.037037037037038</v>
      </c>
      <c r="J228" s="42">
        <f t="shared" si="11"/>
        <v>48.148148148148145</v>
      </c>
    </row>
    <row r="229" spans="1:10">
      <c r="A229" s="147"/>
      <c r="B229" s="7">
        <v>9162</v>
      </c>
      <c r="C229" s="8" t="s">
        <v>241</v>
      </c>
      <c r="D229" s="87">
        <v>28</v>
      </c>
      <c r="E229" s="88">
        <v>87</v>
      </c>
      <c r="F229" s="88">
        <v>160</v>
      </c>
      <c r="G229" s="89">
        <v>275</v>
      </c>
      <c r="H229" s="36">
        <f t="shared" si="9"/>
        <v>10.181818181818182</v>
      </c>
      <c r="I229" s="31">
        <f t="shared" si="10"/>
        <v>31.636363636363633</v>
      </c>
      <c r="J229" s="37">
        <f t="shared" si="11"/>
        <v>58.18181818181818</v>
      </c>
    </row>
    <row r="230" spans="1:10">
      <c r="A230" s="147"/>
      <c r="B230" s="7">
        <v>9163</v>
      </c>
      <c r="C230" s="8" t="s">
        <v>242</v>
      </c>
      <c r="D230" s="87">
        <v>3</v>
      </c>
      <c r="E230" s="88">
        <v>6</v>
      </c>
      <c r="F230" s="88">
        <v>2</v>
      </c>
      <c r="G230" s="89">
        <v>11</v>
      </c>
      <c r="H230" s="36">
        <f t="shared" si="9"/>
        <v>27.27272727272727</v>
      </c>
      <c r="I230" s="31">
        <f t="shared" si="10"/>
        <v>54.54545454545454</v>
      </c>
      <c r="J230" s="37">
        <f t="shared" si="11"/>
        <v>18.181818181818183</v>
      </c>
    </row>
    <row r="231" spans="1:10">
      <c r="A231" s="147"/>
      <c r="B231" s="7">
        <v>9171</v>
      </c>
      <c r="C231" s="8" t="s">
        <v>243</v>
      </c>
      <c r="D231" s="87">
        <v>4</v>
      </c>
      <c r="E231" s="88">
        <v>7</v>
      </c>
      <c r="F231" s="88">
        <v>2</v>
      </c>
      <c r="G231" s="89">
        <v>13</v>
      </c>
      <c r="H231" s="36">
        <f t="shared" si="9"/>
        <v>30.76923076923077</v>
      </c>
      <c r="I231" s="31">
        <f t="shared" si="10"/>
        <v>53.846153846153847</v>
      </c>
      <c r="J231" s="37">
        <f t="shared" si="11"/>
        <v>15.384615384615385</v>
      </c>
    </row>
    <row r="232" spans="1:10">
      <c r="A232" s="147"/>
      <c r="B232" s="7">
        <v>9172</v>
      </c>
      <c r="C232" s="8" t="s">
        <v>244</v>
      </c>
      <c r="D232" s="87">
        <v>5</v>
      </c>
      <c r="E232" s="88">
        <v>3</v>
      </c>
      <c r="F232" s="88">
        <v>2</v>
      </c>
      <c r="G232" s="89">
        <v>10</v>
      </c>
      <c r="H232" s="36">
        <f t="shared" si="9"/>
        <v>50</v>
      </c>
      <c r="I232" s="31">
        <f t="shared" si="10"/>
        <v>30</v>
      </c>
      <c r="J232" s="37">
        <f t="shared" si="11"/>
        <v>20</v>
      </c>
    </row>
    <row r="233" spans="1:10">
      <c r="A233" s="147"/>
      <c r="B233" s="7">
        <v>9173</v>
      </c>
      <c r="C233" s="8" t="s">
        <v>245</v>
      </c>
      <c r="D233" s="87">
        <v>16</v>
      </c>
      <c r="E233" s="88">
        <v>9</v>
      </c>
      <c r="F233" s="88">
        <v>2</v>
      </c>
      <c r="G233" s="89">
        <v>27</v>
      </c>
      <c r="H233" s="36">
        <f t="shared" si="9"/>
        <v>59.259259259259252</v>
      </c>
      <c r="I233" s="31">
        <f t="shared" si="10"/>
        <v>33.333333333333329</v>
      </c>
      <c r="J233" s="37">
        <f t="shared" si="11"/>
        <v>7.4074074074074066</v>
      </c>
    </row>
    <row r="234" spans="1:10">
      <c r="A234" s="147"/>
      <c r="B234" s="7">
        <v>9174</v>
      </c>
      <c r="C234" s="8" t="s">
        <v>246</v>
      </c>
      <c r="D234" s="87">
        <v>3</v>
      </c>
      <c r="E234" s="88">
        <v>2</v>
      </c>
      <c r="F234" s="88">
        <v>0</v>
      </c>
      <c r="G234" s="89">
        <v>5</v>
      </c>
      <c r="H234" s="36">
        <f t="shared" si="9"/>
        <v>60</v>
      </c>
      <c r="I234" s="31">
        <f t="shared" si="10"/>
        <v>40</v>
      </c>
      <c r="J234" s="37">
        <f t="shared" si="11"/>
        <v>0</v>
      </c>
    </row>
    <row r="235" spans="1:10">
      <c r="A235" s="147"/>
      <c r="B235" s="7">
        <v>9175</v>
      </c>
      <c r="C235" s="8" t="s">
        <v>247</v>
      </c>
      <c r="D235" s="87">
        <v>9</v>
      </c>
      <c r="E235" s="88">
        <v>6</v>
      </c>
      <c r="F235" s="88">
        <v>6</v>
      </c>
      <c r="G235" s="89">
        <v>21</v>
      </c>
      <c r="H235" s="36">
        <f t="shared" si="9"/>
        <v>42.857142857142854</v>
      </c>
      <c r="I235" s="31">
        <f t="shared" si="10"/>
        <v>28.571428571428569</v>
      </c>
      <c r="J235" s="37">
        <f t="shared" si="11"/>
        <v>28.571428571428569</v>
      </c>
    </row>
    <row r="236" spans="1:10">
      <c r="A236" s="147"/>
      <c r="B236" s="7">
        <v>9176</v>
      </c>
      <c r="C236" s="8" t="s">
        <v>248</v>
      </c>
      <c r="D236" s="87">
        <v>13</v>
      </c>
      <c r="E236" s="88">
        <v>8</v>
      </c>
      <c r="F236" s="88">
        <v>6</v>
      </c>
      <c r="G236" s="89">
        <v>27</v>
      </c>
      <c r="H236" s="36">
        <f t="shared" si="9"/>
        <v>48.148148148148145</v>
      </c>
      <c r="I236" s="31">
        <f t="shared" si="10"/>
        <v>29.629629629629626</v>
      </c>
      <c r="J236" s="37">
        <f t="shared" si="11"/>
        <v>22.222222222222221</v>
      </c>
    </row>
    <row r="237" spans="1:10">
      <c r="A237" s="147"/>
      <c r="B237" s="7">
        <v>9177</v>
      </c>
      <c r="C237" s="8" t="s">
        <v>249</v>
      </c>
      <c r="D237" s="87">
        <v>7</v>
      </c>
      <c r="E237" s="88">
        <v>3</v>
      </c>
      <c r="F237" s="88">
        <v>2</v>
      </c>
      <c r="G237" s="89">
        <v>12</v>
      </c>
      <c r="H237" s="36">
        <f t="shared" si="9"/>
        <v>58.333333333333336</v>
      </c>
      <c r="I237" s="31">
        <f t="shared" si="10"/>
        <v>25</v>
      </c>
      <c r="J237" s="37">
        <f t="shared" si="11"/>
        <v>16.666666666666664</v>
      </c>
    </row>
    <row r="238" spans="1:10">
      <c r="A238" s="147"/>
      <c r="B238" s="7">
        <v>9178</v>
      </c>
      <c r="C238" s="8" t="s">
        <v>250</v>
      </c>
      <c r="D238" s="87">
        <v>33</v>
      </c>
      <c r="E238" s="88">
        <v>29</v>
      </c>
      <c r="F238" s="88">
        <v>12</v>
      </c>
      <c r="G238" s="89">
        <v>74</v>
      </c>
      <c r="H238" s="36">
        <f t="shared" si="9"/>
        <v>44.594594594594597</v>
      </c>
      <c r="I238" s="31">
        <f t="shared" si="10"/>
        <v>39.189189189189186</v>
      </c>
      <c r="J238" s="37">
        <f t="shared" si="11"/>
        <v>16.216216216216218</v>
      </c>
    </row>
    <row r="239" spans="1:10">
      <c r="A239" s="147"/>
      <c r="B239" s="7">
        <v>9179</v>
      </c>
      <c r="C239" s="8" t="s">
        <v>251</v>
      </c>
      <c r="D239" s="87">
        <v>2</v>
      </c>
      <c r="E239" s="88">
        <v>8</v>
      </c>
      <c r="F239" s="88">
        <v>8</v>
      </c>
      <c r="G239" s="89">
        <v>18</v>
      </c>
      <c r="H239" s="36">
        <f t="shared" si="9"/>
        <v>11.111111111111111</v>
      </c>
      <c r="I239" s="31">
        <f t="shared" si="10"/>
        <v>44.444444444444443</v>
      </c>
      <c r="J239" s="37">
        <f t="shared" si="11"/>
        <v>44.444444444444443</v>
      </c>
    </row>
    <row r="240" spans="1:10">
      <c r="A240" s="147"/>
      <c r="B240" s="7">
        <v>9180</v>
      </c>
      <c r="C240" s="8" t="s">
        <v>252</v>
      </c>
      <c r="D240" s="87">
        <v>27</v>
      </c>
      <c r="E240" s="88">
        <v>14</v>
      </c>
      <c r="F240" s="88">
        <v>2</v>
      </c>
      <c r="G240" s="89">
        <v>43</v>
      </c>
      <c r="H240" s="36">
        <f t="shared" si="9"/>
        <v>62.790697674418603</v>
      </c>
      <c r="I240" s="31">
        <f t="shared" si="10"/>
        <v>32.558139534883722</v>
      </c>
      <c r="J240" s="37">
        <f t="shared" si="11"/>
        <v>4.6511627906976747</v>
      </c>
    </row>
    <row r="241" spans="1:10">
      <c r="A241" s="147"/>
      <c r="B241" s="7">
        <v>9181</v>
      </c>
      <c r="C241" s="8" t="s">
        <v>253</v>
      </c>
      <c r="D241" s="87">
        <v>5</v>
      </c>
      <c r="E241" s="88">
        <v>1</v>
      </c>
      <c r="F241" s="88">
        <v>4</v>
      </c>
      <c r="G241" s="89">
        <v>10</v>
      </c>
      <c r="H241" s="36">
        <f t="shared" si="9"/>
        <v>50</v>
      </c>
      <c r="I241" s="31">
        <f t="shared" si="10"/>
        <v>10</v>
      </c>
      <c r="J241" s="37">
        <f t="shared" si="11"/>
        <v>40</v>
      </c>
    </row>
    <row r="242" spans="1:10">
      <c r="A242" s="147"/>
      <c r="B242" s="7">
        <v>9182</v>
      </c>
      <c r="C242" s="8" t="s">
        <v>254</v>
      </c>
      <c r="D242" s="87">
        <v>10</v>
      </c>
      <c r="E242" s="88">
        <v>2</v>
      </c>
      <c r="F242" s="88">
        <v>0</v>
      </c>
      <c r="G242" s="89">
        <v>12</v>
      </c>
      <c r="H242" s="36">
        <f t="shared" si="9"/>
        <v>83.333333333333343</v>
      </c>
      <c r="I242" s="31">
        <f t="shared" si="10"/>
        <v>16.666666666666664</v>
      </c>
      <c r="J242" s="37">
        <f t="shared" si="11"/>
        <v>0</v>
      </c>
    </row>
    <row r="243" spans="1:10">
      <c r="A243" s="147"/>
      <c r="B243" s="7">
        <v>9183</v>
      </c>
      <c r="C243" s="8" t="s">
        <v>255</v>
      </c>
      <c r="D243" s="87">
        <v>8</v>
      </c>
      <c r="E243" s="88">
        <v>3</v>
      </c>
      <c r="F243" s="88">
        <v>1</v>
      </c>
      <c r="G243" s="89">
        <v>12</v>
      </c>
      <c r="H243" s="36">
        <f t="shared" si="9"/>
        <v>66.666666666666657</v>
      </c>
      <c r="I243" s="31">
        <f t="shared" si="10"/>
        <v>25</v>
      </c>
      <c r="J243" s="37">
        <f t="shared" si="11"/>
        <v>8.3333333333333321</v>
      </c>
    </row>
    <row r="244" spans="1:10">
      <c r="A244" s="147"/>
      <c r="B244" s="7">
        <v>9184</v>
      </c>
      <c r="C244" s="8" t="s">
        <v>256</v>
      </c>
      <c r="D244" s="87">
        <v>24</v>
      </c>
      <c r="E244" s="88">
        <v>33</v>
      </c>
      <c r="F244" s="88">
        <v>46</v>
      </c>
      <c r="G244" s="89">
        <v>103</v>
      </c>
      <c r="H244" s="36">
        <f t="shared" si="9"/>
        <v>23.300970873786408</v>
      </c>
      <c r="I244" s="31">
        <f t="shared" si="10"/>
        <v>32.038834951456316</v>
      </c>
      <c r="J244" s="37">
        <f t="shared" si="11"/>
        <v>44.660194174757287</v>
      </c>
    </row>
    <row r="245" spans="1:10">
      <c r="A245" s="147"/>
      <c r="B245" s="7">
        <v>9185</v>
      </c>
      <c r="C245" s="8" t="s">
        <v>257</v>
      </c>
      <c r="D245" s="87">
        <v>10</v>
      </c>
      <c r="E245" s="88">
        <v>7</v>
      </c>
      <c r="F245" s="88">
        <v>4</v>
      </c>
      <c r="G245" s="89">
        <v>21</v>
      </c>
      <c r="H245" s="36">
        <f t="shared" si="9"/>
        <v>47.619047619047613</v>
      </c>
      <c r="I245" s="31">
        <f t="shared" si="10"/>
        <v>33.333333333333329</v>
      </c>
      <c r="J245" s="37">
        <f t="shared" si="11"/>
        <v>19.047619047619047</v>
      </c>
    </row>
    <row r="246" spans="1:10">
      <c r="A246" s="147"/>
      <c r="B246" s="7">
        <v>9186</v>
      </c>
      <c r="C246" s="8" t="s">
        <v>258</v>
      </c>
      <c r="D246" s="87">
        <v>19</v>
      </c>
      <c r="E246" s="88">
        <v>7</v>
      </c>
      <c r="F246" s="88">
        <v>8</v>
      </c>
      <c r="G246" s="89">
        <v>34</v>
      </c>
      <c r="H246" s="36">
        <f t="shared" si="9"/>
        <v>55.882352941176471</v>
      </c>
      <c r="I246" s="31">
        <f t="shared" si="10"/>
        <v>20.588235294117645</v>
      </c>
      <c r="J246" s="37">
        <f t="shared" si="11"/>
        <v>23.52941176470588</v>
      </c>
    </row>
    <row r="247" spans="1:10">
      <c r="A247" s="147"/>
      <c r="B247" s="7">
        <v>9187</v>
      </c>
      <c r="C247" s="8" t="s">
        <v>259</v>
      </c>
      <c r="D247" s="87">
        <v>36</v>
      </c>
      <c r="E247" s="88">
        <v>24</v>
      </c>
      <c r="F247" s="88">
        <v>3</v>
      </c>
      <c r="G247" s="89">
        <v>63</v>
      </c>
      <c r="H247" s="36">
        <f t="shared" si="9"/>
        <v>57.142857142857139</v>
      </c>
      <c r="I247" s="31">
        <f t="shared" si="10"/>
        <v>38.095238095238095</v>
      </c>
      <c r="J247" s="37">
        <f t="shared" si="11"/>
        <v>4.7619047619047619</v>
      </c>
    </row>
    <row r="248" spans="1:10">
      <c r="A248" s="147"/>
      <c r="B248" s="7">
        <v>9188</v>
      </c>
      <c r="C248" s="8" t="s">
        <v>260</v>
      </c>
      <c r="D248" s="87">
        <v>9</v>
      </c>
      <c r="E248" s="88">
        <v>16</v>
      </c>
      <c r="F248" s="88">
        <v>6</v>
      </c>
      <c r="G248" s="89">
        <v>31</v>
      </c>
      <c r="H248" s="36">
        <f t="shared" si="9"/>
        <v>29.032258064516132</v>
      </c>
      <c r="I248" s="31">
        <f t="shared" si="10"/>
        <v>51.612903225806448</v>
      </c>
      <c r="J248" s="37">
        <f t="shared" si="11"/>
        <v>19.35483870967742</v>
      </c>
    </row>
    <row r="249" spans="1:10">
      <c r="A249" s="147"/>
      <c r="B249" s="7">
        <v>9189</v>
      </c>
      <c r="C249" s="8" t="s">
        <v>261</v>
      </c>
      <c r="D249" s="87">
        <v>9</v>
      </c>
      <c r="E249" s="88">
        <v>1</v>
      </c>
      <c r="F249" s="88">
        <v>1</v>
      </c>
      <c r="G249" s="89">
        <v>11</v>
      </c>
      <c r="H249" s="36">
        <f t="shared" si="9"/>
        <v>81.818181818181827</v>
      </c>
      <c r="I249" s="31">
        <f t="shared" si="10"/>
        <v>9.0909090909090917</v>
      </c>
      <c r="J249" s="37">
        <f t="shared" si="11"/>
        <v>9.0909090909090917</v>
      </c>
    </row>
    <row r="250" spans="1:10">
      <c r="A250" s="147"/>
      <c r="B250" s="7">
        <v>9190</v>
      </c>
      <c r="C250" s="8" t="s">
        <v>262</v>
      </c>
      <c r="D250" s="87">
        <v>9</v>
      </c>
      <c r="E250" s="88">
        <v>4</v>
      </c>
      <c r="F250" s="88">
        <v>1</v>
      </c>
      <c r="G250" s="89">
        <v>14</v>
      </c>
      <c r="H250" s="36">
        <f t="shared" si="9"/>
        <v>64.285714285714292</v>
      </c>
      <c r="I250" s="31">
        <f t="shared" si="10"/>
        <v>28.571428571428569</v>
      </c>
      <c r="J250" s="37">
        <f t="shared" si="11"/>
        <v>7.1428571428571423</v>
      </c>
    </row>
    <row r="251" spans="1:10">
      <c r="A251" s="147"/>
      <c r="B251" s="7">
        <v>9261</v>
      </c>
      <c r="C251" s="8" t="s">
        <v>263</v>
      </c>
      <c r="D251" s="87">
        <v>31</v>
      </c>
      <c r="E251" s="88">
        <v>65</v>
      </c>
      <c r="F251" s="88">
        <v>96</v>
      </c>
      <c r="G251" s="89">
        <v>192</v>
      </c>
      <c r="H251" s="36">
        <f t="shared" si="9"/>
        <v>16.145833333333336</v>
      </c>
      <c r="I251" s="31">
        <f t="shared" si="10"/>
        <v>33.854166666666671</v>
      </c>
      <c r="J251" s="37">
        <f t="shared" si="11"/>
        <v>50</v>
      </c>
    </row>
    <row r="252" spans="1:10">
      <c r="A252" s="147"/>
      <c r="B252" s="7">
        <v>9262</v>
      </c>
      <c r="C252" s="8" t="s">
        <v>264</v>
      </c>
      <c r="D252" s="87">
        <v>2</v>
      </c>
      <c r="E252" s="88">
        <v>0</v>
      </c>
      <c r="F252" s="88">
        <v>0</v>
      </c>
      <c r="G252" s="89">
        <v>2</v>
      </c>
      <c r="H252" s="36">
        <f t="shared" si="9"/>
        <v>100</v>
      </c>
      <c r="I252" s="31">
        <f t="shared" si="10"/>
        <v>0</v>
      </c>
      <c r="J252" s="37">
        <f t="shared" si="11"/>
        <v>0</v>
      </c>
    </row>
    <row r="253" spans="1:10">
      <c r="A253" s="147"/>
      <c r="B253" s="7">
        <v>9263</v>
      </c>
      <c r="C253" s="8" t="s">
        <v>265</v>
      </c>
      <c r="D253" s="87">
        <v>4</v>
      </c>
      <c r="E253" s="88">
        <v>7</v>
      </c>
      <c r="F253" s="88">
        <v>9</v>
      </c>
      <c r="G253" s="89">
        <v>20</v>
      </c>
      <c r="H253" s="36">
        <f t="shared" si="9"/>
        <v>20</v>
      </c>
      <c r="I253" s="31">
        <f t="shared" si="10"/>
        <v>35</v>
      </c>
      <c r="J253" s="37">
        <f t="shared" si="11"/>
        <v>45</v>
      </c>
    </row>
    <row r="254" spans="1:10">
      <c r="A254" s="147"/>
      <c r="B254" s="7">
        <v>9271</v>
      </c>
      <c r="C254" s="8" t="s">
        <v>266</v>
      </c>
      <c r="D254" s="87">
        <v>5</v>
      </c>
      <c r="E254" s="88">
        <v>3</v>
      </c>
      <c r="F254" s="88">
        <v>0</v>
      </c>
      <c r="G254" s="89">
        <v>8</v>
      </c>
      <c r="H254" s="36">
        <f t="shared" si="9"/>
        <v>62.5</v>
      </c>
      <c r="I254" s="31">
        <f t="shared" si="10"/>
        <v>37.5</v>
      </c>
      <c r="J254" s="37">
        <f t="shared" si="11"/>
        <v>0</v>
      </c>
    </row>
    <row r="255" spans="1:10">
      <c r="A255" s="147"/>
      <c r="B255" s="7">
        <v>9272</v>
      </c>
      <c r="C255" s="8" t="s">
        <v>267</v>
      </c>
      <c r="D255" s="87">
        <v>44</v>
      </c>
      <c r="E255" s="88">
        <v>7</v>
      </c>
      <c r="F255" s="88">
        <v>8</v>
      </c>
      <c r="G255" s="89">
        <v>59</v>
      </c>
      <c r="H255" s="36">
        <f t="shared" si="9"/>
        <v>74.576271186440678</v>
      </c>
      <c r="I255" s="31">
        <f t="shared" si="10"/>
        <v>11.864406779661017</v>
      </c>
      <c r="J255" s="37">
        <f t="shared" si="11"/>
        <v>13.559322033898304</v>
      </c>
    </row>
    <row r="256" spans="1:10">
      <c r="A256" s="147"/>
      <c r="B256" s="7">
        <v>9273</v>
      </c>
      <c r="C256" s="8" t="s">
        <v>268</v>
      </c>
      <c r="D256" s="87">
        <v>27</v>
      </c>
      <c r="E256" s="88">
        <v>6</v>
      </c>
      <c r="F256" s="88">
        <v>2</v>
      </c>
      <c r="G256" s="89">
        <v>35</v>
      </c>
      <c r="H256" s="36">
        <f t="shared" si="9"/>
        <v>77.142857142857153</v>
      </c>
      <c r="I256" s="31">
        <f t="shared" si="10"/>
        <v>17.142857142857142</v>
      </c>
      <c r="J256" s="37">
        <f t="shared" si="11"/>
        <v>5.7142857142857144</v>
      </c>
    </row>
    <row r="257" spans="1:10">
      <c r="A257" s="147"/>
      <c r="B257" s="7">
        <v>9274</v>
      </c>
      <c r="C257" s="8" t="s">
        <v>269</v>
      </c>
      <c r="D257" s="87">
        <v>12</v>
      </c>
      <c r="E257" s="88">
        <v>9</v>
      </c>
      <c r="F257" s="88">
        <v>16</v>
      </c>
      <c r="G257" s="89">
        <v>37</v>
      </c>
      <c r="H257" s="36">
        <f t="shared" si="9"/>
        <v>32.432432432432435</v>
      </c>
      <c r="I257" s="31">
        <f t="shared" si="10"/>
        <v>24.324324324324326</v>
      </c>
      <c r="J257" s="37">
        <f t="shared" si="11"/>
        <v>43.243243243243242</v>
      </c>
    </row>
    <row r="258" spans="1:10">
      <c r="A258" s="147"/>
      <c r="B258" s="7">
        <v>9275</v>
      </c>
      <c r="C258" s="8" t="s">
        <v>270</v>
      </c>
      <c r="D258" s="87">
        <v>29</v>
      </c>
      <c r="E258" s="88">
        <v>6</v>
      </c>
      <c r="F258" s="88">
        <v>2</v>
      </c>
      <c r="G258" s="89">
        <v>37</v>
      </c>
      <c r="H258" s="36">
        <f t="shared" si="9"/>
        <v>78.378378378378372</v>
      </c>
      <c r="I258" s="31">
        <f t="shared" si="10"/>
        <v>16.216216216216218</v>
      </c>
      <c r="J258" s="37">
        <f t="shared" si="11"/>
        <v>5.4054054054054053</v>
      </c>
    </row>
    <row r="259" spans="1:10">
      <c r="A259" s="147"/>
      <c r="B259" s="7">
        <v>9276</v>
      </c>
      <c r="C259" s="8" t="s">
        <v>271</v>
      </c>
      <c r="D259" s="87">
        <v>16</v>
      </c>
      <c r="E259" s="88">
        <v>7</v>
      </c>
      <c r="F259" s="88">
        <v>3</v>
      </c>
      <c r="G259" s="89">
        <v>26</v>
      </c>
      <c r="H259" s="36">
        <f t="shared" si="9"/>
        <v>61.53846153846154</v>
      </c>
      <c r="I259" s="31">
        <f t="shared" si="10"/>
        <v>26.923076923076923</v>
      </c>
      <c r="J259" s="37">
        <f t="shared" si="11"/>
        <v>11.538461538461538</v>
      </c>
    </row>
    <row r="260" spans="1:10">
      <c r="A260" s="147"/>
      <c r="B260" s="7">
        <v>9277</v>
      </c>
      <c r="C260" s="8" t="s">
        <v>272</v>
      </c>
      <c r="D260" s="87">
        <v>9</v>
      </c>
      <c r="E260" s="88">
        <v>1</v>
      </c>
      <c r="F260" s="88">
        <v>0</v>
      </c>
      <c r="G260" s="89">
        <v>10</v>
      </c>
      <c r="H260" s="36">
        <f t="shared" si="9"/>
        <v>90</v>
      </c>
      <c r="I260" s="31">
        <f t="shared" si="10"/>
        <v>10</v>
      </c>
      <c r="J260" s="37">
        <f t="shared" si="11"/>
        <v>0</v>
      </c>
    </row>
    <row r="261" spans="1:10">
      <c r="A261" s="147"/>
      <c r="B261" s="7">
        <v>9278</v>
      </c>
      <c r="C261" s="8" t="s">
        <v>273</v>
      </c>
      <c r="D261" s="87">
        <v>4</v>
      </c>
      <c r="E261" s="88">
        <v>0</v>
      </c>
      <c r="F261" s="88">
        <v>1</v>
      </c>
      <c r="G261" s="89">
        <v>5</v>
      </c>
      <c r="H261" s="36">
        <f t="shared" si="9"/>
        <v>80</v>
      </c>
      <c r="I261" s="31">
        <f t="shared" si="10"/>
        <v>0</v>
      </c>
      <c r="J261" s="37">
        <f t="shared" si="11"/>
        <v>20</v>
      </c>
    </row>
    <row r="262" spans="1:10">
      <c r="A262" s="147"/>
      <c r="B262" s="7">
        <v>9279</v>
      </c>
      <c r="C262" s="8" t="s">
        <v>274</v>
      </c>
      <c r="D262" s="87">
        <v>6</v>
      </c>
      <c r="E262" s="88">
        <v>5</v>
      </c>
      <c r="F262" s="88">
        <v>8</v>
      </c>
      <c r="G262" s="89">
        <v>19</v>
      </c>
      <c r="H262" s="36">
        <f t="shared" si="9"/>
        <v>31.578947368421051</v>
      </c>
      <c r="I262" s="31">
        <f t="shared" si="10"/>
        <v>26.315789473684209</v>
      </c>
      <c r="J262" s="37">
        <f t="shared" si="11"/>
        <v>42.105263157894733</v>
      </c>
    </row>
    <row r="263" spans="1:10">
      <c r="A263" s="147"/>
      <c r="B263" s="7">
        <v>9361</v>
      </c>
      <c r="C263" s="8" t="s">
        <v>275</v>
      </c>
      <c r="D263" s="87">
        <v>6</v>
      </c>
      <c r="E263" s="88">
        <v>2</v>
      </c>
      <c r="F263" s="88">
        <v>3</v>
      </c>
      <c r="G263" s="89">
        <v>11</v>
      </c>
      <c r="H263" s="36">
        <f t="shared" ref="H263:H326" si="12">D263/G263*100</f>
        <v>54.54545454545454</v>
      </c>
      <c r="I263" s="31">
        <f t="shared" ref="I263:I326" si="13">E263/G263*100</f>
        <v>18.181818181818183</v>
      </c>
      <c r="J263" s="37">
        <f t="shared" ref="J263:J326" si="14">F263/G263*100</f>
        <v>27.27272727272727</v>
      </c>
    </row>
    <row r="264" spans="1:10">
      <c r="A264" s="147"/>
      <c r="B264" s="7">
        <v>9362</v>
      </c>
      <c r="C264" s="8" t="s">
        <v>276</v>
      </c>
      <c r="D264" s="87">
        <v>5</v>
      </c>
      <c r="E264" s="88">
        <v>2</v>
      </c>
      <c r="F264" s="88">
        <v>3</v>
      </c>
      <c r="G264" s="89">
        <v>10</v>
      </c>
      <c r="H264" s="36">
        <f t="shared" si="12"/>
        <v>50</v>
      </c>
      <c r="I264" s="31">
        <f t="shared" si="13"/>
        <v>20</v>
      </c>
      <c r="J264" s="37">
        <f t="shared" si="14"/>
        <v>30</v>
      </c>
    </row>
    <row r="265" spans="1:10">
      <c r="A265" s="147"/>
      <c r="B265" s="7">
        <v>9363</v>
      </c>
      <c r="C265" s="8" t="s">
        <v>277</v>
      </c>
      <c r="D265" s="87">
        <v>4</v>
      </c>
      <c r="E265" s="88">
        <v>0</v>
      </c>
      <c r="F265" s="88">
        <v>1</v>
      </c>
      <c r="G265" s="89">
        <v>5</v>
      </c>
      <c r="H265" s="36">
        <f t="shared" si="12"/>
        <v>80</v>
      </c>
      <c r="I265" s="31">
        <f t="shared" si="13"/>
        <v>0</v>
      </c>
      <c r="J265" s="37">
        <f t="shared" si="14"/>
        <v>20</v>
      </c>
    </row>
    <row r="266" spans="1:10">
      <c r="A266" s="147"/>
      <c r="B266" s="7">
        <v>9371</v>
      </c>
      <c r="C266" s="8" t="s">
        <v>278</v>
      </c>
      <c r="D266" s="87">
        <v>5</v>
      </c>
      <c r="E266" s="88">
        <v>2</v>
      </c>
      <c r="F266" s="88">
        <v>0</v>
      </c>
      <c r="G266" s="89">
        <v>7</v>
      </c>
      <c r="H266" s="36">
        <f t="shared" si="12"/>
        <v>71.428571428571431</v>
      </c>
      <c r="I266" s="31">
        <f t="shared" si="13"/>
        <v>28.571428571428569</v>
      </c>
      <c r="J266" s="37">
        <f t="shared" si="14"/>
        <v>0</v>
      </c>
    </row>
    <row r="267" spans="1:10">
      <c r="A267" s="147"/>
      <c r="B267" s="7">
        <v>9372</v>
      </c>
      <c r="C267" s="8" t="s">
        <v>279</v>
      </c>
      <c r="D267" s="87">
        <v>29</v>
      </c>
      <c r="E267" s="88">
        <v>10</v>
      </c>
      <c r="F267" s="88">
        <v>6</v>
      </c>
      <c r="G267" s="89">
        <v>45</v>
      </c>
      <c r="H267" s="36">
        <f t="shared" si="12"/>
        <v>64.444444444444443</v>
      </c>
      <c r="I267" s="31">
        <f t="shared" si="13"/>
        <v>22.222222222222221</v>
      </c>
      <c r="J267" s="37">
        <f t="shared" si="14"/>
        <v>13.333333333333334</v>
      </c>
    </row>
    <row r="268" spans="1:10">
      <c r="A268" s="147"/>
      <c r="B268" s="7">
        <v>9373</v>
      </c>
      <c r="C268" s="8" t="s">
        <v>280</v>
      </c>
      <c r="D268" s="87">
        <v>1</v>
      </c>
      <c r="E268" s="88">
        <v>1</v>
      </c>
      <c r="F268" s="88">
        <v>0</v>
      </c>
      <c r="G268" s="89">
        <v>2</v>
      </c>
      <c r="H268" s="36">
        <f t="shared" si="12"/>
        <v>50</v>
      </c>
      <c r="I268" s="31">
        <f t="shared" si="13"/>
        <v>50</v>
      </c>
      <c r="J268" s="37">
        <f t="shared" si="14"/>
        <v>0</v>
      </c>
    </row>
    <row r="269" spans="1:10">
      <c r="A269" s="147"/>
      <c r="B269" s="7">
        <v>9374</v>
      </c>
      <c r="C269" s="8" t="s">
        <v>281</v>
      </c>
      <c r="D269" s="87">
        <v>0</v>
      </c>
      <c r="E269" s="88">
        <v>1</v>
      </c>
      <c r="F269" s="88">
        <v>0</v>
      </c>
      <c r="G269" s="89">
        <v>1</v>
      </c>
      <c r="H269" s="36">
        <f t="shared" si="12"/>
        <v>0</v>
      </c>
      <c r="I269" s="31">
        <f t="shared" si="13"/>
        <v>100</v>
      </c>
      <c r="J269" s="37">
        <f t="shared" si="14"/>
        <v>0</v>
      </c>
    </row>
    <row r="270" spans="1:10">
      <c r="A270" s="147"/>
      <c r="B270" s="7">
        <v>9375</v>
      </c>
      <c r="C270" s="8" t="s">
        <v>282</v>
      </c>
      <c r="D270" s="87">
        <v>4</v>
      </c>
      <c r="E270" s="88">
        <v>0</v>
      </c>
      <c r="F270" s="88">
        <v>0</v>
      </c>
      <c r="G270" s="89">
        <v>4</v>
      </c>
      <c r="H270" s="36">
        <f t="shared" si="12"/>
        <v>100</v>
      </c>
      <c r="I270" s="31">
        <f t="shared" si="13"/>
        <v>0</v>
      </c>
      <c r="J270" s="37">
        <f t="shared" si="14"/>
        <v>0</v>
      </c>
    </row>
    <row r="271" spans="1:10">
      <c r="A271" s="147"/>
      <c r="B271" s="7">
        <v>9376</v>
      </c>
      <c r="C271" s="8" t="s">
        <v>283</v>
      </c>
      <c r="D271" s="87">
        <v>13</v>
      </c>
      <c r="E271" s="88">
        <v>4</v>
      </c>
      <c r="F271" s="88">
        <v>7</v>
      </c>
      <c r="G271" s="89">
        <v>24</v>
      </c>
      <c r="H271" s="36">
        <f t="shared" si="12"/>
        <v>54.166666666666664</v>
      </c>
      <c r="I271" s="31">
        <f t="shared" si="13"/>
        <v>16.666666666666664</v>
      </c>
      <c r="J271" s="37">
        <f t="shared" si="14"/>
        <v>29.166666666666668</v>
      </c>
    </row>
    <row r="272" spans="1:10">
      <c r="A272" s="147"/>
      <c r="B272" s="7">
        <v>9377</v>
      </c>
      <c r="C272" s="8" t="s">
        <v>284</v>
      </c>
      <c r="D272" s="87">
        <v>14</v>
      </c>
      <c r="E272" s="88">
        <v>0</v>
      </c>
      <c r="F272" s="88">
        <v>1</v>
      </c>
      <c r="G272" s="89">
        <v>15</v>
      </c>
      <c r="H272" s="36">
        <f t="shared" si="12"/>
        <v>93.333333333333329</v>
      </c>
      <c r="I272" s="31">
        <f t="shared" si="13"/>
        <v>0</v>
      </c>
      <c r="J272" s="37">
        <f t="shared" si="14"/>
        <v>6.666666666666667</v>
      </c>
    </row>
    <row r="273" spans="1:10">
      <c r="A273" s="147"/>
      <c r="B273" s="7">
        <v>9461</v>
      </c>
      <c r="C273" s="8" t="s">
        <v>285</v>
      </c>
      <c r="D273" s="87">
        <v>1</v>
      </c>
      <c r="E273" s="88">
        <v>1</v>
      </c>
      <c r="F273" s="88">
        <v>0</v>
      </c>
      <c r="G273" s="89">
        <v>2</v>
      </c>
      <c r="H273" s="36">
        <f t="shared" si="12"/>
        <v>50</v>
      </c>
      <c r="I273" s="31">
        <f t="shared" si="13"/>
        <v>50</v>
      </c>
      <c r="J273" s="37">
        <f t="shared" si="14"/>
        <v>0</v>
      </c>
    </row>
    <row r="274" spans="1:10">
      <c r="A274" s="147"/>
      <c r="B274" s="7">
        <v>9462</v>
      </c>
      <c r="C274" s="8" t="s">
        <v>286</v>
      </c>
      <c r="D274" s="87">
        <v>3</v>
      </c>
      <c r="E274" s="88">
        <v>0</v>
      </c>
      <c r="F274" s="88">
        <v>0</v>
      </c>
      <c r="G274" s="89">
        <v>3</v>
      </c>
      <c r="H274" s="36">
        <f t="shared" si="12"/>
        <v>100</v>
      </c>
      <c r="I274" s="31">
        <f t="shared" si="13"/>
        <v>0</v>
      </c>
      <c r="J274" s="37">
        <f t="shared" si="14"/>
        <v>0</v>
      </c>
    </row>
    <row r="275" spans="1:10">
      <c r="A275" s="147"/>
      <c r="B275" s="7">
        <v>9463</v>
      </c>
      <c r="C275" s="8" t="s">
        <v>287</v>
      </c>
      <c r="D275" s="87">
        <v>0</v>
      </c>
      <c r="E275" s="88">
        <v>1</v>
      </c>
      <c r="F275" s="88">
        <v>0</v>
      </c>
      <c r="G275" s="89">
        <v>1</v>
      </c>
      <c r="H275" s="36">
        <f t="shared" si="12"/>
        <v>0</v>
      </c>
      <c r="I275" s="31">
        <f t="shared" si="13"/>
        <v>100</v>
      </c>
      <c r="J275" s="37">
        <f t="shared" si="14"/>
        <v>0</v>
      </c>
    </row>
    <row r="276" spans="1:10">
      <c r="A276" s="147"/>
      <c r="B276" s="7">
        <v>9464</v>
      </c>
      <c r="C276" s="8" t="s">
        <v>288</v>
      </c>
      <c r="D276" s="87">
        <v>14</v>
      </c>
      <c r="E276" s="88">
        <v>7</v>
      </c>
      <c r="F276" s="88">
        <v>1</v>
      </c>
      <c r="G276" s="89">
        <v>22</v>
      </c>
      <c r="H276" s="36">
        <f t="shared" si="12"/>
        <v>63.636363636363633</v>
      </c>
      <c r="I276" s="31">
        <f t="shared" si="13"/>
        <v>31.818181818181817</v>
      </c>
      <c r="J276" s="37">
        <f t="shared" si="14"/>
        <v>4.5454545454545459</v>
      </c>
    </row>
    <row r="277" spans="1:10">
      <c r="A277" s="147"/>
      <c r="B277" s="7">
        <v>9471</v>
      </c>
      <c r="C277" s="8" t="s">
        <v>289</v>
      </c>
      <c r="D277" s="87">
        <v>1</v>
      </c>
      <c r="E277" s="88">
        <v>1</v>
      </c>
      <c r="F277" s="88">
        <v>1</v>
      </c>
      <c r="G277" s="89">
        <v>3</v>
      </c>
      <c r="H277" s="36">
        <f t="shared" si="12"/>
        <v>33.333333333333329</v>
      </c>
      <c r="I277" s="31">
        <f t="shared" si="13"/>
        <v>33.333333333333329</v>
      </c>
      <c r="J277" s="37">
        <f t="shared" si="14"/>
        <v>33.333333333333329</v>
      </c>
    </row>
    <row r="278" spans="1:10">
      <c r="A278" s="147"/>
      <c r="B278" s="7">
        <v>9472</v>
      </c>
      <c r="C278" s="8" t="s">
        <v>290</v>
      </c>
      <c r="D278" s="87">
        <v>10</v>
      </c>
      <c r="E278" s="88">
        <v>1</v>
      </c>
      <c r="F278" s="88">
        <v>1</v>
      </c>
      <c r="G278" s="89">
        <v>12</v>
      </c>
      <c r="H278" s="36">
        <f t="shared" si="12"/>
        <v>83.333333333333343</v>
      </c>
      <c r="I278" s="31">
        <f t="shared" si="13"/>
        <v>8.3333333333333321</v>
      </c>
      <c r="J278" s="37">
        <f t="shared" si="14"/>
        <v>8.3333333333333321</v>
      </c>
    </row>
    <row r="279" spans="1:10">
      <c r="A279" s="147"/>
      <c r="B279" s="7">
        <v>9473</v>
      </c>
      <c r="C279" s="8" t="s">
        <v>291</v>
      </c>
      <c r="D279" s="87">
        <v>5</v>
      </c>
      <c r="E279" s="88">
        <v>14</v>
      </c>
      <c r="F279" s="88">
        <v>16</v>
      </c>
      <c r="G279" s="89">
        <v>35</v>
      </c>
      <c r="H279" s="36">
        <f t="shared" si="12"/>
        <v>14.285714285714285</v>
      </c>
      <c r="I279" s="31">
        <f t="shared" si="13"/>
        <v>40</v>
      </c>
      <c r="J279" s="37">
        <f t="shared" si="14"/>
        <v>45.714285714285715</v>
      </c>
    </row>
    <row r="280" spans="1:10">
      <c r="A280" s="147"/>
      <c r="B280" s="7">
        <v>9474</v>
      </c>
      <c r="C280" s="8" t="s">
        <v>292</v>
      </c>
      <c r="D280" s="87">
        <v>9</v>
      </c>
      <c r="E280" s="88">
        <v>4</v>
      </c>
      <c r="F280" s="88">
        <v>4</v>
      </c>
      <c r="G280" s="89">
        <v>17</v>
      </c>
      <c r="H280" s="36">
        <f t="shared" si="12"/>
        <v>52.941176470588239</v>
      </c>
      <c r="I280" s="31">
        <f t="shared" si="13"/>
        <v>23.52941176470588</v>
      </c>
      <c r="J280" s="37">
        <f t="shared" si="14"/>
        <v>23.52941176470588</v>
      </c>
    </row>
    <row r="281" spans="1:10">
      <c r="A281" s="147"/>
      <c r="B281" s="7">
        <v>9475</v>
      </c>
      <c r="C281" s="8" t="s">
        <v>293</v>
      </c>
      <c r="D281" s="87">
        <v>3</v>
      </c>
      <c r="E281" s="88">
        <v>2</v>
      </c>
      <c r="F281" s="88">
        <v>1</v>
      </c>
      <c r="G281" s="89">
        <v>6</v>
      </c>
      <c r="H281" s="36">
        <f t="shared" si="12"/>
        <v>50</v>
      </c>
      <c r="I281" s="31">
        <f t="shared" si="13"/>
        <v>33.333333333333329</v>
      </c>
      <c r="J281" s="37">
        <f t="shared" si="14"/>
        <v>16.666666666666664</v>
      </c>
    </row>
    <row r="282" spans="1:10">
      <c r="A282" s="147"/>
      <c r="B282" s="7">
        <v>9476</v>
      </c>
      <c r="C282" s="8" t="s">
        <v>294</v>
      </c>
      <c r="D282" s="87">
        <v>7</v>
      </c>
      <c r="E282" s="88">
        <v>0</v>
      </c>
      <c r="F282" s="88">
        <v>6</v>
      </c>
      <c r="G282" s="89">
        <v>13</v>
      </c>
      <c r="H282" s="36">
        <f t="shared" si="12"/>
        <v>53.846153846153847</v>
      </c>
      <c r="I282" s="31">
        <f t="shared" si="13"/>
        <v>0</v>
      </c>
      <c r="J282" s="37">
        <f t="shared" si="14"/>
        <v>46.153846153846153</v>
      </c>
    </row>
    <row r="283" spans="1:10">
      <c r="A283" s="147"/>
      <c r="B283" s="7">
        <v>9477</v>
      </c>
      <c r="C283" s="8" t="s">
        <v>295</v>
      </c>
      <c r="D283" s="87">
        <v>1</v>
      </c>
      <c r="E283" s="88">
        <v>1</v>
      </c>
      <c r="F283" s="88">
        <v>1</v>
      </c>
      <c r="G283" s="89">
        <v>3</v>
      </c>
      <c r="H283" s="36">
        <f t="shared" si="12"/>
        <v>33.333333333333329</v>
      </c>
      <c r="I283" s="31">
        <f t="shared" si="13"/>
        <v>33.333333333333329</v>
      </c>
      <c r="J283" s="37">
        <f t="shared" si="14"/>
        <v>33.333333333333329</v>
      </c>
    </row>
    <row r="284" spans="1:10">
      <c r="A284" s="147"/>
      <c r="B284" s="7">
        <v>9478</v>
      </c>
      <c r="C284" s="8" t="s">
        <v>296</v>
      </c>
      <c r="D284" s="87">
        <v>1</v>
      </c>
      <c r="E284" s="88">
        <v>3</v>
      </c>
      <c r="F284" s="88">
        <v>0</v>
      </c>
      <c r="G284" s="89">
        <v>4</v>
      </c>
      <c r="H284" s="36">
        <f t="shared" si="12"/>
        <v>25</v>
      </c>
      <c r="I284" s="31">
        <f t="shared" si="13"/>
        <v>75</v>
      </c>
      <c r="J284" s="37">
        <f t="shared" si="14"/>
        <v>0</v>
      </c>
    </row>
    <row r="285" spans="1:10">
      <c r="A285" s="147"/>
      <c r="B285" s="7">
        <v>9479</v>
      </c>
      <c r="C285" s="8" t="s">
        <v>297</v>
      </c>
      <c r="D285" s="87">
        <v>4</v>
      </c>
      <c r="E285" s="88">
        <v>2</v>
      </c>
      <c r="F285" s="88">
        <v>0</v>
      </c>
      <c r="G285" s="89">
        <v>6</v>
      </c>
      <c r="H285" s="36">
        <f t="shared" si="12"/>
        <v>66.666666666666657</v>
      </c>
      <c r="I285" s="31">
        <f t="shared" si="13"/>
        <v>33.333333333333329</v>
      </c>
      <c r="J285" s="37">
        <f t="shared" si="14"/>
        <v>0</v>
      </c>
    </row>
    <row r="286" spans="1:10">
      <c r="A286" s="147"/>
      <c r="B286" s="7">
        <v>9561</v>
      </c>
      <c r="C286" s="8" t="s">
        <v>298</v>
      </c>
      <c r="D286" s="87">
        <v>0</v>
      </c>
      <c r="E286" s="88">
        <v>3</v>
      </c>
      <c r="F286" s="88">
        <v>2</v>
      </c>
      <c r="G286" s="89">
        <v>5</v>
      </c>
      <c r="H286" s="36">
        <f t="shared" si="12"/>
        <v>0</v>
      </c>
      <c r="I286" s="31">
        <f t="shared" si="13"/>
        <v>60</v>
      </c>
      <c r="J286" s="37">
        <f t="shared" si="14"/>
        <v>40</v>
      </c>
    </row>
    <row r="287" spans="1:10">
      <c r="A287" s="147"/>
      <c r="B287" s="7">
        <v>9562</v>
      </c>
      <c r="C287" s="8" t="s">
        <v>299</v>
      </c>
      <c r="D287" s="87">
        <v>6</v>
      </c>
      <c r="E287" s="88">
        <v>7</v>
      </c>
      <c r="F287" s="88">
        <v>2</v>
      </c>
      <c r="G287" s="89">
        <v>15</v>
      </c>
      <c r="H287" s="36">
        <f t="shared" si="12"/>
        <v>40</v>
      </c>
      <c r="I287" s="31">
        <f t="shared" si="13"/>
        <v>46.666666666666664</v>
      </c>
      <c r="J287" s="37">
        <f t="shared" si="14"/>
        <v>13.333333333333334</v>
      </c>
    </row>
    <row r="288" spans="1:10">
      <c r="A288" s="147"/>
      <c r="B288" s="7">
        <v>9563</v>
      </c>
      <c r="C288" s="8" t="s">
        <v>300</v>
      </c>
      <c r="D288" s="87">
        <v>15</v>
      </c>
      <c r="E288" s="88">
        <v>10</v>
      </c>
      <c r="F288" s="88">
        <v>6</v>
      </c>
      <c r="G288" s="89">
        <v>31</v>
      </c>
      <c r="H288" s="36">
        <f t="shared" si="12"/>
        <v>48.387096774193552</v>
      </c>
      <c r="I288" s="31">
        <f t="shared" si="13"/>
        <v>32.258064516129032</v>
      </c>
      <c r="J288" s="37">
        <f t="shared" si="14"/>
        <v>19.35483870967742</v>
      </c>
    </row>
    <row r="289" spans="1:10">
      <c r="A289" s="147"/>
      <c r="B289" s="7">
        <v>9564</v>
      </c>
      <c r="C289" s="8" t="s">
        <v>301</v>
      </c>
      <c r="D289" s="87">
        <v>58</v>
      </c>
      <c r="E289" s="88">
        <v>61</v>
      </c>
      <c r="F289" s="88">
        <v>83</v>
      </c>
      <c r="G289" s="89">
        <v>202</v>
      </c>
      <c r="H289" s="36">
        <f t="shared" si="12"/>
        <v>28.71287128712871</v>
      </c>
      <c r="I289" s="31">
        <f t="shared" si="13"/>
        <v>30.198019801980198</v>
      </c>
      <c r="J289" s="37">
        <f t="shared" si="14"/>
        <v>41.089108910891085</v>
      </c>
    </row>
    <row r="290" spans="1:10">
      <c r="A290" s="147"/>
      <c r="B290" s="7">
        <v>9565</v>
      </c>
      <c r="C290" s="8" t="s">
        <v>302</v>
      </c>
      <c r="D290" s="87">
        <v>26</v>
      </c>
      <c r="E290" s="88">
        <v>6</v>
      </c>
      <c r="F290" s="88">
        <v>4</v>
      </c>
      <c r="G290" s="89">
        <v>36</v>
      </c>
      <c r="H290" s="36">
        <f t="shared" si="12"/>
        <v>72.222222222222214</v>
      </c>
      <c r="I290" s="31">
        <f t="shared" si="13"/>
        <v>16.666666666666664</v>
      </c>
      <c r="J290" s="37">
        <f t="shared" si="14"/>
        <v>11.111111111111111</v>
      </c>
    </row>
    <row r="291" spans="1:10">
      <c r="A291" s="147"/>
      <c r="B291" s="7">
        <v>9571</v>
      </c>
      <c r="C291" s="8" t="s">
        <v>303</v>
      </c>
      <c r="D291" s="87">
        <v>6</v>
      </c>
      <c r="E291" s="88">
        <v>1</v>
      </c>
      <c r="F291" s="88">
        <v>1</v>
      </c>
      <c r="G291" s="89">
        <v>8</v>
      </c>
      <c r="H291" s="36">
        <f t="shared" si="12"/>
        <v>75</v>
      </c>
      <c r="I291" s="31">
        <f t="shared" si="13"/>
        <v>12.5</v>
      </c>
      <c r="J291" s="37">
        <f t="shared" si="14"/>
        <v>12.5</v>
      </c>
    </row>
    <row r="292" spans="1:10">
      <c r="A292" s="147"/>
      <c r="B292" s="7">
        <v>9572</v>
      </c>
      <c r="C292" s="8" t="s">
        <v>304</v>
      </c>
      <c r="D292" s="87">
        <v>11</v>
      </c>
      <c r="E292" s="88">
        <v>1</v>
      </c>
      <c r="F292" s="88">
        <v>1</v>
      </c>
      <c r="G292" s="89">
        <v>13</v>
      </c>
      <c r="H292" s="36">
        <f t="shared" si="12"/>
        <v>84.615384615384613</v>
      </c>
      <c r="I292" s="31">
        <f t="shared" si="13"/>
        <v>7.6923076923076925</v>
      </c>
      <c r="J292" s="37">
        <f t="shared" si="14"/>
        <v>7.6923076923076925</v>
      </c>
    </row>
    <row r="293" spans="1:10">
      <c r="A293" s="147"/>
      <c r="B293" s="7">
        <v>9573</v>
      </c>
      <c r="C293" s="8" t="s">
        <v>305</v>
      </c>
      <c r="D293" s="87">
        <v>10</v>
      </c>
      <c r="E293" s="88">
        <v>5</v>
      </c>
      <c r="F293" s="88">
        <v>10</v>
      </c>
      <c r="G293" s="89">
        <v>25</v>
      </c>
      <c r="H293" s="36">
        <f t="shared" si="12"/>
        <v>40</v>
      </c>
      <c r="I293" s="31">
        <f t="shared" si="13"/>
        <v>20</v>
      </c>
      <c r="J293" s="37">
        <f t="shared" si="14"/>
        <v>40</v>
      </c>
    </row>
    <row r="294" spans="1:10">
      <c r="A294" s="147"/>
      <c r="B294" s="7">
        <v>9574</v>
      </c>
      <c r="C294" s="8" t="s">
        <v>306</v>
      </c>
      <c r="D294" s="87">
        <v>9</v>
      </c>
      <c r="E294" s="88">
        <v>7</v>
      </c>
      <c r="F294" s="88">
        <v>4</v>
      </c>
      <c r="G294" s="89">
        <v>20</v>
      </c>
      <c r="H294" s="36">
        <f t="shared" si="12"/>
        <v>45</v>
      </c>
      <c r="I294" s="31">
        <f t="shared" si="13"/>
        <v>35</v>
      </c>
      <c r="J294" s="37">
        <f t="shared" si="14"/>
        <v>20</v>
      </c>
    </row>
    <row r="295" spans="1:10">
      <c r="A295" s="147"/>
      <c r="B295" s="7">
        <v>9575</v>
      </c>
      <c r="C295" s="8" t="s">
        <v>307</v>
      </c>
      <c r="D295" s="87">
        <v>2</v>
      </c>
      <c r="E295" s="88">
        <v>2</v>
      </c>
      <c r="F295" s="88">
        <v>0</v>
      </c>
      <c r="G295" s="89">
        <v>4</v>
      </c>
      <c r="H295" s="36">
        <f t="shared" si="12"/>
        <v>50</v>
      </c>
      <c r="I295" s="31">
        <f t="shared" si="13"/>
        <v>50</v>
      </c>
      <c r="J295" s="37">
        <f t="shared" si="14"/>
        <v>0</v>
      </c>
    </row>
    <row r="296" spans="1:10">
      <c r="A296" s="147"/>
      <c r="B296" s="7">
        <v>9576</v>
      </c>
      <c r="C296" s="8" t="s">
        <v>308</v>
      </c>
      <c r="D296" s="87">
        <v>4</v>
      </c>
      <c r="E296" s="88">
        <v>2</v>
      </c>
      <c r="F296" s="88">
        <v>0</v>
      </c>
      <c r="G296" s="89">
        <v>6</v>
      </c>
      <c r="H296" s="36">
        <f t="shared" si="12"/>
        <v>66.666666666666657</v>
      </c>
      <c r="I296" s="31">
        <f t="shared" si="13"/>
        <v>33.333333333333329</v>
      </c>
      <c r="J296" s="37">
        <f t="shared" si="14"/>
        <v>0</v>
      </c>
    </row>
    <row r="297" spans="1:10">
      <c r="A297" s="147"/>
      <c r="B297" s="7">
        <v>9577</v>
      </c>
      <c r="C297" s="8" t="s">
        <v>309</v>
      </c>
      <c r="D297" s="87">
        <v>6</v>
      </c>
      <c r="E297" s="88">
        <v>0</v>
      </c>
      <c r="F297" s="88">
        <v>1</v>
      </c>
      <c r="G297" s="89">
        <v>7</v>
      </c>
      <c r="H297" s="36">
        <f t="shared" si="12"/>
        <v>85.714285714285708</v>
      </c>
      <c r="I297" s="31">
        <f t="shared" si="13"/>
        <v>0</v>
      </c>
      <c r="J297" s="37">
        <f t="shared" si="14"/>
        <v>14.285714285714285</v>
      </c>
    </row>
    <row r="298" spans="1:10">
      <c r="A298" s="147"/>
      <c r="B298" s="7">
        <v>9661</v>
      </c>
      <c r="C298" s="8" t="s">
        <v>310</v>
      </c>
      <c r="D298" s="87">
        <v>1</v>
      </c>
      <c r="E298" s="88">
        <v>0</v>
      </c>
      <c r="F298" s="88">
        <v>0</v>
      </c>
      <c r="G298" s="89">
        <v>1</v>
      </c>
      <c r="H298" s="36">
        <f t="shared" si="12"/>
        <v>100</v>
      </c>
      <c r="I298" s="31">
        <f t="shared" si="13"/>
        <v>0</v>
      </c>
      <c r="J298" s="37">
        <f t="shared" si="14"/>
        <v>0</v>
      </c>
    </row>
    <row r="299" spans="1:10">
      <c r="A299" s="147"/>
      <c r="B299" s="7">
        <v>9662</v>
      </c>
      <c r="C299" s="8" t="s">
        <v>311</v>
      </c>
      <c r="D299" s="87">
        <v>4</v>
      </c>
      <c r="E299" s="88">
        <v>0</v>
      </c>
      <c r="F299" s="88">
        <v>0</v>
      </c>
      <c r="G299" s="89">
        <v>4</v>
      </c>
      <c r="H299" s="36">
        <f t="shared" si="12"/>
        <v>100</v>
      </c>
      <c r="I299" s="31">
        <f t="shared" si="13"/>
        <v>0</v>
      </c>
      <c r="J299" s="37">
        <f t="shared" si="14"/>
        <v>0</v>
      </c>
    </row>
    <row r="300" spans="1:10">
      <c r="A300" s="147"/>
      <c r="B300" s="7">
        <v>9663</v>
      </c>
      <c r="C300" s="8" t="s">
        <v>312</v>
      </c>
      <c r="D300" s="87">
        <v>4</v>
      </c>
      <c r="E300" s="88">
        <v>4</v>
      </c>
      <c r="F300" s="88">
        <v>8</v>
      </c>
      <c r="G300" s="89">
        <v>16</v>
      </c>
      <c r="H300" s="36">
        <f t="shared" si="12"/>
        <v>25</v>
      </c>
      <c r="I300" s="31">
        <f t="shared" si="13"/>
        <v>25</v>
      </c>
      <c r="J300" s="37">
        <f t="shared" si="14"/>
        <v>50</v>
      </c>
    </row>
    <row r="301" spans="1:10">
      <c r="A301" s="147"/>
      <c r="B301" s="7">
        <v>9671</v>
      </c>
      <c r="C301" s="8" t="s">
        <v>313</v>
      </c>
      <c r="D301" s="87" t="s">
        <v>158</v>
      </c>
      <c r="E301" s="88" t="s">
        <v>158</v>
      </c>
      <c r="F301" s="88" t="s">
        <v>158</v>
      </c>
      <c r="G301" s="89" t="s">
        <v>158</v>
      </c>
      <c r="H301" s="36" t="s">
        <v>158</v>
      </c>
      <c r="I301" s="31" t="s">
        <v>158</v>
      </c>
      <c r="J301" s="37" t="s">
        <v>158</v>
      </c>
    </row>
    <row r="302" spans="1:10">
      <c r="A302" s="147"/>
      <c r="B302" s="7">
        <v>9672</v>
      </c>
      <c r="C302" s="8" t="s">
        <v>314</v>
      </c>
      <c r="D302" s="87">
        <v>13</v>
      </c>
      <c r="E302" s="88">
        <v>8</v>
      </c>
      <c r="F302" s="88">
        <v>2</v>
      </c>
      <c r="G302" s="89">
        <v>23</v>
      </c>
      <c r="H302" s="36">
        <f t="shared" si="12"/>
        <v>56.521739130434781</v>
      </c>
      <c r="I302" s="31">
        <f t="shared" si="13"/>
        <v>34.782608695652172</v>
      </c>
      <c r="J302" s="37">
        <f t="shared" si="14"/>
        <v>8.695652173913043</v>
      </c>
    </row>
    <row r="303" spans="1:10">
      <c r="A303" s="147"/>
      <c r="B303" s="7">
        <v>9673</v>
      </c>
      <c r="C303" s="8" t="s">
        <v>315</v>
      </c>
      <c r="D303" s="87">
        <v>2</v>
      </c>
      <c r="E303" s="88">
        <v>0</v>
      </c>
      <c r="F303" s="88">
        <v>0</v>
      </c>
      <c r="G303" s="89">
        <v>2</v>
      </c>
      <c r="H303" s="36">
        <f t="shared" si="12"/>
        <v>100</v>
      </c>
      <c r="I303" s="31">
        <f t="shared" si="13"/>
        <v>0</v>
      </c>
      <c r="J303" s="37">
        <f t="shared" si="14"/>
        <v>0</v>
      </c>
    </row>
    <row r="304" spans="1:10">
      <c r="A304" s="147"/>
      <c r="B304" s="7">
        <v>9674</v>
      </c>
      <c r="C304" s="8" t="s">
        <v>316</v>
      </c>
      <c r="D304" s="87">
        <v>5</v>
      </c>
      <c r="E304" s="88">
        <v>0</v>
      </c>
      <c r="F304" s="88">
        <v>1</v>
      </c>
      <c r="G304" s="89">
        <v>6</v>
      </c>
      <c r="H304" s="36">
        <f t="shared" si="12"/>
        <v>83.333333333333343</v>
      </c>
      <c r="I304" s="31">
        <f t="shared" si="13"/>
        <v>0</v>
      </c>
      <c r="J304" s="37">
        <f t="shared" si="14"/>
        <v>16.666666666666664</v>
      </c>
    </row>
    <row r="305" spans="1:10">
      <c r="A305" s="147"/>
      <c r="B305" s="7">
        <v>9675</v>
      </c>
      <c r="C305" s="8" t="s">
        <v>317</v>
      </c>
      <c r="D305" s="87">
        <v>1</v>
      </c>
      <c r="E305" s="88">
        <v>0</v>
      </c>
      <c r="F305" s="88">
        <v>0</v>
      </c>
      <c r="G305" s="89">
        <v>1</v>
      </c>
      <c r="H305" s="36">
        <f t="shared" si="12"/>
        <v>100</v>
      </c>
      <c r="I305" s="31">
        <f t="shared" si="13"/>
        <v>0</v>
      </c>
      <c r="J305" s="37">
        <f t="shared" si="14"/>
        <v>0</v>
      </c>
    </row>
    <row r="306" spans="1:10">
      <c r="A306" s="147"/>
      <c r="B306" s="7">
        <v>9676</v>
      </c>
      <c r="C306" s="8" t="s">
        <v>318</v>
      </c>
      <c r="D306" s="87">
        <v>1</v>
      </c>
      <c r="E306" s="88">
        <v>0</v>
      </c>
      <c r="F306" s="88">
        <v>0</v>
      </c>
      <c r="G306" s="89">
        <v>1</v>
      </c>
      <c r="H306" s="36">
        <f t="shared" si="12"/>
        <v>100</v>
      </c>
      <c r="I306" s="31">
        <f t="shared" si="13"/>
        <v>0</v>
      </c>
      <c r="J306" s="37">
        <f t="shared" si="14"/>
        <v>0</v>
      </c>
    </row>
    <row r="307" spans="1:10">
      <c r="A307" s="147"/>
      <c r="B307" s="7">
        <v>9677</v>
      </c>
      <c r="C307" s="8" t="s">
        <v>319</v>
      </c>
      <c r="D307" s="87" t="s">
        <v>158</v>
      </c>
      <c r="E307" s="88" t="s">
        <v>158</v>
      </c>
      <c r="F307" s="88" t="s">
        <v>158</v>
      </c>
      <c r="G307" s="89" t="s">
        <v>158</v>
      </c>
      <c r="H307" s="36" t="s">
        <v>158</v>
      </c>
      <c r="I307" s="31" t="s">
        <v>158</v>
      </c>
      <c r="J307" s="37" t="s">
        <v>158</v>
      </c>
    </row>
    <row r="308" spans="1:10">
      <c r="A308" s="147"/>
      <c r="B308" s="7">
        <v>9678</v>
      </c>
      <c r="C308" s="8" t="s">
        <v>320</v>
      </c>
      <c r="D308" s="87">
        <v>13</v>
      </c>
      <c r="E308" s="88">
        <v>6</v>
      </c>
      <c r="F308" s="88">
        <v>1</v>
      </c>
      <c r="G308" s="89">
        <v>20</v>
      </c>
      <c r="H308" s="36">
        <f t="shared" si="12"/>
        <v>65</v>
      </c>
      <c r="I308" s="31">
        <f t="shared" si="13"/>
        <v>30</v>
      </c>
      <c r="J308" s="37">
        <f t="shared" si="14"/>
        <v>5</v>
      </c>
    </row>
    <row r="309" spans="1:10">
      <c r="A309" s="147"/>
      <c r="B309" s="7">
        <v>9679</v>
      </c>
      <c r="C309" s="8" t="s">
        <v>321</v>
      </c>
      <c r="D309" s="87">
        <v>2</v>
      </c>
      <c r="E309" s="88">
        <v>1</v>
      </c>
      <c r="F309" s="88">
        <v>1</v>
      </c>
      <c r="G309" s="89">
        <v>4</v>
      </c>
      <c r="H309" s="36">
        <f t="shared" si="12"/>
        <v>50</v>
      </c>
      <c r="I309" s="31">
        <f t="shared" si="13"/>
        <v>25</v>
      </c>
      <c r="J309" s="37">
        <f t="shared" si="14"/>
        <v>25</v>
      </c>
    </row>
    <row r="310" spans="1:10">
      <c r="A310" s="147"/>
      <c r="B310" s="7">
        <v>9761</v>
      </c>
      <c r="C310" s="8" t="s">
        <v>322</v>
      </c>
      <c r="D310" s="87">
        <v>36</v>
      </c>
      <c r="E310" s="88">
        <v>41</v>
      </c>
      <c r="F310" s="88">
        <v>113</v>
      </c>
      <c r="G310" s="89">
        <v>190</v>
      </c>
      <c r="H310" s="36">
        <f t="shared" si="12"/>
        <v>18.947368421052634</v>
      </c>
      <c r="I310" s="31">
        <f t="shared" si="13"/>
        <v>21.578947368421055</v>
      </c>
      <c r="J310" s="37">
        <f t="shared" si="14"/>
        <v>59.473684210526315</v>
      </c>
    </row>
    <row r="311" spans="1:10">
      <c r="A311" s="147"/>
      <c r="B311" s="7">
        <v>9762</v>
      </c>
      <c r="C311" s="8" t="s">
        <v>323</v>
      </c>
      <c r="D311" s="87" t="s">
        <v>158</v>
      </c>
      <c r="E311" s="88" t="s">
        <v>158</v>
      </c>
      <c r="F311" s="88" t="s">
        <v>158</v>
      </c>
      <c r="G311" s="89" t="s">
        <v>158</v>
      </c>
      <c r="H311" s="36" t="s">
        <v>158</v>
      </c>
      <c r="I311" s="31" t="s">
        <v>158</v>
      </c>
      <c r="J311" s="37" t="s">
        <v>158</v>
      </c>
    </row>
    <row r="312" spans="1:10">
      <c r="A312" s="147"/>
      <c r="B312" s="7">
        <v>9763</v>
      </c>
      <c r="C312" s="8" t="s">
        <v>324</v>
      </c>
      <c r="D312" s="87">
        <v>2</v>
      </c>
      <c r="E312" s="88">
        <v>5</v>
      </c>
      <c r="F312" s="88">
        <v>9</v>
      </c>
      <c r="G312" s="89">
        <v>16</v>
      </c>
      <c r="H312" s="36">
        <f t="shared" si="12"/>
        <v>12.5</v>
      </c>
      <c r="I312" s="31">
        <f t="shared" si="13"/>
        <v>31.25</v>
      </c>
      <c r="J312" s="37">
        <f t="shared" si="14"/>
        <v>56.25</v>
      </c>
    </row>
    <row r="313" spans="1:10">
      <c r="A313" s="147"/>
      <c r="B313" s="7">
        <v>9764</v>
      </c>
      <c r="C313" s="8" t="s">
        <v>325</v>
      </c>
      <c r="D313" s="87">
        <v>2</v>
      </c>
      <c r="E313" s="88">
        <v>1</v>
      </c>
      <c r="F313" s="88">
        <v>0</v>
      </c>
      <c r="G313" s="89">
        <v>3</v>
      </c>
      <c r="H313" s="36">
        <f t="shared" si="12"/>
        <v>66.666666666666657</v>
      </c>
      <c r="I313" s="31">
        <f t="shared" si="13"/>
        <v>33.333333333333329</v>
      </c>
      <c r="J313" s="37">
        <f t="shared" si="14"/>
        <v>0</v>
      </c>
    </row>
    <row r="314" spans="1:10">
      <c r="A314" s="147"/>
      <c r="B314" s="7">
        <v>9771</v>
      </c>
      <c r="C314" s="8" t="s">
        <v>326</v>
      </c>
      <c r="D314" s="87">
        <v>8</v>
      </c>
      <c r="E314" s="88">
        <v>18</v>
      </c>
      <c r="F314" s="88">
        <v>8</v>
      </c>
      <c r="G314" s="89">
        <v>34</v>
      </c>
      <c r="H314" s="36">
        <f t="shared" si="12"/>
        <v>23.52941176470588</v>
      </c>
      <c r="I314" s="31">
        <f t="shared" si="13"/>
        <v>52.941176470588239</v>
      </c>
      <c r="J314" s="37">
        <f t="shared" si="14"/>
        <v>23.52941176470588</v>
      </c>
    </row>
    <row r="315" spans="1:10">
      <c r="A315" s="147"/>
      <c r="B315" s="7">
        <v>9772</v>
      </c>
      <c r="C315" s="8" t="s">
        <v>327</v>
      </c>
      <c r="D315" s="87">
        <v>17</v>
      </c>
      <c r="E315" s="88">
        <v>14</v>
      </c>
      <c r="F315" s="88">
        <v>10</v>
      </c>
      <c r="G315" s="89">
        <v>41</v>
      </c>
      <c r="H315" s="36">
        <f t="shared" si="12"/>
        <v>41.463414634146339</v>
      </c>
      <c r="I315" s="31">
        <f t="shared" si="13"/>
        <v>34.146341463414636</v>
      </c>
      <c r="J315" s="37">
        <f t="shared" si="14"/>
        <v>24.390243902439025</v>
      </c>
    </row>
    <row r="316" spans="1:10">
      <c r="A316" s="147"/>
      <c r="B316" s="7">
        <v>9773</v>
      </c>
      <c r="C316" s="8" t="s">
        <v>328</v>
      </c>
      <c r="D316" s="87">
        <v>9</v>
      </c>
      <c r="E316" s="88">
        <v>5</v>
      </c>
      <c r="F316" s="88">
        <v>2</v>
      </c>
      <c r="G316" s="89">
        <v>16</v>
      </c>
      <c r="H316" s="36">
        <f t="shared" si="12"/>
        <v>56.25</v>
      </c>
      <c r="I316" s="31">
        <f t="shared" si="13"/>
        <v>31.25</v>
      </c>
      <c r="J316" s="37">
        <f t="shared" si="14"/>
        <v>12.5</v>
      </c>
    </row>
    <row r="317" spans="1:10">
      <c r="A317" s="147"/>
      <c r="B317" s="7">
        <v>9774</v>
      </c>
      <c r="C317" s="8" t="s">
        <v>329</v>
      </c>
      <c r="D317" s="87">
        <v>8</v>
      </c>
      <c r="E317" s="88">
        <v>0</v>
      </c>
      <c r="F317" s="88">
        <v>1</v>
      </c>
      <c r="G317" s="89">
        <v>9</v>
      </c>
      <c r="H317" s="36">
        <f t="shared" si="12"/>
        <v>88.888888888888886</v>
      </c>
      <c r="I317" s="31">
        <f t="shared" si="13"/>
        <v>0</v>
      </c>
      <c r="J317" s="37">
        <f t="shared" si="14"/>
        <v>11.111111111111111</v>
      </c>
    </row>
    <row r="318" spans="1:10">
      <c r="A318" s="147"/>
      <c r="B318" s="7">
        <v>9775</v>
      </c>
      <c r="C318" s="8" t="s">
        <v>330</v>
      </c>
      <c r="D318" s="87">
        <v>4</v>
      </c>
      <c r="E318" s="88">
        <v>21</v>
      </c>
      <c r="F318" s="88">
        <v>7</v>
      </c>
      <c r="G318" s="89">
        <v>32</v>
      </c>
      <c r="H318" s="36">
        <f t="shared" si="12"/>
        <v>12.5</v>
      </c>
      <c r="I318" s="31">
        <f t="shared" si="13"/>
        <v>65.625</v>
      </c>
      <c r="J318" s="37">
        <f t="shared" si="14"/>
        <v>21.875</v>
      </c>
    </row>
    <row r="319" spans="1:10">
      <c r="A319" s="147"/>
      <c r="B319" s="7">
        <v>9776</v>
      </c>
      <c r="C319" s="8" t="s">
        <v>331</v>
      </c>
      <c r="D319" s="87">
        <v>12</v>
      </c>
      <c r="E319" s="88">
        <v>0</v>
      </c>
      <c r="F319" s="88">
        <v>0</v>
      </c>
      <c r="G319" s="89">
        <v>12</v>
      </c>
      <c r="H319" s="36">
        <f t="shared" si="12"/>
        <v>100</v>
      </c>
      <c r="I319" s="31">
        <f t="shared" si="13"/>
        <v>0</v>
      </c>
      <c r="J319" s="37">
        <f t="shared" si="14"/>
        <v>0</v>
      </c>
    </row>
    <row r="320" spans="1:10">
      <c r="A320" s="147"/>
      <c r="B320" s="7">
        <v>9777</v>
      </c>
      <c r="C320" s="8" t="s">
        <v>332</v>
      </c>
      <c r="D320" s="87">
        <v>6</v>
      </c>
      <c r="E320" s="88">
        <v>0</v>
      </c>
      <c r="F320" s="88">
        <v>0</v>
      </c>
      <c r="G320" s="89">
        <v>6</v>
      </c>
      <c r="H320" s="36">
        <f t="shared" si="12"/>
        <v>100</v>
      </c>
      <c r="I320" s="31">
        <f t="shared" si="13"/>
        <v>0</v>
      </c>
      <c r="J320" s="37">
        <f t="shared" si="14"/>
        <v>0</v>
      </c>
    </row>
    <row r="321" spans="1:10">
      <c r="A321" s="147"/>
      <c r="B321" s="7">
        <v>9778</v>
      </c>
      <c r="C321" s="8" t="s">
        <v>333</v>
      </c>
      <c r="D321" s="87">
        <v>8</v>
      </c>
      <c r="E321" s="88">
        <v>1</v>
      </c>
      <c r="F321" s="88">
        <v>0</v>
      </c>
      <c r="G321" s="89">
        <v>9</v>
      </c>
      <c r="H321" s="36">
        <f t="shared" si="12"/>
        <v>88.888888888888886</v>
      </c>
      <c r="I321" s="31">
        <f t="shared" si="13"/>
        <v>11.111111111111111</v>
      </c>
      <c r="J321" s="37">
        <f t="shared" si="14"/>
        <v>0</v>
      </c>
    </row>
    <row r="322" spans="1:10">
      <c r="A322" s="147"/>
      <c r="B322" s="7">
        <v>9779</v>
      </c>
      <c r="C322" s="8" t="s">
        <v>334</v>
      </c>
      <c r="D322" s="87">
        <v>10</v>
      </c>
      <c r="E322" s="88">
        <v>3</v>
      </c>
      <c r="F322" s="88">
        <v>0</v>
      </c>
      <c r="G322" s="89">
        <v>13</v>
      </c>
      <c r="H322" s="36">
        <f t="shared" si="12"/>
        <v>76.923076923076934</v>
      </c>
      <c r="I322" s="31">
        <f t="shared" si="13"/>
        <v>23.076923076923077</v>
      </c>
      <c r="J322" s="37">
        <f t="shared" si="14"/>
        <v>0</v>
      </c>
    </row>
    <row r="323" spans="1:10">
      <c r="A323" s="150"/>
      <c r="B323" s="22">
        <v>9780</v>
      </c>
      <c r="C323" s="23" t="s">
        <v>335</v>
      </c>
      <c r="D323" s="97">
        <v>7</v>
      </c>
      <c r="E323" s="98">
        <v>2</v>
      </c>
      <c r="F323" s="98">
        <v>3</v>
      </c>
      <c r="G323" s="99">
        <v>12</v>
      </c>
      <c r="H323" s="38">
        <f t="shared" si="12"/>
        <v>58.333333333333336</v>
      </c>
      <c r="I323" s="32">
        <f t="shared" si="13"/>
        <v>16.666666666666664</v>
      </c>
      <c r="J323" s="39">
        <f t="shared" si="14"/>
        <v>25</v>
      </c>
    </row>
    <row r="324" spans="1:10" ht="15" customHeight="1">
      <c r="A324" s="146" t="s">
        <v>336</v>
      </c>
      <c r="B324" s="15">
        <v>10041</v>
      </c>
      <c r="C324" s="16" t="s">
        <v>337</v>
      </c>
      <c r="D324" s="74">
        <v>28</v>
      </c>
      <c r="E324" s="75">
        <v>68</v>
      </c>
      <c r="F324" s="75">
        <v>22</v>
      </c>
      <c r="G324" s="76">
        <v>118</v>
      </c>
      <c r="H324" s="52">
        <f t="shared" si="12"/>
        <v>23.728813559322035</v>
      </c>
      <c r="I324" s="53">
        <f t="shared" si="13"/>
        <v>57.627118644067799</v>
      </c>
      <c r="J324" s="54">
        <f t="shared" si="14"/>
        <v>18.64406779661017</v>
      </c>
    </row>
    <row r="325" spans="1:10">
      <c r="A325" s="146"/>
      <c r="B325" s="19">
        <v>10042</v>
      </c>
      <c r="C325" s="20" t="s">
        <v>338</v>
      </c>
      <c r="D325" s="80">
        <v>7</v>
      </c>
      <c r="E325" s="81">
        <v>0</v>
      </c>
      <c r="F325" s="81">
        <v>0</v>
      </c>
      <c r="G325" s="82">
        <v>7</v>
      </c>
      <c r="H325" s="58">
        <f t="shared" si="12"/>
        <v>100</v>
      </c>
      <c r="I325" s="59">
        <f t="shared" si="13"/>
        <v>0</v>
      </c>
      <c r="J325" s="60">
        <f t="shared" si="14"/>
        <v>0</v>
      </c>
    </row>
    <row r="326" spans="1:10">
      <c r="A326" s="146"/>
      <c r="B326" s="19">
        <v>10043</v>
      </c>
      <c r="C326" s="20" t="s">
        <v>339</v>
      </c>
      <c r="D326" s="80">
        <v>4</v>
      </c>
      <c r="E326" s="81">
        <v>2</v>
      </c>
      <c r="F326" s="81">
        <v>3</v>
      </c>
      <c r="G326" s="82">
        <v>9</v>
      </c>
      <c r="H326" s="58">
        <f t="shared" si="12"/>
        <v>44.444444444444443</v>
      </c>
      <c r="I326" s="59">
        <f t="shared" si="13"/>
        <v>22.222222222222221</v>
      </c>
      <c r="J326" s="60">
        <f t="shared" si="14"/>
        <v>33.333333333333329</v>
      </c>
    </row>
    <row r="327" spans="1:10">
      <c r="A327" s="146"/>
      <c r="B327" s="19">
        <v>10044</v>
      </c>
      <c r="C327" s="20" t="s">
        <v>340</v>
      </c>
      <c r="D327" s="80">
        <v>15</v>
      </c>
      <c r="E327" s="81">
        <v>11</v>
      </c>
      <c r="F327" s="81">
        <v>7</v>
      </c>
      <c r="G327" s="82">
        <v>33</v>
      </c>
      <c r="H327" s="58">
        <f t="shared" ref="H327:H389" si="15">D327/G327*100</f>
        <v>45.454545454545453</v>
      </c>
      <c r="I327" s="59">
        <f t="shared" ref="I327:I389" si="16">E327/G327*100</f>
        <v>33.333333333333329</v>
      </c>
      <c r="J327" s="60">
        <f t="shared" ref="J327:J389" si="17">F327/G327*100</f>
        <v>21.212121212121211</v>
      </c>
    </row>
    <row r="328" spans="1:10">
      <c r="A328" s="146"/>
      <c r="B328" s="19">
        <v>10045</v>
      </c>
      <c r="C328" s="20" t="s">
        <v>341</v>
      </c>
      <c r="D328" s="80">
        <v>2</v>
      </c>
      <c r="E328" s="81">
        <v>8</v>
      </c>
      <c r="F328" s="81">
        <v>4</v>
      </c>
      <c r="G328" s="82">
        <v>14</v>
      </c>
      <c r="H328" s="58">
        <f t="shared" si="15"/>
        <v>14.285714285714285</v>
      </c>
      <c r="I328" s="59">
        <f t="shared" si="16"/>
        <v>57.142857142857139</v>
      </c>
      <c r="J328" s="60">
        <f t="shared" si="17"/>
        <v>28.571428571428569</v>
      </c>
    </row>
    <row r="329" spans="1:10">
      <c r="A329" s="146"/>
      <c r="B329" s="17">
        <v>10046</v>
      </c>
      <c r="C329" s="18" t="s">
        <v>342</v>
      </c>
      <c r="D329" s="77">
        <v>2</v>
      </c>
      <c r="E329" s="78">
        <v>0</v>
      </c>
      <c r="F329" s="78">
        <v>2</v>
      </c>
      <c r="G329" s="79">
        <v>4</v>
      </c>
      <c r="H329" s="55">
        <f t="shared" si="15"/>
        <v>50</v>
      </c>
      <c r="I329" s="56">
        <f t="shared" si="16"/>
        <v>0</v>
      </c>
      <c r="J329" s="57">
        <f t="shared" si="17"/>
        <v>50</v>
      </c>
    </row>
    <row r="330" spans="1:10" ht="14.85" customHeight="1">
      <c r="A330" s="24" t="s">
        <v>343</v>
      </c>
      <c r="B330" s="22">
        <v>11000</v>
      </c>
      <c r="C330" s="25" t="s">
        <v>344</v>
      </c>
      <c r="D330" s="100">
        <v>109</v>
      </c>
      <c r="E330" s="101">
        <v>743</v>
      </c>
      <c r="F330" s="101">
        <v>883</v>
      </c>
      <c r="G330" s="102">
        <v>1735</v>
      </c>
      <c r="H330" s="46">
        <f t="shared" si="15"/>
        <v>6.2824207492795399</v>
      </c>
      <c r="I330" s="47">
        <f t="shared" si="16"/>
        <v>42.824207492795388</v>
      </c>
      <c r="J330" s="48">
        <f t="shared" si="17"/>
        <v>50.893371757925074</v>
      </c>
    </row>
    <row r="331" spans="1:10" ht="15" customHeight="1">
      <c r="A331" s="146" t="s">
        <v>345</v>
      </c>
      <c r="B331" s="15">
        <v>12051</v>
      </c>
      <c r="C331" s="16" t="s">
        <v>346</v>
      </c>
      <c r="D331" s="74">
        <v>1</v>
      </c>
      <c r="E331" s="75">
        <v>3</v>
      </c>
      <c r="F331" s="75">
        <v>5</v>
      </c>
      <c r="G331" s="76">
        <v>9</v>
      </c>
      <c r="H331" s="52">
        <f t="shared" si="15"/>
        <v>11.111111111111111</v>
      </c>
      <c r="I331" s="53">
        <f t="shared" si="16"/>
        <v>33.333333333333329</v>
      </c>
      <c r="J331" s="54">
        <f t="shared" si="17"/>
        <v>55.555555555555557</v>
      </c>
    </row>
    <row r="332" spans="1:10">
      <c r="A332" s="146"/>
      <c r="B332" s="19">
        <v>12052</v>
      </c>
      <c r="C332" s="20" t="s">
        <v>347</v>
      </c>
      <c r="D332" s="80">
        <v>0</v>
      </c>
      <c r="E332" s="81">
        <v>6</v>
      </c>
      <c r="F332" s="81">
        <v>2</v>
      </c>
      <c r="G332" s="82">
        <v>8</v>
      </c>
      <c r="H332" s="58">
        <f t="shared" si="15"/>
        <v>0</v>
      </c>
      <c r="I332" s="59">
        <f t="shared" si="16"/>
        <v>75</v>
      </c>
      <c r="J332" s="60">
        <f t="shared" si="17"/>
        <v>25</v>
      </c>
    </row>
    <row r="333" spans="1:10">
      <c r="A333" s="146"/>
      <c r="B333" s="19">
        <v>12053</v>
      </c>
      <c r="C333" s="20" t="s">
        <v>348</v>
      </c>
      <c r="D333" s="80" t="s">
        <v>158</v>
      </c>
      <c r="E333" s="81" t="s">
        <v>158</v>
      </c>
      <c r="F333" s="81" t="s">
        <v>158</v>
      </c>
      <c r="G333" s="82" t="s">
        <v>158</v>
      </c>
      <c r="H333" s="58" t="s">
        <v>158</v>
      </c>
      <c r="I333" s="59" t="s">
        <v>158</v>
      </c>
      <c r="J333" s="60" t="s">
        <v>158</v>
      </c>
    </row>
    <row r="334" spans="1:10">
      <c r="A334" s="146"/>
      <c r="B334" s="19">
        <v>12054</v>
      </c>
      <c r="C334" s="20" t="s">
        <v>349</v>
      </c>
      <c r="D334" s="80">
        <v>0</v>
      </c>
      <c r="E334" s="81">
        <v>1</v>
      </c>
      <c r="F334" s="81">
        <v>8</v>
      </c>
      <c r="G334" s="82">
        <v>9</v>
      </c>
      <c r="H334" s="58">
        <f t="shared" si="15"/>
        <v>0</v>
      </c>
      <c r="I334" s="59">
        <f t="shared" si="16"/>
        <v>11.111111111111111</v>
      </c>
      <c r="J334" s="60">
        <f t="shared" si="17"/>
        <v>88.888888888888886</v>
      </c>
    </row>
    <row r="335" spans="1:10">
      <c r="A335" s="146"/>
      <c r="B335" s="19">
        <v>12060</v>
      </c>
      <c r="C335" s="20" t="s">
        <v>350</v>
      </c>
      <c r="D335" s="80">
        <v>2</v>
      </c>
      <c r="E335" s="81">
        <v>6</v>
      </c>
      <c r="F335" s="81">
        <v>24</v>
      </c>
      <c r="G335" s="82">
        <v>32</v>
      </c>
      <c r="H335" s="58">
        <f t="shared" si="15"/>
        <v>6.25</v>
      </c>
      <c r="I335" s="59">
        <f t="shared" si="16"/>
        <v>18.75</v>
      </c>
      <c r="J335" s="60">
        <f t="shared" si="17"/>
        <v>75</v>
      </c>
    </row>
    <row r="336" spans="1:10">
      <c r="A336" s="146"/>
      <c r="B336" s="19">
        <v>12061</v>
      </c>
      <c r="C336" s="20" t="s">
        <v>351</v>
      </c>
      <c r="D336" s="80">
        <v>0</v>
      </c>
      <c r="E336" s="81">
        <v>4</v>
      </c>
      <c r="F336" s="81">
        <v>7</v>
      </c>
      <c r="G336" s="82">
        <v>11</v>
      </c>
      <c r="H336" s="58">
        <f t="shared" si="15"/>
        <v>0</v>
      </c>
      <c r="I336" s="59">
        <f t="shared" si="16"/>
        <v>36.363636363636367</v>
      </c>
      <c r="J336" s="60">
        <f t="shared" si="17"/>
        <v>63.636363636363633</v>
      </c>
    </row>
    <row r="337" spans="1:10">
      <c r="A337" s="146"/>
      <c r="B337" s="19">
        <v>12062</v>
      </c>
      <c r="C337" s="20" t="s">
        <v>352</v>
      </c>
      <c r="D337" s="80">
        <v>1</v>
      </c>
      <c r="E337" s="81">
        <v>1</v>
      </c>
      <c r="F337" s="81">
        <v>2</v>
      </c>
      <c r="G337" s="82">
        <v>4</v>
      </c>
      <c r="H337" s="58">
        <f t="shared" si="15"/>
        <v>25</v>
      </c>
      <c r="I337" s="59">
        <f t="shared" si="16"/>
        <v>25</v>
      </c>
      <c r="J337" s="60">
        <f t="shared" si="17"/>
        <v>50</v>
      </c>
    </row>
    <row r="338" spans="1:10">
      <c r="A338" s="146"/>
      <c r="B338" s="19">
        <v>12063</v>
      </c>
      <c r="C338" s="20" t="s">
        <v>353</v>
      </c>
      <c r="D338" s="80">
        <v>6</v>
      </c>
      <c r="E338" s="81">
        <v>11</v>
      </c>
      <c r="F338" s="81">
        <v>8</v>
      </c>
      <c r="G338" s="82">
        <v>25</v>
      </c>
      <c r="H338" s="58">
        <f t="shared" si="15"/>
        <v>24</v>
      </c>
      <c r="I338" s="59">
        <f t="shared" si="16"/>
        <v>44</v>
      </c>
      <c r="J338" s="60">
        <f t="shared" si="17"/>
        <v>32</v>
      </c>
    </row>
    <row r="339" spans="1:10">
      <c r="A339" s="146"/>
      <c r="B339" s="19">
        <v>12064</v>
      </c>
      <c r="C339" s="20" t="s">
        <v>354</v>
      </c>
      <c r="D339" s="80">
        <v>0</v>
      </c>
      <c r="E339" s="81">
        <v>35</v>
      </c>
      <c r="F339" s="81">
        <v>127</v>
      </c>
      <c r="G339" s="82">
        <v>162</v>
      </c>
      <c r="H339" s="58">
        <f t="shared" si="15"/>
        <v>0</v>
      </c>
      <c r="I339" s="59">
        <f t="shared" si="16"/>
        <v>21.604938271604937</v>
      </c>
      <c r="J339" s="60">
        <f t="shared" si="17"/>
        <v>78.395061728395063</v>
      </c>
    </row>
    <row r="340" spans="1:10">
      <c r="A340" s="146"/>
      <c r="B340" s="19">
        <v>12065</v>
      </c>
      <c r="C340" s="20" t="s">
        <v>355</v>
      </c>
      <c r="D340" s="80">
        <v>0</v>
      </c>
      <c r="E340" s="81">
        <v>7</v>
      </c>
      <c r="F340" s="81">
        <v>9</v>
      </c>
      <c r="G340" s="82">
        <v>16</v>
      </c>
      <c r="H340" s="58">
        <f t="shared" si="15"/>
        <v>0</v>
      </c>
      <c r="I340" s="59">
        <f t="shared" si="16"/>
        <v>43.75</v>
      </c>
      <c r="J340" s="60">
        <f t="shared" si="17"/>
        <v>56.25</v>
      </c>
    </row>
    <row r="341" spans="1:10" ht="13.5" customHeight="1">
      <c r="A341" s="146"/>
      <c r="B341" s="19">
        <v>12066</v>
      </c>
      <c r="C341" s="20" t="s">
        <v>356</v>
      </c>
      <c r="D341" s="80">
        <v>4</v>
      </c>
      <c r="E341" s="81">
        <v>0</v>
      </c>
      <c r="F341" s="81">
        <v>0</v>
      </c>
      <c r="G341" s="82">
        <v>4</v>
      </c>
      <c r="H341" s="58">
        <f t="shared" si="15"/>
        <v>100</v>
      </c>
      <c r="I341" s="59">
        <f t="shared" si="16"/>
        <v>0</v>
      </c>
      <c r="J341" s="60">
        <f t="shared" si="17"/>
        <v>0</v>
      </c>
    </row>
    <row r="342" spans="1:10">
      <c r="A342" s="146"/>
      <c r="B342" s="19">
        <v>12067</v>
      </c>
      <c r="C342" s="20" t="s">
        <v>357</v>
      </c>
      <c r="D342" s="80">
        <v>1</v>
      </c>
      <c r="E342" s="81">
        <v>1</v>
      </c>
      <c r="F342" s="81">
        <v>5</v>
      </c>
      <c r="G342" s="82">
        <v>7</v>
      </c>
      <c r="H342" s="58">
        <f t="shared" si="15"/>
        <v>14.285714285714285</v>
      </c>
      <c r="I342" s="59">
        <f t="shared" si="16"/>
        <v>14.285714285714285</v>
      </c>
      <c r="J342" s="60">
        <f t="shared" si="17"/>
        <v>71.428571428571431</v>
      </c>
    </row>
    <row r="343" spans="1:10">
      <c r="A343" s="146"/>
      <c r="B343" s="19">
        <v>12068</v>
      </c>
      <c r="C343" s="20" t="s">
        <v>358</v>
      </c>
      <c r="D343" s="80">
        <v>0</v>
      </c>
      <c r="E343" s="81">
        <v>1</v>
      </c>
      <c r="F343" s="81">
        <v>0</v>
      </c>
      <c r="G343" s="82">
        <v>1</v>
      </c>
      <c r="H343" s="58">
        <f t="shared" si="15"/>
        <v>0</v>
      </c>
      <c r="I343" s="59">
        <f t="shared" si="16"/>
        <v>100</v>
      </c>
      <c r="J343" s="60">
        <f t="shared" si="17"/>
        <v>0</v>
      </c>
    </row>
    <row r="344" spans="1:10">
      <c r="A344" s="146"/>
      <c r="B344" s="19">
        <v>12069</v>
      </c>
      <c r="C344" s="20" t="s">
        <v>359</v>
      </c>
      <c r="D344" s="80">
        <v>1</v>
      </c>
      <c r="E344" s="81">
        <v>14</v>
      </c>
      <c r="F344" s="81">
        <v>81</v>
      </c>
      <c r="G344" s="82">
        <v>96</v>
      </c>
      <c r="H344" s="58">
        <f t="shared" si="15"/>
        <v>1.0416666666666665</v>
      </c>
      <c r="I344" s="59">
        <f t="shared" si="16"/>
        <v>14.583333333333334</v>
      </c>
      <c r="J344" s="60">
        <f t="shared" si="17"/>
        <v>84.375</v>
      </c>
    </row>
    <row r="345" spans="1:10">
      <c r="A345" s="146"/>
      <c r="B345" s="19">
        <v>12070</v>
      </c>
      <c r="C345" s="20" t="s">
        <v>360</v>
      </c>
      <c r="D345" s="80" t="s">
        <v>158</v>
      </c>
      <c r="E345" s="81" t="s">
        <v>158</v>
      </c>
      <c r="F345" s="81" t="s">
        <v>158</v>
      </c>
      <c r="G345" s="82" t="s">
        <v>158</v>
      </c>
      <c r="H345" s="58" t="s">
        <v>158</v>
      </c>
      <c r="I345" s="59" t="s">
        <v>158</v>
      </c>
      <c r="J345" s="60" t="s">
        <v>158</v>
      </c>
    </row>
    <row r="346" spans="1:10">
      <c r="A346" s="146"/>
      <c r="B346" s="19">
        <v>12071</v>
      </c>
      <c r="C346" s="20" t="s">
        <v>361</v>
      </c>
      <c r="D346" s="80">
        <v>0</v>
      </c>
      <c r="E346" s="81">
        <v>0</v>
      </c>
      <c r="F346" s="81">
        <v>4</v>
      </c>
      <c r="G346" s="82">
        <v>4</v>
      </c>
      <c r="H346" s="58">
        <f t="shared" si="15"/>
        <v>0</v>
      </c>
      <c r="I346" s="59">
        <f t="shared" si="16"/>
        <v>0</v>
      </c>
      <c r="J346" s="60">
        <f t="shared" si="17"/>
        <v>100</v>
      </c>
    </row>
    <row r="347" spans="1:10">
      <c r="A347" s="146"/>
      <c r="B347" s="19">
        <v>12072</v>
      </c>
      <c r="C347" s="20" t="s">
        <v>362</v>
      </c>
      <c r="D347" s="80">
        <v>0</v>
      </c>
      <c r="E347" s="81">
        <v>3</v>
      </c>
      <c r="F347" s="81">
        <v>11</v>
      </c>
      <c r="G347" s="82">
        <v>14</v>
      </c>
      <c r="H347" s="58">
        <f t="shared" si="15"/>
        <v>0</v>
      </c>
      <c r="I347" s="59">
        <f t="shared" si="16"/>
        <v>21.428571428571427</v>
      </c>
      <c r="J347" s="60">
        <f t="shared" si="17"/>
        <v>78.571428571428569</v>
      </c>
    </row>
    <row r="348" spans="1:10">
      <c r="A348" s="146"/>
      <c r="B348" s="17">
        <v>12073</v>
      </c>
      <c r="C348" s="18" t="s">
        <v>363</v>
      </c>
      <c r="D348" s="77">
        <v>0</v>
      </c>
      <c r="E348" s="78">
        <v>3</v>
      </c>
      <c r="F348" s="78">
        <v>0</v>
      </c>
      <c r="G348" s="79">
        <v>3</v>
      </c>
      <c r="H348" s="55">
        <f t="shared" si="15"/>
        <v>0</v>
      </c>
      <c r="I348" s="56">
        <f t="shared" si="16"/>
        <v>100</v>
      </c>
      <c r="J348" s="57">
        <f t="shared" si="17"/>
        <v>0</v>
      </c>
    </row>
    <row r="349" spans="1:10" ht="15" customHeight="1">
      <c r="A349" s="151" t="s">
        <v>364</v>
      </c>
      <c r="B349" s="7">
        <v>13003</v>
      </c>
      <c r="C349" s="21" t="s">
        <v>365</v>
      </c>
      <c r="D349" s="94">
        <v>0</v>
      </c>
      <c r="E349" s="95">
        <v>12</v>
      </c>
      <c r="F349" s="95">
        <v>11</v>
      </c>
      <c r="G349" s="96">
        <v>23</v>
      </c>
      <c r="H349" s="40">
        <f t="shared" si="15"/>
        <v>0</v>
      </c>
      <c r="I349" s="41">
        <f t="shared" si="16"/>
        <v>52.173913043478258</v>
      </c>
      <c r="J349" s="42">
        <f t="shared" si="17"/>
        <v>47.826086956521742</v>
      </c>
    </row>
    <row r="350" spans="1:10">
      <c r="A350" s="151"/>
      <c r="B350" s="7">
        <v>13004</v>
      </c>
      <c r="C350" s="8" t="s">
        <v>366</v>
      </c>
      <c r="D350" s="87">
        <v>0</v>
      </c>
      <c r="E350" s="88">
        <v>11</v>
      </c>
      <c r="F350" s="88">
        <v>13</v>
      </c>
      <c r="G350" s="89">
        <v>24</v>
      </c>
      <c r="H350" s="36">
        <f t="shared" si="15"/>
        <v>0</v>
      </c>
      <c r="I350" s="31">
        <f t="shared" si="16"/>
        <v>45.833333333333329</v>
      </c>
      <c r="J350" s="37">
        <f t="shared" si="17"/>
        <v>54.166666666666664</v>
      </c>
    </row>
    <row r="351" spans="1:10">
      <c r="A351" s="151"/>
      <c r="B351" s="7">
        <v>13071</v>
      </c>
      <c r="C351" s="8" t="s">
        <v>367</v>
      </c>
      <c r="D351" s="87">
        <v>1</v>
      </c>
      <c r="E351" s="88">
        <v>52</v>
      </c>
      <c r="F351" s="88">
        <v>94</v>
      </c>
      <c r="G351" s="89">
        <v>147</v>
      </c>
      <c r="H351" s="36">
        <f t="shared" si="15"/>
        <v>0.68027210884353739</v>
      </c>
      <c r="I351" s="31">
        <f t="shared" si="16"/>
        <v>35.374149659863946</v>
      </c>
      <c r="J351" s="37">
        <f t="shared" si="17"/>
        <v>63.945578231292522</v>
      </c>
    </row>
    <row r="352" spans="1:10">
      <c r="A352" s="151"/>
      <c r="B352" s="7">
        <v>13072</v>
      </c>
      <c r="C352" s="8" t="s">
        <v>368</v>
      </c>
      <c r="D352" s="87">
        <v>0</v>
      </c>
      <c r="E352" s="88">
        <v>1</v>
      </c>
      <c r="F352" s="88">
        <v>1</v>
      </c>
      <c r="G352" s="89">
        <v>2</v>
      </c>
      <c r="H352" s="36">
        <f t="shared" si="15"/>
        <v>0</v>
      </c>
      <c r="I352" s="31">
        <f t="shared" si="16"/>
        <v>50</v>
      </c>
      <c r="J352" s="37">
        <f t="shared" si="17"/>
        <v>50</v>
      </c>
    </row>
    <row r="353" spans="1:10">
      <c r="A353" s="151"/>
      <c r="B353" s="7">
        <v>13073</v>
      </c>
      <c r="C353" s="8" t="s">
        <v>369</v>
      </c>
      <c r="D353" s="87">
        <v>0</v>
      </c>
      <c r="E353" s="88">
        <v>9</v>
      </c>
      <c r="F353" s="88">
        <v>14</v>
      </c>
      <c r="G353" s="89">
        <v>23</v>
      </c>
      <c r="H353" s="36">
        <f t="shared" si="15"/>
        <v>0</v>
      </c>
      <c r="I353" s="31">
        <f t="shared" si="16"/>
        <v>39.130434782608695</v>
      </c>
      <c r="J353" s="37">
        <f t="shared" si="17"/>
        <v>60.869565217391312</v>
      </c>
    </row>
    <row r="354" spans="1:10">
      <c r="A354" s="151"/>
      <c r="B354" s="7">
        <v>13074</v>
      </c>
      <c r="C354" s="8" t="s">
        <v>370</v>
      </c>
      <c r="D354" s="87">
        <v>0</v>
      </c>
      <c r="E354" s="88">
        <v>8</v>
      </c>
      <c r="F354" s="88">
        <v>28</v>
      </c>
      <c r="G354" s="89">
        <v>36</v>
      </c>
      <c r="H354" s="36">
        <f t="shared" si="15"/>
        <v>0</v>
      </c>
      <c r="I354" s="31">
        <f t="shared" si="16"/>
        <v>22.222222222222221</v>
      </c>
      <c r="J354" s="37">
        <f t="shared" si="17"/>
        <v>77.777777777777786</v>
      </c>
    </row>
    <row r="355" spans="1:10">
      <c r="A355" s="151"/>
      <c r="B355" s="7">
        <v>13075</v>
      </c>
      <c r="C355" s="8" t="s">
        <v>371</v>
      </c>
      <c r="D355" s="87">
        <v>1</v>
      </c>
      <c r="E355" s="88">
        <v>19</v>
      </c>
      <c r="F355" s="88">
        <v>64</v>
      </c>
      <c r="G355" s="89">
        <v>84</v>
      </c>
      <c r="H355" s="36">
        <f t="shared" si="15"/>
        <v>1.1904761904761905</v>
      </c>
      <c r="I355" s="31">
        <f t="shared" si="16"/>
        <v>22.61904761904762</v>
      </c>
      <c r="J355" s="37">
        <f t="shared" si="17"/>
        <v>76.19047619047619</v>
      </c>
    </row>
    <row r="356" spans="1:10">
      <c r="A356" s="151"/>
      <c r="B356" s="22">
        <v>13076</v>
      </c>
      <c r="C356" s="23" t="s">
        <v>372</v>
      </c>
      <c r="D356" s="97">
        <v>0</v>
      </c>
      <c r="E356" s="98">
        <v>34</v>
      </c>
      <c r="F356" s="98">
        <v>114</v>
      </c>
      <c r="G356" s="99">
        <v>148</v>
      </c>
      <c r="H356" s="38">
        <f t="shared" si="15"/>
        <v>0</v>
      </c>
      <c r="I356" s="32">
        <f t="shared" si="16"/>
        <v>22.972972972972975</v>
      </c>
      <c r="J356" s="39">
        <f t="shared" si="17"/>
        <v>77.027027027027032</v>
      </c>
    </row>
    <row r="357" spans="1:10" ht="15" customHeight="1">
      <c r="A357" s="146" t="s">
        <v>373</v>
      </c>
      <c r="B357" s="15">
        <v>14511</v>
      </c>
      <c r="C357" s="16" t="s">
        <v>374</v>
      </c>
      <c r="D357" s="74">
        <v>0</v>
      </c>
      <c r="E357" s="75">
        <v>0</v>
      </c>
      <c r="F357" s="75">
        <v>5</v>
      </c>
      <c r="G357" s="76">
        <v>5</v>
      </c>
      <c r="H357" s="52">
        <f t="shared" si="15"/>
        <v>0</v>
      </c>
      <c r="I357" s="53">
        <f t="shared" si="16"/>
        <v>0</v>
      </c>
      <c r="J357" s="54">
        <f t="shared" si="17"/>
        <v>100</v>
      </c>
    </row>
    <row r="358" spans="1:10">
      <c r="A358" s="146"/>
      <c r="B358" s="19">
        <v>14521</v>
      </c>
      <c r="C358" s="20" t="s">
        <v>375</v>
      </c>
      <c r="D358" s="80">
        <v>0</v>
      </c>
      <c r="E358" s="81">
        <v>2</v>
      </c>
      <c r="F358" s="81">
        <v>12</v>
      </c>
      <c r="G358" s="82">
        <v>14</v>
      </c>
      <c r="H358" s="58">
        <f t="shared" si="15"/>
        <v>0</v>
      </c>
      <c r="I358" s="59">
        <f t="shared" si="16"/>
        <v>14.285714285714285</v>
      </c>
      <c r="J358" s="60">
        <f t="shared" si="17"/>
        <v>85.714285714285708</v>
      </c>
    </row>
    <row r="359" spans="1:10">
      <c r="A359" s="146"/>
      <c r="B359" s="19">
        <v>14522</v>
      </c>
      <c r="C359" s="20" t="s">
        <v>376</v>
      </c>
      <c r="D359" s="80">
        <v>0</v>
      </c>
      <c r="E359" s="81">
        <v>0</v>
      </c>
      <c r="F359" s="81">
        <v>9</v>
      </c>
      <c r="G359" s="82">
        <v>9</v>
      </c>
      <c r="H359" s="58">
        <f t="shared" si="15"/>
        <v>0</v>
      </c>
      <c r="I359" s="59">
        <f t="shared" si="16"/>
        <v>0</v>
      </c>
      <c r="J359" s="60">
        <f t="shared" si="17"/>
        <v>100</v>
      </c>
    </row>
    <row r="360" spans="1:10">
      <c r="A360" s="146"/>
      <c r="B360" s="19">
        <v>14523</v>
      </c>
      <c r="C360" s="20" t="s">
        <v>377</v>
      </c>
      <c r="D360" s="80">
        <v>0</v>
      </c>
      <c r="E360" s="81">
        <v>0</v>
      </c>
      <c r="F360" s="81">
        <v>1</v>
      </c>
      <c r="G360" s="82">
        <v>1</v>
      </c>
      <c r="H360" s="58">
        <f t="shared" si="15"/>
        <v>0</v>
      </c>
      <c r="I360" s="59">
        <f t="shared" si="16"/>
        <v>0</v>
      </c>
      <c r="J360" s="60">
        <f t="shared" si="17"/>
        <v>100</v>
      </c>
    </row>
    <row r="361" spans="1:10">
      <c r="A361" s="146"/>
      <c r="B361" s="19">
        <v>14524</v>
      </c>
      <c r="C361" s="20" t="s">
        <v>378</v>
      </c>
      <c r="D361" s="80">
        <v>0</v>
      </c>
      <c r="E361" s="81">
        <v>1</v>
      </c>
      <c r="F361" s="81">
        <v>10</v>
      </c>
      <c r="G361" s="82">
        <v>11</v>
      </c>
      <c r="H361" s="58">
        <f t="shared" si="15"/>
        <v>0</v>
      </c>
      <c r="I361" s="59">
        <f t="shared" si="16"/>
        <v>9.0909090909090917</v>
      </c>
      <c r="J361" s="60">
        <f t="shared" si="17"/>
        <v>90.909090909090907</v>
      </c>
    </row>
    <row r="362" spans="1:10">
      <c r="A362" s="146"/>
      <c r="B362" s="19">
        <v>14612</v>
      </c>
      <c r="C362" s="20" t="s">
        <v>379</v>
      </c>
      <c r="D362" s="80">
        <v>1</v>
      </c>
      <c r="E362" s="81">
        <v>0</v>
      </c>
      <c r="F362" s="81">
        <v>28</v>
      </c>
      <c r="G362" s="82">
        <v>29</v>
      </c>
      <c r="H362" s="58">
        <f t="shared" si="15"/>
        <v>3.4482758620689653</v>
      </c>
      <c r="I362" s="59">
        <f t="shared" si="16"/>
        <v>0</v>
      </c>
      <c r="J362" s="60">
        <f t="shared" si="17"/>
        <v>96.551724137931032</v>
      </c>
    </row>
    <row r="363" spans="1:10">
      <c r="A363" s="146"/>
      <c r="B363" s="19">
        <v>14625</v>
      </c>
      <c r="C363" s="20" t="s">
        <v>380</v>
      </c>
      <c r="D363" s="80">
        <v>0</v>
      </c>
      <c r="E363" s="81">
        <v>0</v>
      </c>
      <c r="F363" s="81">
        <v>8</v>
      </c>
      <c r="G363" s="82">
        <v>8</v>
      </c>
      <c r="H363" s="58">
        <f t="shared" si="15"/>
        <v>0</v>
      </c>
      <c r="I363" s="59">
        <f t="shared" si="16"/>
        <v>0</v>
      </c>
      <c r="J363" s="60">
        <f t="shared" si="17"/>
        <v>100</v>
      </c>
    </row>
    <row r="364" spans="1:10">
      <c r="A364" s="146"/>
      <c r="B364" s="19">
        <v>14626</v>
      </c>
      <c r="C364" s="20" t="s">
        <v>381</v>
      </c>
      <c r="D364" s="80">
        <v>0</v>
      </c>
      <c r="E364" s="81">
        <v>3</v>
      </c>
      <c r="F364" s="81">
        <v>3</v>
      </c>
      <c r="G364" s="82">
        <v>6</v>
      </c>
      <c r="H364" s="58">
        <f t="shared" si="15"/>
        <v>0</v>
      </c>
      <c r="I364" s="59">
        <f t="shared" si="16"/>
        <v>50</v>
      </c>
      <c r="J364" s="60">
        <f t="shared" si="17"/>
        <v>50</v>
      </c>
    </row>
    <row r="365" spans="1:10">
      <c r="A365" s="146"/>
      <c r="B365" s="19">
        <v>14627</v>
      </c>
      <c r="C365" s="20" t="s">
        <v>382</v>
      </c>
      <c r="D365" s="80">
        <v>0</v>
      </c>
      <c r="E365" s="81">
        <v>1</v>
      </c>
      <c r="F365" s="81">
        <v>17</v>
      </c>
      <c r="G365" s="82">
        <v>18</v>
      </c>
      <c r="H365" s="58">
        <f t="shared" si="15"/>
        <v>0</v>
      </c>
      <c r="I365" s="59">
        <f t="shared" si="16"/>
        <v>5.5555555555555554</v>
      </c>
      <c r="J365" s="60">
        <f t="shared" si="17"/>
        <v>94.444444444444443</v>
      </c>
    </row>
    <row r="366" spans="1:10">
      <c r="A366" s="146"/>
      <c r="B366" s="19">
        <v>14628</v>
      </c>
      <c r="C366" s="20" t="s">
        <v>383</v>
      </c>
      <c r="D366" s="80">
        <v>1</v>
      </c>
      <c r="E366" s="81">
        <v>1</v>
      </c>
      <c r="F366" s="81">
        <v>10</v>
      </c>
      <c r="G366" s="82">
        <v>12</v>
      </c>
      <c r="H366" s="58">
        <f t="shared" si="15"/>
        <v>8.3333333333333321</v>
      </c>
      <c r="I366" s="59">
        <f t="shared" si="16"/>
        <v>8.3333333333333321</v>
      </c>
      <c r="J366" s="60">
        <f t="shared" si="17"/>
        <v>83.333333333333343</v>
      </c>
    </row>
    <row r="367" spans="1:10">
      <c r="A367" s="146"/>
      <c r="B367" s="19">
        <v>14713</v>
      </c>
      <c r="C367" s="20" t="s">
        <v>384</v>
      </c>
      <c r="D367" s="80">
        <v>0</v>
      </c>
      <c r="E367" s="81">
        <v>8</v>
      </c>
      <c r="F367" s="81">
        <v>71</v>
      </c>
      <c r="G367" s="82">
        <v>79</v>
      </c>
      <c r="H367" s="58">
        <f t="shared" si="15"/>
        <v>0</v>
      </c>
      <c r="I367" s="59">
        <f t="shared" si="16"/>
        <v>10.126582278481013</v>
      </c>
      <c r="J367" s="60">
        <f t="shared" si="17"/>
        <v>89.87341772151899</v>
      </c>
    </row>
    <row r="368" spans="1:10">
      <c r="A368" s="146"/>
      <c r="B368" s="19">
        <v>14729</v>
      </c>
      <c r="C368" s="20" t="s">
        <v>385</v>
      </c>
      <c r="D368" s="80">
        <v>0</v>
      </c>
      <c r="E368" s="81">
        <v>0</v>
      </c>
      <c r="F368" s="81">
        <v>30</v>
      </c>
      <c r="G368" s="82">
        <v>30</v>
      </c>
      <c r="H368" s="58">
        <f t="shared" si="15"/>
        <v>0</v>
      </c>
      <c r="I368" s="59">
        <f t="shared" si="16"/>
        <v>0</v>
      </c>
      <c r="J368" s="60">
        <f t="shared" si="17"/>
        <v>100</v>
      </c>
    </row>
    <row r="369" spans="1:10">
      <c r="A369" s="146"/>
      <c r="B369" s="17">
        <v>14730</v>
      </c>
      <c r="C369" s="18" t="s">
        <v>386</v>
      </c>
      <c r="D369" s="77">
        <v>0</v>
      </c>
      <c r="E369" s="78">
        <v>5</v>
      </c>
      <c r="F369" s="78">
        <v>8</v>
      </c>
      <c r="G369" s="79">
        <v>13</v>
      </c>
      <c r="H369" s="55">
        <f t="shared" si="15"/>
        <v>0</v>
      </c>
      <c r="I369" s="56">
        <f t="shared" si="16"/>
        <v>38.461538461538467</v>
      </c>
      <c r="J369" s="57">
        <f t="shared" si="17"/>
        <v>61.53846153846154</v>
      </c>
    </row>
    <row r="370" spans="1:10" ht="15" customHeight="1">
      <c r="A370" s="153" t="s">
        <v>387</v>
      </c>
      <c r="B370" s="7">
        <v>15001</v>
      </c>
      <c r="C370" s="21" t="s">
        <v>388</v>
      </c>
      <c r="D370" s="94" t="s">
        <v>158</v>
      </c>
      <c r="E370" s="95" t="s">
        <v>158</v>
      </c>
      <c r="F370" s="95" t="s">
        <v>158</v>
      </c>
      <c r="G370" s="96" t="s">
        <v>158</v>
      </c>
      <c r="H370" s="33" t="s">
        <v>158</v>
      </c>
      <c r="I370" s="34" t="s">
        <v>158</v>
      </c>
      <c r="J370" s="35" t="s">
        <v>158</v>
      </c>
    </row>
    <row r="371" spans="1:10">
      <c r="A371" s="153"/>
      <c r="B371" s="7">
        <v>15002</v>
      </c>
      <c r="C371" s="8" t="s">
        <v>389</v>
      </c>
      <c r="D371" s="87">
        <v>0</v>
      </c>
      <c r="E371" s="88">
        <v>0</v>
      </c>
      <c r="F371" s="88">
        <v>3</v>
      </c>
      <c r="G371" s="89">
        <v>3</v>
      </c>
      <c r="H371" s="36">
        <f t="shared" si="15"/>
        <v>0</v>
      </c>
      <c r="I371" s="31">
        <f t="shared" si="16"/>
        <v>0</v>
      </c>
      <c r="J371" s="37">
        <f t="shared" si="17"/>
        <v>100</v>
      </c>
    </row>
    <row r="372" spans="1:10">
      <c r="A372" s="153"/>
      <c r="B372" s="7">
        <v>15003</v>
      </c>
      <c r="C372" s="8" t="s">
        <v>390</v>
      </c>
      <c r="D372" s="87">
        <v>2</v>
      </c>
      <c r="E372" s="88">
        <v>1</v>
      </c>
      <c r="F372" s="88">
        <v>56</v>
      </c>
      <c r="G372" s="89">
        <v>59</v>
      </c>
      <c r="H372" s="36">
        <f t="shared" si="15"/>
        <v>3.3898305084745761</v>
      </c>
      <c r="I372" s="31">
        <f t="shared" si="16"/>
        <v>1.6949152542372881</v>
      </c>
      <c r="J372" s="37">
        <f t="shared" si="17"/>
        <v>94.915254237288138</v>
      </c>
    </row>
    <row r="373" spans="1:10">
      <c r="A373" s="153"/>
      <c r="B373" s="7">
        <v>15081</v>
      </c>
      <c r="C373" s="8" t="s">
        <v>391</v>
      </c>
      <c r="D373" s="87">
        <v>0</v>
      </c>
      <c r="E373" s="88">
        <v>0</v>
      </c>
      <c r="F373" s="88">
        <v>7</v>
      </c>
      <c r="G373" s="89">
        <v>7</v>
      </c>
      <c r="H373" s="36">
        <f t="shared" si="15"/>
        <v>0</v>
      </c>
      <c r="I373" s="31">
        <f t="shared" si="16"/>
        <v>0</v>
      </c>
      <c r="J373" s="37">
        <f t="shared" si="17"/>
        <v>100</v>
      </c>
    </row>
    <row r="374" spans="1:10">
      <c r="A374" s="153"/>
      <c r="B374" s="7">
        <v>15082</v>
      </c>
      <c r="C374" s="8" t="s">
        <v>392</v>
      </c>
      <c r="D374" s="87">
        <v>0</v>
      </c>
      <c r="E374" s="88">
        <v>0</v>
      </c>
      <c r="F374" s="88">
        <v>10</v>
      </c>
      <c r="G374" s="89">
        <v>10</v>
      </c>
      <c r="H374" s="36">
        <f t="shared" si="15"/>
        <v>0</v>
      </c>
      <c r="I374" s="31">
        <f t="shared" si="16"/>
        <v>0</v>
      </c>
      <c r="J374" s="37">
        <f t="shared" si="17"/>
        <v>100</v>
      </c>
    </row>
    <row r="375" spans="1:10">
      <c r="A375" s="153"/>
      <c r="B375" s="7">
        <v>15083</v>
      </c>
      <c r="C375" s="8" t="s">
        <v>393</v>
      </c>
      <c r="D375" s="87">
        <v>0</v>
      </c>
      <c r="E375" s="88">
        <v>0</v>
      </c>
      <c r="F375" s="88">
        <v>20</v>
      </c>
      <c r="G375" s="89">
        <v>20</v>
      </c>
      <c r="H375" s="36">
        <f t="shared" si="15"/>
        <v>0</v>
      </c>
      <c r="I375" s="31">
        <f t="shared" si="16"/>
        <v>0</v>
      </c>
      <c r="J375" s="37">
        <f t="shared" si="17"/>
        <v>100</v>
      </c>
    </row>
    <row r="376" spans="1:10">
      <c r="A376" s="153"/>
      <c r="B376" s="7">
        <v>15084</v>
      </c>
      <c r="C376" s="8" t="s">
        <v>394</v>
      </c>
      <c r="D376" s="87">
        <v>0</v>
      </c>
      <c r="E376" s="88">
        <v>0</v>
      </c>
      <c r="F376" s="88">
        <v>3</v>
      </c>
      <c r="G376" s="89">
        <v>3</v>
      </c>
      <c r="H376" s="36">
        <f t="shared" si="15"/>
        <v>0</v>
      </c>
      <c r="I376" s="31">
        <f t="shared" si="16"/>
        <v>0</v>
      </c>
      <c r="J376" s="37">
        <f t="shared" si="17"/>
        <v>100</v>
      </c>
    </row>
    <row r="377" spans="1:10">
      <c r="A377" s="153"/>
      <c r="B377" s="7">
        <v>15085</v>
      </c>
      <c r="C377" s="8" t="s">
        <v>395</v>
      </c>
      <c r="D377" s="87" t="s">
        <v>158</v>
      </c>
      <c r="E377" s="88" t="s">
        <v>158</v>
      </c>
      <c r="F377" s="88" t="s">
        <v>158</v>
      </c>
      <c r="G377" s="89" t="s">
        <v>158</v>
      </c>
      <c r="H377" s="36" t="s">
        <v>158</v>
      </c>
      <c r="I377" s="31" t="s">
        <v>158</v>
      </c>
      <c r="J377" s="37" t="s">
        <v>158</v>
      </c>
    </row>
    <row r="378" spans="1:10">
      <c r="A378" s="153"/>
      <c r="B378" s="7">
        <v>15086</v>
      </c>
      <c r="C378" s="8" t="s">
        <v>396</v>
      </c>
      <c r="D378" s="87">
        <v>0</v>
      </c>
      <c r="E378" s="88">
        <v>0</v>
      </c>
      <c r="F378" s="88">
        <v>1</v>
      </c>
      <c r="G378" s="89">
        <v>1</v>
      </c>
      <c r="H378" s="36">
        <f t="shared" si="15"/>
        <v>0</v>
      </c>
      <c r="I378" s="31">
        <f t="shared" si="16"/>
        <v>0</v>
      </c>
      <c r="J378" s="37">
        <f t="shared" si="17"/>
        <v>100</v>
      </c>
    </row>
    <row r="379" spans="1:10">
      <c r="A379" s="153"/>
      <c r="B379" s="7">
        <v>15087</v>
      </c>
      <c r="C379" s="8" t="s">
        <v>397</v>
      </c>
      <c r="D379" s="87">
        <v>0</v>
      </c>
      <c r="E379" s="88">
        <v>0</v>
      </c>
      <c r="F379" s="88">
        <v>23</v>
      </c>
      <c r="G379" s="89">
        <v>23</v>
      </c>
      <c r="H379" s="36">
        <f t="shared" si="15"/>
        <v>0</v>
      </c>
      <c r="I379" s="31">
        <f t="shared" si="16"/>
        <v>0</v>
      </c>
      <c r="J379" s="37">
        <f t="shared" si="17"/>
        <v>100</v>
      </c>
    </row>
    <row r="380" spans="1:10">
      <c r="A380" s="153"/>
      <c r="B380" s="7">
        <v>15088</v>
      </c>
      <c r="C380" s="8" t="s">
        <v>398</v>
      </c>
      <c r="D380" s="87">
        <v>0</v>
      </c>
      <c r="E380" s="88">
        <v>0</v>
      </c>
      <c r="F380" s="88">
        <v>18</v>
      </c>
      <c r="G380" s="89">
        <v>18</v>
      </c>
      <c r="H380" s="36">
        <f t="shared" si="15"/>
        <v>0</v>
      </c>
      <c r="I380" s="31">
        <f t="shared" si="16"/>
        <v>0</v>
      </c>
      <c r="J380" s="37">
        <f t="shared" si="17"/>
        <v>100</v>
      </c>
    </row>
    <row r="381" spans="1:10">
      <c r="A381" s="153"/>
      <c r="B381" s="7">
        <v>15089</v>
      </c>
      <c r="C381" s="8" t="s">
        <v>399</v>
      </c>
      <c r="D381" s="87">
        <v>0</v>
      </c>
      <c r="E381" s="88">
        <v>0</v>
      </c>
      <c r="F381" s="88">
        <v>4</v>
      </c>
      <c r="G381" s="89">
        <v>4</v>
      </c>
      <c r="H381" s="36">
        <f t="shared" si="15"/>
        <v>0</v>
      </c>
      <c r="I381" s="31">
        <f t="shared" si="16"/>
        <v>0</v>
      </c>
      <c r="J381" s="37">
        <f t="shared" si="17"/>
        <v>100</v>
      </c>
    </row>
    <row r="382" spans="1:10">
      <c r="A382" s="153"/>
      <c r="B382" s="7">
        <v>15090</v>
      </c>
      <c r="C382" s="8" t="s">
        <v>400</v>
      </c>
      <c r="D382" s="87">
        <v>0</v>
      </c>
      <c r="E382" s="88">
        <v>1</v>
      </c>
      <c r="F382" s="88">
        <v>9</v>
      </c>
      <c r="G382" s="89">
        <v>10</v>
      </c>
      <c r="H382" s="36">
        <f t="shared" si="15"/>
        <v>0</v>
      </c>
      <c r="I382" s="31">
        <f t="shared" si="16"/>
        <v>10</v>
      </c>
      <c r="J382" s="37">
        <f t="shared" si="17"/>
        <v>90</v>
      </c>
    </row>
    <row r="383" spans="1:10">
      <c r="A383" s="153"/>
      <c r="B383" s="22">
        <v>15091</v>
      </c>
      <c r="C383" s="23" t="s">
        <v>401</v>
      </c>
      <c r="D383" s="97">
        <v>3</v>
      </c>
      <c r="E383" s="98">
        <v>2</v>
      </c>
      <c r="F383" s="98">
        <v>3</v>
      </c>
      <c r="G383" s="99">
        <v>8</v>
      </c>
      <c r="H383" s="43">
        <f t="shared" si="15"/>
        <v>37.5</v>
      </c>
      <c r="I383" s="44">
        <f t="shared" si="16"/>
        <v>25</v>
      </c>
      <c r="J383" s="45">
        <f t="shared" si="17"/>
        <v>37.5</v>
      </c>
    </row>
    <row r="384" spans="1:10" ht="15" customHeight="1">
      <c r="A384" s="146" t="s">
        <v>402</v>
      </c>
      <c r="B384" s="15">
        <v>16051</v>
      </c>
      <c r="C384" s="16" t="s">
        <v>403</v>
      </c>
      <c r="D384" s="74">
        <v>0</v>
      </c>
      <c r="E384" s="75">
        <v>0</v>
      </c>
      <c r="F384" s="75">
        <v>2</v>
      </c>
      <c r="G384" s="76">
        <v>2</v>
      </c>
      <c r="H384" s="61">
        <f t="shared" si="15"/>
        <v>0</v>
      </c>
      <c r="I384" s="62">
        <f t="shared" si="16"/>
        <v>0</v>
      </c>
      <c r="J384" s="63">
        <f t="shared" si="17"/>
        <v>100</v>
      </c>
    </row>
    <row r="385" spans="1:10">
      <c r="A385" s="146"/>
      <c r="B385" s="19">
        <v>16052</v>
      </c>
      <c r="C385" s="20" t="s">
        <v>404</v>
      </c>
      <c r="D385" s="80" t="s">
        <v>158</v>
      </c>
      <c r="E385" s="81" t="s">
        <v>158</v>
      </c>
      <c r="F385" s="81" t="s">
        <v>158</v>
      </c>
      <c r="G385" s="82" t="s">
        <v>158</v>
      </c>
      <c r="H385" s="58" t="s">
        <v>158</v>
      </c>
      <c r="I385" s="59" t="s">
        <v>158</v>
      </c>
      <c r="J385" s="60" t="s">
        <v>158</v>
      </c>
    </row>
    <row r="386" spans="1:10">
      <c r="A386" s="146"/>
      <c r="B386" s="19">
        <v>16053</v>
      </c>
      <c r="C386" s="20" t="s">
        <v>405</v>
      </c>
      <c r="D386" s="80" t="s">
        <v>158</v>
      </c>
      <c r="E386" s="81" t="s">
        <v>158</v>
      </c>
      <c r="F386" s="81" t="s">
        <v>158</v>
      </c>
      <c r="G386" s="82" t="s">
        <v>158</v>
      </c>
      <c r="H386" s="58" t="s">
        <v>158</v>
      </c>
      <c r="I386" s="59" t="s">
        <v>158</v>
      </c>
      <c r="J386" s="60" t="s">
        <v>158</v>
      </c>
    </row>
    <row r="387" spans="1:10">
      <c r="A387" s="146"/>
      <c r="B387" s="19">
        <v>16054</v>
      </c>
      <c r="C387" s="20" t="s">
        <v>406</v>
      </c>
      <c r="D387" s="80" t="s">
        <v>158</v>
      </c>
      <c r="E387" s="81" t="s">
        <v>158</v>
      </c>
      <c r="F387" s="81" t="s">
        <v>158</v>
      </c>
      <c r="G387" s="82" t="s">
        <v>158</v>
      </c>
      <c r="H387" s="58" t="s">
        <v>158</v>
      </c>
      <c r="I387" s="59" t="s">
        <v>158</v>
      </c>
      <c r="J387" s="60" t="s">
        <v>158</v>
      </c>
    </row>
    <row r="388" spans="1:10">
      <c r="A388" s="146"/>
      <c r="B388" s="19">
        <v>16055</v>
      </c>
      <c r="C388" s="20" t="s">
        <v>407</v>
      </c>
      <c r="D388" s="80">
        <v>0</v>
      </c>
      <c r="E388" s="81">
        <v>0</v>
      </c>
      <c r="F388" s="81">
        <v>3</v>
      </c>
      <c r="G388" s="82">
        <v>3</v>
      </c>
      <c r="H388" s="58">
        <f t="shared" si="15"/>
        <v>0</v>
      </c>
      <c r="I388" s="59">
        <f t="shared" si="16"/>
        <v>0</v>
      </c>
      <c r="J388" s="60">
        <f t="shared" si="17"/>
        <v>100</v>
      </c>
    </row>
    <row r="389" spans="1:10">
      <c r="A389" s="146"/>
      <c r="B389" s="19">
        <v>16061</v>
      </c>
      <c r="C389" s="20" t="s">
        <v>409</v>
      </c>
      <c r="D389" s="80">
        <v>3</v>
      </c>
      <c r="E389" s="81">
        <v>0</v>
      </c>
      <c r="F389" s="81">
        <v>1</v>
      </c>
      <c r="G389" s="82">
        <v>4</v>
      </c>
      <c r="H389" s="58">
        <f t="shared" si="15"/>
        <v>75</v>
      </c>
      <c r="I389" s="59">
        <f t="shared" si="16"/>
        <v>0</v>
      </c>
      <c r="J389" s="60">
        <f t="shared" si="17"/>
        <v>25</v>
      </c>
    </row>
    <row r="390" spans="1:10">
      <c r="A390" s="146"/>
      <c r="B390" s="19">
        <v>16062</v>
      </c>
      <c r="C390" s="20" t="s">
        <v>410</v>
      </c>
      <c r="D390" s="80" t="s">
        <v>158</v>
      </c>
      <c r="E390" s="81" t="s">
        <v>158</v>
      </c>
      <c r="F390" s="81" t="s">
        <v>158</v>
      </c>
      <c r="G390" s="82" t="s">
        <v>158</v>
      </c>
      <c r="H390" s="58" t="s">
        <v>158</v>
      </c>
      <c r="I390" s="59" t="s">
        <v>158</v>
      </c>
      <c r="J390" s="60" t="s">
        <v>158</v>
      </c>
    </row>
    <row r="391" spans="1:10">
      <c r="A391" s="146"/>
      <c r="B391" s="19">
        <v>16063</v>
      </c>
      <c r="C391" s="20" t="s">
        <v>411</v>
      </c>
      <c r="D391" s="80">
        <v>0</v>
      </c>
      <c r="E391" s="81">
        <v>0</v>
      </c>
      <c r="F391" s="81">
        <v>2</v>
      </c>
      <c r="G391" s="82">
        <v>2</v>
      </c>
      <c r="H391" s="58">
        <f t="shared" ref="H391:H406" si="18">D391/G391*100</f>
        <v>0</v>
      </c>
      <c r="I391" s="59">
        <f t="shared" ref="I391:I406" si="19">E391/G391*100</f>
        <v>0</v>
      </c>
      <c r="J391" s="60">
        <f t="shared" ref="J391:J406" si="20">F391/G391*100</f>
        <v>100</v>
      </c>
    </row>
    <row r="392" spans="1:10">
      <c r="A392" s="146"/>
      <c r="B392" s="19">
        <v>16064</v>
      </c>
      <c r="C392" s="20" t="s">
        <v>412</v>
      </c>
      <c r="D392" s="80">
        <v>1</v>
      </c>
      <c r="E392" s="81">
        <v>0</v>
      </c>
      <c r="F392" s="81">
        <v>0</v>
      </c>
      <c r="G392" s="82">
        <v>1</v>
      </c>
      <c r="H392" s="58">
        <f t="shared" si="18"/>
        <v>100</v>
      </c>
      <c r="I392" s="59">
        <f t="shared" si="19"/>
        <v>0</v>
      </c>
      <c r="J392" s="60">
        <f t="shared" si="20"/>
        <v>0</v>
      </c>
    </row>
    <row r="393" spans="1:10">
      <c r="A393" s="146"/>
      <c r="B393" s="19">
        <v>16065</v>
      </c>
      <c r="C393" s="20" t="s">
        <v>413</v>
      </c>
      <c r="D393" s="80" t="s">
        <v>158</v>
      </c>
      <c r="E393" s="81" t="s">
        <v>158</v>
      </c>
      <c r="F393" s="81" t="s">
        <v>158</v>
      </c>
      <c r="G393" s="82" t="s">
        <v>158</v>
      </c>
      <c r="H393" s="58" t="s">
        <v>158</v>
      </c>
      <c r="I393" s="59" t="s">
        <v>158</v>
      </c>
      <c r="J393" s="60" t="s">
        <v>158</v>
      </c>
    </row>
    <row r="394" spans="1:10">
      <c r="A394" s="146"/>
      <c r="B394" s="19">
        <v>16066</v>
      </c>
      <c r="C394" s="20" t="s">
        <v>414</v>
      </c>
      <c r="D394" s="80" t="s">
        <v>158</v>
      </c>
      <c r="E394" s="81" t="s">
        <v>158</v>
      </c>
      <c r="F394" s="81" t="s">
        <v>158</v>
      </c>
      <c r="G394" s="82" t="s">
        <v>158</v>
      </c>
      <c r="H394" s="58" t="s">
        <v>158</v>
      </c>
      <c r="I394" s="59" t="s">
        <v>158</v>
      </c>
      <c r="J394" s="60" t="s">
        <v>158</v>
      </c>
    </row>
    <row r="395" spans="1:10">
      <c r="A395" s="146"/>
      <c r="B395" s="19">
        <v>16067</v>
      </c>
      <c r="C395" s="20" t="s">
        <v>415</v>
      </c>
      <c r="D395" s="80" t="s">
        <v>158</v>
      </c>
      <c r="E395" s="81" t="s">
        <v>158</v>
      </c>
      <c r="F395" s="81" t="s">
        <v>158</v>
      </c>
      <c r="G395" s="82" t="s">
        <v>158</v>
      </c>
      <c r="H395" s="58" t="s">
        <v>158</v>
      </c>
      <c r="I395" s="59" t="s">
        <v>158</v>
      </c>
      <c r="J395" s="60" t="s">
        <v>158</v>
      </c>
    </row>
    <row r="396" spans="1:10">
      <c r="A396" s="146"/>
      <c r="B396" s="19">
        <v>16068</v>
      </c>
      <c r="C396" s="20" t="s">
        <v>416</v>
      </c>
      <c r="D396" s="80" t="s">
        <v>158</v>
      </c>
      <c r="E396" s="81" t="s">
        <v>158</v>
      </c>
      <c r="F396" s="81" t="s">
        <v>158</v>
      </c>
      <c r="G396" s="82" t="s">
        <v>158</v>
      </c>
      <c r="H396" s="58" t="s">
        <v>158</v>
      </c>
      <c r="I396" s="59" t="s">
        <v>158</v>
      </c>
      <c r="J396" s="60" t="s">
        <v>158</v>
      </c>
    </row>
    <row r="397" spans="1:10">
      <c r="A397" s="146"/>
      <c r="B397" s="19">
        <v>16069</v>
      </c>
      <c r="C397" s="20" t="s">
        <v>417</v>
      </c>
      <c r="D397" s="80" t="s">
        <v>158</v>
      </c>
      <c r="E397" s="81" t="s">
        <v>158</v>
      </c>
      <c r="F397" s="81" t="s">
        <v>158</v>
      </c>
      <c r="G397" s="82" t="s">
        <v>158</v>
      </c>
      <c r="H397" s="58" t="s">
        <v>158</v>
      </c>
      <c r="I397" s="59" t="s">
        <v>158</v>
      </c>
      <c r="J397" s="60" t="s">
        <v>158</v>
      </c>
    </row>
    <row r="398" spans="1:10">
      <c r="A398" s="146"/>
      <c r="B398" s="19">
        <v>16070</v>
      </c>
      <c r="C398" s="20" t="s">
        <v>418</v>
      </c>
      <c r="D398" s="80" t="s">
        <v>158</v>
      </c>
      <c r="E398" s="81" t="s">
        <v>158</v>
      </c>
      <c r="F398" s="81" t="s">
        <v>158</v>
      </c>
      <c r="G398" s="82" t="s">
        <v>158</v>
      </c>
      <c r="H398" s="58" t="s">
        <v>158</v>
      </c>
      <c r="I398" s="59" t="s">
        <v>158</v>
      </c>
      <c r="J398" s="60" t="s">
        <v>158</v>
      </c>
    </row>
    <row r="399" spans="1:10">
      <c r="A399" s="146"/>
      <c r="B399" s="19">
        <v>16071</v>
      </c>
      <c r="C399" s="20" t="s">
        <v>419</v>
      </c>
      <c r="D399" s="80" t="s">
        <v>158</v>
      </c>
      <c r="E399" s="81" t="s">
        <v>158</v>
      </c>
      <c r="F399" s="81" t="s">
        <v>158</v>
      </c>
      <c r="G399" s="82" t="s">
        <v>158</v>
      </c>
      <c r="H399" s="58" t="s">
        <v>158</v>
      </c>
      <c r="I399" s="59" t="s">
        <v>158</v>
      </c>
      <c r="J399" s="60" t="s">
        <v>158</v>
      </c>
    </row>
    <row r="400" spans="1:10">
      <c r="A400" s="146"/>
      <c r="B400" s="19">
        <v>16072</v>
      </c>
      <c r="C400" s="20" t="s">
        <v>420</v>
      </c>
      <c r="D400" s="80" t="s">
        <v>158</v>
      </c>
      <c r="E400" s="81" t="s">
        <v>158</v>
      </c>
      <c r="F400" s="81" t="s">
        <v>158</v>
      </c>
      <c r="G400" s="82" t="s">
        <v>158</v>
      </c>
      <c r="H400" s="58" t="s">
        <v>158</v>
      </c>
      <c r="I400" s="59" t="s">
        <v>158</v>
      </c>
      <c r="J400" s="60" t="s">
        <v>158</v>
      </c>
    </row>
    <row r="401" spans="1:10">
      <c r="A401" s="146"/>
      <c r="B401" s="19">
        <v>16073</v>
      </c>
      <c r="C401" s="20" t="s">
        <v>421</v>
      </c>
      <c r="D401" s="80">
        <v>0</v>
      </c>
      <c r="E401" s="81">
        <v>0</v>
      </c>
      <c r="F401" s="81">
        <v>1</v>
      </c>
      <c r="G401" s="82">
        <v>1</v>
      </c>
      <c r="H401" s="58">
        <f t="shared" si="18"/>
        <v>0</v>
      </c>
      <c r="I401" s="59">
        <f t="shared" si="19"/>
        <v>0</v>
      </c>
      <c r="J401" s="60">
        <f t="shared" si="20"/>
        <v>100</v>
      </c>
    </row>
    <row r="402" spans="1:10">
      <c r="A402" s="146"/>
      <c r="B402" s="19">
        <v>16074</v>
      </c>
      <c r="C402" s="20" t="s">
        <v>422</v>
      </c>
      <c r="D402" s="80" t="s">
        <v>158</v>
      </c>
      <c r="E402" s="81" t="s">
        <v>158</v>
      </c>
      <c r="F402" s="81" t="s">
        <v>158</v>
      </c>
      <c r="G402" s="82" t="s">
        <v>158</v>
      </c>
      <c r="H402" s="58" t="s">
        <v>158</v>
      </c>
      <c r="I402" s="59" t="s">
        <v>158</v>
      </c>
      <c r="J402" s="60" t="s">
        <v>158</v>
      </c>
    </row>
    <row r="403" spans="1:10">
      <c r="A403" s="146"/>
      <c r="B403" s="19">
        <v>16075</v>
      </c>
      <c r="C403" s="20" t="s">
        <v>423</v>
      </c>
      <c r="D403" s="80">
        <v>1</v>
      </c>
      <c r="E403" s="81">
        <v>0</v>
      </c>
      <c r="F403" s="81">
        <v>0</v>
      </c>
      <c r="G403" s="82">
        <v>1</v>
      </c>
      <c r="H403" s="58">
        <f t="shared" si="18"/>
        <v>100</v>
      </c>
      <c r="I403" s="59">
        <f t="shared" si="19"/>
        <v>0</v>
      </c>
      <c r="J403" s="60">
        <f t="shared" si="20"/>
        <v>0</v>
      </c>
    </row>
    <row r="404" spans="1:10">
      <c r="A404" s="146"/>
      <c r="B404" s="19">
        <v>16076</v>
      </c>
      <c r="C404" s="20" t="s">
        <v>424</v>
      </c>
      <c r="D404" s="80">
        <v>0</v>
      </c>
      <c r="E404" s="81">
        <v>0</v>
      </c>
      <c r="F404" s="81">
        <v>1</v>
      </c>
      <c r="G404" s="82">
        <v>1</v>
      </c>
      <c r="H404" s="58">
        <f t="shared" si="18"/>
        <v>0</v>
      </c>
      <c r="I404" s="59">
        <f t="shared" si="19"/>
        <v>0</v>
      </c>
      <c r="J404" s="60">
        <f t="shared" si="20"/>
        <v>100</v>
      </c>
    </row>
    <row r="405" spans="1:10">
      <c r="A405" s="146"/>
      <c r="B405" s="17">
        <v>16077</v>
      </c>
      <c r="C405" s="18" t="s">
        <v>425</v>
      </c>
      <c r="D405" s="77" t="s">
        <v>158</v>
      </c>
      <c r="E405" s="78" t="s">
        <v>158</v>
      </c>
      <c r="F405" s="78" t="s">
        <v>158</v>
      </c>
      <c r="G405" s="79" t="s">
        <v>158</v>
      </c>
      <c r="H405" s="64" t="s">
        <v>158</v>
      </c>
      <c r="I405" s="65" t="s">
        <v>158</v>
      </c>
      <c r="J405" s="66" t="s">
        <v>158</v>
      </c>
    </row>
    <row r="406" spans="1:10" ht="15" customHeight="1">
      <c r="A406" s="154" t="s">
        <v>426</v>
      </c>
      <c r="B406" s="155" t="s">
        <v>426</v>
      </c>
      <c r="C406" s="156"/>
      <c r="D406" s="26">
        <f>SUM(D6:D405)</f>
        <v>9332</v>
      </c>
      <c r="E406" s="27">
        <f>SUM(E6:E405)</f>
        <v>7066</v>
      </c>
      <c r="F406" s="28">
        <f>SUM(F6:F405)</f>
        <v>7847</v>
      </c>
      <c r="G406" s="29">
        <f>SUM(G6:G405)</f>
        <v>24245</v>
      </c>
      <c r="H406" s="67">
        <f t="shared" si="18"/>
        <v>38.490410393895644</v>
      </c>
      <c r="I406" s="68">
        <f t="shared" si="19"/>
        <v>29.144153433697667</v>
      </c>
      <c r="J406" s="69">
        <f t="shared" si="20"/>
        <v>32.365436172406682</v>
      </c>
    </row>
    <row r="407" spans="1:10">
      <c r="A407" s="157" t="s">
        <v>431</v>
      </c>
      <c r="B407" s="158"/>
      <c r="C407" s="158"/>
      <c r="D407" s="158"/>
      <c r="E407" s="158"/>
      <c r="F407" s="158"/>
      <c r="G407" s="158"/>
      <c r="H407" s="158"/>
      <c r="I407" s="158"/>
      <c r="J407" s="158"/>
    </row>
    <row r="408" spans="1:10" ht="30.75" customHeight="1">
      <c r="A408" s="152" t="s">
        <v>446</v>
      </c>
      <c r="B408" s="152"/>
      <c r="C408" s="152"/>
      <c r="D408" s="152"/>
      <c r="E408" s="152"/>
      <c r="F408" s="152"/>
      <c r="G408" s="152"/>
      <c r="H408" s="152"/>
      <c r="I408" s="152"/>
      <c r="J408" s="152"/>
    </row>
    <row r="409" spans="1:10" ht="33" customHeight="1">
      <c r="A409" s="152" t="s">
        <v>441</v>
      </c>
      <c r="B409" s="152"/>
      <c r="C409" s="152"/>
      <c r="D409" s="152"/>
      <c r="E409" s="152"/>
      <c r="F409" s="152"/>
      <c r="G409" s="152"/>
      <c r="H409" s="152"/>
      <c r="I409" s="152"/>
      <c r="J409" s="152"/>
    </row>
    <row r="410" spans="1:10">
      <c r="A410"/>
    </row>
    <row r="411" spans="1:10">
      <c r="A411"/>
    </row>
    <row r="412" spans="1:10">
      <c r="A412"/>
    </row>
    <row r="413" spans="1:10">
      <c r="A413"/>
    </row>
    <row r="414" spans="1:10">
      <c r="A414"/>
    </row>
    <row r="415" spans="1:10">
      <c r="A415"/>
    </row>
    <row r="416" spans="1:10">
      <c r="A416"/>
    </row>
    <row r="417" spans="1:1">
      <c r="A417"/>
    </row>
    <row r="418" spans="1:1">
      <c r="A418"/>
    </row>
  </sheetData>
  <mergeCells count="26">
    <mergeCell ref="A409:J409"/>
    <mergeCell ref="A370:A383"/>
    <mergeCell ref="A384:A405"/>
    <mergeCell ref="A406:C406"/>
    <mergeCell ref="A407:J407"/>
    <mergeCell ref="A408:J408"/>
    <mergeCell ref="A357:A369"/>
    <mergeCell ref="A6:A20"/>
    <mergeCell ref="A22:A66"/>
    <mergeCell ref="A67:A68"/>
    <mergeCell ref="A69:A121"/>
    <mergeCell ref="A122:A147"/>
    <mergeCell ref="A148:A183"/>
    <mergeCell ref="A184:A227"/>
    <mergeCell ref="A228:A323"/>
    <mergeCell ref="A324:A329"/>
    <mergeCell ref="A331:A348"/>
    <mergeCell ref="A349:A356"/>
    <mergeCell ref="A1:J1"/>
    <mergeCell ref="A3:A5"/>
    <mergeCell ref="B3:C5"/>
    <mergeCell ref="D3:F3"/>
    <mergeCell ref="G3:G4"/>
    <mergeCell ref="H3:J3"/>
    <mergeCell ref="D5:G5"/>
    <mergeCell ref="H5:J5"/>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B21E9E-6C6C-43A9-AD29-D46EDA6FC046}">
  <dimension ref="A1:AI420"/>
  <sheetViews>
    <sheetView topLeftCell="A380" workbookViewId="0">
      <selection activeCell="A410" sqref="A410:J410"/>
    </sheetView>
  </sheetViews>
  <sheetFormatPr baseColWidth="10" defaultColWidth="9.33203125" defaultRowHeight="14.4"/>
  <cols>
    <col min="1" max="1" width="15.44140625" style="30" customWidth="1"/>
    <col min="2" max="2" width="10.44140625" customWidth="1"/>
    <col min="3" max="3" width="52.44140625" customWidth="1"/>
    <col min="4" max="6" width="20.44140625" customWidth="1"/>
    <col min="7" max="7" width="23.44140625" customWidth="1"/>
    <col min="8" max="10" width="20.44140625" customWidth="1"/>
  </cols>
  <sheetData>
    <row r="1" spans="1:35" ht="40.5" customHeight="1">
      <c r="A1" s="131" t="s">
        <v>449</v>
      </c>
      <c r="B1" s="131"/>
      <c r="C1" s="131"/>
      <c r="D1" s="131"/>
      <c r="E1" s="131"/>
      <c r="F1" s="131"/>
      <c r="G1" s="131"/>
      <c r="H1" s="131"/>
      <c r="I1" s="131"/>
      <c r="J1" s="131"/>
      <c r="K1" s="70"/>
      <c r="L1" s="70"/>
      <c r="M1" s="70"/>
      <c r="N1" s="70"/>
      <c r="O1" s="70"/>
      <c r="P1" s="70"/>
      <c r="Q1" s="70"/>
      <c r="R1" s="70"/>
      <c r="S1" s="70"/>
      <c r="T1" s="70"/>
      <c r="U1" s="70"/>
      <c r="V1" s="70"/>
      <c r="W1" s="70"/>
      <c r="X1" s="70"/>
      <c r="Y1" s="70"/>
      <c r="Z1" s="70"/>
      <c r="AA1" s="70"/>
      <c r="AB1" s="70"/>
      <c r="AC1" s="70"/>
      <c r="AD1" s="70"/>
      <c r="AE1" s="70"/>
      <c r="AF1" s="70"/>
      <c r="AG1" s="70"/>
      <c r="AH1" s="70"/>
      <c r="AI1" s="70"/>
    </row>
    <row r="2" spans="1:35">
      <c r="A2"/>
      <c r="B2" s="1"/>
    </row>
    <row r="3" spans="1:35" ht="15" customHeight="1">
      <c r="A3" s="132" t="s">
        <v>0</v>
      </c>
      <c r="B3" s="133" t="s">
        <v>1</v>
      </c>
      <c r="C3" s="134"/>
      <c r="D3" s="139" t="s">
        <v>2</v>
      </c>
      <c r="E3" s="140"/>
      <c r="F3" s="141"/>
      <c r="G3" s="142" t="s">
        <v>447</v>
      </c>
      <c r="H3" s="139" t="s">
        <v>2</v>
      </c>
      <c r="I3" s="140"/>
      <c r="J3" s="141"/>
    </row>
    <row r="4" spans="1:35" ht="88.5" customHeight="1">
      <c r="A4" s="132"/>
      <c r="B4" s="135"/>
      <c r="C4" s="136"/>
      <c r="D4" s="2" t="s">
        <v>3</v>
      </c>
      <c r="E4" s="3" t="s">
        <v>4</v>
      </c>
      <c r="F4" s="2" t="s">
        <v>5</v>
      </c>
      <c r="G4" s="142"/>
      <c r="H4" s="2" t="s">
        <v>3</v>
      </c>
      <c r="I4" s="3" t="s">
        <v>4</v>
      </c>
      <c r="J4" s="2" t="s">
        <v>5</v>
      </c>
    </row>
    <row r="5" spans="1:35">
      <c r="A5" s="132"/>
      <c r="B5" s="137"/>
      <c r="C5" s="138"/>
      <c r="D5" s="143" t="s">
        <v>6</v>
      </c>
      <c r="E5" s="144"/>
      <c r="F5" s="144"/>
      <c r="G5" s="144"/>
      <c r="H5" s="143" t="s">
        <v>7</v>
      </c>
      <c r="I5" s="144"/>
      <c r="J5" s="145"/>
    </row>
    <row r="6" spans="1:35" ht="15" customHeight="1">
      <c r="A6" s="147" t="s">
        <v>8</v>
      </c>
      <c r="B6" s="4">
        <v>1001</v>
      </c>
      <c r="C6" s="5" t="s">
        <v>9</v>
      </c>
      <c r="D6" s="83">
        <v>9</v>
      </c>
      <c r="E6" s="84">
        <v>30</v>
      </c>
      <c r="F6" s="85">
        <v>32</v>
      </c>
      <c r="G6" s="86">
        <v>71</v>
      </c>
      <c r="H6" s="33">
        <f>D6/G6*100</f>
        <v>12.676056338028168</v>
      </c>
      <c r="I6" s="34">
        <f>E6/G6*100</f>
        <v>42.25352112676056</v>
      </c>
      <c r="J6" s="35">
        <f>F6/G6*100</f>
        <v>45.070422535211272</v>
      </c>
    </row>
    <row r="7" spans="1:35">
      <c r="A7" s="147"/>
      <c r="B7" s="7">
        <v>1002</v>
      </c>
      <c r="C7" s="8" t="s">
        <v>10</v>
      </c>
      <c r="D7" s="87">
        <v>2</v>
      </c>
      <c r="E7" s="88">
        <v>7</v>
      </c>
      <c r="F7" s="88">
        <v>32</v>
      </c>
      <c r="G7" s="89">
        <v>41</v>
      </c>
      <c r="H7" s="36">
        <f t="shared" ref="H7:H70" si="0">D7/G7*100</f>
        <v>4.8780487804878048</v>
      </c>
      <c r="I7" s="31">
        <f t="shared" ref="I7:I70" si="1">E7/G7*100</f>
        <v>17.073170731707318</v>
      </c>
      <c r="J7" s="37">
        <f t="shared" ref="J7:J70" si="2">F7/G7*100</f>
        <v>78.048780487804876</v>
      </c>
    </row>
    <row r="8" spans="1:35">
      <c r="A8" s="147"/>
      <c r="B8" s="7">
        <v>1003</v>
      </c>
      <c r="C8" s="8" t="s">
        <v>11</v>
      </c>
      <c r="D8" s="87">
        <v>49</v>
      </c>
      <c r="E8" s="88">
        <v>176</v>
      </c>
      <c r="F8" s="88">
        <v>184</v>
      </c>
      <c r="G8" s="89">
        <v>409</v>
      </c>
      <c r="H8" s="36">
        <f t="shared" si="0"/>
        <v>11.98044009779951</v>
      </c>
      <c r="I8" s="31">
        <f t="shared" si="1"/>
        <v>43.03178484107579</v>
      </c>
      <c r="J8" s="37">
        <f t="shared" si="2"/>
        <v>44.987775061124694</v>
      </c>
    </row>
    <row r="9" spans="1:35">
      <c r="A9" s="147"/>
      <c r="B9" s="7">
        <v>1004</v>
      </c>
      <c r="C9" s="8" t="s">
        <v>12</v>
      </c>
      <c r="D9" s="87">
        <v>20</v>
      </c>
      <c r="E9" s="88">
        <v>50</v>
      </c>
      <c r="F9" s="88">
        <v>33</v>
      </c>
      <c r="G9" s="89">
        <v>103</v>
      </c>
      <c r="H9" s="36">
        <f t="shared" si="0"/>
        <v>19.417475728155338</v>
      </c>
      <c r="I9" s="31">
        <f t="shared" si="1"/>
        <v>48.543689320388353</v>
      </c>
      <c r="J9" s="37">
        <f t="shared" si="2"/>
        <v>32.038834951456316</v>
      </c>
    </row>
    <row r="10" spans="1:35">
      <c r="A10" s="147"/>
      <c r="B10" s="7">
        <v>1051</v>
      </c>
      <c r="C10" s="8" t="s">
        <v>13</v>
      </c>
      <c r="D10" s="87">
        <v>28</v>
      </c>
      <c r="E10" s="88">
        <v>8</v>
      </c>
      <c r="F10" s="88">
        <v>0</v>
      </c>
      <c r="G10" s="89">
        <v>36</v>
      </c>
      <c r="H10" s="36">
        <f t="shared" si="0"/>
        <v>77.777777777777786</v>
      </c>
      <c r="I10" s="31">
        <f t="shared" si="1"/>
        <v>22.222222222222221</v>
      </c>
      <c r="J10" s="37">
        <f t="shared" si="2"/>
        <v>0</v>
      </c>
    </row>
    <row r="11" spans="1:35">
      <c r="A11" s="147"/>
      <c r="B11" s="7">
        <v>1053</v>
      </c>
      <c r="C11" s="8" t="s">
        <v>14</v>
      </c>
      <c r="D11" s="87">
        <v>35</v>
      </c>
      <c r="E11" s="88">
        <v>35</v>
      </c>
      <c r="F11" s="88">
        <v>32</v>
      </c>
      <c r="G11" s="89">
        <v>102</v>
      </c>
      <c r="H11" s="36">
        <f t="shared" si="0"/>
        <v>34.313725490196077</v>
      </c>
      <c r="I11" s="31">
        <f t="shared" si="1"/>
        <v>34.313725490196077</v>
      </c>
      <c r="J11" s="37">
        <f t="shared" si="2"/>
        <v>31.372549019607842</v>
      </c>
    </row>
    <row r="12" spans="1:35">
      <c r="A12" s="147"/>
      <c r="B12" s="7">
        <v>1054</v>
      </c>
      <c r="C12" s="8" t="s">
        <v>15</v>
      </c>
      <c r="D12" s="87">
        <v>11</v>
      </c>
      <c r="E12" s="88">
        <v>2</v>
      </c>
      <c r="F12" s="88">
        <v>1</v>
      </c>
      <c r="G12" s="89">
        <v>14</v>
      </c>
      <c r="H12" s="36">
        <f t="shared" si="0"/>
        <v>78.571428571428569</v>
      </c>
      <c r="I12" s="31">
        <f t="shared" si="1"/>
        <v>14.285714285714285</v>
      </c>
      <c r="J12" s="37">
        <f t="shared" si="2"/>
        <v>7.1428571428571423</v>
      </c>
    </row>
    <row r="13" spans="1:35">
      <c r="A13" s="147"/>
      <c r="B13" s="7">
        <v>1055</v>
      </c>
      <c r="C13" s="8" t="s">
        <v>16</v>
      </c>
      <c r="D13" s="87">
        <v>37</v>
      </c>
      <c r="E13" s="88">
        <v>15</v>
      </c>
      <c r="F13" s="88">
        <v>13</v>
      </c>
      <c r="G13" s="89">
        <v>65</v>
      </c>
      <c r="H13" s="36">
        <f t="shared" si="0"/>
        <v>56.92307692307692</v>
      </c>
      <c r="I13" s="31">
        <f t="shared" si="1"/>
        <v>23.076923076923077</v>
      </c>
      <c r="J13" s="37">
        <f t="shared" si="2"/>
        <v>20</v>
      </c>
    </row>
    <row r="14" spans="1:35">
      <c r="A14" s="147"/>
      <c r="B14" s="7">
        <v>1056</v>
      </c>
      <c r="C14" s="8" t="s">
        <v>17</v>
      </c>
      <c r="D14" s="87">
        <v>98</v>
      </c>
      <c r="E14" s="88">
        <v>107</v>
      </c>
      <c r="F14" s="88">
        <v>76</v>
      </c>
      <c r="G14" s="89">
        <v>281</v>
      </c>
      <c r="H14" s="36">
        <f t="shared" si="0"/>
        <v>34.87544483985765</v>
      </c>
      <c r="I14" s="31">
        <f t="shared" si="1"/>
        <v>38.078291814946617</v>
      </c>
      <c r="J14" s="37">
        <f t="shared" si="2"/>
        <v>27.046263345195733</v>
      </c>
    </row>
    <row r="15" spans="1:35">
      <c r="A15" s="147"/>
      <c r="B15" s="7">
        <v>1057</v>
      </c>
      <c r="C15" s="8" t="s">
        <v>18</v>
      </c>
      <c r="D15" s="87">
        <v>25</v>
      </c>
      <c r="E15" s="88">
        <v>25</v>
      </c>
      <c r="F15" s="88">
        <v>8</v>
      </c>
      <c r="G15" s="89">
        <v>58</v>
      </c>
      <c r="H15" s="36">
        <f t="shared" si="0"/>
        <v>43.103448275862064</v>
      </c>
      <c r="I15" s="31">
        <f t="shared" si="1"/>
        <v>43.103448275862064</v>
      </c>
      <c r="J15" s="37">
        <f t="shared" si="2"/>
        <v>13.793103448275861</v>
      </c>
    </row>
    <row r="16" spans="1:35">
      <c r="A16" s="147"/>
      <c r="B16" s="7">
        <v>1058</v>
      </c>
      <c r="C16" s="8" t="s">
        <v>19</v>
      </c>
      <c r="D16" s="87">
        <v>42</v>
      </c>
      <c r="E16" s="88">
        <v>16</v>
      </c>
      <c r="F16" s="88">
        <v>8</v>
      </c>
      <c r="G16" s="89">
        <v>66</v>
      </c>
      <c r="H16" s="36">
        <f t="shared" si="0"/>
        <v>63.636363636363633</v>
      </c>
      <c r="I16" s="31">
        <f t="shared" si="1"/>
        <v>24.242424242424242</v>
      </c>
      <c r="J16" s="37">
        <f t="shared" si="2"/>
        <v>12.121212121212121</v>
      </c>
    </row>
    <row r="17" spans="1:10">
      <c r="A17" s="147"/>
      <c r="B17" s="7">
        <v>1059</v>
      </c>
      <c r="C17" s="8" t="s">
        <v>20</v>
      </c>
      <c r="D17" s="87">
        <v>1</v>
      </c>
      <c r="E17" s="88">
        <v>2</v>
      </c>
      <c r="F17" s="88">
        <v>1</v>
      </c>
      <c r="G17" s="88">
        <v>4</v>
      </c>
      <c r="H17" s="36">
        <f t="shared" si="0"/>
        <v>25</v>
      </c>
      <c r="I17" s="31">
        <f t="shared" si="1"/>
        <v>50</v>
      </c>
      <c r="J17" s="37">
        <f t="shared" si="2"/>
        <v>25</v>
      </c>
    </row>
    <row r="18" spans="1:10">
      <c r="A18" s="147"/>
      <c r="B18" s="7">
        <v>1060</v>
      </c>
      <c r="C18" s="8" t="s">
        <v>21</v>
      </c>
      <c r="D18" s="87">
        <v>68</v>
      </c>
      <c r="E18" s="88">
        <v>47</v>
      </c>
      <c r="F18" s="88">
        <v>19</v>
      </c>
      <c r="G18" s="89">
        <v>134</v>
      </c>
      <c r="H18" s="36">
        <f t="shared" si="0"/>
        <v>50.746268656716417</v>
      </c>
      <c r="I18" s="31">
        <f t="shared" si="1"/>
        <v>35.074626865671647</v>
      </c>
      <c r="J18" s="37">
        <f t="shared" si="2"/>
        <v>14.17910447761194</v>
      </c>
    </row>
    <row r="19" spans="1:10">
      <c r="A19" s="147"/>
      <c r="B19" s="7">
        <v>1061</v>
      </c>
      <c r="C19" s="8" t="s">
        <v>22</v>
      </c>
      <c r="D19" s="87">
        <v>44</v>
      </c>
      <c r="E19" s="88">
        <v>14</v>
      </c>
      <c r="F19" s="88">
        <v>9</v>
      </c>
      <c r="G19" s="89">
        <v>67</v>
      </c>
      <c r="H19" s="36">
        <f t="shared" si="0"/>
        <v>65.671641791044777</v>
      </c>
      <c r="I19" s="31">
        <f t="shared" si="1"/>
        <v>20.8955223880597</v>
      </c>
      <c r="J19" s="37">
        <f t="shared" si="2"/>
        <v>13.432835820895523</v>
      </c>
    </row>
    <row r="20" spans="1:10">
      <c r="A20" s="147"/>
      <c r="B20" s="9">
        <v>1062</v>
      </c>
      <c r="C20" s="10" t="s">
        <v>23</v>
      </c>
      <c r="D20" s="90">
        <v>54</v>
      </c>
      <c r="E20" s="91">
        <v>56</v>
      </c>
      <c r="F20" s="91">
        <v>45</v>
      </c>
      <c r="G20" s="89">
        <v>155</v>
      </c>
      <c r="H20" s="38">
        <f t="shared" si="0"/>
        <v>34.838709677419352</v>
      </c>
      <c r="I20" s="32">
        <f t="shared" si="1"/>
        <v>36.129032258064512</v>
      </c>
      <c r="J20" s="39">
        <f t="shared" si="2"/>
        <v>29.032258064516132</v>
      </c>
    </row>
    <row r="21" spans="1:10" ht="14.85" customHeight="1">
      <c r="A21" s="11" t="s">
        <v>24</v>
      </c>
      <c r="B21" s="12">
        <v>2000</v>
      </c>
      <c r="C21" s="13" t="s">
        <v>25</v>
      </c>
      <c r="D21" s="71">
        <v>527</v>
      </c>
      <c r="E21" s="72">
        <v>161</v>
      </c>
      <c r="F21" s="72">
        <v>158</v>
      </c>
      <c r="G21" s="72">
        <v>846</v>
      </c>
      <c r="H21" s="49">
        <f t="shared" si="0"/>
        <v>62.293144208037823</v>
      </c>
      <c r="I21" s="50">
        <f t="shared" si="1"/>
        <v>19.030732860520093</v>
      </c>
      <c r="J21" s="51">
        <f t="shared" si="2"/>
        <v>18.67612293144208</v>
      </c>
    </row>
    <row r="22" spans="1:10" ht="15" customHeight="1">
      <c r="A22" s="147" t="s">
        <v>26</v>
      </c>
      <c r="B22" s="4">
        <v>3101</v>
      </c>
      <c r="C22" s="14" t="s">
        <v>27</v>
      </c>
      <c r="D22" s="93">
        <v>32</v>
      </c>
      <c r="E22" s="85">
        <v>23</v>
      </c>
      <c r="F22" s="85">
        <v>55</v>
      </c>
      <c r="G22" s="85">
        <v>110</v>
      </c>
      <c r="H22" s="40">
        <f t="shared" si="0"/>
        <v>29.09090909090909</v>
      </c>
      <c r="I22" s="41">
        <f t="shared" si="1"/>
        <v>20.909090909090907</v>
      </c>
      <c r="J22" s="42">
        <f t="shared" si="2"/>
        <v>50</v>
      </c>
    </row>
    <row r="23" spans="1:10">
      <c r="A23" s="147"/>
      <c r="B23" s="7">
        <v>3102</v>
      </c>
      <c r="C23" s="8" t="s">
        <v>28</v>
      </c>
      <c r="D23" s="87">
        <v>22</v>
      </c>
      <c r="E23" s="88">
        <v>4</v>
      </c>
      <c r="F23" s="88">
        <v>12</v>
      </c>
      <c r="G23" s="88">
        <v>38</v>
      </c>
      <c r="H23" s="36">
        <f t="shared" si="0"/>
        <v>57.894736842105267</v>
      </c>
      <c r="I23" s="31">
        <f t="shared" si="1"/>
        <v>10.526315789473683</v>
      </c>
      <c r="J23" s="37">
        <f t="shared" si="2"/>
        <v>31.578947368421051</v>
      </c>
    </row>
    <row r="24" spans="1:10">
      <c r="A24" s="147"/>
      <c r="B24" s="7">
        <v>3103</v>
      </c>
      <c r="C24" s="8" t="s">
        <v>29</v>
      </c>
      <c r="D24" s="87">
        <v>5</v>
      </c>
      <c r="E24" s="88">
        <v>6</v>
      </c>
      <c r="F24" s="88">
        <v>14</v>
      </c>
      <c r="G24" s="89">
        <v>25</v>
      </c>
      <c r="H24" s="36">
        <f t="shared" si="0"/>
        <v>20</v>
      </c>
      <c r="I24" s="31">
        <f t="shared" si="1"/>
        <v>24</v>
      </c>
      <c r="J24" s="37">
        <f t="shared" si="2"/>
        <v>56.000000000000007</v>
      </c>
    </row>
    <row r="25" spans="1:10">
      <c r="A25" s="147"/>
      <c r="B25" s="7">
        <v>3151</v>
      </c>
      <c r="C25" s="8" t="s">
        <v>30</v>
      </c>
      <c r="D25" s="87">
        <v>39</v>
      </c>
      <c r="E25" s="88">
        <v>7</v>
      </c>
      <c r="F25" s="88">
        <v>12</v>
      </c>
      <c r="G25" s="89">
        <v>58</v>
      </c>
      <c r="H25" s="36">
        <f t="shared" si="0"/>
        <v>67.241379310344826</v>
      </c>
      <c r="I25" s="31">
        <f t="shared" si="1"/>
        <v>12.068965517241379</v>
      </c>
      <c r="J25" s="37">
        <f t="shared" si="2"/>
        <v>20.689655172413794</v>
      </c>
    </row>
    <row r="26" spans="1:10">
      <c r="A26" s="147"/>
      <c r="B26" s="7">
        <v>3153</v>
      </c>
      <c r="C26" s="8" t="s">
        <v>31</v>
      </c>
      <c r="D26" s="87">
        <v>39</v>
      </c>
      <c r="E26" s="88">
        <v>66</v>
      </c>
      <c r="F26" s="88">
        <v>39</v>
      </c>
      <c r="G26" s="89">
        <v>144</v>
      </c>
      <c r="H26" s="36">
        <f t="shared" si="0"/>
        <v>27.083333333333332</v>
      </c>
      <c r="I26" s="31">
        <f t="shared" si="1"/>
        <v>45.833333333333329</v>
      </c>
      <c r="J26" s="37">
        <f t="shared" si="2"/>
        <v>27.083333333333332</v>
      </c>
    </row>
    <row r="27" spans="1:10">
      <c r="A27" s="147"/>
      <c r="B27" s="7">
        <v>3154</v>
      </c>
      <c r="C27" s="8" t="s">
        <v>32</v>
      </c>
      <c r="D27" s="87">
        <v>4</v>
      </c>
      <c r="E27" s="88">
        <v>8</v>
      </c>
      <c r="F27" s="88">
        <v>13</v>
      </c>
      <c r="G27" s="89">
        <v>25</v>
      </c>
      <c r="H27" s="36">
        <f t="shared" si="0"/>
        <v>16</v>
      </c>
      <c r="I27" s="31">
        <f t="shared" si="1"/>
        <v>32</v>
      </c>
      <c r="J27" s="37">
        <f t="shared" si="2"/>
        <v>52</v>
      </c>
    </row>
    <row r="28" spans="1:10">
      <c r="A28" s="147"/>
      <c r="B28" s="7">
        <v>3155</v>
      </c>
      <c r="C28" s="8" t="s">
        <v>33</v>
      </c>
      <c r="D28" s="87">
        <v>39</v>
      </c>
      <c r="E28" s="88">
        <v>9</v>
      </c>
      <c r="F28" s="88">
        <v>5</v>
      </c>
      <c r="G28" s="89">
        <v>53</v>
      </c>
      <c r="H28" s="36">
        <f t="shared" si="0"/>
        <v>73.584905660377359</v>
      </c>
      <c r="I28" s="31">
        <f t="shared" si="1"/>
        <v>16.981132075471699</v>
      </c>
      <c r="J28" s="37">
        <f t="shared" si="2"/>
        <v>9.433962264150944</v>
      </c>
    </row>
    <row r="29" spans="1:10">
      <c r="A29" s="147"/>
      <c r="B29" s="7">
        <v>3157</v>
      </c>
      <c r="C29" s="8" t="s">
        <v>34</v>
      </c>
      <c r="D29" s="87">
        <v>22</v>
      </c>
      <c r="E29" s="88">
        <v>13</v>
      </c>
      <c r="F29" s="88">
        <v>10</v>
      </c>
      <c r="G29" s="89">
        <v>45</v>
      </c>
      <c r="H29" s="36">
        <f t="shared" si="0"/>
        <v>48.888888888888886</v>
      </c>
      <c r="I29" s="31">
        <f t="shared" si="1"/>
        <v>28.888888888888886</v>
      </c>
      <c r="J29" s="37">
        <f t="shared" si="2"/>
        <v>22.222222222222221</v>
      </c>
    </row>
    <row r="30" spans="1:10">
      <c r="A30" s="147"/>
      <c r="B30" s="7">
        <v>3158</v>
      </c>
      <c r="C30" s="8" t="s">
        <v>35</v>
      </c>
      <c r="D30" s="87">
        <v>3</v>
      </c>
      <c r="E30" s="88">
        <v>2</v>
      </c>
      <c r="F30" s="88">
        <v>0</v>
      </c>
      <c r="G30" s="89">
        <v>5</v>
      </c>
      <c r="H30" s="36">
        <f t="shared" si="0"/>
        <v>60</v>
      </c>
      <c r="I30" s="31">
        <f t="shared" si="1"/>
        <v>40</v>
      </c>
      <c r="J30" s="37">
        <f t="shared" si="2"/>
        <v>0</v>
      </c>
    </row>
    <row r="31" spans="1:10">
      <c r="A31" s="147"/>
      <c r="B31" s="7">
        <v>3159</v>
      </c>
      <c r="C31" s="8" t="s">
        <v>36</v>
      </c>
      <c r="D31" s="87">
        <v>73</v>
      </c>
      <c r="E31" s="88">
        <v>59</v>
      </c>
      <c r="F31" s="88">
        <v>40</v>
      </c>
      <c r="G31" s="89">
        <v>172</v>
      </c>
      <c r="H31" s="36">
        <f t="shared" si="0"/>
        <v>42.441860465116278</v>
      </c>
      <c r="I31" s="31">
        <f t="shared" si="1"/>
        <v>34.302325581395351</v>
      </c>
      <c r="J31" s="37">
        <f t="shared" si="2"/>
        <v>23.255813953488371</v>
      </c>
    </row>
    <row r="32" spans="1:10">
      <c r="A32" s="147"/>
      <c r="B32" s="7">
        <v>3241</v>
      </c>
      <c r="C32" s="8" t="s">
        <v>37</v>
      </c>
      <c r="D32" s="87">
        <v>246</v>
      </c>
      <c r="E32" s="88">
        <v>64</v>
      </c>
      <c r="F32" s="88">
        <v>90</v>
      </c>
      <c r="G32" s="89">
        <v>400</v>
      </c>
      <c r="H32" s="36">
        <f t="shared" si="0"/>
        <v>61.5</v>
      </c>
      <c r="I32" s="31">
        <f t="shared" si="1"/>
        <v>16</v>
      </c>
      <c r="J32" s="37">
        <f t="shared" si="2"/>
        <v>22.5</v>
      </c>
    </row>
    <row r="33" spans="1:10">
      <c r="A33" s="147"/>
      <c r="B33" s="7">
        <v>3251</v>
      </c>
      <c r="C33" s="8" t="s">
        <v>38</v>
      </c>
      <c r="D33" s="87">
        <v>147</v>
      </c>
      <c r="E33" s="88">
        <v>49</v>
      </c>
      <c r="F33" s="88">
        <v>22</v>
      </c>
      <c r="G33" s="89">
        <v>218</v>
      </c>
      <c r="H33" s="36">
        <f t="shared" si="0"/>
        <v>67.431192660550451</v>
      </c>
      <c r="I33" s="31">
        <f t="shared" si="1"/>
        <v>22.477064220183486</v>
      </c>
      <c r="J33" s="37">
        <f t="shared" si="2"/>
        <v>10.091743119266056</v>
      </c>
    </row>
    <row r="34" spans="1:10">
      <c r="A34" s="147"/>
      <c r="B34" s="7">
        <v>3252</v>
      </c>
      <c r="C34" s="8" t="s">
        <v>39</v>
      </c>
      <c r="D34" s="87">
        <v>53</v>
      </c>
      <c r="E34" s="88">
        <v>14</v>
      </c>
      <c r="F34" s="88">
        <v>26</v>
      </c>
      <c r="G34" s="89">
        <v>93</v>
      </c>
      <c r="H34" s="36">
        <f t="shared" si="0"/>
        <v>56.98924731182796</v>
      </c>
      <c r="I34" s="31">
        <f t="shared" si="1"/>
        <v>15.053763440860216</v>
      </c>
      <c r="J34" s="37">
        <f t="shared" si="2"/>
        <v>27.956989247311824</v>
      </c>
    </row>
    <row r="35" spans="1:10">
      <c r="A35" s="147"/>
      <c r="B35" s="7">
        <v>3254</v>
      </c>
      <c r="C35" s="8" t="s">
        <v>40</v>
      </c>
      <c r="D35" s="87">
        <v>25</v>
      </c>
      <c r="E35" s="88">
        <v>27</v>
      </c>
      <c r="F35" s="88">
        <v>35</v>
      </c>
      <c r="G35" s="89">
        <v>87</v>
      </c>
      <c r="H35" s="36">
        <f t="shared" si="0"/>
        <v>28.735632183908045</v>
      </c>
      <c r="I35" s="31">
        <f t="shared" si="1"/>
        <v>31.03448275862069</v>
      </c>
      <c r="J35" s="37">
        <f t="shared" si="2"/>
        <v>40.229885057471265</v>
      </c>
    </row>
    <row r="36" spans="1:10">
      <c r="A36" s="147"/>
      <c r="B36" s="7">
        <v>3255</v>
      </c>
      <c r="C36" s="8" t="s">
        <v>41</v>
      </c>
      <c r="D36" s="87">
        <v>33</v>
      </c>
      <c r="E36" s="88">
        <v>2</v>
      </c>
      <c r="F36" s="88">
        <v>2</v>
      </c>
      <c r="G36" s="89">
        <v>37</v>
      </c>
      <c r="H36" s="36">
        <f t="shared" si="0"/>
        <v>89.189189189189193</v>
      </c>
      <c r="I36" s="31">
        <f t="shared" si="1"/>
        <v>5.4054054054054053</v>
      </c>
      <c r="J36" s="37">
        <f t="shared" si="2"/>
        <v>5.4054054054054053</v>
      </c>
    </row>
    <row r="37" spans="1:10">
      <c r="A37" s="147"/>
      <c r="B37" s="7">
        <v>3256</v>
      </c>
      <c r="C37" s="8" t="s">
        <v>42</v>
      </c>
      <c r="D37" s="87">
        <v>20</v>
      </c>
      <c r="E37" s="88">
        <v>3</v>
      </c>
      <c r="F37" s="88">
        <v>2</v>
      </c>
      <c r="G37" s="89">
        <v>25</v>
      </c>
      <c r="H37" s="36">
        <f t="shared" si="0"/>
        <v>80</v>
      </c>
      <c r="I37" s="31">
        <f t="shared" si="1"/>
        <v>12</v>
      </c>
      <c r="J37" s="37">
        <f t="shared" si="2"/>
        <v>8</v>
      </c>
    </row>
    <row r="38" spans="1:10">
      <c r="A38" s="147"/>
      <c r="B38" s="7">
        <v>3257</v>
      </c>
      <c r="C38" s="8" t="s">
        <v>43</v>
      </c>
      <c r="D38" s="87">
        <v>50</v>
      </c>
      <c r="E38" s="88">
        <v>9</v>
      </c>
      <c r="F38" s="88">
        <v>17</v>
      </c>
      <c r="G38" s="89">
        <v>76</v>
      </c>
      <c r="H38" s="36">
        <f t="shared" si="0"/>
        <v>65.789473684210535</v>
      </c>
      <c r="I38" s="31">
        <f t="shared" si="1"/>
        <v>11.842105263157894</v>
      </c>
      <c r="J38" s="37">
        <f t="shared" si="2"/>
        <v>22.368421052631579</v>
      </c>
    </row>
    <row r="39" spans="1:10">
      <c r="A39" s="147"/>
      <c r="B39" s="7">
        <v>3351</v>
      </c>
      <c r="C39" s="8" t="s">
        <v>44</v>
      </c>
      <c r="D39" s="87">
        <v>44</v>
      </c>
      <c r="E39" s="88">
        <v>12</v>
      </c>
      <c r="F39" s="88">
        <v>8</v>
      </c>
      <c r="G39" s="89">
        <v>64</v>
      </c>
      <c r="H39" s="36">
        <f t="shared" si="0"/>
        <v>68.75</v>
      </c>
      <c r="I39" s="31">
        <f t="shared" si="1"/>
        <v>18.75</v>
      </c>
      <c r="J39" s="37">
        <f t="shared" si="2"/>
        <v>12.5</v>
      </c>
    </row>
    <row r="40" spans="1:10">
      <c r="A40" s="147"/>
      <c r="B40" s="7">
        <v>3352</v>
      </c>
      <c r="C40" s="8" t="s">
        <v>45</v>
      </c>
      <c r="D40" s="87">
        <v>58</v>
      </c>
      <c r="E40" s="88">
        <v>4</v>
      </c>
      <c r="F40" s="88">
        <v>6</v>
      </c>
      <c r="G40" s="89">
        <v>68</v>
      </c>
      <c r="H40" s="36">
        <f t="shared" si="0"/>
        <v>85.294117647058826</v>
      </c>
      <c r="I40" s="31">
        <f t="shared" si="1"/>
        <v>5.8823529411764701</v>
      </c>
      <c r="J40" s="37">
        <f t="shared" si="2"/>
        <v>8.8235294117647065</v>
      </c>
    </row>
    <row r="41" spans="1:10">
      <c r="A41" s="147"/>
      <c r="B41" s="7">
        <v>3353</v>
      </c>
      <c r="C41" s="8" t="s">
        <v>46</v>
      </c>
      <c r="D41" s="87">
        <v>25</v>
      </c>
      <c r="E41" s="88">
        <v>54</v>
      </c>
      <c r="F41" s="88">
        <v>48</v>
      </c>
      <c r="G41" s="89">
        <v>127</v>
      </c>
      <c r="H41" s="36">
        <f t="shared" si="0"/>
        <v>19.685039370078741</v>
      </c>
      <c r="I41" s="31">
        <f t="shared" si="1"/>
        <v>42.519685039370081</v>
      </c>
      <c r="J41" s="37">
        <f t="shared" si="2"/>
        <v>37.795275590551178</v>
      </c>
    </row>
    <row r="42" spans="1:10">
      <c r="A42" s="147"/>
      <c r="B42" s="7">
        <v>3354</v>
      </c>
      <c r="C42" s="8" t="s">
        <v>47</v>
      </c>
      <c r="D42" s="87">
        <v>29</v>
      </c>
      <c r="E42" s="88">
        <v>10</v>
      </c>
      <c r="F42" s="88">
        <v>0</v>
      </c>
      <c r="G42" s="89">
        <v>39</v>
      </c>
      <c r="H42" s="36">
        <f t="shared" si="0"/>
        <v>74.358974358974365</v>
      </c>
      <c r="I42" s="31">
        <f t="shared" si="1"/>
        <v>25.641025641025639</v>
      </c>
      <c r="J42" s="37">
        <f t="shared" si="2"/>
        <v>0</v>
      </c>
    </row>
    <row r="43" spans="1:10">
      <c r="A43" s="147"/>
      <c r="B43" s="7">
        <v>3355</v>
      </c>
      <c r="C43" s="8" t="s">
        <v>48</v>
      </c>
      <c r="D43" s="87">
        <v>36</v>
      </c>
      <c r="E43" s="88">
        <v>30</v>
      </c>
      <c r="F43" s="88">
        <v>14</v>
      </c>
      <c r="G43" s="89">
        <v>80</v>
      </c>
      <c r="H43" s="36">
        <f t="shared" si="0"/>
        <v>45</v>
      </c>
      <c r="I43" s="31">
        <f t="shared" si="1"/>
        <v>37.5</v>
      </c>
      <c r="J43" s="37">
        <f t="shared" si="2"/>
        <v>17.5</v>
      </c>
    </row>
    <row r="44" spans="1:10">
      <c r="A44" s="147"/>
      <c r="B44" s="7">
        <v>3356</v>
      </c>
      <c r="C44" s="8" t="s">
        <v>49</v>
      </c>
      <c r="D44" s="87">
        <v>27</v>
      </c>
      <c r="E44" s="88">
        <v>7</v>
      </c>
      <c r="F44" s="88">
        <v>3</v>
      </c>
      <c r="G44" s="89">
        <v>37</v>
      </c>
      <c r="H44" s="36">
        <f t="shared" si="0"/>
        <v>72.972972972972968</v>
      </c>
      <c r="I44" s="31">
        <f t="shared" si="1"/>
        <v>18.918918918918919</v>
      </c>
      <c r="J44" s="37">
        <f t="shared" si="2"/>
        <v>8.1081081081081088</v>
      </c>
    </row>
    <row r="45" spans="1:10">
      <c r="A45" s="147"/>
      <c r="B45" s="7">
        <v>3357</v>
      </c>
      <c r="C45" s="8" t="s">
        <v>50</v>
      </c>
      <c r="D45" s="87">
        <v>33</v>
      </c>
      <c r="E45" s="88">
        <v>16</v>
      </c>
      <c r="F45" s="88">
        <v>7</v>
      </c>
      <c r="G45" s="89">
        <v>56</v>
      </c>
      <c r="H45" s="36">
        <f t="shared" si="0"/>
        <v>58.928571428571431</v>
      </c>
      <c r="I45" s="31">
        <f t="shared" si="1"/>
        <v>28.571428571428569</v>
      </c>
      <c r="J45" s="37">
        <f t="shared" si="2"/>
        <v>12.5</v>
      </c>
    </row>
    <row r="46" spans="1:10">
      <c r="A46" s="147"/>
      <c r="B46" s="7">
        <v>3358</v>
      </c>
      <c r="C46" s="8" t="s">
        <v>51</v>
      </c>
      <c r="D46" s="87">
        <v>76</v>
      </c>
      <c r="E46" s="88">
        <v>29</v>
      </c>
      <c r="F46" s="88">
        <v>8</v>
      </c>
      <c r="G46" s="89">
        <v>113</v>
      </c>
      <c r="H46" s="36">
        <f t="shared" si="0"/>
        <v>67.256637168141594</v>
      </c>
      <c r="I46" s="31">
        <f t="shared" si="1"/>
        <v>25.663716814159294</v>
      </c>
      <c r="J46" s="37">
        <f t="shared" si="2"/>
        <v>7.0796460176991154</v>
      </c>
    </row>
    <row r="47" spans="1:10">
      <c r="A47" s="147"/>
      <c r="B47" s="7">
        <v>3359</v>
      </c>
      <c r="C47" s="8" t="s">
        <v>52</v>
      </c>
      <c r="D47" s="87">
        <v>85</v>
      </c>
      <c r="E47" s="88">
        <v>48</v>
      </c>
      <c r="F47" s="88">
        <v>50</v>
      </c>
      <c r="G47" s="89">
        <v>183</v>
      </c>
      <c r="H47" s="36">
        <f t="shared" si="0"/>
        <v>46.448087431693992</v>
      </c>
      <c r="I47" s="31">
        <f t="shared" si="1"/>
        <v>26.229508196721312</v>
      </c>
      <c r="J47" s="37">
        <f t="shared" si="2"/>
        <v>27.322404371584703</v>
      </c>
    </row>
    <row r="48" spans="1:10">
      <c r="A48" s="147"/>
      <c r="B48" s="7">
        <v>3360</v>
      </c>
      <c r="C48" s="8" t="s">
        <v>53</v>
      </c>
      <c r="D48" s="87">
        <v>44</v>
      </c>
      <c r="E48" s="88">
        <v>15</v>
      </c>
      <c r="F48" s="88">
        <v>12</v>
      </c>
      <c r="G48" s="89">
        <v>71</v>
      </c>
      <c r="H48" s="36">
        <f t="shared" si="0"/>
        <v>61.971830985915489</v>
      </c>
      <c r="I48" s="31">
        <f t="shared" si="1"/>
        <v>21.12676056338028</v>
      </c>
      <c r="J48" s="37">
        <f t="shared" si="2"/>
        <v>16.901408450704224</v>
      </c>
    </row>
    <row r="49" spans="1:10">
      <c r="A49" s="147"/>
      <c r="B49" s="7">
        <v>3361</v>
      </c>
      <c r="C49" s="8" t="s">
        <v>54</v>
      </c>
      <c r="D49" s="87">
        <v>39</v>
      </c>
      <c r="E49" s="88">
        <v>27</v>
      </c>
      <c r="F49" s="88">
        <v>6</v>
      </c>
      <c r="G49" s="89">
        <v>72</v>
      </c>
      <c r="H49" s="36">
        <f t="shared" si="0"/>
        <v>54.166666666666664</v>
      </c>
      <c r="I49" s="31">
        <f t="shared" si="1"/>
        <v>37.5</v>
      </c>
      <c r="J49" s="37">
        <f t="shared" si="2"/>
        <v>8.3333333333333321</v>
      </c>
    </row>
    <row r="50" spans="1:10">
      <c r="A50" s="147"/>
      <c r="B50" s="7">
        <v>3401</v>
      </c>
      <c r="C50" s="8" t="s">
        <v>55</v>
      </c>
      <c r="D50" s="87">
        <v>72</v>
      </c>
      <c r="E50" s="88">
        <v>12</v>
      </c>
      <c r="F50" s="88">
        <v>6</v>
      </c>
      <c r="G50" s="89">
        <v>90</v>
      </c>
      <c r="H50" s="36">
        <f t="shared" si="0"/>
        <v>80</v>
      </c>
      <c r="I50" s="31">
        <f t="shared" si="1"/>
        <v>13.333333333333334</v>
      </c>
      <c r="J50" s="37">
        <f t="shared" si="2"/>
        <v>6.666666666666667</v>
      </c>
    </row>
    <row r="51" spans="1:10">
      <c r="A51" s="147"/>
      <c r="B51" s="7">
        <v>3402</v>
      </c>
      <c r="C51" s="8" t="s">
        <v>56</v>
      </c>
      <c r="D51" s="87">
        <v>0</v>
      </c>
      <c r="E51" s="88">
        <v>1</v>
      </c>
      <c r="F51" s="88">
        <v>0</v>
      </c>
      <c r="G51" s="89">
        <v>1</v>
      </c>
      <c r="H51" s="36">
        <f t="shared" si="0"/>
        <v>0</v>
      </c>
      <c r="I51" s="31">
        <f t="shared" si="1"/>
        <v>100</v>
      </c>
      <c r="J51" s="37">
        <f t="shared" si="2"/>
        <v>0</v>
      </c>
    </row>
    <row r="52" spans="1:10">
      <c r="A52" s="147"/>
      <c r="B52" s="7">
        <v>3403</v>
      </c>
      <c r="C52" s="8" t="s">
        <v>57</v>
      </c>
      <c r="D52" s="87">
        <v>21</v>
      </c>
      <c r="E52" s="88">
        <v>49</v>
      </c>
      <c r="F52" s="88">
        <v>15</v>
      </c>
      <c r="G52" s="89">
        <v>85</v>
      </c>
      <c r="H52" s="36">
        <f t="shared" si="0"/>
        <v>24.705882352941178</v>
      </c>
      <c r="I52" s="31">
        <f t="shared" si="1"/>
        <v>57.647058823529406</v>
      </c>
      <c r="J52" s="37">
        <f t="shared" si="2"/>
        <v>17.647058823529413</v>
      </c>
    </row>
    <row r="53" spans="1:10">
      <c r="A53" s="147"/>
      <c r="B53" s="7">
        <v>3404</v>
      </c>
      <c r="C53" s="8" t="s">
        <v>58</v>
      </c>
      <c r="D53" s="87">
        <v>14</v>
      </c>
      <c r="E53" s="88">
        <v>13</v>
      </c>
      <c r="F53" s="88">
        <v>18</v>
      </c>
      <c r="G53" s="89">
        <v>45</v>
      </c>
      <c r="H53" s="36">
        <f t="shared" si="0"/>
        <v>31.111111111111111</v>
      </c>
      <c r="I53" s="31">
        <f t="shared" si="1"/>
        <v>28.888888888888886</v>
      </c>
      <c r="J53" s="37">
        <f t="shared" si="2"/>
        <v>40</v>
      </c>
    </row>
    <row r="54" spans="1:10">
      <c r="A54" s="147"/>
      <c r="B54" s="7">
        <v>3405</v>
      </c>
      <c r="C54" s="8" t="s">
        <v>59</v>
      </c>
      <c r="D54" s="87">
        <v>47</v>
      </c>
      <c r="E54" s="88">
        <v>20</v>
      </c>
      <c r="F54" s="88">
        <v>19</v>
      </c>
      <c r="G54" s="89">
        <v>86</v>
      </c>
      <c r="H54" s="36">
        <f t="shared" si="0"/>
        <v>54.651162790697668</v>
      </c>
      <c r="I54" s="31">
        <f t="shared" si="1"/>
        <v>23.255813953488371</v>
      </c>
      <c r="J54" s="37">
        <f t="shared" si="2"/>
        <v>22.093023255813954</v>
      </c>
    </row>
    <row r="55" spans="1:10">
      <c r="A55" s="147"/>
      <c r="B55" s="7">
        <v>3451</v>
      </c>
      <c r="C55" s="8" t="s">
        <v>60</v>
      </c>
      <c r="D55" s="87">
        <v>47</v>
      </c>
      <c r="E55" s="88">
        <v>10</v>
      </c>
      <c r="F55" s="88">
        <v>2</v>
      </c>
      <c r="G55" s="89">
        <v>59</v>
      </c>
      <c r="H55" s="36">
        <f t="shared" si="0"/>
        <v>79.66101694915254</v>
      </c>
      <c r="I55" s="31">
        <f t="shared" si="1"/>
        <v>16.949152542372879</v>
      </c>
      <c r="J55" s="37">
        <f t="shared" si="2"/>
        <v>3.3898305084745761</v>
      </c>
    </row>
    <row r="56" spans="1:10">
      <c r="A56" s="147"/>
      <c r="B56" s="7">
        <v>3452</v>
      </c>
      <c r="C56" s="8" t="s">
        <v>61</v>
      </c>
      <c r="D56" s="87">
        <v>254</v>
      </c>
      <c r="E56" s="88">
        <v>52</v>
      </c>
      <c r="F56" s="88">
        <v>36</v>
      </c>
      <c r="G56" s="89">
        <v>342</v>
      </c>
      <c r="H56" s="36">
        <f t="shared" si="0"/>
        <v>74.269005847953224</v>
      </c>
      <c r="I56" s="31">
        <f t="shared" si="1"/>
        <v>15.204678362573098</v>
      </c>
      <c r="J56" s="37">
        <f t="shared" si="2"/>
        <v>10.526315789473683</v>
      </c>
    </row>
    <row r="57" spans="1:10">
      <c r="A57" s="147"/>
      <c r="B57" s="7">
        <v>3453</v>
      </c>
      <c r="C57" s="8" t="s">
        <v>62</v>
      </c>
      <c r="D57" s="87">
        <v>79</v>
      </c>
      <c r="E57" s="88">
        <v>7</v>
      </c>
      <c r="F57" s="88">
        <v>7</v>
      </c>
      <c r="G57" s="89">
        <v>93</v>
      </c>
      <c r="H57" s="36">
        <f t="shared" si="0"/>
        <v>84.946236559139791</v>
      </c>
      <c r="I57" s="31">
        <f t="shared" si="1"/>
        <v>7.5268817204301079</v>
      </c>
      <c r="J57" s="37">
        <f t="shared" si="2"/>
        <v>7.5268817204301079</v>
      </c>
    </row>
    <row r="58" spans="1:10">
      <c r="A58" s="147"/>
      <c r="B58" s="7">
        <v>3454</v>
      </c>
      <c r="C58" s="8" t="s">
        <v>63</v>
      </c>
      <c r="D58" s="87">
        <v>76</v>
      </c>
      <c r="E58" s="88">
        <v>11</v>
      </c>
      <c r="F58" s="88">
        <v>4</v>
      </c>
      <c r="G58" s="89">
        <v>91</v>
      </c>
      <c r="H58" s="36">
        <f t="shared" si="0"/>
        <v>83.516483516483518</v>
      </c>
      <c r="I58" s="31">
        <f t="shared" si="1"/>
        <v>12.087912087912088</v>
      </c>
      <c r="J58" s="37">
        <f t="shared" si="2"/>
        <v>4.395604395604396</v>
      </c>
    </row>
    <row r="59" spans="1:10">
      <c r="A59" s="147"/>
      <c r="B59" s="7">
        <v>3455</v>
      </c>
      <c r="C59" s="8" t="s">
        <v>64</v>
      </c>
      <c r="D59" s="87">
        <v>55</v>
      </c>
      <c r="E59" s="88">
        <v>8</v>
      </c>
      <c r="F59" s="88">
        <v>5</v>
      </c>
      <c r="G59" s="89">
        <v>68</v>
      </c>
      <c r="H59" s="36">
        <f t="shared" si="0"/>
        <v>80.882352941176478</v>
      </c>
      <c r="I59" s="31">
        <f t="shared" si="1"/>
        <v>11.76470588235294</v>
      </c>
      <c r="J59" s="37">
        <f t="shared" si="2"/>
        <v>7.3529411764705888</v>
      </c>
    </row>
    <row r="60" spans="1:10">
      <c r="A60" s="147"/>
      <c r="B60" s="7">
        <v>3456</v>
      </c>
      <c r="C60" s="8" t="s">
        <v>65</v>
      </c>
      <c r="D60" s="87">
        <v>149</v>
      </c>
      <c r="E60" s="88">
        <v>33</v>
      </c>
      <c r="F60" s="88">
        <v>4</v>
      </c>
      <c r="G60" s="89">
        <v>186</v>
      </c>
      <c r="H60" s="36">
        <f t="shared" si="0"/>
        <v>80.107526881720432</v>
      </c>
      <c r="I60" s="31">
        <f t="shared" si="1"/>
        <v>17.741935483870968</v>
      </c>
      <c r="J60" s="37">
        <f t="shared" si="2"/>
        <v>2.1505376344086025</v>
      </c>
    </row>
    <row r="61" spans="1:10">
      <c r="A61" s="147"/>
      <c r="B61" s="7">
        <v>3457</v>
      </c>
      <c r="C61" s="8" t="s">
        <v>66</v>
      </c>
      <c r="D61" s="87">
        <v>41</v>
      </c>
      <c r="E61" s="88">
        <v>10</v>
      </c>
      <c r="F61" s="88">
        <v>2</v>
      </c>
      <c r="G61" s="89">
        <v>53</v>
      </c>
      <c r="H61" s="36">
        <f t="shared" si="0"/>
        <v>77.358490566037744</v>
      </c>
      <c r="I61" s="31">
        <f t="shared" si="1"/>
        <v>18.867924528301888</v>
      </c>
      <c r="J61" s="37">
        <f t="shared" si="2"/>
        <v>3.7735849056603774</v>
      </c>
    </row>
    <row r="62" spans="1:10">
      <c r="A62" s="147"/>
      <c r="B62" s="7">
        <v>3458</v>
      </c>
      <c r="C62" s="8" t="s">
        <v>67</v>
      </c>
      <c r="D62" s="87">
        <v>66</v>
      </c>
      <c r="E62" s="88">
        <v>11</v>
      </c>
      <c r="F62" s="88">
        <v>5</v>
      </c>
      <c r="G62" s="89">
        <v>82</v>
      </c>
      <c r="H62" s="36">
        <f t="shared" si="0"/>
        <v>80.487804878048792</v>
      </c>
      <c r="I62" s="31">
        <f t="shared" si="1"/>
        <v>13.414634146341465</v>
      </c>
      <c r="J62" s="37">
        <f t="shared" si="2"/>
        <v>6.0975609756097562</v>
      </c>
    </row>
    <row r="63" spans="1:10">
      <c r="A63" s="147"/>
      <c r="B63" s="7">
        <v>3459</v>
      </c>
      <c r="C63" s="8" t="s">
        <v>68</v>
      </c>
      <c r="D63" s="87">
        <v>335</v>
      </c>
      <c r="E63" s="88">
        <v>61</v>
      </c>
      <c r="F63" s="88">
        <v>31</v>
      </c>
      <c r="G63" s="89">
        <v>427</v>
      </c>
      <c r="H63" s="36">
        <f t="shared" si="0"/>
        <v>78.454332552693202</v>
      </c>
      <c r="I63" s="31">
        <f t="shared" si="1"/>
        <v>14.285714285714285</v>
      </c>
      <c r="J63" s="37">
        <f t="shared" si="2"/>
        <v>7.2599531615925059</v>
      </c>
    </row>
    <row r="64" spans="1:10">
      <c r="A64" s="147"/>
      <c r="B64" s="7">
        <v>3460</v>
      </c>
      <c r="C64" s="8" t="s">
        <v>69</v>
      </c>
      <c r="D64" s="87">
        <v>93</v>
      </c>
      <c r="E64" s="88">
        <v>12</v>
      </c>
      <c r="F64" s="88">
        <v>4</v>
      </c>
      <c r="G64" s="89">
        <v>109</v>
      </c>
      <c r="H64" s="36">
        <f t="shared" si="0"/>
        <v>85.321100917431195</v>
      </c>
      <c r="I64" s="31">
        <f t="shared" si="1"/>
        <v>11.009174311926607</v>
      </c>
      <c r="J64" s="37">
        <f t="shared" si="2"/>
        <v>3.669724770642202</v>
      </c>
    </row>
    <row r="65" spans="1:10">
      <c r="A65" s="147"/>
      <c r="B65" s="7">
        <v>3461</v>
      </c>
      <c r="C65" s="8" t="s">
        <v>70</v>
      </c>
      <c r="D65" s="87">
        <v>11</v>
      </c>
      <c r="E65" s="88">
        <v>3</v>
      </c>
      <c r="F65" s="88">
        <v>1</v>
      </c>
      <c r="G65" s="89">
        <v>15</v>
      </c>
      <c r="H65" s="36">
        <f t="shared" si="0"/>
        <v>73.333333333333329</v>
      </c>
      <c r="I65" s="31">
        <f t="shared" si="1"/>
        <v>20</v>
      </c>
      <c r="J65" s="37">
        <f t="shared" si="2"/>
        <v>6.666666666666667</v>
      </c>
    </row>
    <row r="66" spans="1:10">
      <c r="A66" s="147"/>
      <c r="B66" s="9">
        <v>3462</v>
      </c>
      <c r="C66" s="10" t="s">
        <v>71</v>
      </c>
      <c r="D66" s="90">
        <v>39</v>
      </c>
      <c r="E66" s="91">
        <v>5</v>
      </c>
      <c r="F66" s="91">
        <v>5</v>
      </c>
      <c r="G66" s="89">
        <v>49</v>
      </c>
      <c r="H66" s="38">
        <f t="shared" si="0"/>
        <v>79.591836734693871</v>
      </c>
      <c r="I66" s="32">
        <f t="shared" si="1"/>
        <v>10.204081632653061</v>
      </c>
      <c r="J66" s="39">
        <f t="shared" si="2"/>
        <v>10.204081632653061</v>
      </c>
    </row>
    <row r="67" spans="1:10">
      <c r="A67" s="148" t="s">
        <v>72</v>
      </c>
      <c r="B67" s="15">
        <v>4011</v>
      </c>
      <c r="C67" s="16" t="s">
        <v>73</v>
      </c>
      <c r="D67" s="74">
        <v>32</v>
      </c>
      <c r="E67" s="75">
        <v>54</v>
      </c>
      <c r="F67" s="75">
        <v>43</v>
      </c>
      <c r="G67" s="75">
        <v>129</v>
      </c>
      <c r="H67" s="52">
        <f t="shared" si="0"/>
        <v>24.806201550387598</v>
      </c>
      <c r="I67" s="53">
        <f t="shared" si="1"/>
        <v>41.860465116279073</v>
      </c>
      <c r="J67" s="54">
        <f t="shared" si="2"/>
        <v>33.333333333333329</v>
      </c>
    </row>
    <row r="68" spans="1:10">
      <c r="A68" s="148"/>
      <c r="B68" s="17">
        <v>4012</v>
      </c>
      <c r="C68" s="18" t="s">
        <v>74</v>
      </c>
      <c r="D68" s="77">
        <v>7</v>
      </c>
      <c r="E68" s="78">
        <v>5</v>
      </c>
      <c r="F68" s="78">
        <v>9</v>
      </c>
      <c r="G68" s="78">
        <v>21</v>
      </c>
      <c r="H68" s="55">
        <f t="shared" si="0"/>
        <v>33.333333333333329</v>
      </c>
      <c r="I68" s="56">
        <f t="shared" si="1"/>
        <v>23.809523809523807</v>
      </c>
      <c r="J68" s="57">
        <f t="shared" si="2"/>
        <v>42.857142857142854</v>
      </c>
    </row>
    <row r="69" spans="1:10" ht="15" customHeight="1">
      <c r="A69" s="147" t="s">
        <v>75</v>
      </c>
      <c r="B69" s="4">
        <v>5111</v>
      </c>
      <c r="C69" s="14" t="s">
        <v>76</v>
      </c>
      <c r="D69" s="93">
        <v>56</v>
      </c>
      <c r="E69" s="85">
        <v>87</v>
      </c>
      <c r="F69" s="85">
        <v>812</v>
      </c>
      <c r="G69" s="85">
        <v>955</v>
      </c>
      <c r="H69" s="40">
        <f t="shared" si="0"/>
        <v>5.8638743455497382</v>
      </c>
      <c r="I69" s="41">
        <f t="shared" si="1"/>
        <v>9.1099476439790585</v>
      </c>
      <c r="J69" s="42">
        <f t="shared" si="2"/>
        <v>85.026178010471213</v>
      </c>
    </row>
    <row r="70" spans="1:10">
      <c r="A70" s="147"/>
      <c r="B70" s="7">
        <v>5112</v>
      </c>
      <c r="C70" s="8" t="s">
        <v>77</v>
      </c>
      <c r="D70" s="87">
        <v>25</v>
      </c>
      <c r="E70" s="88">
        <v>30</v>
      </c>
      <c r="F70" s="88">
        <v>182</v>
      </c>
      <c r="G70" s="88">
        <v>237</v>
      </c>
      <c r="H70" s="36">
        <f t="shared" si="0"/>
        <v>10.548523206751055</v>
      </c>
      <c r="I70" s="31">
        <f t="shared" si="1"/>
        <v>12.658227848101266</v>
      </c>
      <c r="J70" s="37">
        <f t="shared" si="2"/>
        <v>76.793248945147667</v>
      </c>
    </row>
    <row r="71" spans="1:10">
      <c r="A71" s="147"/>
      <c r="B71" s="7">
        <v>5113</v>
      </c>
      <c r="C71" s="8" t="s">
        <v>78</v>
      </c>
      <c r="D71" s="87">
        <v>22</v>
      </c>
      <c r="E71" s="88">
        <v>47</v>
      </c>
      <c r="F71" s="88">
        <v>588</v>
      </c>
      <c r="G71" s="89">
        <v>657</v>
      </c>
      <c r="H71" s="36">
        <f t="shared" ref="H71:H134" si="3">D71/G71*100</f>
        <v>3.3485540334855401</v>
      </c>
      <c r="I71" s="31">
        <f t="shared" ref="I71:I134" si="4">E71/G71*100</f>
        <v>7.1537290715372901</v>
      </c>
      <c r="J71" s="37">
        <f t="shared" ref="J71:J134" si="5">F71/G71*100</f>
        <v>89.49771689497716</v>
      </c>
    </row>
    <row r="72" spans="1:10">
      <c r="A72" s="147"/>
      <c r="B72" s="7">
        <v>5114</v>
      </c>
      <c r="C72" s="8" t="s">
        <v>79</v>
      </c>
      <c r="D72" s="87">
        <v>16</v>
      </c>
      <c r="E72" s="88">
        <v>70</v>
      </c>
      <c r="F72" s="88">
        <v>24</v>
      </c>
      <c r="G72" s="89">
        <v>110</v>
      </c>
      <c r="H72" s="36">
        <f t="shared" si="3"/>
        <v>14.545454545454545</v>
      </c>
      <c r="I72" s="31">
        <f t="shared" si="4"/>
        <v>63.636363636363633</v>
      </c>
      <c r="J72" s="37">
        <f t="shared" si="5"/>
        <v>21.818181818181817</v>
      </c>
    </row>
    <row r="73" spans="1:10">
      <c r="A73" s="147"/>
      <c r="B73" s="7">
        <v>5116</v>
      </c>
      <c r="C73" s="8" t="s">
        <v>80</v>
      </c>
      <c r="D73" s="87">
        <v>14</v>
      </c>
      <c r="E73" s="88">
        <v>7</v>
      </c>
      <c r="F73" s="88">
        <v>3</v>
      </c>
      <c r="G73" s="89">
        <v>24</v>
      </c>
      <c r="H73" s="36">
        <f t="shared" si="3"/>
        <v>58.333333333333336</v>
      </c>
      <c r="I73" s="31">
        <f t="shared" si="4"/>
        <v>29.166666666666668</v>
      </c>
      <c r="J73" s="37">
        <f t="shared" si="5"/>
        <v>12.5</v>
      </c>
    </row>
    <row r="74" spans="1:10">
      <c r="A74" s="147"/>
      <c r="B74" s="7">
        <v>5117</v>
      </c>
      <c r="C74" s="8" t="s">
        <v>81</v>
      </c>
      <c r="D74" s="87">
        <v>9</v>
      </c>
      <c r="E74" s="88">
        <v>202</v>
      </c>
      <c r="F74" s="88">
        <v>8</v>
      </c>
      <c r="G74" s="89">
        <v>219</v>
      </c>
      <c r="H74" s="36">
        <f t="shared" si="3"/>
        <v>4.10958904109589</v>
      </c>
      <c r="I74" s="31">
        <f t="shared" si="4"/>
        <v>92.237442922374427</v>
      </c>
      <c r="J74" s="37">
        <f t="shared" si="5"/>
        <v>3.6529680365296802</v>
      </c>
    </row>
    <row r="75" spans="1:10">
      <c r="A75" s="147"/>
      <c r="B75" s="7">
        <v>5119</v>
      </c>
      <c r="C75" s="8" t="s">
        <v>82</v>
      </c>
      <c r="D75" s="87">
        <v>48</v>
      </c>
      <c r="E75" s="88">
        <v>100</v>
      </c>
      <c r="F75" s="88">
        <v>107</v>
      </c>
      <c r="G75" s="89">
        <v>255</v>
      </c>
      <c r="H75" s="36">
        <f t="shared" si="3"/>
        <v>18.823529411764707</v>
      </c>
      <c r="I75" s="31">
        <f t="shared" si="4"/>
        <v>39.215686274509807</v>
      </c>
      <c r="J75" s="37">
        <f t="shared" si="5"/>
        <v>41.96078431372549</v>
      </c>
    </row>
    <row r="76" spans="1:10">
      <c r="A76" s="147"/>
      <c r="B76" s="7">
        <v>5120</v>
      </c>
      <c r="C76" s="8" t="s">
        <v>83</v>
      </c>
      <c r="D76" s="87">
        <v>3</v>
      </c>
      <c r="E76" s="88">
        <v>9</v>
      </c>
      <c r="F76" s="88">
        <v>30</v>
      </c>
      <c r="G76" s="89">
        <v>42</v>
      </c>
      <c r="H76" s="36">
        <f t="shared" si="3"/>
        <v>7.1428571428571423</v>
      </c>
      <c r="I76" s="31">
        <f t="shared" si="4"/>
        <v>21.428571428571427</v>
      </c>
      <c r="J76" s="37">
        <f t="shared" si="5"/>
        <v>71.428571428571431</v>
      </c>
    </row>
    <row r="77" spans="1:10">
      <c r="A77" s="147"/>
      <c r="B77" s="7">
        <v>5122</v>
      </c>
      <c r="C77" s="8" t="s">
        <v>84</v>
      </c>
      <c r="D77" s="87">
        <v>2</v>
      </c>
      <c r="E77" s="88">
        <v>8</v>
      </c>
      <c r="F77" s="88">
        <v>26</v>
      </c>
      <c r="G77" s="89">
        <v>36</v>
      </c>
      <c r="H77" s="36">
        <f t="shared" si="3"/>
        <v>5.5555555555555554</v>
      </c>
      <c r="I77" s="31">
        <f t="shared" si="4"/>
        <v>22.222222222222221</v>
      </c>
      <c r="J77" s="37">
        <f t="shared" si="5"/>
        <v>72.222222222222214</v>
      </c>
    </row>
    <row r="78" spans="1:10">
      <c r="A78" s="147"/>
      <c r="B78" s="7">
        <v>5124</v>
      </c>
      <c r="C78" s="8" t="s">
        <v>85</v>
      </c>
      <c r="D78" s="87">
        <v>3</v>
      </c>
      <c r="E78" s="88">
        <v>46</v>
      </c>
      <c r="F78" s="88">
        <v>17</v>
      </c>
      <c r="G78" s="89">
        <v>66</v>
      </c>
      <c r="H78" s="36">
        <f t="shared" si="3"/>
        <v>4.5454545454545459</v>
      </c>
      <c r="I78" s="31">
        <f t="shared" si="4"/>
        <v>69.696969696969703</v>
      </c>
      <c r="J78" s="37">
        <f t="shared" si="5"/>
        <v>25.757575757575758</v>
      </c>
    </row>
    <row r="79" spans="1:10">
      <c r="A79" s="147"/>
      <c r="B79" s="7">
        <v>5154</v>
      </c>
      <c r="C79" s="8" t="s">
        <v>86</v>
      </c>
      <c r="D79" s="87">
        <v>50</v>
      </c>
      <c r="E79" s="88">
        <v>22</v>
      </c>
      <c r="F79" s="88">
        <v>26</v>
      </c>
      <c r="G79" s="89">
        <v>98</v>
      </c>
      <c r="H79" s="36">
        <f t="shared" si="3"/>
        <v>51.020408163265309</v>
      </c>
      <c r="I79" s="31">
        <f t="shared" si="4"/>
        <v>22.448979591836736</v>
      </c>
      <c r="J79" s="37">
        <f t="shared" si="5"/>
        <v>26.530612244897959</v>
      </c>
    </row>
    <row r="80" spans="1:10">
      <c r="A80" s="147"/>
      <c r="B80" s="7">
        <v>5158</v>
      </c>
      <c r="C80" s="8" t="s">
        <v>87</v>
      </c>
      <c r="D80" s="87">
        <v>54</v>
      </c>
      <c r="E80" s="88">
        <v>93</v>
      </c>
      <c r="F80" s="88">
        <v>86</v>
      </c>
      <c r="G80" s="89">
        <v>233</v>
      </c>
      <c r="H80" s="36">
        <f t="shared" si="3"/>
        <v>23.175965665236049</v>
      </c>
      <c r="I80" s="31">
        <f t="shared" si="4"/>
        <v>39.91416309012876</v>
      </c>
      <c r="J80" s="37">
        <f t="shared" si="5"/>
        <v>36.909871244635198</v>
      </c>
    </row>
    <row r="81" spans="1:10">
      <c r="A81" s="147"/>
      <c r="B81" s="7">
        <v>5162</v>
      </c>
      <c r="C81" s="8" t="s">
        <v>88</v>
      </c>
      <c r="D81" s="87">
        <v>49</v>
      </c>
      <c r="E81" s="88">
        <v>27</v>
      </c>
      <c r="F81" s="88">
        <v>42</v>
      </c>
      <c r="G81" s="89">
        <v>118</v>
      </c>
      <c r="H81" s="36">
        <f t="shared" si="3"/>
        <v>41.525423728813557</v>
      </c>
      <c r="I81" s="31">
        <f t="shared" si="4"/>
        <v>22.881355932203391</v>
      </c>
      <c r="J81" s="37">
        <f t="shared" si="5"/>
        <v>35.593220338983052</v>
      </c>
    </row>
    <row r="82" spans="1:10">
      <c r="A82" s="147"/>
      <c r="B82" s="7">
        <v>5166</v>
      </c>
      <c r="C82" s="8" t="s">
        <v>89</v>
      </c>
      <c r="D82" s="87">
        <v>23</v>
      </c>
      <c r="E82" s="88">
        <v>19</v>
      </c>
      <c r="F82" s="88">
        <v>21</v>
      </c>
      <c r="G82" s="89">
        <v>63</v>
      </c>
      <c r="H82" s="36">
        <f t="shared" si="3"/>
        <v>36.507936507936506</v>
      </c>
      <c r="I82" s="31">
        <f t="shared" si="4"/>
        <v>30.158730158730158</v>
      </c>
      <c r="J82" s="37">
        <f t="shared" si="5"/>
        <v>33.333333333333329</v>
      </c>
    </row>
    <row r="83" spans="1:10">
      <c r="A83" s="147"/>
      <c r="B83" s="7">
        <v>5170</v>
      </c>
      <c r="C83" s="8" t="s">
        <v>90</v>
      </c>
      <c r="D83" s="87">
        <v>83</v>
      </c>
      <c r="E83" s="88">
        <v>88</v>
      </c>
      <c r="F83" s="88">
        <v>130</v>
      </c>
      <c r="G83" s="89">
        <v>301</v>
      </c>
      <c r="H83" s="36">
        <f t="shared" si="3"/>
        <v>27.574750830564781</v>
      </c>
      <c r="I83" s="31">
        <f t="shared" si="4"/>
        <v>29.2358803986711</v>
      </c>
      <c r="J83" s="37">
        <f t="shared" si="5"/>
        <v>43.189368770764119</v>
      </c>
    </row>
    <row r="84" spans="1:10">
      <c r="A84" s="147"/>
      <c r="B84" s="7">
        <v>5314</v>
      </c>
      <c r="C84" s="8" t="s">
        <v>91</v>
      </c>
      <c r="D84" s="87">
        <v>5</v>
      </c>
      <c r="E84" s="88">
        <v>76</v>
      </c>
      <c r="F84" s="88">
        <v>27</v>
      </c>
      <c r="G84" s="89">
        <v>108</v>
      </c>
      <c r="H84" s="36">
        <f t="shared" si="3"/>
        <v>4.6296296296296298</v>
      </c>
      <c r="I84" s="31">
        <f t="shared" si="4"/>
        <v>70.370370370370367</v>
      </c>
      <c r="J84" s="37">
        <f t="shared" si="5"/>
        <v>25</v>
      </c>
    </row>
    <row r="85" spans="1:10">
      <c r="A85" s="147"/>
      <c r="B85" s="7">
        <v>5315</v>
      </c>
      <c r="C85" s="8" t="s">
        <v>92</v>
      </c>
      <c r="D85" s="87">
        <v>16</v>
      </c>
      <c r="E85" s="88">
        <v>49</v>
      </c>
      <c r="F85" s="88">
        <v>155</v>
      </c>
      <c r="G85" s="89">
        <v>220</v>
      </c>
      <c r="H85" s="36">
        <f t="shared" si="3"/>
        <v>7.2727272727272725</v>
      </c>
      <c r="I85" s="31">
        <f t="shared" si="4"/>
        <v>22.272727272727273</v>
      </c>
      <c r="J85" s="37">
        <f t="shared" si="5"/>
        <v>70.454545454545453</v>
      </c>
    </row>
    <row r="86" spans="1:10">
      <c r="A86" s="147"/>
      <c r="B86" s="7">
        <v>5316</v>
      </c>
      <c r="C86" s="8" t="s">
        <v>93</v>
      </c>
      <c r="D86" s="87">
        <v>16</v>
      </c>
      <c r="E86" s="88">
        <v>48</v>
      </c>
      <c r="F86" s="88">
        <v>41</v>
      </c>
      <c r="G86" s="89">
        <v>105</v>
      </c>
      <c r="H86" s="36">
        <f t="shared" si="3"/>
        <v>15.238095238095239</v>
      </c>
      <c r="I86" s="31">
        <f t="shared" si="4"/>
        <v>45.714285714285715</v>
      </c>
      <c r="J86" s="37">
        <f t="shared" si="5"/>
        <v>39.047619047619051</v>
      </c>
    </row>
    <row r="87" spans="1:10">
      <c r="A87" s="147"/>
      <c r="B87" s="7">
        <v>5334</v>
      </c>
      <c r="C87" s="8" t="s">
        <v>94</v>
      </c>
      <c r="D87" s="87">
        <v>14</v>
      </c>
      <c r="E87" s="88">
        <v>53</v>
      </c>
      <c r="F87" s="88">
        <v>65</v>
      </c>
      <c r="G87" s="89">
        <v>132</v>
      </c>
      <c r="H87" s="36">
        <f t="shared" si="3"/>
        <v>10.606060606060606</v>
      </c>
      <c r="I87" s="31">
        <f t="shared" si="4"/>
        <v>40.151515151515149</v>
      </c>
      <c r="J87" s="37">
        <f t="shared" si="5"/>
        <v>49.242424242424242</v>
      </c>
    </row>
    <row r="88" spans="1:10">
      <c r="A88" s="147"/>
      <c r="B88" s="7">
        <v>5358</v>
      </c>
      <c r="C88" s="8" t="s">
        <v>95</v>
      </c>
      <c r="D88" s="87">
        <v>10</v>
      </c>
      <c r="E88" s="88">
        <v>62</v>
      </c>
      <c r="F88" s="88">
        <v>17</v>
      </c>
      <c r="G88" s="89">
        <v>89</v>
      </c>
      <c r="H88" s="36">
        <f t="shared" si="3"/>
        <v>11.235955056179774</v>
      </c>
      <c r="I88" s="31">
        <f t="shared" si="4"/>
        <v>69.662921348314612</v>
      </c>
      <c r="J88" s="37">
        <f t="shared" si="5"/>
        <v>19.101123595505616</v>
      </c>
    </row>
    <row r="89" spans="1:10">
      <c r="A89" s="147"/>
      <c r="B89" s="7">
        <v>5362</v>
      </c>
      <c r="C89" s="8" t="s">
        <v>96</v>
      </c>
      <c r="D89" s="87">
        <v>36</v>
      </c>
      <c r="E89" s="88">
        <v>73</v>
      </c>
      <c r="F89" s="88">
        <v>67</v>
      </c>
      <c r="G89" s="89">
        <v>176</v>
      </c>
      <c r="H89" s="36">
        <f t="shared" si="3"/>
        <v>20.454545454545457</v>
      </c>
      <c r="I89" s="31">
        <f t="shared" si="4"/>
        <v>41.477272727272727</v>
      </c>
      <c r="J89" s="37">
        <f t="shared" si="5"/>
        <v>38.06818181818182</v>
      </c>
    </row>
    <row r="90" spans="1:10">
      <c r="A90" s="147"/>
      <c r="B90" s="7">
        <v>5366</v>
      </c>
      <c r="C90" s="8" t="s">
        <v>97</v>
      </c>
      <c r="D90" s="87">
        <v>20</v>
      </c>
      <c r="E90" s="88">
        <v>9</v>
      </c>
      <c r="F90" s="88">
        <v>4</v>
      </c>
      <c r="G90" s="89">
        <v>33</v>
      </c>
      <c r="H90" s="36">
        <f t="shared" si="3"/>
        <v>60.606060606060609</v>
      </c>
      <c r="I90" s="31">
        <f t="shared" si="4"/>
        <v>27.27272727272727</v>
      </c>
      <c r="J90" s="37">
        <f t="shared" si="5"/>
        <v>12.121212121212121</v>
      </c>
    </row>
    <row r="91" spans="1:10">
      <c r="A91" s="147"/>
      <c r="B91" s="7">
        <v>5370</v>
      </c>
      <c r="C91" s="8" t="s">
        <v>98</v>
      </c>
      <c r="D91" s="87">
        <v>19</v>
      </c>
      <c r="E91" s="88">
        <v>21</v>
      </c>
      <c r="F91" s="88">
        <v>13</v>
      </c>
      <c r="G91" s="89">
        <v>53</v>
      </c>
      <c r="H91" s="36">
        <f t="shared" si="3"/>
        <v>35.849056603773583</v>
      </c>
      <c r="I91" s="31">
        <f t="shared" si="4"/>
        <v>39.622641509433961</v>
      </c>
      <c r="J91" s="37">
        <f t="shared" si="5"/>
        <v>24.528301886792452</v>
      </c>
    </row>
    <row r="92" spans="1:10">
      <c r="A92" s="147"/>
      <c r="B92" s="7">
        <v>5374</v>
      </c>
      <c r="C92" s="8" t="s">
        <v>99</v>
      </c>
      <c r="D92" s="87">
        <v>35</v>
      </c>
      <c r="E92" s="88">
        <v>25</v>
      </c>
      <c r="F92" s="88">
        <v>13</v>
      </c>
      <c r="G92" s="89">
        <v>73</v>
      </c>
      <c r="H92" s="36">
        <f t="shared" si="3"/>
        <v>47.945205479452049</v>
      </c>
      <c r="I92" s="31">
        <f t="shared" si="4"/>
        <v>34.246575342465754</v>
      </c>
      <c r="J92" s="37">
        <f t="shared" si="5"/>
        <v>17.80821917808219</v>
      </c>
    </row>
    <row r="93" spans="1:10">
      <c r="A93" s="147"/>
      <c r="B93" s="7">
        <v>5378</v>
      </c>
      <c r="C93" s="8" t="s">
        <v>100</v>
      </c>
      <c r="D93" s="87">
        <v>15</v>
      </c>
      <c r="E93" s="88">
        <v>27</v>
      </c>
      <c r="F93" s="88">
        <v>79</v>
      </c>
      <c r="G93" s="89">
        <v>121</v>
      </c>
      <c r="H93" s="36">
        <f t="shared" si="3"/>
        <v>12.396694214876034</v>
      </c>
      <c r="I93" s="31">
        <f t="shared" si="4"/>
        <v>22.314049586776861</v>
      </c>
      <c r="J93" s="37">
        <f t="shared" si="5"/>
        <v>65.289256198347118</v>
      </c>
    </row>
    <row r="94" spans="1:10">
      <c r="A94" s="147"/>
      <c r="B94" s="7">
        <v>5382</v>
      </c>
      <c r="C94" s="8" t="s">
        <v>101</v>
      </c>
      <c r="D94" s="87">
        <v>33</v>
      </c>
      <c r="E94" s="88">
        <v>116</v>
      </c>
      <c r="F94" s="88">
        <v>46</v>
      </c>
      <c r="G94" s="89">
        <v>195</v>
      </c>
      <c r="H94" s="36">
        <f t="shared" si="3"/>
        <v>16.923076923076923</v>
      </c>
      <c r="I94" s="31">
        <f t="shared" si="4"/>
        <v>59.487179487179489</v>
      </c>
      <c r="J94" s="37">
        <f t="shared" si="5"/>
        <v>23.589743589743588</v>
      </c>
    </row>
    <row r="95" spans="1:10">
      <c r="A95" s="147"/>
      <c r="B95" s="7">
        <v>5512</v>
      </c>
      <c r="C95" s="8" t="s">
        <v>102</v>
      </c>
      <c r="D95" s="87">
        <v>11</v>
      </c>
      <c r="E95" s="88">
        <v>28</v>
      </c>
      <c r="F95" s="88">
        <v>12</v>
      </c>
      <c r="G95" s="89">
        <v>51</v>
      </c>
      <c r="H95" s="36">
        <f t="shared" si="3"/>
        <v>21.568627450980394</v>
      </c>
      <c r="I95" s="31">
        <f t="shared" si="4"/>
        <v>54.901960784313729</v>
      </c>
      <c r="J95" s="37">
        <f t="shared" si="5"/>
        <v>23.52941176470588</v>
      </c>
    </row>
    <row r="96" spans="1:10">
      <c r="A96" s="147"/>
      <c r="B96" s="7">
        <v>5513</v>
      </c>
      <c r="C96" s="8" t="s">
        <v>103</v>
      </c>
      <c r="D96" s="87">
        <v>2</v>
      </c>
      <c r="E96" s="88">
        <v>53</v>
      </c>
      <c r="F96" s="88">
        <v>25</v>
      </c>
      <c r="G96" s="89">
        <v>80</v>
      </c>
      <c r="H96" s="36">
        <f t="shared" si="3"/>
        <v>2.5</v>
      </c>
      <c r="I96" s="31">
        <f t="shared" si="4"/>
        <v>66.25</v>
      </c>
      <c r="J96" s="37">
        <f t="shared" si="5"/>
        <v>31.25</v>
      </c>
    </row>
    <row r="97" spans="1:10">
      <c r="A97" s="147"/>
      <c r="B97" s="7">
        <v>5515</v>
      </c>
      <c r="C97" s="8" t="s">
        <v>104</v>
      </c>
      <c r="D97" s="87">
        <v>17</v>
      </c>
      <c r="E97" s="88">
        <v>53</v>
      </c>
      <c r="F97" s="88">
        <v>40</v>
      </c>
      <c r="G97" s="89">
        <v>110</v>
      </c>
      <c r="H97" s="36">
        <f t="shared" si="3"/>
        <v>15.454545454545453</v>
      </c>
      <c r="I97" s="31">
        <f t="shared" si="4"/>
        <v>48.18181818181818</v>
      </c>
      <c r="J97" s="37">
        <f t="shared" si="5"/>
        <v>36.363636363636367</v>
      </c>
    </row>
    <row r="98" spans="1:10">
      <c r="A98" s="147"/>
      <c r="B98" s="7">
        <v>5554</v>
      </c>
      <c r="C98" s="8" t="s">
        <v>105</v>
      </c>
      <c r="D98" s="87">
        <v>108</v>
      </c>
      <c r="E98" s="88">
        <v>30</v>
      </c>
      <c r="F98" s="88">
        <v>23</v>
      </c>
      <c r="G98" s="89">
        <v>161</v>
      </c>
      <c r="H98" s="36">
        <f t="shared" si="3"/>
        <v>67.080745341614914</v>
      </c>
      <c r="I98" s="31">
        <f t="shared" si="4"/>
        <v>18.633540372670808</v>
      </c>
      <c r="J98" s="37">
        <f t="shared" si="5"/>
        <v>14.285714285714285</v>
      </c>
    </row>
    <row r="99" spans="1:10">
      <c r="A99" s="147"/>
      <c r="B99" s="7">
        <v>5558</v>
      </c>
      <c r="C99" s="8" t="s">
        <v>106</v>
      </c>
      <c r="D99" s="87">
        <v>18</v>
      </c>
      <c r="E99" s="88">
        <v>8</v>
      </c>
      <c r="F99" s="88">
        <v>5</v>
      </c>
      <c r="G99" s="89">
        <v>31</v>
      </c>
      <c r="H99" s="36">
        <f t="shared" si="3"/>
        <v>58.064516129032263</v>
      </c>
      <c r="I99" s="31">
        <f t="shared" si="4"/>
        <v>25.806451612903224</v>
      </c>
      <c r="J99" s="37">
        <f t="shared" si="5"/>
        <v>16.129032258064516</v>
      </c>
    </row>
    <row r="100" spans="1:10">
      <c r="A100" s="147"/>
      <c r="B100" s="7">
        <v>5562</v>
      </c>
      <c r="C100" s="8" t="s">
        <v>107</v>
      </c>
      <c r="D100" s="87">
        <v>91</v>
      </c>
      <c r="E100" s="88">
        <v>105</v>
      </c>
      <c r="F100" s="88">
        <v>41</v>
      </c>
      <c r="G100" s="89">
        <v>237</v>
      </c>
      <c r="H100" s="36">
        <f t="shared" si="3"/>
        <v>38.396624472573833</v>
      </c>
      <c r="I100" s="31">
        <f t="shared" si="4"/>
        <v>44.303797468354425</v>
      </c>
      <c r="J100" s="37">
        <f t="shared" si="5"/>
        <v>17.299578059071731</v>
      </c>
    </row>
    <row r="101" spans="1:10">
      <c r="A101" s="147"/>
      <c r="B101" s="7">
        <v>5566</v>
      </c>
      <c r="C101" s="8" t="s">
        <v>108</v>
      </c>
      <c r="D101" s="87">
        <v>69</v>
      </c>
      <c r="E101" s="88">
        <v>19</v>
      </c>
      <c r="F101" s="88">
        <v>13</v>
      </c>
      <c r="G101" s="89">
        <v>101</v>
      </c>
      <c r="H101" s="36">
        <f t="shared" si="3"/>
        <v>68.316831683168317</v>
      </c>
      <c r="I101" s="31">
        <f t="shared" si="4"/>
        <v>18.811881188118811</v>
      </c>
      <c r="J101" s="37">
        <f t="shared" si="5"/>
        <v>12.871287128712872</v>
      </c>
    </row>
    <row r="102" spans="1:10">
      <c r="A102" s="147"/>
      <c r="B102" s="7">
        <v>5570</v>
      </c>
      <c r="C102" s="8" t="s">
        <v>109</v>
      </c>
      <c r="D102" s="87">
        <v>47</v>
      </c>
      <c r="E102" s="88">
        <v>33</v>
      </c>
      <c r="F102" s="88">
        <v>8</v>
      </c>
      <c r="G102" s="89">
        <v>88</v>
      </c>
      <c r="H102" s="36">
        <f t="shared" si="3"/>
        <v>53.409090909090907</v>
      </c>
      <c r="I102" s="31">
        <f t="shared" si="4"/>
        <v>37.5</v>
      </c>
      <c r="J102" s="37">
        <f t="shared" si="5"/>
        <v>9.0909090909090917</v>
      </c>
    </row>
    <row r="103" spans="1:10">
      <c r="A103" s="147"/>
      <c r="B103" s="7">
        <v>5711</v>
      </c>
      <c r="C103" s="8" t="s">
        <v>110</v>
      </c>
      <c r="D103" s="87">
        <v>11</v>
      </c>
      <c r="E103" s="88">
        <v>38</v>
      </c>
      <c r="F103" s="88">
        <v>13</v>
      </c>
      <c r="G103" s="89">
        <v>62</v>
      </c>
      <c r="H103" s="36">
        <f t="shared" si="3"/>
        <v>17.741935483870968</v>
      </c>
      <c r="I103" s="31">
        <f t="shared" si="4"/>
        <v>61.29032258064516</v>
      </c>
      <c r="J103" s="37">
        <f t="shared" si="5"/>
        <v>20.967741935483872</v>
      </c>
    </row>
    <row r="104" spans="1:10">
      <c r="A104" s="147"/>
      <c r="B104" s="7">
        <v>5754</v>
      </c>
      <c r="C104" s="8" t="s">
        <v>111</v>
      </c>
      <c r="D104" s="87">
        <v>43</v>
      </c>
      <c r="E104" s="88">
        <v>73</v>
      </c>
      <c r="F104" s="88">
        <v>30</v>
      </c>
      <c r="G104" s="89">
        <v>146</v>
      </c>
      <c r="H104" s="36">
        <f t="shared" si="3"/>
        <v>29.452054794520549</v>
      </c>
      <c r="I104" s="31">
        <f t="shared" si="4"/>
        <v>50</v>
      </c>
      <c r="J104" s="37">
        <f t="shared" si="5"/>
        <v>20.547945205479451</v>
      </c>
    </row>
    <row r="105" spans="1:10">
      <c r="A105" s="147"/>
      <c r="B105" s="7">
        <v>5758</v>
      </c>
      <c r="C105" s="8" t="s">
        <v>112</v>
      </c>
      <c r="D105" s="87">
        <v>33</v>
      </c>
      <c r="E105" s="88">
        <v>36</v>
      </c>
      <c r="F105" s="88">
        <v>15</v>
      </c>
      <c r="G105" s="89">
        <v>84</v>
      </c>
      <c r="H105" s="36">
        <f t="shared" si="3"/>
        <v>39.285714285714285</v>
      </c>
      <c r="I105" s="31">
        <f t="shared" si="4"/>
        <v>42.857142857142854</v>
      </c>
      <c r="J105" s="37">
        <f t="shared" si="5"/>
        <v>17.857142857142858</v>
      </c>
    </row>
    <row r="106" spans="1:10">
      <c r="A106" s="147"/>
      <c r="B106" s="7">
        <v>5762</v>
      </c>
      <c r="C106" s="8" t="s">
        <v>113</v>
      </c>
      <c r="D106" s="87">
        <v>11</v>
      </c>
      <c r="E106" s="88">
        <v>13</v>
      </c>
      <c r="F106" s="88">
        <v>14</v>
      </c>
      <c r="G106" s="89">
        <v>38</v>
      </c>
      <c r="H106" s="36">
        <f t="shared" si="3"/>
        <v>28.947368421052634</v>
      </c>
      <c r="I106" s="31">
        <f t="shared" si="4"/>
        <v>34.210526315789473</v>
      </c>
      <c r="J106" s="37">
        <f t="shared" si="5"/>
        <v>36.84210526315789</v>
      </c>
    </row>
    <row r="107" spans="1:10">
      <c r="A107" s="147"/>
      <c r="B107" s="7">
        <v>5766</v>
      </c>
      <c r="C107" s="8" t="s">
        <v>114</v>
      </c>
      <c r="D107" s="87">
        <v>66</v>
      </c>
      <c r="E107" s="88">
        <v>49</v>
      </c>
      <c r="F107" s="88">
        <v>17</v>
      </c>
      <c r="G107" s="89">
        <v>132</v>
      </c>
      <c r="H107" s="36">
        <f t="shared" si="3"/>
        <v>50</v>
      </c>
      <c r="I107" s="31">
        <f t="shared" si="4"/>
        <v>37.121212121212125</v>
      </c>
      <c r="J107" s="37">
        <f t="shared" si="5"/>
        <v>12.878787878787879</v>
      </c>
    </row>
    <row r="108" spans="1:10">
      <c r="A108" s="147"/>
      <c r="B108" s="7">
        <v>5770</v>
      </c>
      <c r="C108" s="8" t="s">
        <v>115</v>
      </c>
      <c r="D108" s="87">
        <v>68</v>
      </c>
      <c r="E108" s="88">
        <v>50</v>
      </c>
      <c r="F108" s="88">
        <v>20</v>
      </c>
      <c r="G108" s="89">
        <v>138</v>
      </c>
      <c r="H108" s="36">
        <f t="shared" si="3"/>
        <v>49.275362318840585</v>
      </c>
      <c r="I108" s="31">
        <f t="shared" si="4"/>
        <v>36.231884057971016</v>
      </c>
      <c r="J108" s="37">
        <f t="shared" si="5"/>
        <v>14.492753623188406</v>
      </c>
    </row>
    <row r="109" spans="1:10">
      <c r="A109" s="147"/>
      <c r="B109" s="7">
        <v>5774</v>
      </c>
      <c r="C109" s="8" t="s">
        <v>116</v>
      </c>
      <c r="D109" s="87">
        <v>20</v>
      </c>
      <c r="E109" s="88">
        <v>12</v>
      </c>
      <c r="F109" s="88">
        <v>1</v>
      </c>
      <c r="G109" s="89">
        <v>33</v>
      </c>
      <c r="H109" s="36">
        <f t="shared" si="3"/>
        <v>60.606060606060609</v>
      </c>
      <c r="I109" s="31">
        <f t="shared" si="4"/>
        <v>36.363636363636367</v>
      </c>
      <c r="J109" s="37">
        <f t="shared" si="5"/>
        <v>3.0303030303030303</v>
      </c>
    </row>
    <row r="110" spans="1:10">
      <c r="A110" s="147"/>
      <c r="B110" s="7">
        <v>5911</v>
      </c>
      <c r="C110" s="8" t="s">
        <v>117</v>
      </c>
      <c r="D110" s="87">
        <v>58</v>
      </c>
      <c r="E110" s="88">
        <v>125</v>
      </c>
      <c r="F110" s="88">
        <v>95</v>
      </c>
      <c r="G110" s="89">
        <v>278</v>
      </c>
      <c r="H110" s="36">
        <f t="shared" si="3"/>
        <v>20.863309352517987</v>
      </c>
      <c r="I110" s="31">
        <f t="shared" si="4"/>
        <v>44.964028776978417</v>
      </c>
      <c r="J110" s="37">
        <f t="shared" si="5"/>
        <v>34.172661870503596</v>
      </c>
    </row>
    <row r="111" spans="1:10">
      <c r="A111" s="147"/>
      <c r="B111" s="7">
        <v>5913</v>
      </c>
      <c r="C111" s="8" t="s">
        <v>118</v>
      </c>
      <c r="D111" s="87">
        <v>40</v>
      </c>
      <c r="E111" s="88">
        <v>137</v>
      </c>
      <c r="F111" s="88">
        <v>243</v>
      </c>
      <c r="G111" s="89">
        <v>420</v>
      </c>
      <c r="H111" s="36">
        <f t="shared" si="3"/>
        <v>9.5238095238095237</v>
      </c>
      <c r="I111" s="31">
        <f t="shared" si="4"/>
        <v>32.61904761904762</v>
      </c>
      <c r="J111" s="37">
        <f t="shared" si="5"/>
        <v>57.857142857142861</v>
      </c>
    </row>
    <row r="112" spans="1:10">
      <c r="A112" s="147"/>
      <c r="B112" s="7">
        <v>5914</v>
      </c>
      <c r="C112" s="8" t="s">
        <v>119</v>
      </c>
      <c r="D112" s="87">
        <v>16</v>
      </c>
      <c r="E112" s="88">
        <v>28</v>
      </c>
      <c r="F112" s="88">
        <v>3</v>
      </c>
      <c r="G112" s="89">
        <v>47</v>
      </c>
      <c r="H112" s="36">
        <f t="shared" si="3"/>
        <v>34.042553191489361</v>
      </c>
      <c r="I112" s="31">
        <f t="shared" si="4"/>
        <v>59.574468085106382</v>
      </c>
      <c r="J112" s="37">
        <f t="shared" si="5"/>
        <v>6.3829787234042552</v>
      </c>
    </row>
    <row r="113" spans="1:10">
      <c r="A113" s="147"/>
      <c r="B113" s="7">
        <v>5915</v>
      </c>
      <c r="C113" s="8" t="s">
        <v>120</v>
      </c>
      <c r="D113" s="87">
        <v>24</v>
      </c>
      <c r="E113" s="88">
        <v>29</v>
      </c>
      <c r="F113" s="88">
        <v>7</v>
      </c>
      <c r="G113" s="89">
        <v>60</v>
      </c>
      <c r="H113" s="36">
        <f t="shared" si="3"/>
        <v>40</v>
      </c>
      <c r="I113" s="31">
        <f t="shared" si="4"/>
        <v>48.333333333333336</v>
      </c>
      <c r="J113" s="37">
        <f t="shared" si="5"/>
        <v>11.666666666666666</v>
      </c>
    </row>
    <row r="114" spans="1:10">
      <c r="A114" s="147"/>
      <c r="B114" s="7">
        <v>5916</v>
      </c>
      <c r="C114" s="8" t="s">
        <v>121</v>
      </c>
      <c r="D114" s="87">
        <v>8</v>
      </c>
      <c r="E114" s="88">
        <v>30</v>
      </c>
      <c r="F114" s="88">
        <v>14</v>
      </c>
      <c r="G114" s="89">
        <v>52</v>
      </c>
      <c r="H114" s="36">
        <f t="shared" si="3"/>
        <v>15.384615384615385</v>
      </c>
      <c r="I114" s="31">
        <f t="shared" si="4"/>
        <v>57.692307692307686</v>
      </c>
      <c r="J114" s="37">
        <f t="shared" si="5"/>
        <v>26.923076923076923</v>
      </c>
    </row>
    <row r="115" spans="1:10">
      <c r="A115" s="147"/>
      <c r="B115" s="7">
        <v>5954</v>
      </c>
      <c r="C115" s="8" t="s">
        <v>122</v>
      </c>
      <c r="D115" s="87">
        <v>42</v>
      </c>
      <c r="E115" s="88">
        <v>38</v>
      </c>
      <c r="F115" s="88">
        <v>23</v>
      </c>
      <c r="G115" s="89">
        <v>103</v>
      </c>
      <c r="H115" s="36">
        <f t="shared" si="3"/>
        <v>40.776699029126213</v>
      </c>
      <c r="I115" s="31">
        <f t="shared" si="4"/>
        <v>36.893203883495147</v>
      </c>
      <c r="J115" s="37">
        <f t="shared" si="5"/>
        <v>22.330097087378643</v>
      </c>
    </row>
    <row r="116" spans="1:10">
      <c r="A116" s="147"/>
      <c r="B116" s="7">
        <v>5958</v>
      </c>
      <c r="C116" s="8" t="s">
        <v>123</v>
      </c>
      <c r="D116" s="87">
        <v>22</v>
      </c>
      <c r="E116" s="88">
        <v>21</v>
      </c>
      <c r="F116" s="88">
        <v>2</v>
      </c>
      <c r="G116" s="89">
        <v>45</v>
      </c>
      <c r="H116" s="36">
        <f t="shared" si="3"/>
        <v>48.888888888888886</v>
      </c>
      <c r="I116" s="31">
        <f t="shared" si="4"/>
        <v>46.666666666666664</v>
      </c>
      <c r="J116" s="37">
        <f t="shared" si="5"/>
        <v>4.4444444444444446</v>
      </c>
    </row>
    <row r="117" spans="1:10">
      <c r="A117" s="147"/>
      <c r="B117" s="7">
        <v>5962</v>
      </c>
      <c r="C117" s="8" t="s">
        <v>124</v>
      </c>
      <c r="D117" s="87">
        <v>63</v>
      </c>
      <c r="E117" s="88">
        <v>91</v>
      </c>
      <c r="F117" s="88">
        <v>17</v>
      </c>
      <c r="G117" s="89">
        <v>171</v>
      </c>
      <c r="H117" s="36">
        <f t="shared" si="3"/>
        <v>36.84210526315789</v>
      </c>
      <c r="I117" s="31">
        <f t="shared" si="4"/>
        <v>53.216374269005854</v>
      </c>
      <c r="J117" s="37">
        <f t="shared" si="5"/>
        <v>9.9415204678362574</v>
      </c>
    </row>
    <row r="118" spans="1:10">
      <c r="A118" s="147"/>
      <c r="B118" s="7">
        <v>5966</v>
      </c>
      <c r="C118" s="8" t="s">
        <v>125</v>
      </c>
      <c r="D118" s="87">
        <v>2</v>
      </c>
      <c r="E118" s="88">
        <v>0</v>
      </c>
      <c r="F118" s="88">
        <v>0</v>
      </c>
      <c r="G118" s="89">
        <v>2</v>
      </c>
      <c r="H118" s="36">
        <f t="shared" si="3"/>
        <v>100</v>
      </c>
      <c r="I118" s="31">
        <f t="shared" si="4"/>
        <v>0</v>
      </c>
      <c r="J118" s="37">
        <f t="shared" si="5"/>
        <v>0</v>
      </c>
    </row>
    <row r="119" spans="1:10">
      <c r="A119" s="147"/>
      <c r="B119" s="7">
        <v>5970</v>
      </c>
      <c r="C119" s="8" t="s">
        <v>126</v>
      </c>
      <c r="D119" s="87">
        <v>68</v>
      </c>
      <c r="E119" s="88">
        <v>17</v>
      </c>
      <c r="F119" s="88">
        <v>20</v>
      </c>
      <c r="G119" s="89">
        <v>105</v>
      </c>
      <c r="H119" s="36">
        <f t="shared" si="3"/>
        <v>64.761904761904759</v>
      </c>
      <c r="I119" s="31">
        <f t="shared" si="4"/>
        <v>16.19047619047619</v>
      </c>
      <c r="J119" s="37">
        <f t="shared" si="5"/>
        <v>19.047619047619047</v>
      </c>
    </row>
    <row r="120" spans="1:10">
      <c r="A120" s="147"/>
      <c r="B120" s="7">
        <v>5974</v>
      </c>
      <c r="C120" s="8" t="s">
        <v>127</v>
      </c>
      <c r="D120" s="87">
        <v>13</v>
      </c>
      <c r="E120" s="88">
        <v>24</v>
      </c>
      <c r="F120" s="88">
        <v>41</v>
      </c>
      <c r="G120" s="89">
        <v>78</v>
      </c>
      <c r="H120" s="36">
        <f t="shared" si="3"/>
        <v>16.666666666666664</v>
      </c>
      <c r="I120" s="31">
        <f t="shared" si="4"/>
        <v>30.76923076923077</v>
      </c>
      <c r="J120" s="37">
        <f t="shared" si="5"/>
        <v>52.564102564102569</v>
      </c>
    </row>
    <row r="121" spans="1:10">
      <c r="A121" s="147"/>
      <c r="B121" s="9">
        <v>5978</v>
      </c>
      <c r="C121" s="10" t="s">
        <v>128</v>
      </c>
      <c r="D121" s="90">
        <v>110</v>
      </c>
      <c r="E121" s="91">
        <v>86</v>
      </c>
      <c r="F121" s="91">
        <v>45</v>
      </c>
      <c r="G121" s="103">
        <v>241</v>
      </c>
      <c r="H121" s="38">
        <f t="shared" si="3"/>
        <v>45.643153526970956</v>
      </c>
      <c r="I121" s="32">
        <f t="shared" si="4"/>
        <v>35.684647302904565</v>
      </c>
      <c r="J121" s="39">
        <f t="shared" si="5"/>
        <v>18.672199170124482</v>
      </c>
    </row>
    <row r="122" spans="1:10" ht="15" customHeight="1">
      <c r="A122" s="146" t="s">
        <v>129</v>
      </c>
      <c r="B122" s="15">
        <v>6411</v>
      </c>
      <c r="C122" s="16" t="s">
        <v>130</v>
      </c>
      <c r="D122" s="74">
        <v>4</v>
      </c>
      <c r="E122" s="75">
        <v>18</v>
      </c>
      <c r="F122" s="75">
        <v>12</v>
      </c>
      <c r="G122" s="75">
        <v>34</v>
      </c>
      <c r="H122" s="52">
        <f t="shared" si="3"/>
        <v>11.76470588235294</v>
      </c>
      <c r="I122" s="53">
        <f t="shared" si="4"/>
        <v>52.941176470588239</v>
      </c>
      <c r="J122" s="54">
        <f t="shared" si="5"/>
        <v>35.294117647058826</v>
      </c>
    </row>
    <row r="123" spans="1:10">
      <c r="A123" s="146"/>
      <c r="B123" s="19">
        <v>6412</v>
      </c>
      <c r="C123" s="20" t="s">
        <v>131</v>
      </c>
      <c r="D123" s="80">
        <v>53</v>
      </c>
      <c r="E123" s="81">
        <v>41</v>
      </c>
      <c r="F123" s="81">
        <v>106</v>
      </c>
      <c r="G123" s="81">
        <v>200</v>
      </c>
      <c r="H123" s="58">
        <f t="shared" si="3"/>
        <v>26.5</v>
      </c>
      <c r="I123" s="59">
        <f t="shared" si="4"/>
        <v>20.5</v>
      </c>
      <c r="J123" s="60">
        <f t="shared" si="5"/>
        <v>53</v>
      </c>
    </row>
    <row r="124" spans="1:10">
      <c r="A124" s="146"/>
      <c r="B124" s="19">
        <v>6413</v>
      </c>
      <c r="C124" s="20" t="s">
        <v>132</v>
      </c>
      <c r="D124" s="80">
        <v>4</v>
      </c>
      <c r="E124" s="81">
        <v>7</v>
      </c>
      <c r="F124" s="81">
        <v>41</v>
      </c>
      <c r="G124" s="82">
        <v>52</v>
      </c>
      <c r="H124" s="58">
        <f t="shared" si="3"/>
        <v>7.6923076923076925</v>
      </c>
      <c r="I124" s="59">
        <f t="shared" si="4"/>
        <v>13.461538461538462</v>
      </c>
      <c r="J124" s="60">
        <f t="shared" si="5"/>
        <v>78.84615384615384</v>
      </c>
    </row>
    <row r="125" spans="1:10">
      <c r="A125" s="146"/>
      <c r="B125" s="19">
        <v>6414</v>
      </c>
      <c r="C125" s="20" t="s">
        <v>133</v>
      </c>
      <c r="D125" s="80">
        <v>5</v>
      </c>
      <c r="E125" s="81">
        <v>5</v>
      </c>
      <c r="F125" s="81">
        <v>41</v>
      </c>
      <c r="G125" s="82">
        <v>51</v>
      </c>
      <c r="H125" s="58">
        <f t="shared" si="3"/>
        <v>9.8039215686274517</v>
      </c>
      <c r="I125" s="59">
        <f t="shared" si="4"/>
        <v>9.8039215686274517</v>
      </c>
      <c r="J125" s="60">
        <f t="shared" si="5"/>
        <v>80.392156862745097</v>
      </c>
    </row>
    <row r="126" spans="1:10">
      <c r="A126" s="146"/>
      <c r="B126" s="19">
        <v>6431</v>
      </c>
      <c r="C126" s="20" t="s">
        <v>134</v>
      </c>
      <c r="D126" s="80">
        <v>22</v>
      </c>
      <c r="E126" s="81">
        <v>7</v>
      </c>
      <c r="F126" s="81">
        <v>2</v>
      </c>
      <c r="G126" s="82">
        <v>31</v>
      </c>
      <c r="H126" s="58">
        <f t="shared" si="3"/>
        <v>70.967741935483872</v>
      </c>
      <c r="I126" s="59">
        <f t="shared" si="4"/>
        <v>22.58064516129032</v>
      </c>
      <c r="J126" s="60">
        <f t="shared" si="5"/>
        <v>6.4516129032258061</v>
      </c>
    </row>
    <row r="127" spans="1:10">
      <c r="A127" s="146"/>
      <c r="B127" s="19">
        <v>6432</v>
      </c>
      <c r="C127" s="20" t="s">
        <v>135</v>
      </c>
      <c r="D127" s="80">
        <v>11</v>
      </c>
      <c r="E127" s="81">
        <v>17</v>
      </c>
      <c r="F127" s="81">
        <v>9</v>
      </c>
      <c r="G127" s="82">
        <v>37</v>
      </c>
      <c r="H127" s="58">
        <f t="shared" si="3"/>
        <v>29.72972972972973</v>
      </c>
      <c r="I127" s="59">
        <f t="shared" si="4"/>
        <v>45.945945945945951</v>
      </c>
      <c r="J127" s="60">
        <f t="shared" si="5"/>
        <v>24.324324324324326</v>
      </c>
    </row>
    <row r="128" spans="1:10">
      <c r="A128" s="146"/>
      <c r="B128" s="19">
        <v>6433</v>
      </c>
      <c r="C128" s="20" t="s">
        <v>136</v>
      </c>
      <c r="D128" s="80">
        <v>8</v>
      </c>
      <c r="E128" s="81">
        <v>6</v>
      </c>
      <c r="F128" s="81">
        <v>4</v>
      </c>
      <c r="G128" s="82">
        <v>18</v>
      </c>
      <c r="H128" s="58">
        <f t="shared" si="3"/>
        <v>44.444444444444443</v>
      </c>
      <c r="I128" s="59">
        <f t="shared" si="4"/>
        <v>33.333333333333329</v>
      </c>
      <c r="J128" s="60">
        <f t="shared" si="5"/>
        <v>22.222222222222221</v>
      </c>
    </row>
    <row r="129" spans="1:10">
      <c r="A129" s="146"/>
      <c r="B129" s="19">
        <v>6434</v>
      </c>
      <c r="C129" s="20" t="s">
        <v>137</v>
      </c>
      <c r="D129" s="80">
        <v>6</v>
      </c>
      <c r="E129" s="81">
        <v>12</v>
      </c>
      <c r="F129" s="81">
        <v>12</v>
      </c>
      <c r="G129" s="82">
        <v>30</v>
      </c>
      <c r="H129" s="58">
        <f t="shared" si="3"/>
        <v>20</v>
      </c>
      <c r="I129" s="59">
        <f t="shared" si="4"/>
        <v>40</v>
      </c>
      <c r="J129" s="60">
        <f t="shared" si="5"/>
        <v>40</v>
      </c>
    </row>
    <row r="130" spans="1:10">
      <c r="A130" s="146"/>
      <c r="B130" s="19">
        <v>6435</v>
      </c>
      <c r="C130" s="20" t="s">
        <v>138</v>
      </c>
      <c r="D130" s="80">
        <v>5</v>
      </c>
      <c r="E130" s="81">
        <v>3</v>
      </c>
      <c r="F130" s="81">
        <v>5</v>
      </c>
      <c r="G130" s="82">
        <v>13</v>
      </c>
      <c r="H130" s="58">
        <f t="shared" si="3"/>
        <v>38.461538461538467</v>
      </c>
      <c r="I130" s="59">
        <f t="shared" si="4"/>
        <v>23.076923076923077</v>
      </c>
      <c r="J130" s="60">
        <f t="shared" si="5"/>
        <v>38.461538461538467</v>
      </c>
    </row>
    <row r="131" spans="1:10">
      <c r="A131" s="146"/>
      <c r="B131" s="19">
        <v>6436</v>
      </c>
      <c r="C131" s="20" t="s">
        <v>139</v>
      </c>
      <c r="D131" s="80">
        <v>13</v>
      </c>
      <c r="E131" s="81">
        <v>5</v>
      </c>
      <c r="F131" s="81">
        <v>4</v>
      </c>
      <c r="G131" s="82">
        <v>22</v>
      </c>
      <c r="H131" s="58">
        <f t="shared" si="3"/>
        <v>59.090909090909093</v>
      </c>
      <c r="I131" s="59">
        <f t="shared" si="4"/>
        <v>22.727272727272727</v>
      </c>
      <c r="J131" s="60">
        <f t="shared" si="5"/>
        <v>18.181818181818183</v>
      </c>
    </row>
    <row r="132" spans="1:10">
      <c r="A132" s="146"/>
      <c r="B132" s="19">
        <v>6437</v>
      </c>
      <c r="C132" s="20" t="s">
        <v>140</v>
      </c>
      <c r="D132" s="80">
        <v>4</v>
      </c>
      <c r="E132" s="81">
        <v>3</v>
      </c>
      <c r="F132" s="81">
        <v>3</v>
      </c>
      <c r="G132" s="82">
        <v>10</v>
      </c>
      <c r="H132" s="58">
        <f t="shared" si="3"/>
        <v>40</v>
      </c>
      <c r="I132" s="59">
        <f t="shared" si="4"/>
        <v>30</v>
      </c>
      <c r="J132" s="60">
        <f t="shared" si="5"/>
        <v>30</v>
      </c>
    </row>
    <row r="133" spans="1:10">
      <c r="A133" s="146"/>
      <c r="B133" s="19">
        <v>6438</v>
      </c>
      <c r="C133" s="20" t="s">
        <v>141</v>
      </c>
      <c r="D133" s="80">
        <v>11</v>
      </c>
      <c r="E133" s="81">
        <v>47</v>
      </c>
      <c r="F133" s="81">
        <v>27</v>
      </c>
      <c r="G133" s="82">
        <v>85</v>
      </c>
      <c r="H133" s="58">
        <f t="shared" si="3"/>
        <v>12.941176470588237</v>
      </c>
      <c r="I133" s="59">
        <f t="shared" si="4"/>
        <v>55.294117647058826</v>
      </c>
      <c r="J133" s="60">
        <f t="shared" si="5"/>
        <v>31.764705882352938</v>
      </c>
    </row>
    <row r="134" spans="1:10">
      <c r="A134" s="146"/>
      <c r="B134" s="19">
        <v>6439</v>
      </c>
      <c r="C134" s="20" t="s">
        <v>142</v>
      </c>
      <c r="D134" s="80">
        <v>18</v>
      </c>
      <c r="E134" s="81">
        <v>3</v>
      </c>
      <c r="F134" s="81">
        <v>5</v>
      </c>
      <c r="G134" s="82">
        <v>26</v>
      </c>
      <c r="H134" s="58">
        <f t="shared" si="3"/>
        <v>69.230769230769226</v>
      </c>
      <c r="I134" s="59">
        <f t="shared" si="4"/>
        <v>11.538461538461538</v>
      </c>
      <c r="J134" s="60">
        <f t="shared" si="5"/>
        <v>19.230769230769234</v>
      </c>
    </row>
    <row r="135" spans="1:10">
      <c r="A135" s="146"/>
      <c r="B135" s="19">
        <v>6440</v>
      </c>
      <c r="C135" s="20" t="s">
        <v>143</v>
      </c>
      <c r="D135" s="80">
        <v>14</v>
      </c>
      <c r="E135" s="81">
        <v>7</v>
      </c>
      <c r="F135" s="81">
        <v>1</v>
      </c>
      <c r="G135" s="82">
        <v>22</v>
      </c>
      <c r="H135" s="58">
        <f t="shared" ref="H135:H198" si="6">D135/G135*100</f>
        <v>63.636363636363633</v>
      </c>
      <c r="I135" s="59">
        <f t="shared" ref="I135:I198" si="7">E135/G135*100</f>
        <v>31.818181818181817</v>
      </c>
      <c r="J135" s="60">
        <f t="shared" ref="J135:J198" si="8">F135/G135*100</f>
        <v>4.5454545454545459</v>
      </c>
    </row>
    <row r="136" spans="1:10">
      <c r="A136" s="146"/>
      <c r="B136" s="19">
        <v>6531</v>
      </c>
      <c r="C136" s="20" t="s">
        <v>144</v>
      </c>
      <c r="D136" s="80">
        <v>14</v>
      </c>
      <c r="E136" s="81">
        <v>5</v>
      </c>
      <c r="F136" s="81">
        <v>1</v>
      </c>
      <c r="G136" s="82">
        <v>20</v>
      </c>
      <c r="H136" s="58">
        <f t="shared" si="6"/>
        <v>70</v>
      </c>
      <c r="I136" s="59">
        <f t="shared" si="7"/>
        <v>25</v>
      </c>
      <c r="J136" s="60">
        <f t="shared" si="8"/>
        <v>5</v>
      </c>
    </row>
    <row r="137" spans="1:10">
      <c r="A137" s="146"/>
      <c r="B137" s="19">
        <v>6532</v>
      </c>
      <c r="C137" s="20" t="s">
        <v>145</v>
      </c>
      <c r="D137" s="80">
        <v>7</v>
      </c>
      <c r="E137" s="81">
        <v>0</v>
      </c>
      <c r="F137" s="81">
        <v>0</v>
      </c>
      <c r="G137" s="82">
        <v>7</v>
      </c>
      <c r="H137" s="58">
        <f t="shared" si="6"/>
        <v>100</v>
      </c>
      <c r="I137" s="59">
        <f t="shared" si="7"/>
        <v>0</v>
      </c>
      <c r="J137" s="60">
        <f t="shared" si="8"/>
        <v>0</v>
      </c>
    </row>
    <row r="138" spans="1:10">
      <c r="A138" s="146"/>
      <c r="B138" s="19">
        <v>6533</v>
      </c>
      <c r="C138" s="20" t="s">
        <v>146</v>
      </c>
      <c r="D138" s="80">
        <v>13</v>
      </c>
      <c r="E138" s="81">
        <v>6</v>
      </c>
      <c r="F138" s="81">
        <v>6</v>
      </c>
      <c r="G138" s="82">
        <v>25</v>
      </c>
      <c r="H138" s="58">
        <f t="shared" si="6"/>
        <v>52</v>
      </c>
      <c r="I138" s="59">
        <f t="shared" si="7"/>
        <v>24</v>
      </c>
      <c r="J138" s="60">
        <f t="shared" si="8"/>
        <v>24</v>
      </c>
    </row>
    <row r="139" spans="1:10">
      <c r="A139" s="146"/>
      <c r="B139" s="19">
        <v>6534</v>
      </c>
      <c r="C139" s="20" t="s">
        <v>147</v>
      </c>
      <c r="D139" s="80">
        <v>7</v>
      </c>
      <c r="E139" s="81">
        <v>2</v>
      </c>
      <c r="F139" s="81">
        <v>0</v>
      </c>
      <c r="G139" s="82">
        <v>9</v>
      </c>
      <c r="H139" s="58">
        <f t="shared" si="6"/>
        <v>77.777777777777786</v>
      </c>
      <c r="I139" s="59">
        <f t="shared" si="7"/>
        <v>22.222222222222221</v>
      </c>
      <c r="J139" s="60">
        <f t="shared" si="8"/>
        <v>0</v>
      </c>
    </row>
    <row r="140" spans="1:10">
      <c r="A140" s="146"/>
      <c r="B140" s="19">
        <v>6535</v>
      </c>
      <c r="C140" s="20" t="s">
        <v>148</v>
      </c>
      <c r="D140" s="80">
        <v>7</v>
      </c>
      <c r="E140" s="81">
        <v>0</v>
      </c>
      <c r="F140" s="81">
        <v>0</v>
      </c>
      <c r="G140" s="82">
        <v>7</v>
      </c>
      <c r="H140" s="58">
        <f t="shared" si="6"/>
        <v>100</v>
      </c>
      <c r="I140" s="59">
        <f t="shared" si="7"/>
        <v>0</v>
      </c>
      <c r="J140" s="60">
        <f t="shared" si="8"/>
        <v>0</v>
      </c>
    </row>
    <row r="141" spans="1:10">
      <c r="A141" s="146"/>
      <c r="B141" s="19">
        <v>6611</v>
      </c>
      <c r="C141" s="20" t="s">
        <v>149</v>
      </c>
      <c r="D141" s="80">
        <v>10</v>
      </c>
      <c r="E141" s="81">
        <v>8</v>
      </c>
      <c r="F141" s="81">
        <v>9</v>
      </c>
      <c r="G141" s="82">
        <v>27</v>
      </c>
      <c r="H141" s="58">
        <f t="shared" si="6"/>
        <v>37.037037037037038</v>
      </c>
      <c r="I141" s="59">
        <f t="shared" si="7"/>
        <v>29.629629629629626</v>
      </c>
      <c r="J141" s="60">
        <f t="shared" si="8"/>
        <v>33.333333333333329</v>
      </c>
    </row>
    <row r="142" spans="1:10">
      <c r="A142" s="146"/>
      <c r="B142" s="19">
        <v>6631</v>
      </c>
      <c r="C142" s="20" t="s">
        <v>150</v>
      </c>
      <c r="D142" s="80">
        <v>82</v>
      </c>
      <c r="E142" s="81">
        <v>21</v>
      </c>
      <c r="F142" s="81">
        <v>6</v>
      </c>
      <c r="G142" s="82">
        <v>109</v>
      </c>
      <c r="H142" s="58">
        <f t="shared" si="6"/>
        <v>75.22935779816514</v>
      </c>
      <c r="I142" s="59">
        <f t="shared" si="7"/>
        <v>19.26605504587156</v>
      </c>
      <c r="J142" s="60">
        <f t="shared" si="8"/>
        <v>5.5045871559633035</v>
      </c>
    </row>
    <row r="143" spans="1:10">
      <c r="A143" s="146"/>
      <c r="B143" s="19">
        <v>6632</v>
      </c>
      <c r="C143" s="20" t="s">
        <v>151</v>
      </c>
      <c r="D143" s="80">
        <v>16</v>
      </c>
      <c r="E143" s="81">
        <v>2</v>
      </c>
      <c r="F143" s="81">
        <v>2</v>
      </c>
      <c r="G143" s="82">
        <v>20</v>
      </c>
      <c r="H143" s="58">
        <f t="shared" si="6"/>
        <v>80</v>
      </c>
      <c r="I143" s="59">
        <f t="shared" si="7"/>
        <v>10</v>
      </c>
      <c r="J143" s="60">
        <f t="shared" si="8"/>
        <v>10</v>
      </c>
    </row>
    <row r="144" spans="1:10">
      <c r="A144" s="146"/>
      <c r="B144" s="19">
        <v>6633</v>
      </c>
      <c r="C144" s="20" t="s">
        <v>152</v>
      </c>
      <c r="D144" s="80">
        <v>104</v>
      </c>
      <c r="E144" s="81">
        <v>100</v>
      </c>
      <c r="F144" s="81">
        <v>58</v>
      </c>
      <c r="G144" s="82">
        <v>262</v>
      </c>
      <c r="H144" s="58">
        <f t="shared" si="6"/>
        <v>39.694656488549619</v>
      </c>
      <c r="I144" s="59">
        <f t="shared" si="7"/>
        <v>38.167938931297712</v>
      </c>
      <c r="J144" s="60">
        <f t="shared" si="8"/>
        <v>22.137404580152673</v>
      </c>
    </row>
    <row r="145" spans="1:10">
      <c r="A145" s="146"/>
      <c r="B145" s="19">
        <v>6634</v>
      </c>
      <c r="C145" s="20" t="s">
        <v>153</v>
      </c>
      <c r="D145" s="80">
        <v>10</v>
      </c>
      <c r="E145" s="81">
        <v>3</v>
      </c>
      <c r="F145" s="81">
        <v>0</v>
      </c>
      <c r="G145" s="82">
        <v>13</v>
      </c>
      <c r="H145" s="58">
        <f t="shared" si="6"/>
        <v>76.923076923076934</v>
      </c>
      <c r="I145" s="59">
        <f t="shared" si="7"/>
        <v>23.076923076923077</v>
      </c>
      <c r="J145" s="60">
        <f t="shared" si="8"/>
        <v>0</v>
      </c>
    </row>
    <row r="146" spans="1:10">
      <c r="A146" s="146"/>
      <c r="B146" s="19">
        <v>6635</v>
      </c>
      <c r="C146" s="20" t="s">
        <v>154</v>
      </c>
      <c r="D146" s="80">
        <v>22</v>
      </c>
      <c r="E146" s="81">
        <v>0</v>
      </c>
      <c r="F146" s="81">
        <v>0</v>
      </c>
      <c r="G146" s="82">
        <v>22</v>
      </c>
      <c r="H146" s="58">
        <f t="shared" si="6"/>
        <v>100</v>
      </c>
      <c r="I146" s="59">
        <f t="shared" si="7"/>
        <v>0</v>
      </c>
      <c r="J146" s="60">
        <f t="shared" si="8"/>
        <v>0</v>
      </c>
    </row>
    <row r="147" spans="1:10">
      <c r="A147" s="146"/>
      <c r="B147" s="17">
        <v>6636</v>
      </c>
      <c r="C147" s="18" t="s">
        <v>155</v>
      </c>
      <c r="D147" s="77">
        <v>3</v>
      </c>
      <c r="E147" s="78">
        <v>4</v>
      </c>
      <c r="F147" s="78">
        <v>5</v>
      </c>
      <c r="G147" s="104">
        <v>12</v>
      </c>
      <c r="H147" s="55">
        <f t="shared" si="6"/>
        <v>25</v>
      </c>
      <c r="I147" s="56">
        <f t="shared" si="7"/>
        <v>33.333333333333329</v>
      </c>
      <c r="J147" s="57">
        <f t="shared" si="8"/>
        <v>41.666666666666671</v>
      </c>
    </row>
    <row r="148" spans="1:10" ht="15" customHeight="1">
      <c r="A148" s="149" t="s">
        <v>156</v>
      </c>
      <c r="B148" s="7">
        <v>7111</v>
      </c>
      <c r="C148" s="21" t="s">
        <v>157</v>
      </c>
      <c r="D148" s="94">
        <v>18</v>
      </c>
      <c r="E148" s="95">
        <v>6</v>
      </c>
      <c r="F148" s="95">
        <v>4</v>
      </c>
      <c r="G148" s="95">
        <v>28</v>
      </c>
      <c r="H148" s="33">
        <f t="shared" si="6"/>
        <v>64.285714285714292</v>
      </c>
      <c r="I148" s="34">
        <f t="shared" si="7"/>
        <v>21.428571428571427</v>
      </c>
      <c r="J148" s="35">
        <f t="shared" si="8"/>
        <v>14.285714285714285</v>
      </c>
    </row>
    <row r="149" spans="1:10">
      <c r="A149" s="147"/>
      <c r="B149" s="7">
        <v>7131</v>
      </c>
      <c r="C149" s="8" t="s">
        <v>159</v>
      </c>
      <c r="D149" s="87">
        <v>0</v>
      </c>
      <c r="E149" s="88">
        <v>2</v>
      </c>
      <c r="F149" s="88">
        <v>0</v>
      </c>
      <c r="G149" s="96">
        <v>2</v>
      </c>
      <c r="H149" s="36">
        <f t="shared" si="6"/>
        <v>0</v>
      </c>
      <c r="I149" s="31">
        <f t="shared" si="7"/>
        <v>100</v>
      </c>
      <c r="J149" s="37">
        <f t="shared" si="8"/>
        <v>0</v>
      </c>
    </row>
    <row r="150" spans="1:10">
      <c r="A150" s="147"/>
      <c r="B150" s="7">
        <v>7132</v>
      </c>
      <c r="C150" s="8" t="s">
        <v>160</v>
      </c>
      <c r="D150" s="87">
        <v>23</v>
      </c>
      <c r="E150" s="88">
        <v>2</v>
      </c>
      <c r="F150" s="88">
        <v>4</v>
      </c>
      <c r="G150" s="89">
        <v>29</v>
      </c>
      <c r="H150" s="36">
        <f t="shared" si="6"/>
        <v>79.310344827586206</v>
      </c>
      <c r="I150" s="31">
        <f t="shared" si="7"/>
        <v>6.8965517241379306</v>
      </c>
      <c r="J150" s="37">
        <f t="shared" si="8"/>
        <v>13.793103448275861</v>
      </c>
    </row>
    <row r="151" spans="1:10">
      <c r="A151" s="147"/>
      <c r="B151" s="7">
        <v>7133</v>
      </c>
      <c r="C151" s="8" t="s">
        <v>161</v>
      </c>
      <c r="D151" s="87">
        <v>6</v>
      </c>
      <c r="E151" s="88">
        <v>0</v>
      </c>
      <c r="F151" s="88">
        <v>0</v>
      </c>
      <c r="G151" s="89">
        <v>6</v>
      </c>
      <c r="H151" s="36">
        <f t="shared" si="6"/>
        <v>100</v>
      </c>
      <c r="I151" s="31">
        <f t="shared" si="7"/>
        <v>0</v>
      </c>
      <c r="J151" s="37">
        <f t="shared" si="8"/>
        <v>0</v>
      </c>
    </row>
    <row r="152" spans="1:10">
      <c r="A152" s="147"/>
      <c r="B152" s="7">
        <v>7134</v>
      </c>
      <c r="C152" s="8" t="s">
        <v>162</v>
      </c>
      <c r="D152" s="87" t="s">
        <v>158</v>
      </c>
      <c r="E152" s="88" t="s">
        <v>158</v>
      </c>
      <c r="F152" s="88" t="s">
        <v>158</v>
      </c>
      <c r="G152" s="89" t="s">
        <v>158</v>
      </c>
      <c r="H152" s="36" t="s">
        <v>158</v>
      </c>
      <c r="I152" s="31" t="s">
        <v>158</v>
      </c>
      <c r="J152" s="37" t="s">
        <v>158</v>
      </c>
    </row>
    <row r="153" spans="1:10">
      <c r="A153" s="147"/>
      <c r="B153" s="7">
        <v>7135</v>
      </c>
      <c r="C153" s="8" t="s">
        <v>163</v>
      </c>
      <c r="D153" s="87">
        <v>24</v>
      </c>
      <c r="E153" s="88">
        <v>4</v>
      </c>
      <c r="F153" s="88">
        <v>1</v>
      </c>
      <c r="G153" s="89">
        <v>29</v>
      </c>
      <c r="H153" s="36">
        <f t="shared" si="6"/>
        <v>82.758620689655174</v>
      </c>
      <c r="I153" s="31">
        <f t="shared" si="7"/>
        <v>13.793103448275861</v>
      </c>
      <c r="J153" s="37">
        <f t="shared" si="8"/>
        <v>3.4482758620689653</v>
      </c>
    </row>
    <row r="154" spans="1:10">
      <c r="A154" s="147"/>
      <c r="B154" s="7">
        <v>7137</v>
      </c>
      <c r="C154" s="8" t="s">
        <v>164</v>
      </c>
      <c r="D154" s="87">
        <v>19</v>
      </c>
      <c r="E154" s="88">
        <v>1</v>
      </c>
      <c r="F154" s="88">
        <v>0</v>
      </c>
      <c r="G154" s="89">
        <v>20</v>
      </c>
      <c r="H154" s="36">
        <f t="shared" si="6"/>
        <v>95</v>
      </c>
      <c r="I154" s="31">
        <f t="shared" si="7"/>
        <v>5</v>
      </c>
      <c r="J154" s="37">
        <f t="shared" si="8"/>
        <v>0</v>
      </c>
    </row>
    <row r="155" spans="1:10">
      <c r="A155" s="147"/>
      <c r="B155" s="7">
        <v>7138</v>
      </c>
      <c r="C155" s="8" t="s">
        <v>165</v>
      </c>
      <c r="D155" s="87">
        <v>19</v>
      </c>
      <c r="E155" s="88">
        <v>1</v>
      </c>
      <c r="F155" s="88">
        <v>6</v>
      </c>
      <c r="G155" s="89">
        <v>26</v>
      </c>
      <c r="H155" s="36">
        <f t="shared" si="6"/>
        <v>73.076923076923066</v>
      </c>
      <c r="I155" s="31">
        <f t="shared" si="7"/>
        <v>3.8461538461538463</v>
      </c>
      <c r="J155" s="37">
        <f t="shared" si="8"/>
        <v>23.076923076923077</v>
      </c>
    </row>
    <row r="156" spans="1:10">
      <c r="A156" s="147"/>
      <c r="B156" s="7">
        <v>7140</v>
      </c>
      <c r="C156" s="8" t="s">
        <v>166</v>
      </c>
      <c r="D156" s="87">
        <v>11</v>
      </c>
      <c r="E156" s="88">
        <v>0</v>
      </c>
      <c r="F156" s="88">
        <v>1</v>
      </c>
      <c r="G156" s="89">
        <v>12</v>
      </c>
      <c r="H156" s="36">
        <f t="shared" si="6"/>
        <v>91.666666666666657</v>
      </c>
      <c r="I156" s="31">
        <f t="shared" si="7"/>
        <v>0</v>
      </c>
      <c r="J156" s="37">
        <f t="shared" si="8"/>
        <v>8.3333333333333321</v>
      </c>
    </row>
    <row r="157" spans="1:10">
      <c r="A157" s="147"/>
      <c r="B157" s="7">
        <v>7141</v>
      </c>
      <c r="C157" s="8" t="s">
        <v>167</v>
      </c>
      <c r="D157" s="87">
        <v>22</v>
      </c>
      <c r="E157" s="88">
        <v>1</v>
      </c>
      <c r="F157" s="88">
        <v>9</v>
      </c>
      <c r="G157" s="89">
        <v>32</v>
      </c>
      <c r="H157" s="36">
        <f t="shared" si="6"/>
        <v>68.75</v>
      </c>
      <c r="I157" s="31">
        <f t="shared" si="7"/>
        <v>3.125</v>
      </c>
      <c r="J157" s="37">
        <f t="shared" si="8"/>
        <v>28.125</v>
      </c>
    </row>
    <row r="158" spans="1:10">
      <c r="A158" s="147"/>
      <c r="B158" s="7">
        <v>7143</v>
      </c>
      <c r="C158" s="8" t="s">
        <v>168</v>
      </c>
      <c r="D158" s="87">
        <v>7</v>
      </c>
      <c r="E158" s="88">
        <v>1</v>
      </c>
      <c r="F158" s="88">
        <v>1</v>
      </c>
      <c r="G158" s="89">
        <v>9</v>
      </c>
      <c r="H158" s="36">
        <f t="shared" si="6"/>
        <v>77.777777777777786</v>
      </c>
      <c r="I158" s="31">
        <f t="shared" si="7"/>
        <v>11.111111111111111</v>
      </c>
      <c r="J158" s="37">
        <f t="shared" si="8"/>
        <v>11.111111111111111</v>
      </c>
    </row>
    <row r="159" spans="1:10">
      <c r="A159" s="147"/>
      <c r="B159" s="7">
        <v>7211</v>
      </c>
      <c r="C159" s="8" t="s">
        <v>169</v>
      </c>
      <c r="D159" s="87">
        <v>43</v>
      </c>
      <c r="E159" s="88">
        <v>12</v>
      </c>
      <c r="F159" s="88">
        <v>6</v>
      </c>
      <c r="G159" s="89">
        <v>61</v>
      </c>
      <c r="H159" s="36">
        <f t="shared" si="6"/>
        <v>70.491803278688522</v>
      </c>
      <c r="I159" s="31">
        <f t="shared" si="7"/>
        <v>19.672131147540984</v>
      </c>
      <c r="J159" s="37">
        <f t="shared" si="8"/>
        <v>9.8360655737704921</v>
      </c>
    </row>
    <row r="160" spans="1:10">
      <c r="A160" s="147"/>
      <c r="B160" s="7">
        <v>7231</v>
      </c>
      <c r="C160" s="8" t="s">
        <v>170</v>
      </c>
      <c r="D160" s="87">
        <v>9</v>
      </c>
      <c r="E160" s="88">
        <v>0</v>
      </c>
      <c r="F160" s="88">
        <v>0</v>
      </c>
      <c r="G160" s="89">
        <v>9</v>
      </c>
      <c r="H160" s="36">
        <f t="shared" si="6"/>
        <v>100</v>
      </c>
      <c r="I160" s="31">
        <f t="shared" si="7"/>
        <v>0</v>
      </c>
      <c r="J160" s="37">
        <f t="shared" si="8"/>
        <v>0</v>
      </c>
    </row>
    <row r="161" spans="1:10">
      <c r="A161" s="147"/>
      <c r="B161" s="7">
        <v>7232</v>
      </c>
      <c r="C161" s="8" t="s">
        <v>171</v>
      </c>
      <c r="D161" s="87">
        <v>30</v>
      </c>
      <c r="E161" s="88">
        <v>0</v>
      </c>
      <c r="F161" s="88">
        <v>2</v>
      </c>
      <c r="G161" s="89">
        <v>32</v>
      </c>
      <c r="H161" s="36">
        <f t="shared" si="6"/>
        <v>93.75</v>
      </c>
      <c r="I161" s="31">
        <f t="shared" si="7"/>
        <v>0</v>
      </c>
      <c r="J161" s="37">
        <f t="shared" si="8"/>
        <v>6.25</v>
      </c>
    </row>
    <row r="162" spans="1:10">
      <c r="A162" s="147"/>
      <c r="B162" s="7">
        <v>7233</v>
      </c>
      <c r="C162" s="8" t="s">
        <v>172</v>
      </c>
      <c r="D162" s="87">
        <v>3</v>
      </c>
      <c r="E162" s="88">
        <v>0</v>
      </c>
      <c r="F162" s="88">
        <v>0</v>
      </c>
      <c r="G162" s="89">
        <v>3</v>
      </c>
      <c r="H162" s="36">
        <f t="shared" si="6"/>
        <v>100</v>
      </c>
      <c r="I162" s="31">
        <f t="shared" si="7"/>
        <v>0</v>
      </c>
      <c r="J162" s="37">
        <f t="shared" si="8"/>
        <v>0</v>
      </c>
    </row>
    <row r="163" spans="1:10">
      <c r="A163" s="147"/>
      <c r="B163" s="7">
        <v>7235</v>
      </c>
      <c r="C163" s="8" t="s">
        <v>173</v>
      </c>
      <c r="D163" s="87">
        <v>25</v>
      </c>
      <c r="E163" s="88">
        <v>0</v>
      </c>
      <c r="F163" s="88">
        <v>0</v>
      </c>
      <c r="G163" s="89">
        <v>25</v>
      </c>
      <c r="H163" s="36">
        <f t="shared" si="6"/>
        <v>100</v>
      </c>
      <c r="I163" s="31">
        <f t="shared" si="7"/>
        <v>0</v>
      </c>
      <c r="J163" s="37">
        <f t="shared" si="8"/>
        <v>0</v>
      </c>
    </row>
    <row r="164" spans="1:10">
      <c r="A164" s="147"/>
      <c r="B164" s="7">
        <v>7311</v>
      </c>
      <c r="C164" s="8" t="s">
        <v>174</v>
      </c>
      <c r="D164" s="87">
        <v>7</v>
      </c>
      <c r="E164" s="88">
        <v>1</v>
      </c>
      <c r="F164" s="88">
        <v>0</v>
      </c>
      <c r="G164" s="89">
        <v>8</v>
      </c>
      <c r="H164" s="36">
        <f t="shared" si="6"/>
        <v>87.5</v>
      </c>
      <c r="I164" s="31">
        <f t="shared" si="7"/>
        <v>12.5</v>
      </c>
      <c r="J164" s="37">
        <f t="shared" si="8"/>
        <v>0</v>
      </c>
    </row>
    <row r="165" spans="1:10">
      <c r="A165" s="147"/>
      <c r="B165" s="7">
        <v>7312</v>
      </c>
      <c r="C165" s="8" t="s">
        <v>175</v>
      </c>
      <c r="D165" s="87">
        <v>1</v>
      </c>
      <c r="E165" s="88">
        <v>4</v>
      </c>
      <c r="F165" s="88">
        <v>1</v>
      </c>
      <c r="G165" s="89">
        <v>6</v>
      </c>
      <c r="H165" s="36">
        <f t="shared" si="6"/>
        <v>16.666666666666664</v>
      </c>
      <c r="I165" s="31">
        <f t="shared" si="7"/>
        <v>66.666666666666657</v>
      </c>
      <c r="J165" s="37">
        <f t="shared" si="8"/>
        <v>16.666666666666664</v>
      </c>
    </row>
    <row r="166" spans="1:10">
      <c r="A166" s="147"/>
      <c r="B166" s="7">
        <v>7313</v>
      </c>
      <c r="C166" s="8" t="s">
        <v>176</v>
      </c>
      <c r="D166" s="87">
        <v>5</v>
      </c>
      <c r="E166" s="88">
        <v>0</v>
      </c>
      <c r="F166" s="88">
        <v>0</v>
      </c>
      <c r="G166" s="89">
        <v>5</v>
      </c>
      <c r="H166" s="36">
        <f t="shared" si="6"/>
        <v>100</v>
      </c>
      <c r="I166" s="31">
        <f t="shared" si="7"/>
        <v>0</v>
      </c>
      <c r="J166" s="37">
        <f t="shared" si="8"/>
        <v>0</v>
      </c>
    </row>
    <row r="167" spans="1:10">
      <c r="A167" s="147"/>
      <c r="B167" s="7">
        <v>7314</v>
      </c>
      <c r="C167" s="8" t="s">
        <v>177</v>
      </c>
      <c r="D167" s="87">
        <v>19</v>
      </c>
      <c r="E167" s="88">
        <v>35</v>
      </c>
      <c r="F167" s="88">
        <v>19</v>
      </c>
      <c r="G167" s="89">
        <v>73</v>
      </c>
      <c r="H167" s="36">
        <f t="shared" si="6"/>
        <v>26.027397260273972</v>
      </c>
      <c r="I167" s="31">
        <f t="shared" si="7"/>
        <v>47.945205479452049</v>
      </c>
      <c r="J167" s="37">
        <f t="shared" si="8"/>
        <v>26.027397260273972</v>
      </c>
    </row>
    <row r="168" spans="1:10">
      <c r="A168" s="147"/>
      <c r="B168" s="7">
        <v>7315</v>
      </c>
      <c r="C168" s="8" t="s">
        <v>178</v>
      </c>
      <c r="D168" s="87">
        <v>7</v>
      </c>
      <c r="E168" s="88">
        <v>7</v>
      </c>
      <c r="F168" s="88">
        <v>10</v>
      </c>
      <c r="G168" s="89">
        <v>24</v>
      </c>
      <c r="H168" s="36">
        <f t="shared" si="6"/>
        <v>29.166666666666668</v>
      </c>
      <c r="I168" s="31">
        <f t="shared" si="7"/>
        <v>29.166666666666668</v>
      </c>
      <c r="J168" s="37">
        <f t="shared" si="8"/>
        <v>41.666666666666671</v>
      </c>
    </row>
    <row r="169" spans="1:10">
      <c r="A169" s="147"/>
      <c r="B169" s="7">
        <v>7316</v>
      </c>
      <c r="C169" s="8" t="s">
        <v>179</v>
      </c>
      <c r="D169" s="87">
        <v>9</v>
      </c>
      <c r="E169" s="88">
        <v>0</v>
      </c>
      <c r="F169" s="88">
        <v>0</v>
      </c>
      <c r="G169" s="89">
        <v>9</v>
      </c>
      <c r="H169" s="36">
        <f t="shared" si="6"/>
        <v>100</v>
      </c>
      <c r="I169" s="31">
        <f t="shared" si="7"/>
        <v>0</v>
      </c>
      <c r="J169" s="37">
        <f t="shared" si="8"/>
        <v>0</v>
      </c>
    </row>
    <row r="170" spans="1:10">
      <c r="A170" s="147"/>
      <c r="B170" s="7">
        <v>7317</v>
      </c>
      <c r="C170" s="8" t="s">
        <v>180</v>
      </c>
      <c r="D170" s="87">
        <v>4</v>
      </c>
      <c r="E170" s="88">
        <v>2</v>
      </c>
      <c r="F170" s="88">
        <v>0</v>
      </c>
      <c r="G170" s="89">
        <v>6</v>
      </c>
      <c r="H170" s="36">
        <f t="shared" si="6"/>
        <v>66.666666666666657</v>
      </c>
      <c r="I170" s="31">
        <f t="shared" si="7"/>
        <v>33.333333333333329</v>
      </c>
      <c r="J170" s="37">
        <f t="shared" si="8"/>
        <v>0</v>
      </c>
    </row>
    <row r="171" spans="1:10">
      <c r="A171" s="147"/>
      <c r="B171" s="7">
        <v>7318</v>
      </c>
      <c r="C171" s="8" t="s">
        <v>181</v>
      </c>
      <c r="D171" s="87">
        <v>16</v>
      </c>
      <c r="E171" s="88">
        <v>3</v>
      </c>
      <c r="F171" s="88">
        <v>0</v>
      </c>
      <c r="G171" s="89">
        <v>19</v>
      </c>
      <c r="H171" s="36">
        <f t="shared" si="6"/>
        <v>84.210526315789465</v>
      </c>
      <c r="I171" s="31">
        <f t="shared" si="7"/>
        <v>15.789473684210526</v>
      </c>
      <c r="J171" s="37">
        <f t="shared" si="8"/>
        <v>0</v>
      </c>
    </row>
    <row r="172" spans="1:10">
      <c r="A172" s="147"/>
      <c r="B172" s="7">
        <v>7319</v>
      </c>
      <c r="C172" s="8" t="s">
        <v>182</v>
      </c>
      <c r="D172" s="87">
        <v>28</v>
      </c>
      <c r="E172" s="88">
        <v>32</v>
      </c>
      <c r="F172" s="88">
        <v>10</v>
      </c>
      <c r="G172" s="89">
        <v>70</v>
      </c>
      <c r="H172" s="36">
        <f t="shared" si="6"/>
        <v>40</v>
      </c>
      <c r="I172" s="31">
        <f t="shared" si="7"/>
        <v>45.714285714285715</v>
      </c>
      <c r="J172" s="37">
        <f t="shared" si="8"/>
        <v>14.285714285714285</v>
      </c>
    </row>
    <row r="173" spans="1:10">
      <c r="A173" s="147"/>
      <c r="B173" s="7">
        <v>7320</v>
      </c>
      <c r="C173" s="8" t="s">
        <v>183</v>
      </c>
      <c r="D173" s="87">
        <v>11</v>
      </c>
      <c r="E173" s="88">
        <v>0</v>
      </c>
      <c r="F173" s="88">
        <v>0</v>
      </c>
      <c r="G173" s="89">
        <v>11</v>
      </c>
      <c r="H173" s="36">
        <f t="shared" si="6"/>
        <v>100</v>
      </c>
      <c r="I173" s="31">
        <f t="shared" si="7"/>
        <v>0</v>
      </c>
      <c r="J173" s="37">
        <f t="shared" si="8"/>
        <v>0</v>
      </c>
    </row>
    <row r="174" spans="1:10">
      <c r="A174" s="147"/>
      <c r="B174" s="7">
        <v>7331</v>
      </c>
      <c r="C174" s="8" t="s">
        <v>184</v>
      </c>
      <c r="D174" s="87">
        <v>27</v>
      </c>
      <c r="E174" s="88">
        <v>10</v>
      </c>
      <c r="F174" s="88">
        <v>10</v>
      </c>
      <c r="G174" s="89">
        <v>47</v>
      </c>
      <c r="H174" s="36">
        <f t="shared" si="6"/>
        <v>57.446808510638306</v>
      </c>
      <c r="I174" s="31">
        <f t="shared" si="7"/>
        <v>21.276595744680851</v>
      </c>
      <c r="J174" s="37">
        <f t="shared" si="8"/>
        <v>21.276595744680851</v>
      </c>
    </row>
    <row r="175" spans="1:10">
      <c r="A175" s="147"/>
      <c r="B175" s="7">
        <v>7332</v>
      </c>
      <c r="C175" s="8" t="s">
        <v>185</v>
      </c>
      <c r="D175" s="87">
        <v>15</v>
      </c>
      <c r="E175" s="88">
        <v>0</v>
      </c>
      <c r="F175" s="88">
        <v>0</v>
      </c>
      <c r="G175" s="89">
        <v>15</v>
      </c>
      <c r="H175" s="36">
        <f t="shared" si="6"/>
        <v>100</v>
      </c>
      <c r="I175" s="31">
        <f t="shared" si="7"/>
        <v>0</v>
      </c>
      <c r="J175" s="37">
        <f t="shared" si="8"/>
        <v>0</v>
      </c>
    </row>
    <row r="176" spans="1:10">
      <c r="A176" s="147"/>
      <c r="B176" s="7">
        <v>7333</v>
      </c>
      <c r="C176" s="8" t="s">
        <v>186</v>
      </c>
      <c r="D176" s="87">
        <v>0</v>
      </c>
      <c r="E176" s="88">
        <v>1</v>
      </c>
      <c r="F176" s="88">
        <v>0</v>
      </c>
      <c r="G176" s="89">
        <v>1</v>
      </c>
      <c r="H176" s="36">
        <f t="shared" si="6"/>
        <v>0</v>
      </c>
      <c r="I176" s="31">
        <f t="shared" si="7"/>
        <v>100</v>
      </c>
      <c r="J176" s="37">
        <f t="shared" si="8"/>
        <v>0</v>
      </c>
    </row>
    <row r="177" spans="1:10">
      <c r="A177" s="147"/>
      <c r="B177" s="7">
        <v>7334</v>
      </c>
      <c r="C177" s="8" t="s">
        <v>187</v>
      </c>
      <c r="D177" s="87">
        <v>14</v>
      </c>
      <c r="E177" s="88">
        <v>0</v>
      </c>
      <c r="F177" s="88">
        <v>0</v>
      </c>
      <c r="G177" s="89">
        <v>14</v>
      </c>
      <c r="H177" s="36">
        <f t="shared" si="6"/>
        <v>100</v>
      </c>
      <c r="I177" s="31">
        <f t="shared" si="7"/>
        <v>0</v>
      </c>
      <c r="J177" s="37">
        <f t="shared" si="8"/>
        <v>0</v>
      </c>
    </row>
    <row r="178" spans="1:10">
      <c r="A178" s="147"/>
      <c r="B178" s="7">
        <v>7335</v>
      </c>
      <c r="C178" s="8" t="s">
        <v>188</v>
      </c>
      <c r="D178" s="87">
        <v>9</v>
      </c>
      <c r="E178" s="88">
        <v>1</v>
      </c>
      <c r="F178" s="88">
        <v>0</v>
      </c>
      <c r="G178" s="89">
        <v>10</v>
      </c>
      <c r="H178" s="36">
        <f t="shared" si="6"/>
        <v>90</v>
      </c>
      <c r="I178" s="31">
        <f t="shared" si="7"/>
        <v>10</v>
      </c>
      <c r="J178" s="37">
        <f t="shared" si="8"/>
        <v>0</v>
      </c>
    </row>
    <row r="179" spans="1:10">
      <c r="A179" s="147"/>
      <c r="B179" s="7">
        <v>7336</v>
      </c>
      <c r="C179" s="8" t="s">
        <v>189</v>
      </c>
      <c r="D179" s="87">
        <v>5</v>
      </c>
      <c r="E179" s="88">
        <v>1</v>
      </c>
      <c r="F179" s="88">
        <v>0</v>
      </c>
      <c r="G179" s="89">
        <v>6</v>
      </c>
      <c r="H179" s="36">
        <f t="shared" si="6"/>
        <v>83.333333333333343</v>
      </c>
      <c r="I179" s="31">
        <f t="shared" si="7"/>
        <v>16.666666666666664</v>
      </c>
      <c r="J179" s="37">
        <f t="shared" si="8"/>
        <v>0</v>
      </c>
    </row>
    <row r="180" spans="1:10">
      <c r="A180" s="147"/>
      <c r="B180" s="7">
        <v>7337</v>
      </c>
      <c r="C180" s="8" t="s">
        <v>190</v>
      </c>
      <c r="D180" s="87">
        <v>26</v>
      </c>
      <c r="E180" s="88">
        <v>1</v>
      </c>
      <c r="F180" s="88">
        <v>3</v>
      </c>
      <c r="G180" s="89">
        <v>30</v>
      </c>
      <c r="H180" s="36">
        <f t="shared" si="6"/>
        <v>86.666666666666671</v>
      </c>
      <c r="I180" s="31">
        <f t="shared" si="7"/>
        <v>3.3333333333333335</v>
      </c>
      <c r="J180" s="37">
        <f t="shared" si="8"/>
        <v>10</v>
      </c>
    </row>
    <row r="181" spans="1:10">
      <c r="A181" s="147"/>
      <c r="B181" s="7">
        <v>7338</v>
      </c>
      <c r="C181" s="8" t="s">
        <v>191</v>
      </c>
      <c r="D181" s="87">
        <v>12</v>
      </c>
      <c r="E181" s="88">
        <v>2</v>
      </c>
      <c r="F181" s="88">
        <v>0</v>
      </c>
      <c r="G181" s="89">
        <v>14</v>
      </c>
      <c r="H181" s="36">
        <f t="shared" si="6"/>
        <v>85.714285714285708</v>
      </c>
      <c r="I181" s="31">
        <f t="shared" si="7"/>
        <v>14.285714285714285</v>
      </c>
      <c r="J181" s="37">
        <f t="shared" si="8"/>
        <v>0</v>
      </c>
    </row>
    <row r="182" spans="1:10">
      <c r="A182" s="147"/>
      <c r="B182" s="7">
        <v>7339</v>
      </c>
      <c r="C182" s="8" t="s">
        <v>192</v>
      </c>
      <c r="D182" s="87">
        <v>22</v>
      </c>
      <c r="E182" s="88">
        <v>3</v>
      </c>
      <c r="F182" s="88">
        <v>0</v>
      </c>
      <c r="G182" s="89">
        <v>25</v>
      </c>
      <c r="H182" s="36">
        <f t="shared" si="6"/>
        <v>88</v>
      </c>
      <c r="I182" s="31">
        <f t="shared" si="7"/>
        <v>12</v>
      </c>
      <c r="J182" s="37">
        <f t="shared" si="8"/>
        <v>0</v>
      </c>
    </row>
    <row r="183" spans="1:10">
      <c r="A183" s="150"/>
      <c r="B183" s="22">
        <v>7340</v>
      </c>
      <c r="C183" s="23" t="s">
        <v>193</v>
      </c>
      <c r="D183" s="97">
        <v>17</v>
      </c>
      <c r="E183" s="98">
        <v>0</v>
      </c>
      <c r="F183" s="98">
        <v>1</v>
      </c>
      <c r="G183" s="99">
        <v>18</v>
      </c>
      <c r="H183" s="43">
        <f t="shared" si="6"/>
        <v>94.444444444444443</v>
      </c>
      <c r="I183" s="44">
        <f t="shared" si="7"/>
        <v>0</v>
      </c>
      <c r="J183" s="45">
        <f t="shared" si="8"/>
        <v>5.5555555555555554</v>
      </c>
    </row>
    <row r="184" spans="1:10" ht="15" customHeight="1">
      <c r="A184" s="146" t="s">
        <v>194</v>
      </c>
      <c r="B184" s="15">
        <v>8111</v>
      </c>
      <c r="C184" s="16" t="s">
        <v>195</v>
      </c>
      <c r="D184" s="74">
        <v>65</v>
      </c>
      <c r="E184" s="75">
        <v>28</v>
      </c>
      <c r="F184" s="75">
        <v>44</v>
      </c>
      <c r="G184" s="76">
        <v>137</v>
      </c>
      <c r="H184" s="52">
        <f t="shared" si="6"/>
        <v>47.445255474452551</v>
      </c>
      <c r="I184" s="53">
        <f t="shared" si="7"/>
        <v>20.437956204379564</v>
      </c>
      <c r="J184" s="54">
        <f t="shared" si="8"/>
        <v>32.116788321167881</v>
      </c>
    </row>
    <row r="185" spans="1:10">
      <c r="A185" s="146"/>
      <c r="B185" s="19">
        <v>8115</v>
      </c>
      <c r="C185" s="20" t="s">
        <v>196</v>
      </c>
      <c r="D185" s="80">
        <v>63</v>
      </c>
      <c r="E185" s="81">
        <v>14</v>
      </c>
      <c r="F185" s="81">
        <v>7</v>
      </c>
      <c r="G185" s="82">
        <v>84</v>
      </c>
      <c r="H185" s="58">
        <f t="shared" si="6"/>
        <v>75</v>
      </c>
      <c r="I185" s="59">
        <f t="shared" si="7"/>
        <v>16.666666666666664</v>
      </c>
      <c r="J185" s="60">
        <f t="shared" si="8"/>
        <v>8.3333333333333321</v>
      </c>
    </row>
    <row r="186" spans="1:10">
      <c r="A186" s="146"/>
      <c r="B186" s="19">
        <v>8116</v>
      </c>
      <c r="C186" s="20" t="s">
        <v>197</v>
      </c>
      <c r="D186" s="80">
        <v>184</v>
      </c>
      <c r="E186" s="81">
        <v>23</v>
      </c>
      <c r="F186" s="81">
        <v>7</v>
      </c>
      <c r="G186" s="82">
        <v>214</v>
      </c>
      <c r="H186" s="58">
        <f t="shared" si="6"/>
        <v>85.981308411214954</v>
      </c>
      <c r="I186" s="59">
        <f t="shared" si="7"/>
        <v>10.747663551401869</v>
      </c>
      <c r="J186" s="60">
        <f t="shared" si="8"/>
        <v>3.2710280373831773</v>
      </c>
    </row>
    <row r="187" spans="1:10">
      <c r="A187" s="146"/>
      <c r="B187" s="19">
        <v>8117</v>
      </c>
      <c r="C187" s="20" t="s">
        <v>198</v>
      </c>
      <c r="D187" s="80">
        <v>66</v>
      </c>
      <c r="E187" s="81">
        <v>17</v>
      </c>
      <c r="F187" s="81">
        <v>4</v>
      </c>
      <c r="G187" s="82">
        <v>87</v>
      </c>
      <c r="H187" s="58">
        <f t="shared" si="6"/>
        <v>75.862068965517238</v>
      </c>
      <c r="I187" s="59">
        <f t="shared" si="7"/>
        <v>19.540229885057471</v>
      </c>
      <c r="J187" s="60">
        <f t="shared" si="8"/>
        <v>4.5977011494252871</v>
      </c>
    </row>
    <row r="188" spans="1:10">
      <c r="A188" s="146"/>
      <c r="B188" s="19">
        <v>8118</v>
      </c>
      <c r="C188" s="20" t="s">
        <v>199</v>
      </c>
      <c r="D188" s="80">
        <v>59</v>
      </c>
      <c r="E188" s="81">
        <v>17</v>
      </c>
      <c r="F188" s="81">
        <v>3</v>
      </c>
      <c r="G188" s="82">
        <v>79</v>
      </c>
      <c r="H188" s="58">
        <f t="shared" si="6"/>
        <v>74.683544303797461</v>
      </c>
      <c r="I188" s="59">
        <f t="shared" si="7"/>
        <v>21.518987341772153</v>
      </c>
      <c r="J188" s="60">
        <f t="shared" si="8"/>
        <v>3.79746835443038</v>
      </c>
    </row>
    <row r="189" spans="1:10">
      <c r="A189" s="146"/>
      <c r="B189" s="19">
        <v>8119</v>
      </c>
      <c r="C189" s="20" t="s">
        <v>200</v>
      </c>
      <c r="D189" s="80">
        <v>172</v>
      </c>
      <c r="E189" s="81">
        <v>15</v>
      </c>
      <c r="F189" s="81">
        <v>5</v>
      </c>
      <c r="G189" s="82">
        <v>192</v>
      </c>
      <c r="H189" s="58">
        <f t="shared" si="6"/>
        <v>89.583333333333343</v>
      </c>
      <c r="I189" s="59">
        <f t="shared" si="7"/>
        <v>7.8125</v>
      </c>
      <c r="J189" s="60">
        <f t="shared" si="8"/>
        <v>2.604166666666667</v>
      </c>
    </row>
    <row r="190" spans="1:10">
      <c r="A190" s="146"/>
      <c r="B190" s="19">
        <v>8121</v>
      </c>
      <c r="C190" s="20" t="s">
        <v>201</v>
      </c>
      <c r="D190" s="80">
        <v>88</v>
      </c>
      <c r="E190" s="81">
        <v>3</v>
      </c>
      <c r="F190" s="81">
        <v>1</v>
      </c>
      <c r="G190" s="82">
        <v>92</v>
      </c>
      <c r="H190" s="58">
        <f t="shared" si="6"/>
        <v>95.652173913043484</v>
      </c>
      <c r="I190" s="59">
        <f t="shared" si="7"/>
        <v>3.2608695652173911</v>
      </c>
      <c r="J190" s="60">
        <f t="shared" si="8"/>
        <v>1.0869565217391304</v>
      </c>
    </row>
    <row r="191" spans="1:10">
      <c r="A191" s="146"/>
      <c r="B191" s="19">
        <v>8125</v>
      </c>
      <c r="C191" s="20" t="s">
        <v>202</v>
      </c>
      <c r="D191" s="80">
        <v>56</v>
      </c>
      <c r="E191" s="81">
        <v>16</v>
      </c>
      <c r="F191" s="81">
        <v>7</v>
      </c>
      <c r="G191" s="82">
        <v>79</v>
      </c>
      <c r="H191" s="58">
        <f t="shared" si="6"/>
        <v>70.886075949367083</v>
      </c>
      <c r="I191" s="59">
        <f t="shared" si="7"/>
        <v>20.253164556962027</v>
      </c>
      <c r="J191" s="60">
        <f t="shared" si="8"/>
        <v>8.8607594936708853</v>
      </c>
    </row>
    <row r="192" spans="1:10">
      <c r="A192" s="146"/>
      <c r="B192" s="19">
        <v>8126</v>
      </c>
      <c r="C192" s="20" t="s">
        <v>203</v>
      </c>
      <c r="D192" s="80">
        <v>55</v>
      </c>
      <c r="E192" s="81">
        <v>1</v>
      </c>
      <c r="F192" s="81">
        <v>0</v>
      </c>
      <c r="G192" s="82">
        <v>56</v>
      </c>
      <c r="H192" s="58">
        <f t="shared" si="6"/>
        <v>98.214285714285708</v>
      </c>
      <c r="I192" s="59">
        <f t="shared" si="7"/>
        <v>1.7857142857142856</v>
      </c>
      <c r="J192" s="60">
        <f t="shared" si="8"/>
        <v>0</v>
      </c>
    </row>
    <row r="193" spans="1:10">
      <c r="A193" s="146"/>
      <c r="B193" s="19">
        <v>8127</v>
      </c>
      <c r="C193" s="20" t="s">
        <v>204</v>
      </c>
      <c r="D193" s="80">
        <v>11</v>
      </c>
      <c r="E193" s="81">
        <v>0</v>
      </c>
      <c r="F193" s="81">
        <v>0</v>
      </c>
      <c r="G193" s="82">
        <v>11</v>
      </c>
      <c r="H193" s="58">
        <f t="shared" si="6"/>
        <v>100</v>
      </c>
      <c r="I193" s="59">
        <f t="shared" si="7"/>
        <v>0</v>
      </c>
      <c r="J193" s="60">
        <f t="shared" si="8"/>
        <v>0</v>
      </c>
    </row>
    <row r="194" spans="1:10">
      <c r="A194" s="146"/>
      <c r="B194" s="19">
        <v>8128</v>
      </c>
      <c r="C194" s="20" t="s">
        <v>205</v>
      </c>
      <c r="D194" s="80">
        <v>38</v>
      </c>
      <c r="E194" s="81">
        <v>2</v>
      </c>
      <c r="F194" s="81">
        <v>0</v>
      </c>
      <c r="G194" s="82">
        <v>40</v>
      </c>
      <c r="H194" s="58">
        <f t="shared" si="6"/>
        <v>95</v>
      </c>
      <c r="I194" s="59">
        <f t="shared" si="7"/>
        <v>5</v>
      </c>
      <c r="J194" s="60">
        <f t="shared" si="8"/>
        <v>0</v>
      </c>
    </row>
    <row r="195" spans="1:10">
      <c r="A195" s="146"/>
      <c r="B195" s="19">
        <v>8135</v>
      </c>
      <c r="C195" s="20" t="s">
        <v>206</v>
      </c>
      <c r="D195" s="80">
        <v>26</v>
      </c>
      <c r="E195" s="81">
        <v>2</v>
      </c>
      <c r="F195" s="81">
        <v>4</v>
      </c>
      <c r="G195" s="82">
        <v>32</v>
      </c>
      <c r="H195" s="58">
        <f t="shared" si="6"/>
        <v>81.25</v>
      </c>
      <c r="I195" s="59">
        <f t="shared" si="7"/>
        <v>6.25</v>
      </c>
      <c r="J195" s="60">
        <f t="shared" si="8"/>
        <v>12.5</v>
      </c>
    </row>
    <row r="196" spans="1:10">
      <c r="A196" s="146"/>
      <c r="B196" s="19">
        <v>8136</v>
      </c>
      <c r="C196" s="20" t="s">
        <v>207</v>
      </c>
      <c r="D196" s="80">
        <v>97</v>
      </c>
      <c r="E196" s="81">
        <v>5</v>
      </c>
      <c r="F196" s="81">
        <v>3</v>
      </c>
      <c r="G196" s="82">
        <v>105</v>
      </c>
      <c r="H196" s="58">
        <f t="shared" si="6"/>
        <v>92.38095238095238</v>
      </c>
      <c r="I196" s="59">
        <f t="shared" si="7"/>
        <v>4.7619047619047619</v>
      </c>
      <c r="J196" s="60">
        <f t="shared" si="8"/>
        <v>2.8571428571428572</v>
      </c>
    </row>
    <row r="197" spans="1:10">
      <c r="A197" s="146"/>
      <c r="B197" s="19">
        <v>8211</v>
      </c>
      <c r="C197" s="20" t="s">
        <v>208</v>
      </c>
      <c r="D197" s="80">
        <v>32</v>
      </c>
      <c r="E197" s="81">
        <v>4</v>
      </c>
      <c r="F197" s="81">
        <v>24</v>
      </c>
      <c r="G197" s="82">
        <v>60</v>
      </c>
      <c r="H197" s="58">
        <f t="shared" si="6"/>
        <v>53.333333333333336</v>
      </c>
      <c r="I197" s="59">
        <f t="shared" si="7"/>
        <v>6.666666666666667</v>
      </c>
      <c r="J197" s="60">
        <f t="shared" si="8"/>
        <v>40</v>
      </c>
    </row>
    <row r="198" spans="1:10">
      <c r="A198" s="146"/>
      <c r="B198" s="19">
        <v>8212</v>
      </c>
      <c r="C198" s="20" t="s">
        <v>209</v>
      </c>
      <c r="D198" s="80">
        <v>47</v>
      </c>
      <c r="E198" s="81">
        <v>4</v>
      </c>
      <c r="F198" s="81">
        <v>6</v>
      </c>
      <c r="G198" s="82">
        <v>57</v>
      </c>
      <c r="H198" s="58">
        <f t="shared" si="6"/>
        <v>82.456140350877192</v>
      </c>
      <c r="I198" s="59">
        <f t="shared" si="7"/>
        <v>7.0175438596491224</v>
      </c>
      <c r="J198" s="60">
        <f t="shared" si="8"/>
        <v>10.526315789473683</v>
      </c>
    </row>
    <row r="199" spans="1:10">
      <c r="A199" s="146"/>
      <c r="B199" s="19">
        <v>8215</v>
      </c>
      <c r="C199" s="20" t="s">
        <v>210</v>
      </c>
      <c r="D199" s="80">
        <v>88</v>
      </c>
      <c r="E199" s="81">
        <v>12</v>
      </c>
      <c r="F199" s="81">
        <v>3</v>
      </c>
      <c r="G199" s="82">
        <v>103</v>
      </c>
      <c r="H199" s="58">
        <f t="shared" ref="H199:H262" si="9">D199/G199*100</f>
        <v>85.436893203883486</v>
      </c>
      <c r="I199" s="59">
        <f t="shared" ref="I199:I262" si="10">E199/G199*100</f>
        <v>11.650485436893204</v>
      </c>
      <c r="J199" s="60">
        <f t="shared" ref="J199:J262" si="11">F199/G199*100</f>
        <v>2.912621359223301</v>
      </c>
    </row>
    <row r="200" spans="1:10">
      <c r="A200" s="146"/>
      <c r="B200" s="19">
        <v>8216</v>
      </c>
      <c r="C200" s="20" t="s">
        <v>211</v>
      </c>
      <c r="D200" s="80">
        <v>11</v>
      </c>
      <c r="E200" s="81">
        <v>1</v>
      </c>
      <c r="F200" s="81">
        <v>1</v>
      </c>
      <c r="G200" s="82">
        <v>13</v>
      </c>
      <c r="H200" s="58">
        <f t="shared" si="9"/>
        <v>84.615384615384613</v>
      </c>
      <c r="I200" s="59">
        <f t="shared" si="10"/>
        <v>7.6923076923076925</v>
      </c>
      <c r="J200" s="60">
        <f t="shared" si="11"/>
        <v>7.6923076923076925</v>
      </c>
    </row>
    <row r="201" spans="1:10">
      <c r="A201" s="146"/>
      <c r="B201" s="19">
        <v>8221</v>
      </c>
      <c r="C201" s="20" t="s">
        <v>212</v>
      </c>
      <c r="D201" s="80">
        <v>12</v>
      </c>
      <c r="E201" s="81">
        <v>8</v>
      </c>
      <c r="F201" s="81">
        <v>11</v>
      </c>
      <c r="G201" s="82">
        <v>31</v>
      </c>
      <c r="H201" s="58">
        <f t="shared" si="9"/>
        <v>38.70967741935484</v>
      </c>
      <c r="I201" s="59">
        <f t="shared" si="10"/>
        <v>25.806451612903224</v>
      </c>
      <c r="J201" s="60">
        <f t="shared" si="11"/>
        <v>35.483870967741936</v>
      </c>
    </row>
    <row r="202" spans="1:10">
      <c r="A202" s="146"/>
      <c r="B202" s="19">
        <v>8222</v>
      </c>
      <c r="C202" s="20" t="s">
        <v>213</v>
      </c>
      <c r="D202" s="80">
        <v>36</v>
      </c>
      <c r="E202" s="81">
        <v>17</v>
      </c>
      <c r="F202" s="81">
        <v>25</v>
      </c>
      <c r="G202" s="82">
        <v>78</v>
      </c>
      <c r="H202" s="58">
        <f t="shared" si="9"/>
        <v>46.153846153846153</v>
      </c>
      <c r="I202" s="59">
        <f t="shared" si="10"/>
        <v>21.794871794871796</v>
      </c>
      <c r="J202" s="60">
        <f t="shared" si="11"/>
        <v>32.051282051282051</v>
      </c>
    </row>
    <row r="203" spans="1:10">
      <c r="A203" s="146"/>
      <c r="B203" s="19">
        <v>8225</v>
      </c>
      <c r="C203" s="20" t="s">
        <v>214</v>
      </c>
      <c r="D203" s="80">
        <v>43</v>
      </c>
      <c r="E203" s="81">
        <v>3</v>
      </c>
      <c r="F203" s="81">
        <v>0</v>
      </c>
      <c r="G203" s="82">
        <v>46</v>
      </c>
      <c r="H203" s="58">
        <f t="shared" si="9"/>
        <v>93.478260869565219</v>
      </c>
      <c r="I203" s="59">
        <f t="shared" si="10"/>
        <v>6.5217391304347823</v>
      </c>
      <c r="J203" s="60">
        <f t="shared" si="11"/>
        <v>0</v>
      </c>
    </row>
    <row r="204" spans="1:10">
      <c r="A204" s="146"/>
      <c r="B204" s="19">
        <v>8226</v>
      </c>
      <c r="C204" s="20" t="s">
        <v>215</v>
      </c>
      <c r="D204" s="80">
        <v>33</v>
      </c>
      <c r="E204" s="81">
        <v>12</v>
      </c>
      <c r="F204" s="81">
        <v>4</v>
      </c>
      <c r="G204" s="82">
        <v>49</v>
      </c>
      <c r="H204" s="58">
        <f t="shared" si="9"/>
        <v>67.346938775510196</v>
      </c>
      <c r="I204" s="59">
        <f t="shared" si="10"/>
        <v>24.489795918367346</v>
      </c>
      <c r="J204" s="60">
        <f t="shared" si="11"/>
        <v>8.1632653061224492</v>
      </c>
    </row>
    <row r="205" spans="1:10">
      <c r="A205" s="146"/>
      <c r="B205" s="19">
        <v>8231</v>
      </c>
      <c r="C205" s="20" t="s">
        <v>216</v>
      </c>
      <c r="D205" s="80">
        <v>31</v>
      </c>
      <c r="E205" s="81">
        <v>17</v>
      </c>
      <c r="F205" s="81">
        <v>3</v>
      </c>
      <c r="G205" s="82">
        <v>51</v>
      </c>
      <c r="H205" s="58">
        <f t="shared" si="9"/>
        <v>60.784313725490193</v>
      </c>
      <c r="I205" s="59">
        <f t="shared" si="10"/>
        <v>33.333333333333329</v>
      </c>
      <c r="J205" s="60">
        <f t="shared" si="11"/>
        <v>5.8823529411764701</v>
      </c>
    </row>
    <row r="206" spans="1:10">
      <c r="A206" s="146"/>
      <c r="B206" s="19">
        <v>8235</v>
      </c>
      <c r="C206" s="20" t="s">
        <v>217</v>
      </c>
      <c r="D206" s="80">
        <v>97</v>
      </c>
      <c r="E206" s="81">
        <v>13</v>
      </c>
      <c r="F206" s="81">
        <v>8</v>
      </c>
      <c r="G206" s="82">
        <v>118</v>
      </c>
      <c r="H206" s="58">
        <f t="shared" si="9"/>
        <v>82.203389830508485</v>
      </c>
      <c r="I206" s="59">
        <f t="shared" si="10"/>
        <v>11.016949152542372</v>
      </c>
      <c r="J206" s="60">
        <f t="shared" si="11"/>
        <v>6.7796610169491522</v>
      </c>
    </row>
    <row r="207" spans="1:10">
      <c r="A207" s="146"/>
      <c r="B207" s="19">
        <v>8236</v>
      </c>
      <c r="C207" s="20" t="s">
        <v>218</v>
      </c>
      <c r="D207" s="80">
        <v>61</v>
      </c>
      <c r="E207" s="81">
        <v>17</v>
      </c>
      <c r="F207" s="81">
        <v>6</v>
      </c>
      <c r="G207" s="82">
        <v>84</v>
      </c>
      <c r="H207" s="58">
        <f t="shared" si="9"/>
        <v>72.61904761904762</v>
      </c>
      <c r="I207" s="59">
        <f t="shared" si="10"/>
        <v>20.238095238095237</v>
      </c>
      <c r="J207" s="60">
        <f t="shared" si="11"/>
        <v>7.1428571428571423</v>
      </c>
    </row>
    <row r="208" spans="1:10">
      <c r="A208" s="146"/>
      <c r="B208" s="19">
        <v>8237</v>
      </c>
      <c r="C208" s="20" t="s">
        <v>219</v>
      </c>
      <c r="D208" s="80">
        <v>51</v>
      </c>
      <c r="E208" s="81">
        <v>2</v>
      </c>
      <c r="F208" s="81">
        <v>1</v>
      </c>
      <c r="G208" s="82">
        <v>54</v>
      </c>
      <c r="H208" s="58">
        <f t="shared" si="9"/>
        <v>94.444444444444443</v>
      </c>
      <c r="I208" s="59">
        <f t="shared" si="10"/>
        <v>3.7037037037037033</v>
      </c>
      <c r="J208" s="60">
        <f t="shared" si="11"/>
        <v>1.8518518518518516</v>
      </c>
    </row>
    <row r="209" spans="1:10">
      <c r="A209" s="146"/>
      <c r="B209" s="19">
        <v>8311</v>
      </c>
      <c r="C209" s="20" t="s">
        <v>220</v>
      </c>
      <c r="D209" s="80">
        <v>18</v>
      </c>
      <c r="E209" s="81">
        <v>3</v>
      </c>
      <c r="F209" s="81">
        <v>3</v>
      </c>
      <c r="G209" s="82">
        <v>24</v>
      </c>
      <c r="H209" s="58">
        <f t="shared" si="9"/>
        <v>75</v>
      </c>
      <c r="I209" s="59">
        <f t="shared" si="10"/>
        <v>12.5</v>
      </c>
      <c r="J209" s="60">
        <f t="shared" si="11"/>
        <v>12.5</v>
      </c>
    </row>
    <row r="210" spans="1:10">
      <c r="A210" s="146"/>
      <c r="B210" s="19">
        <v>8315</v>
      </c>
      <c r="C210" s="20" t="s">
        <v>221</v>
      </c>
      <c r="D210" s="80">
        <v>62</v>
      </c>
      <c r="E210" s="81">
        <v>7</v>
      </c>
      <c r="F210" s="81">
        <v>6</v>
      </c>
      <c r="G210" s="82">
        <v>75</v>
      </c>
      <c r="H210" s="58">
        <f t="shared" si="9"/>
        <v>82.666666666666671</v>
      </c>
      <c r="I210" s="59">
        <f t="shared" si="10"/>
        <v>9.3333333333333339</v>
      </c>
      <c r="J210" s="60">
        <f t="shared" si="11"/>
        <v>8</v>
      </c>
    </row>
    <row r="211" spans="1:10">
      <c r="A211" s="146"/>
      <c r="B211" s="19">
        <v>8316</v>
      </c>
      <c r="C211" s="20" t="s">
        <v>222</v>
      </c>
      <c r="D211" s="80">
        <v>36</v>
      </c>
      <c r="E211" s="81">
        <v>6</v>
      </c>
      <c r="F211" s="81">
        <v>2</v>
      </c>
      <c r="G211" s="82">
        <v>44</v>
      </c>
      <c r="H211" s="58">
        <f t="shared" si="9"/>
        <v>81.818181818181827</v>
      </c>
      <c r="I211" s="59">
        <f t="shared" si="10"/>
        <v>13.636363636363635</v>
      </c>
      <c r="J211" s="60">
        <f t="shared" si="11"/>
        <v>4.5454545454545459</v>
      </c>
    </row>
    <row r="212" spans="1:10">
      <c r="A212" s="146"/>
      <c r="B212" s="19">
        <v>8317</v>
      </c>
      <c r="C212" s="20" t="s">
        <v>223</v>
      </c>
      <c r="D212" s="80">
        <v>123</v>
      </c>
      <c r="E212" s="81">
        <v>11</v>
      </c>
      <c r="F212" s="81">
        <v>1</v>
      </c>
      <c r="G212" s="82">
        <v>135</v>
      </c>
      <c r="H212" s="58">
        <f t="shared" si="9"/>
        <v>91.111111111111114</v>
      </c>
      <c r="I212" s="59">
        <f t="shared" si="10"/>
        <v>8.1481481481481488</v>
      </c>
      <c r="J212" s="60">
        <f t="shared" si="11"/>
        <v>0.74074074074074081</v>
      </c>
    </row>
    <row r="213" spans="1:10">
      <c r="A213" s="146"/>
      <c r="B213" s="19">
        <v>8325</v>
      </c>
      <c r="C213" s="20" t="s">
        <v>224</v>
      </c>
      <c r="D213" s="80">
        <v>60</v>
      </c>
      <c r="E213" s="81">
        <v>3</v>
      </c>
      <c r="F213" s="81">
        <v>2</v>
      </c>
      <c r="G213" s="82">
        <v>65</v>
      </c>
      <c r="H213" s="58">
        <f t="shared" si="9"/>
        <v>92.307692307692307</v>
      </c>
      <c r="I213" s="59">
        <f t="shared" si="10"/>
        <v>4.6153846153846159</v>
      </c>
      <c r="J213" s="60">
        <f t="shared" si="11"/>
        <v>3.0769230769230771</v>
      </c>
    </row>
    <row r="214" spans="1:10">
      <c r="A214" s="146"/>
      <c r="B214" s="19">
        <v>8326</v>
      </c>
      <c r="C214" s="20" t="s">
        <v>225</v>
      </c>
      <c r="D214" s="80">
        <v>68</v>
      </c>
      <c r="E214" s="81">
        <v>27</v>
      </c>
      <c r="F214" s="81">
        <v>10</v>
      </c>
      <c r="G214" s="82">
        <v>105</v>
      </c>
      <c r="H214" s="58">
        <f t="shared" si="9"/>
        <v>64.761904761904759</v>
      </c>
      <c r="I214" s="59">
        <f t="shared" si="10"/>
        <v>25.714285714285712</v>
      </c>
      <c r="J214" s="60">
        <f t="shared" si="11"/>
        <v>9.5238095238095237</v>
      </c>
    </row>
    <row r="215" spans="1:10">
      <c r="A215" s="146"/>
      <c r="B215" s="19">
        <v>8327</v>
      </c>
      <c r="C215" s="20" t="s">
        <v>226</v>
      </c>
      <c r="D215" s="80">
        <v>36</v>
      </c>
      <c r="E215" s="81">
        <v>2</v>
      </c>
      <c r="F215" s="81">
        <v>2</v>
      </c>
      <c r="G215" s="82">
        <v>40</v>
      </c>
      <c r="H215" s="58">
        <f t="shared" si="9"/>
        <v>90</v>
      </c>
      <c r="I215" s="59">
        <f t="shared" si="10"/>
        <v>5</v>
      </c>
      <c r="J215" s="60">
        <f t="shared" si="11"/>
        <v>5</v>
      </c>
    </row>
    <row r="216" spans="1:10">
      <c r="A216" s="146"/>
      <c r="B216" s="19">
        <v>8335</v>
      </c>
      <c r="C216" s="20" t="s">
        <v>227</v>
      </c>
      <c r="D216" s="80">
        <v>105</v>
      </c>
      <c r="E216" s="81">
        <v>17</v>
      </c>
      <c r="F216" s="81">
        <v>13</v>
      </c>
      <c r="G216" s="82">
        <v>135</v>
      </c>
      <c r="H216" s="58">
        <f t="shared" si="9"/>
        <v>77.777777777777786</v>
      </c>
      <c r="I216" s="59">
        <f t="shared" si="10"/>
        <v>12.592592592592592</v>
      </c>
      <c r="J216" s="60">
        <f t="shared" si="11"/>
        <v>9.6296296296296298</v>
      </c>
    </row>
    <row r="217" spans="1:10">
      <c r="A217" s="146"/>
      <c r="B217" s="19">
        <v>8336</v>
      </c>
      <c r="C217" s="20" t="s">
        <v>228</v>
      </c>
      <c r="D217" s="80">
        <v>68</v>
      </c>
      <c r="E217" s="81">
        <v>2</v>
      </c>
      <c r="F217" s="81">
        <v>3</v>
      </c>
      <c r="G217" s="82">
        <v>73</v>
      </c>
      <c r="H217" s="58">
        <f t="shared" si="9"/>
        <v>93.150684931506845</v>
      </c>
      <c r="I217" s="59">
        <f t="shared" si="10"/>
        <v>2.7397260273972601</v>
      </c>
      <c r="J217" s="60">
        <f t="shared" si="11"/>
        <v>4.10958904109589</v>
      </c>
    </row>
    <row r="218" spans="1:10">
      <c r="A218" s="146"/>
      <c r="B218" s="19">
        <v>8337</v>
      </c>
      <c r="C218" s="20" t="s">
        <v>229</v>
      </c>
      <c r="D218" s="80">
        <v>41</v>
      </c>
      <c r="E218" s="81">
        <v>1</v>
      </c>
      <c r="F218" s="81">
        <v>1</v>
      </c>
      <c r="G218" s="82">
        <v>43</v>
      </c>
      <c r="H218" s="58">
        <f t="shared" si="9"/>
        <v>95.348837209302332</v>
      </c>
      <c r="I218" s="59">
        <f t="shared" si="10"/>
        <v>2.3255813953488373</v>
      </c>
      <c r="J218" s="60">
        <f t="shared" si="11"/>
        <v>2.3255813953488373</v>
      </c>
    </row>
    <row r="219" spans="1:10">
      <c r="A219" s="146"/>
      <c r="B219" s="19">
        <v>8415</v>
      </c>
      <c r="C219" s="20" t="s">
        <v>230</v>
      </c>
      <c r="D219" s="80">
        <v>175</v>
      </c>
      <c r="E219" s="81">
        <v>30</v>
      </c>
      <c r="F219" s="81">
        <v>19</v>
      </c>
      <c r="G219" s="82">
        <v>224</v>
      </c>
      <c r="H219" s="58">
        <f t="shared" si="9"/>
        <v>78.125</v>
      </c>
      <c r="I219" s="59">
        <f t="shared" si="10"/>
        <v>13.392857142857142</v>
      </c>
      <c r="J219" s="60">
        <f t="shared" si="11"/>
        <v>8.4821428571428577</v>
      </c>
    </row>
    <row r="220" spans="1:10">
      <c r="A220" s="146"/>
      <c r="B220" s="19">
        <v>8416</v>
      </c>
      <c r="C220" s="20" t="s">
        <v>231</v>
      </c>
      <c r="D220" s="80">
        <v>103</v>
      </c>
      <c r="E220" s="81">
        <v>6</v>
      </c>
      <c r="F220" s="81">
        <v>2</v>
      </c>
      <c r="G220" s="82">
        <v>111</v>
      </c>
      <c r="H220" s="58">
        <f t="shared" si="9"/>
        <v>92.792792792792795</v>
      </c>
      <c r="I220" s="59">
        <f t="shared" si="10"/>
        <v>5.4054054054054053</v>
      </c>
      <c r="J220" s="60">
        <f t="shared" si="11"/>
        <v>1.8018018018018018</v>
      </c>
    </row>
    <row r="221" spans="1:10">
      <c r="A221" s="146"/>
      <c r="B221" s="19">
        <v>8417</v>
      </c>
      <c r="C221" s="20" t="s">
        <v>232</v>
      </c>
      <c r="D221" s="80">
        <v>13</v>
      </c>
      <c r="E221" s="81">
        <v>3</v>
      </c>
      <c r="F221" s="81">
        <v>0</v>
      </c>
      <c r="G221" s="82">
        <v>16</v>
      </c>
      <c r="H221" s="58">
        <f t="shared" si="9"/>
        <v>81.25</v>
      </c>
      <c r="I221" s="59">
        <f t="shared" si="10"/>
        <v>18.75</v>
      </c>
      <c r="J221" s="60">
        <f t="shared" si="11"/>
        <v>0</v>
      </c>
    </row>
    <row r="222" spans="1:10">
      <c r="A222" s="146"/>
      <c r="B222" s="19">
        <v>8421</v>
      </c>
      <c r="C222" s="20" t="s">
        <v>233</v>
      </c>
      <c r="D222" s="80">
        <v>13</v>
      </c>
      <c r="E222" s="81">
        <v>3</v>
      </c>
      <c r="F222" s="81">
        <v>5</v>
      </c>
      <c r="G222" s="82">
        <v>21</v>
      </c>
      <c r="H222" s="58">
        <f t="shared" si="9"/>
        <v>61.904761904761905</v>
      </c>
      <c r="I222" s="59">
        <f t="shared" si="10"/>
        <v>14.285714285714285</v>
      </c>
      <c r="J222" s="60">
        <f t="shared" si="11"/>
        <v>23.809523809523807</v>
      </c>
    </row>
    <row r="223" spans="1:10">
      <c r="A223" s="146"/>
      <c r="B223" s="19">
        <v>8425</v>
      </c>
      <c r="C223" s="20" t="s">
        <v>234</v>
      </c>
      <c r="D223" s="80">
        <v>17</v>
      </c>
      <c r="E223" s="81">
        <v>2</v>
      </c>
      <c r="F223" s="81">
        <v>3</v>
      </c>
      <c r="G223" s="82">
        <v>22</v>
      </c>
      <c r="H223" s="58">
        <f t="shared" si="9"/>
        <v>77.272727272727266</v>
      </c>
      <c r="I223" s="59">
        <f t="shared" si="10"/>
        <v>9.0909090909090917</v>
      </c>
      <c r="J223" s="60">
        <f t="shared" si="11"/>
        <v>13.636363636363635</v>
      </c>
    </row>
    <row r="224" spans="1:10">
      <c r="A224" s="146"/>
      <c r="B224" s="19">
        <v>8426</v>
      </c>
      <c r="C224" s="20" t="s">
        <v>235</v>
      </c>
      <c r="D224" s="80">
        <v>49</v>
      </c>
      <c r="E224" s="81">
        <v>1</v>
      </c>
      <c r="F224" s="81">
        <v>0</v>
      </c>
      <c r="G224" s="82">
        <v>50</v>
      </c>
      <c r="H224" s="58">
        <f t="shared" si="9"/>
        <v>98</v>
      </c>
      <c r="I224" s="59">
        <f t="shared" si="10"/>
        <v>2</v>
      </c>
      <c r="J224" s="60">
        <f t="shared" si="11"/>
        <v>0</v>
      </c>
    </row>
    <row r="225" spans="1:10">
      <c r="A225" s="146"/>
      <c r="B225" s="19">
        <v>8435</v>
      </c>
      <c r="C225" s="20" t="s">
        <v>236</v>
      </c>
      <c r="D225" s="80">
        <v>33</v>
      </c>
      <c r="E225" s="81">
        <v>1</v>
      </c>
      <c r="F225" s="81">
        <v>0</v>
      </c>
      <c r="G225" s="82">
        <v>34</v>
      </c>
      <c r="H225" s="58">
        <f t="shared" si="9"/>
        <v>97.058823529411768</v>
      </c>
      <c r="I225" s="59">
        <f t="shared" si="10"/>
        <v>2.9411764705882351</v>
      </c>
      <c r="J225" s="60">
        <f t="shared" si="11"/>
        <v>0</v>
      </c>
    </row>
    <row r="226" spans="1:10">
      <c r="A226" s="146"/>
      <c r="B226" s="19">
        <v>8436</v>
      </c>
      <c r="C226" s="20" t="s">
        <v>237</v>
      </c>
      <c r="D226" s="80">
        <v>80</v>
      </c>
      <c r="E226" s="81">
        <v>5</v>
      </c>
      <c r="F226" s="81">
        <v>2</v>
      </c>
      <c r="G226" s="82">
        <v>87</v>
      </c>
      <c r="H226" s="58">
        <f t="shared" si="9"/>
        <v>91.954022988505741</v>
      </c>
      <c r="I226" s="59">
        <f t="shared" si="10"/>
        <v>5.7471264367816088</v>
      </c>
      <c r="J226" s="60">
        <f t="shared" si="11"/>
        <v>2.2988505747126435</v>
      </c>
    </row>
    <row r="227" spans="1:10">
      <c r="A227" s="146"/>
      <c r="B227" s="17">
        <v>8437</v>
      </c>
      <c r="C227" s="18" t="s">
        <v>238</v>
      </c>
      <c r="D227" s="77">
        <v>41</v>
      </c>
      <c r="E227" s="78">
        <v>1</v>
      </c>
      <c r="F227" s="78">
        <v>0</v>
      </c>
      <c r="G227" s="79">
        <v>42</v>
      </c>
      <c r="H227" s="55">
        <f t="shared" si="9"/>
        <v>97.61904761904762</v>
      </c>
      <c r="I227" s="56">
        <f t="shared" si="10"/>
        <v>2.3809523809523809</v>
      </c>
      <c r="J227" s="57">
        <f t="shared" si="11"/>
        <v>0</v>
      </c>
    </row>
    <row r="228" spans="1:10" ht="15" customHeight="1">
      <c r="A228" s="149" t="s">
        <v>239</v>
      </c>
      <c r="B228" s="7">
        <v>9161</v>
      </c>
      <c r="C228" s="21" t="s">
        <v>240</v>
      </c>
      <c r="D228" s="94">
        <v>7</v>
      </c>
      <c r="E228" s="95">
        <v>11</v>
      </c>
      <c r="F228" s="95">
        <v>14</v>
      </c>
      <c r="G228" s="96">
        <v>32</v>
      </c>
      <c r="H228" s="40">
        <f t="shared" si="9"/>
        <v>21.875</v>
      </c>
      <c r="I228" s="41">
        <f t="shared" si="10"/>
        <v>34.375</v>
      </c>
      <c r="J228" s="42">
        <f t="shared" si="11"/>
        <v>43.75</v>
      </c>
    </row>
    <row r="229" spans="1:10">
      <c r="A229" s="147"/>
      <c r="B229" s="7">
        <v>9162</v>
      </c>
      <c r="C229" s="8" t="s">
        <v>241</v>
      </c>
      <c r="D229" s="87">
        <v>29</v>
      </c>
      <c r="E229" s="88">
        <v>118</v>
      </c>
      <c r="F229" s="88">
        <v>184</v>
      </c>
      <c r="G229" s="89">
        <v>331</v>
      </c>
      <c r="H229" s="36">
        <f t="shared" si="9"/>
        <v>8.761329305135952</v>
      </c>
      <c r="I229" s="31">
        <f t="shared" si="10"/>
        <v>35.649546827794559</v>
      </c>
      <c r="J229" s="37">
        <f t="shared" si="11"/>
        <v>55.589123867069489</v>
      </c>
    </row>
    <row r="230" spans="1:10">
      <c r="A230" s="147"/>
      <c r="B230" s="7">
        <v>9163</v>
      </c>
      <c r="C230" s="8" t="s">
        <v>242</v>
      </c>
      <c r="D230" s="87">
        <v>5</v>
      </c>
      <c r="E230" s="88">
        <v>1</v>
      </c>
      <c r="F230" s="88">
        <v>3</v>
      </c>
      <c r="G230" s="89">
        <v>9</v>
      </c>
      <c r="H230" s="36">
        <f t="shared" si="9"/>
        <v>55.555555555555557</v>
      </c>
      <c r="I230" s="31">
        <f t="shared" si="10"/>
        <v>11.111111111111111</v>
      </c>
      <c r="J230" s="37">
        <f t="shared" si="11"/>
        <v>33.333333333333329</v>
      </c>
    </row>
    <row r="231" spans="1:10">
      <c r="A231" s="147"/>
      <c r="B231" s="7">
        <v>9171</v>
      </c>
      <c r="C231" s="8" t="s">
        <v>243</v>
      </c>
      <c r="D231" s="87">
        <v>6</v>
      </c>
      <c r="E231" s="88">
        <v>1</v>
      </c>
      <c r="F231" s="88">
        <v>5</v>
      </c>
      <c r="G231" s="89">
        <v>12</v>
      </c>
      <c r="H231" s="36">
        <f t="shared" si="9"/>
        <v>50</v>
      </c>
      <c r="I231" s="31">
        <f t="shared" si="10"/>
        <v>8.3333333333333321</v>
      </c>
      <c r="J231" s="37">
        <f t="shared" si="11"/>
        <v>41.666666666666671</v>
      </c>
    </row>
    <row r="232" spans="1:10">
      <c r="A232" s="147"/>
      <c r="B232" s="7">
        <v>9172</v>
      </c>
      <c r="C232" s="8" t="s">
        <v>244</v>
      </c>
      <c r="D232" s="87">
        <v>3</v>
      </c>
      <c r="E232" s="88">
        <v>1</v>
      </c>
      <c r="F232" s="88">
        <v>3</v>
      </c>
      <c r="G232" s="89">
        <v>7</v>
      </c>
      <c r="H232" s="36">
        <f t="shared" si="9"/>
        <v>42.857142857142854</v>
      </c>
      <c r="I232" s="31">
        <f t="shared" si="10"/>
        <v>14.285714285714285</v>
      </c>
      <c r="J232" s="37">
        <f t="shared" si="11"/>
        <v>42.857142857142854</v>
      </c>
    </row>
    <row r="233" spans="1:10">
      <c r="A233" s="147"/>
      <c r="B233" s="7">
        <v>9173</v>
      </c>
      <c r="C233" s="8" t="s">
        <v>245</v>
      </c>
      <c r="D233" s="87">
        <v>24</v>
      </c>
      <c r="E233" s="88">
        <v>3</v>
      </c>
      <c r="F233" s="88">
        <v>1</v>
      </c>
      <c r="G233" s="89">
        <v>28</v>
      </c>
      <c r="H233" s="36">
        <f t="shared" si="9"/>
        <v>85.714285714285708</v>
      </c>
      <c r="I233" s="31">
        <f t="shared" si="10"/>
        <v>10.714285714285714</v>
      </c>
      <c r="J233" s="37">
        <f t="shared" si="11"/>
        <v>3.5714285714285712</v>
      </c>
    </row>
    <row r="234" spans="1:10">
      <c r="A234" s="147"/>
      <c r="B234" s="7">
        <v>9174</v>
      </c>
      <c r="C234" s="8" t="s">
        <v>246</v>
      </c>
      <c r="D234" s="87">
        <v>7</v>
      </c>
      <c r="E234" s="88">
        <v>5</v>
      </c>
      <c r="F234" s="88">
        <v>2</v>
      </c>
      <c r="G234" s="89">
        <v>14</v>
      </c>
      <c r="H234" s="36">
        <f t="shared" si="9"/>
        <v>50</v>
      </c>
      <c r="I234" s="31">
        <f t="shared" si="10"/>
        <v>35.714285714285715</v>
      </c>
      <c r="J234" s="37">
        <f t="shared" si="11"/>
        <v>14.285714285714285</v>
      </c>
    </row>
    <row r="235" spans="1:10">
      <c r="A235" s="147"/>
      <c r="B235" s="7">
        <v>9175</v>
      </c>
      <c r="C235" s="8" t="s">
        <v>247</v>
      </c>
      <c r="D235" s="87">
        <v>21</v>
      </c>
      <c r="E235" s="88">
        <v>7</v>
      </c>
      <c r="F235" s="88">
        <v>2</v>
      </c>
      <c r="G235" s="89">
        <v>30</v>
      </c>
      <c r="H235" s="36">
        <f t="shared" si="9"/>
        <v>70</v>
      </c>
      <c r="I235" s="31">
        <f t="shared" si="10"/>
        <v>23.333333333333332</v>
      </c>
      <c r="J235" s="37">
        <f t="shared" si="11"/>
        <v>6.666666666666667</v>
      </c>
    </row>
    <row r="236" spans="1:10">
      <c r="A236" s="147"/>
      <c r="B236" s="7">
        <v>9176</v>
      </c>
      <c r="C236" s="8" t="s">
        <v>248</v>
      </c>
      <c r="D236" s="87">
        <v>8</v>
      </c>
      <c r="E236" s="88">
        <v>8</v>
      </c>
      <c r="F236" s="88">
        <v>5</v>
      </c>
      <c r="G236" s="89">
        <v>21</v>
      </c>
      <c r="H236" s="36">
        <f t="shared" si="9"/>
        <v>38.095238095238095</v>
      </c>
      <c r="I236" s="31">
        <f t="shared" si="10"/>
        <v>38.095238095238095</v>
      </c>
      <c r="J236" s="37">
        <f t="shared" si="11"/>
        <v>23.809523809523807</v>
      </c>
    </row>
    <row r="237" spans="1:10">
      <c r="A237" s="147"/>
      <c r="B237" s="7">
        <v>9177</v>
      </c>
      <c r="C237" s="8" t="s">
        <v>249</v>
      </c>
      <c r="D237" s="87">
        <v>8</v>
      </c>
      <c r="E237" s="88">
        <v>3</v>
      </c>
      <c r="F237" s="88">
        <v>1</v>
      </c>
      <c r="G237" s="89">
        <v>12</v>
      </c>
      <c r="H237" s="36">
        <f t="shared" si="9"/>
        <v>66.666666666666657</v>
      </c>
      <c r="I237" s="31">
        <f t="shared" si="10"/>
        <v>25</v>
      </c>
      <c r="J237" s="37">
        <f t="shared" si="11"/>
        <v>8.3333333333333321</v>
      </c>
    </row>
    <row r="238" spans="1:10">
      <c r="A238" s="147"/>
      <c r="B238" s="7">
        <v>9178</v>
      </c>
      <c r="C238" s="8" t="s">
        <v>250</v>
      </c>
      <c r="D238" s="87">
        <v>33</v>
      </c>
      <c r="E238" s="88">
        <v>18</v>
      </c>
      <c r="F238" s="88">
        <v>14</v>
      </c>
      <c r="G238" s="89">
        <v>65</v>
      </c>
      <c r="H238" s="36">
        <f t="shared" si="9"/>
        <v>50.769230769230766</v>
      </c>
      <c r="I238" s="31">
        <f t="shared" si="10"/>
        <v>27.692307692307693</v>
      </c>
      <c r="J238" s="37">
        <f t="shared" si="11"/>
        <v>21.53846153846154</v>
      </c>
    </row>
    <row r="239" spans="1:10">
      <c r="A239" s="147"/>
      <c r="B239" s="7">
        <v>9179</v>
      </c>
      <c r="C239" s="8" t="s">
        <v>251</v>
      </c>
      <c r="D239" s="87">
        <v>7</v>
      </c>
      <c r="E239" s="88">
        <v>12</v>
      </c>
      <c r="F239" s="88">
        <v>9</v>
      </c>
      <c r="G239" s="89">
        <v>28</v>
      </c>
      <c r="H239" s="36">
        <f t="shared" si="9"/>
        <v>25</v>
      </c>
      <c r="I239" s="31">
        <f t="shared" si="10"/>
        <v>42.857142857142854</v>
      </c>
      <c r="J239" s="37">
        <f t="shared" si="11"/>
        <v>32.142857142857146</v>
      </c>
    </row>
    <row r="240" spans="1:10">
      <c r="A240" s="147"/>
      <c r="B240" s="7">
        <v>9180</v>
      </c>
      <c r="C240" s="8" t="s">
        <v>252</v>
      </c>
      <c r="D240" s="87">
        <v>33</v>
      </c>
      <c r="E240" s="88">
        <v>22</v>
      </c>
      <c r="F240" s="88">
        <v>5</v>
      </c>
      <c r="G240" s="89">
        <v>60</v>
      </c>
      <c r="H240" s="36">
        <f t="shared" si="9"/>
        <v>55.000000000000007</v>
      </c>
      <c r="I240" s="31">
        <f t="shared" si="10"/>
        <v>36.666666666666664</v>
      </c>
      <c r="J240" s="37">
        <f t="shared" si="11"/>
        <v>8.3333333333333321</v>
      </c>
    </row>
    <row r="241" spans="1:10">
      <c r="A241" s="147"/>
      <c r="B241" s="7">
        <v>9181</v>
      </c>
      <c r="C241" s="8" t="s">
        <v>253</v>
      </c>
      <c r="D241" s="87">
        <v>5</v>
      </c>
      <c r="E241" s="88">
        <v>1</v>
      </c>
      <c r="F241" s="88">
        <v>5</v>
      </c>
      <c r="G241" s="89">
        <v>11</v>
      </c>
      <c r="H241" s="36">
        <f t="shared" si="9"/>
        <v>45.454545454545453</v>
      </c>
      <c r="I241" s="31">
        <f t="shared" si="10"/>
        <v>9.0909090909090917</v>
      </c>
      <c r="J241" s="37">
        <f t="shared" si="11"/>
        <v>45.454545454545453</v>
      </c>
    </row>
    <row r="242" spans="1:10">
      <c r="A242" s="147"/>
      <c r="B242" s="7">
        <v>9182</v>
      </c>
      <c r="C242" s="8" t="s">
        <v>254</v>
      </c>
      <c r="D242" s="87">
        <v>13</v>
      </c>
      <c r="E242" s="88">
        <v>3</v>
      </c>
      <c r="F242" s="88">
        <v>2</v>
      </c>
      <c r="G242" s="89">
        <v>18</v>
      </c>
      <c r="H242" s="36">
        <f t="shared" si="9"/>
        <v>72.222222222222214</v>
      </c>
      <c r="I242" s="31">
        <f t="shared" si="10"/>
        <v>16.666666666666664</v>
      </c>
      <c r="J242" s="37">
        <f t="shared" si="11"/>
        <v>11.111111111111111</v>
      </c>
    </row>
    <row r="243" spans="1:10">
      <c r="A243" s="147"/>
      <c r="B243" s="7">
        <v>9183</v>
      </c>
      <c r="C243" s="8" t="s">
        <v>255</v>
      </c>
      <c r="D243" s="87">
        <v>5</v>
      </c>
      <c r="E243" s="88">
        <v>1</v>
      </c>
      <c r="F243" s="88">
        <v>1</v>
      </c>
      <c r="G243" s="89">
        <v>7</v>
      </c>
      <c r="H243" s="36">
        <f t="shared" si="9"/>
        <v>71.428571428571431</v>
      </c>
      <c r="I243" s="31">
        <f t="shared" si="10"/>
        <v>14.285714285714285</v>
      </c>
      <c r="J243" s="37">
        <f t="shared" si="11"/>
        <v>14.285714285714285</v>
      </c>
    </row>
    <row r="244" spans="1:10">
      <c r="A244" s="147"/>
      <c r="B244" s="7">
        <v>9184</v>
      </c>
      <c r="C244" s="8" t="s">
        <v>256</v>
      </c>
      <c r="D244" s="87">
        <v>38</v>
      </c>
      <c r="E244" s="88">
        <v>36</v>
      </c>
      <c r="F244" s="88">
        <v>38</v>
      </c>
      <c r="G244" s="89">
        <v>112</v>
      </c>
      <c r="H244" s="36">
        <f t="shared" si="9"/>
        <v>33.928571428571431</v>
      </c>
      <c r="I244" s="31">
        <f t="shared" si="10"/>
        <v>32.142857142857146</v>
      </c>
      <c r="J244" s="37">
        <f t="shared" si="11"/>
        <v>33.928571428571431</v>
      </c>
    </row>
    <row r="245" spans="1:10">
      <c r="A245" s="147"/>
      <c r="B245" s="7">
        <v>9185</v>
      </c>
      <c r="C245" s="8" t="s">
        <v>257</v>
      </c>
      <c r="D245" s="87">
        <v>12</v>
      </c>
      <c r="E245" s="88">
        <v>6</v>
      </c>
      <c r="F245" s="88">
        <v>6</v>
      </c>
      <c r="G245" s="89">
        <v>24</v>
      </c>
      <c r="H245" s="36">
        <f t="shared" si="9"/>
        <v>50</v>
      </c>
      <c r="I245" s="31">
        <f t="shared" si="10"/>
        <v>25</v>
      </c>
      <c r="J245" s="37">
        <f t="shared" si="11"/>
        <v>25</v>
      </c>
    </row>
    <row r="246" spans="1:10">
      <c r="A246" s="147"/>
      <c r="B246" s="7">
        <v>9186</v>
      </c>
      <c r="C246" s="8" t="s">
        <v>258</v>
      </c>
      <c r="D246" s="87">
        <v>30</v>
      </c>
      <c r="E246" s="88">
        <v>10</v>
      </c>
      <c r="F246" s="88">
        <v>5</v>
      </c>
      <c r="G246" s="89">
        <v>45</v>
      </c>
      <c r="H246" s="36">
        <f t="shared" si="9"/>
        <v>66.666666666666657</v>
      </c>
      <c r="I246" s="31">
        <f t="shared" si="10"/>
        <v>22.222222222222221</v>
      </c>
      <c r="J246" s="37">
        <f t="shared" si="11"/>
        <v>11.111111111111111</v>
      </c>
    </row>
    <row r="247" spans="1:10">
      <c r="A247" s="147"/>
      <c r="B247" s="7">
        <v>9187</v>
      </c>
      <c r="C247" s="8" t="s">
        <v>259</v>
      </c>
      <c r="D247" s="87">
        <v>63</v>
      </c>
      <c r="E247" s="88">
        <v>23</v>
      </c>
      <c r="F247" s="88">
        <v>7</v>
      </c>
      <c r="G247" s="89">
        <v>93</v>
      </c>
      <c r="H247" s="36">
        <f t="shared" si="9"/>
        <v>67.741935483870961</v>
      </c>
      <c r="I247" s="31">
        <f t="shared" si="10"/>
        <v>24.731182795698924</v>
      </c>
      <c r="J247" s="37">
        <f t="shared" si="11"/>
        <v>7.5268817204301079</v>
      </c>
    </row>
    <row r="248" spans="1:10">
      <c r="A248" s="147"/>
      <c r="B248" s="7">
        <v>9188</v>
      </c>
      <c r="C248" s="8" t="s">
        <v>260</v>
      </c>
      <c r="D248" s="87">
        <v>4</v>
      </c>
      <c r="E248" s="88">
        <v>12</v>
      </c>
      <c r="F248" s="88">
        <v>10</v>
      </c>
      <c r="G248" s="89">
        <v>26</v>
      </c>
      <c r="H248" s="36">
        <f t="shared" si="9"/>
        <v>15.384615384615385</v>
      </c>
      <c r="I248" s="31">
        <f t="shared" si="10"/>
        <v>46.153846153846153</v>
      </c>
      <c r="J248" s="37">
        <f t="shared" si="11"/>
        <v>38.461538461538467</v>
      </c>
    </row>
    <row r="249" spans="1:10">
      <c r="A249" s="147"/>
      <c r="B249" s="7">
        <v>9189</v>
      </c>
      <c r="C249" s="8" t="s">
        <v>261</v>
      </c>
      <c r="D249" s="87">
        <v>3</v>
      </c>
      <c r="E249" s="88">
        <v>1</v>
      </c>
      <c r="F249" s="88">
        <v>0</v>
      </c>
      <c r="G249" s="89">
        <v>4</v>
      </c>
      <c r="H249" s="36">
        <f t="shared" si="9"/>
        <v>75</v>
      </c>
      <c r="I249" s="31">
        <f t="shared" si="10"/>
        <v>25</v>
      </c>
      <c r="J249" s="37">
        <f t="shared" si="11"/>
        <v>0</v>
      </c>
    </row>
    <row r="250" spans="1:10">
      <c r="A250" s="147"/>
      <c r="B250" s="7">
        <v>9190</v>
      </c>
      <c r="C250" s="8" t="s">
        <v>262</v>
      </c>
      <c r="D250" s="87">
        <v>6</v>
      </c>
      <c r="E250" s="88">
        <v>6</v>
      </c>
      <c r="F250" s="88">
        <v>0</v>
      </c>
      <c r="G250" s="89">
        <v>12</v>
      </c>
      <c r="H250" s="36">
        <f t="shared" si="9"/>
        <v>50</v>
      </c>
      <c r="I250" s="31">
        <f t="shared" si="10"/>
        <v>50</v>
      </c>
      <c r="J250" s="37">
        <f t="shared" si="11"/>
        <v>0</v>
      </c>
    </row>
    <row r="251" spans="1:10">
      <c r="A251" s="147"/>
      <c r="B251" s="7">
        <v>9261</v>
      </c>
      <c r="C251" s="8" t="s">
        <v>263</v>
      </c>
      <c r="D251" s="87">
        <v>28</v>
      </c>
      <c r="E251" s="88">
        <v>50</v>
      </c>
      <c r="F251" s="88">
        <v>59</v>
      </c>
      <c r="G251" s="89">
        <v>137</v>
      </c>
      <c r="H251" s="36">
        <f t="shared" si="9"/>
        <v>20.437956204379564</v>
      </c>
      <c r="I251" s="31">
        <f t="shared" si="10"/>
        <v>36.496350364963504</v>
      </c>
      <c r="J251" s="37">
        <f t="shared" si="11"/>
        <v>43.065693430656928</v>
      </c>
    </row>
    <row r="252" spans="1:10">
      <c r="A252" s="147"/>
      <c r="B252" s="7">
        <v>9262</v>
      </c>
      <c r="C252" s="8" t="s">
        <v>264</v>
      </c>
      <c r="D252" s="87">
        <v>3</v>
      </c>
      <c r="E252" s="88">
        <v>0</v>
      </c>
      <c r="F252" s="88">
        <v>0</v>
      </c>
      <c r="G252" s="89">
        <v>3</v>
      </c>
      <c r="H252" s="36">
        <f t="shared" si="9"/>
        <v>100</v>
      </c>
      <c r="I252" s="31">
        <f t="shared" si="10"/>
        <v>0</v>
      </c>
      <c r="J252" s="37">
        <f t="shared" si="11"/>
        <v>0</v>
      </c>
    </row>
    <row r="253" spans="1:10">
      <c r="A253" s="147"/>
      <c r="B253" s="7">
        <v>9263</v>
      </c>
      <c r="C253" s="8" t="s">
        <v>265</v>
      </c>
      <c r="D253" s="87">
        <v>4</v>
      </c>
      <c r="E253" s="88">
        <v>3</v>
      </c>
      <c r="F253" s="88">
        <v>4</v>
      </c>
      <c r="G253" s="89">
        <v>11</v>
      </c>
      <c r="H253" s="36">
        <f t="shared" si="9"/>
        <v>36.363636363636367</v>
      </c>
      <c r="I253" s="31">
        <f t="shared" si="10"/>
        <v>27.27272727272727</v>
      </c>
      <c r="J253" s="37">
        <f t="shared" si="11"/>
        <v>36.363636363636367</v>
      </c>
    </row>
    <row r="254" spans="1:10">
      <c r="A254" s="147"/>
      <c r="B254" s="7">
        <v>9271</v>
      </c>
      <c r="C254" s="8" t="s">
        <v>266</v>
      </c>
      <c r="D254" s="87">
        <v>9</v>
      </c>
      <c r="E254" s="88">
        <v>2</v>
      </c>
      <c r="F254" s="88">
        <v>1</v>
      </c>
      <c r="G254" s="89">
        <v>12</v>
      </c>
      <c r="H254" s="36">
        <f t="shared" si="9"/>
        <v>75</v>
      </c>
      <c r="I254" s="31">
        <f t="shared" si="10"/>
        <v>16.666666666666664</v>
      </c>
      <c r="J254" s="37">
        <f t="shared" si="11"/>
        <v>8.3333333333333321</v>
      </c>
    </row>
    <row r="255" spans="1:10">
      <c r="A255" s="147"/>
      <c r="B255" s="7">
        <v>9272</v>
      </c>
      <c r="C255" s="8" t="s">
        <v>267</v>
      </c>
      <c r="D255" s="87">
        <v>43</v>
      </c>
      <c r="E255" s="88">
        <v>9</v>
      </c>
      <c r="F255" s="88">
        <v>5</v>
      </c>
      <c r="G255" s="89">
        <v>57</v>
      </c>
      <c r="H255" s="36">
        <f t="shared" si="9"/>
        <v>75.438596491228068</v>
      </c>
      <c r="I255" s="31">
        <f t="shared" si="10"/>
        <v>15.789473684210526</v>
      </c>
      <c r="J255" s="37">
        <f t="shared" si="11"/>
        <v>8.7719298245614024</v>
      </c>
    </row>
    <row r="256" spans="1:10">
      <c r="A256" s="147"/>
      <c r="B256" s="7">
        <v>9273</v>
      </c>
      <c r="C256" s="8" t="s">
        <v>268</v>
      </c>
      <c r="D256" s="87">
        <v>33</v>
      </c>
      <c r="E256" s="88">
        <v>6</v>
      </c>
      <c r="F256" s="88">
        <v>3</v>
      </c>
      <c r="G256" s="89">
        <v>42</v>
      </c>
      <c r="H256" s="36">
        <f t="shared" si="9"/>
        <v>78.571428571428569</v>
      </c>
      <c r="I256" s="31">
        <f t="shared" si="10"/>
        <v>14.285714285714285</v>
      </c>
      <c r="J256" s="37">
        <f t="shared" si="11"/>
        <v>7.1428571428571423</v>
      </c>
    </row>
    <row r="257" spans="1:10">
      <c r="A257" s="147"/>
      <c r="B257" s="7">
        <v>9274</v>
      </c>
      <c r="C257" s="8" t="s">
        <v>269</v>
      </c>
      <c r="D257" s="87">
        <v>18</v>
      </c>
      <c r="E257" s="88">
        <v>4</v>
      </c>
      <c r="F257" s="88">
        <v>22</v>
      </c>
      <c r="G257" s="89">
        <v>44</v>
      </c>
      <c r="H257" s="36">
        <f t="shared" si="9"/>
        <v>40.909090909090914</v>
      </c>
      <c r="I257" s="31">
        <f t="shared" si="10"/>
        <v>9.0909090909090917</v>
      </c>
      <c r="J257" s="37">
        <f t="shared" si="11"/>
        <v>50</v>
      </c>
    </row>
    <row r="258" spans="1:10">
      <c r="A258" s="147"/>
      <c r="B258" s="7">
        <v>9275</v>
      </c>
      <c r="C258" s="8" t="s">
        <v>270</v>
      </c>
      <c r="D258" s="87">
        <v>27</v>
      </c>
      <c r="E258" s="88">
        <v>7</v>
      </c>
      <c r="F258" s="88">
        <v>1</v>
      </c>
      <c r="G258" s="89">
        <v>35</v>
      </c>
      <c r="H258" s="36">
        <f t="shared" si="9"/>
        <v>77.142857142857153</v>
      </c>
      <c r="I258" s="31">
        <f t="shared" si="10"/>
        <v>20</v>
      </c>
      <c r="J258" s="37">
        <f t="shared" si="11"/>
        <v>2.8571428571428572</v>
      </c>
    </row>
    <row r="259" spans="1:10">
      <c r="A259" s="147"/>
      <c r="B259" s="7">
        <v>9276</v>
      </c>
      <c r="C259" s="8" t="s">
        <v>271</v>
      </c>
      <c r="D259" s="87">
        <v>19</v>
      </c>
      <c r="E259" s="88">
        <v>4</v>
      </c>
      <c r="F259" s="88">
        <v>5</v>
      </c>
      <c r="G259" s="89">
        <v>28</v>
      </c>
      <c r="H259" s="36">
        <f t="shared" si="9"/>
        <v>67.857142857142861</v>
      </c>
      <c r="I259" s="31">
        <f t="shared" si="10"/>
        <v>14.285714285714285</v>
      </c>
      <c r="J259" s="37">
        <f t="shared" si="11"/>
        <v>17.857142857142858</v>
      </c>
    </row>
    <row r="260" spans="1:10">
      <c r="A260" s="147"/>
      <c r="B260" s="7">
        <v>9277</v>
      </c>
      <c r="C260" s="8" t="s">
        <v>272</v>
      </c>
      <c r="D260" s="87">
        <v>6</v>
      </c>
      <c r="E260" s="88">
        <v>1</v>
      </c>
      <c r="F260" s="88">
        <v>0</v>
      </c>
      <c r="G260" s="89">
        <v>7</v>
      </c>
      <c r="H260" s="36">
        <f t="shared" si="9"/>
        <v>85.714285714285708</v>
      </c>
      <c r="I260" s="31">
        <f t="shared" si="10"/>
        <v>14.285714285714285</v>
      </c>
      <c r="J260" s="37">
        <f t="shared" si="11"/>
        <v>0</v>
      </c>
    </row>
    <row r="261" spans="1:10">
      <c r="A261" s="147"/>
      <c r="B261" s="7">
        <v>9278</v>
      </c>
      <c r="C261" s="8" t="s">
        <v>273</v>
      </c>
      <c r="D261" s="87">
        <v>3</v>
      </c>
      <c r="E261" s="88">
        <v>0</v>
      </c>
      <c r="F261" s="88">
        <v>1</v>
      </c>
      <c r="G261" s="89">
        <v>4</v>
      </c>
      <c r="H261" s="36">
        <f t="shared" si="9"/>
        <v>75</v>
      </c>
      <c r="I261" s="31">
        <f t="shared" si="10"/>
        <v>0</v>
      </c>
      <c r="J261" s="37">
        <f t="shared" si="11"/>
        <v>25</v>
      </c>
    </row>
    <row r="262" spans="1:10">
      <c r="A262" s="147"/>
      <c r="B262" s="7">
        <v>9279</v>
      </c>
      <c r="C262" s="8" t="s">
        <v>274</v>
      </c>
      <c r="D262" s="87">
        <v>4</v>
      </c>
      <c r="E262" s="88">
        <v>4</v>
      </c>
      <c r="F262" s="88">
        <v>6</v>
      </c>
      <c r="G262" s="89">
        <v>14</v>
      </c>
      <c r="H262" s="36">
        <f t="shared" si="9"/>
        <v>28.571428571428569</v>
      </c>
      <c r="I262" s="31">
        <f t="shared" si="10"/>
        <v>28.571428571428569</v>
      </c>
      <c r="J262" s="37">
        <f t="shared" si="11"/>
        <v>42.857142857142854</v>
      </c>
    </row>
    <row r="263" spans="1:10">
      <c r="A263" s="147"/>
      <c r="B263" s="7">
        <v>9361</v>
      </c>
      <c r="C263" s="8" t="s">
        <v>275</v>
      </c>
      <c r="D263" s="87">
        <v>3</v>
      </c>
      <c r="E263" s="88">
        <v>1</v>
      </c>
      <c r="F263" s="88">
        <v>3</v>
      </c>
      <c r="G263" s="89">
        <v>7</v>
      </c>
      <c r="H263" s="36">
        <f t="shared" ref="H263:H326" si="12">D263/G263*100</f>
        <v>42.857142857142854</v>
      </c>
      <c r="I263" s="31">
        <f t="shared" ref="I263:I326" si="13">E263/G263*100</f>
        <v>14.285714285714285</v>
      </c>
      <c r="J263" s="37">
        <f t="shared" ref="J263:J326" si="14">F263/G263*100</f>
        <v>42.857142857142854</v>
      </c>
    </row>
    <row r="264" spans="1:10">
      <c r="A264" s="147"/>
      <c r="B264" s="7">
        <v>9362</v>
      </c>
      <c r="C264" s="8" t="s">
        <v>276</v>
      </c>
      <c r="D264" s="87">
        <v>2</v>
      </c>
      <c r="E264" s="88">
        <v>2</v>
      </c>
      <c r="F264" s="88">
        <v>2</v>
      </c>
      <c r="G264" s="89">
        <v>6</v>
      </c>
      <c r="H264" s="36">
        <f t="shared" si="12"/>
        <v>33.333333333333329</v>
      </c>
      <c r="I264" s="31">
        <f t="shared" si="13"/>
        <v>33.333333333333329</v>
      </c>
      <c r="J264" s="37">
        <f t="shared" si="14"/>
        <v>33.333333333333329</v>
      </c>
    </row>
    <row r="265" spans="1:10">
      <c r="A265" s="147"/>
      <c r="B265" s="7">
        <v>9363</v>
      </c>
      <c r="C265" s="8" t="s">
        <v>277</v>
      </c>
      <c r="D265" s="87">
        <v>0</v>
      </c>
      <c r="E265" s="88">
        <v>0</v>
      </c>
      <c r="F265" s="88">
        <v>2</v>
      </c>
      <c r="G265" s="89">
        <v>2</v>
      </c>
      <c r="H265" s="36">
        <f t="shared" si="12"/>
        <v>0</v>
      </c>
      <c r="I265" s="31">
        <f t="shared" si="13"/>
        <v>0</v>
      </c>
      <c r="J265" s="37">
        <f t="shared" si="14"/>
        <v>100</v>
      </c>
    </row>
    <row r="266" spans="1:10">
      <c r="A266" s="147"/>
      <c r="B266" s="7">
        <v>9371</v>
      </c>
      <c r="C266" s="8" t="s">
        <v>278</v>
      </c>
      <c r="D266" s="87">
        <v>5</v>
      </c>
      <c r="E266" s="88">
        <v>1</v>
      </c>
      <c r="F266" s="88">
        <v>0</v>
      </c>
      <c r="G266" s="89">
        <v>6</v>
      </c>
      <c r="H266" s="36">
        <f t="shared" si="12"/>
        <v>83.333333333333343</v>
      </c>
      <c r="I266" s="31">
        <f t="shared" si="13"/>
        <v>16.666666666666664</v>
      </c>
      <c r="J266" s="37">
        <f t="shared" si="14"/>
        <v>0</v>
      </c>
    </row>
    <row r="267" spans="1:10">
      <c r="A267" s="147"/>
      <c r="B267" s="7">
        <v>9372</v>
      </c>
      <c r="C267" s="8" t="s">
        <v>279</v>
      </c>
      <c r="D267" s="87">
        <v>28</v>
      </c>
      <c r="E267" s="88">
        <v>12</v>
      </c>
      <c r="F267" s="88">
        <v>7</v>
      </c>
      <c r="G267" s="89">
        <v>47</v>
      </c>
      <c r="H267" s="36">
        <f t="shared" si="12"/>
        <v>59.574468085106382</v>
      </c>
      <c r="I267" s="31">
        <f t="shared" si="13"/>
        <v>25.531914893617021</v>
      </c>
      <c r="J267" s="37">
        <f t="shared" si="14"/>
        <v>14.893617021276595</v>
      </c>
    </row>
    <row r="268" spans="1:10">
      <c r="A268" s="147"/>
      <c r="B268" s="7">
        <v>9373</v>
      </c>
      <c r="C268" s="8" t="s">
        <v>280</v>
      </c>
      <c r="D268" s="87">
        <v>1</v>
      </c>
      <c r="E268" s="88">
        <v>0</v>
      </c>
      <c r="F268" s="88">
        <v>0</v>
      </c>
      <c r="G268" s="89">
        <v>1</v>
      </c>
      <c r="H268" s="36">
        <f t="shared" si="12"/>
        <v>100</v>
      </c>
      <c r="I268" s="31">
        <f t="shared" si="13"/>
        <v>0</v>
      </c>
      <c r="J268" s="37">
        <f t="shared" si="14"/>
        <v>0</v>
      </c>
    </row>
    <row r="269" spans="1:10">
      <c r="A269" s="147"/>
      <c r="B269" s="7">
        <v>9374</v>
      </c>
      <c r="C269" s="8" t="s">
        <v>281</v>
      </c>
      <c r="D269" s="87">
        <v>0</v>
      </c>
      <c r="E269" s="88">
        <v>1</v>
      </c>
      <c r="F269" s="88">
        <v>0</v>
      </c>
      <c r="G269" s="89">
        <v>1</v>
      </c>
      <c r="H269" s="36">
        <f t="shared" si="12"/>
        <v>0</v>
      </c>
      <c r="I269" s="31">
        <f t="shared" si="13"/>
        <v>100</v>
      </c>
      <c r="J269" s="37">
        <f t="shared" si="14"/>
        <v>0</v>
      </c>
    </row>
    <row r="270" spans="1:10">
      <c r="A270" s="147"/>
      <c r="B270" s="7">
        <v>9375</v>
      </c>
      <c r="C270" s="8" t="s">
        <v>282</v>
      </c>
      <c r="D270" s="87">
        <v>3</v>
      </c>
      <c r="E270" s="88">
        <v>0</v>
      </c>
      <c r="F270" s="88">
        <v>0</v>
      </c>
      <c r="G270" s="89">
        <v>3</v>
      </c>
      <c r="H270" s="36">
        <f t="shared" si="12"/>
        <v>100</v>
      </c>
      <c r="I270" s="31">
        <f t="shared" si="13"/>
        <v>0</v>
      </c>
      <c r="J270" s="37">
        <f t="shared" si="14"/>
        <v>0</v>
      </c>
    </row>
    <row r="271" spans="1:10">
      <c r="A271" s="147"/>
      <c r="B271" s="7">
        <v>9376</v>
      </c>
      <c r="C271" s="8" t="s">
        <v>283</v>
      </c>
      <c r="D271" s="87">
        <v>14</v>
      </c>
      <c r="E271" s="88">
        <v>10</v>
      </c>
      <c r="F271" s="88">
        <v>7</v>
      </c>
      <c r="G271" s="89">
        <v>31</v>
      </c>
      <c r="H271" s="36">
        <f t="shared" si="12"/>
        <v>45.161290322580641</v>
      </c>
      <c r="I271" s="31">
        <f t="shared" si="13"/>
        <v>32.258064516129032</v>
      </c>
      <c r="J271" s="37">
        <f t="shared" si="14"/>
        <v>22.58064516129032</v>
      </c>
    </row>
    <row r="272" spans="1:10">
      <c r="A272" s="147"/>
      <c r="B272" s="7">
        <v>9377</v>
      </c>
      <c r="C272" s="8" t="s">
        <v>284</v>
      </c>
      <c r="D272" s="87">
        <v>13</v>
      </c>
      <c r="E272" s="88">
        <v>1</v>
      </c>
      <c r="F272" s="88">
        <v>1</v>
      </c>
      <c r="G272" s="89">
        <v>15</v>
      </c>
      <c r="H272" s="36">
        <f t="shared" si="12"/>
        <v>86.666666666666671</v>
      </c>
      <c r="I272" s="31">
        <f t="shared" si="13"/>
        <v>6.666666666666667</v>
      </c>
      <c r="J272" s="37">
        <f t="shared" si="14"/>
        <v>6.666666666666667</v>
      </c>
    </row>
    <row r="273" spans="1:10">
      <c r="A273" s="147"/>
      <c r="B273" s="7">
        <v>9461</v>
      </c>
      <c r="C273" s="8" t="s">
        <v>285</v>
      </c>
      <c r="D273" s="87">
        <v>2</v>
      </c>
      <c r="E273" s="88">
        <v>5</v>
      </c>
      <c r="F273" s="88">
        <v>0</v>
      </c>
      <c r="G273" s="89">
        <v>7</v>
      </c>
      <c r="H273" s="36">
        <f t="shared" si="12"/>
        <v>28.571428571428569</v>
      </c>
      <c r="I273" s="31">
        <f t="shared" si="13"/>
        <v>71.428571428571431</v>
      </c>
      <c r="J273" s="37">
        <f t="shared" si="14"/>
        <v>0</v>
      </c>
    </row>
    <row r="274" spans="1:10">
      <c r="A274" s="147"/>
      <c r="B274" s="7">
        <v>9462</v>
      </c>
      <c r="C274" s="8" t="s">
        <v>286</v>
      </c>
      <c r="D274" s="87">
        <v>10</v>
      </c>
      <c r="E274" s="88">
        <v>4</v>
      </c>
      <c r="F274" s="88">
        <v>0</v>
      </c>
      <c r="G274" s="89">
        <v>14</v>
      </c>
      <c r="H274" s="36">
        <f t="shared" si="12"/>
        <v>71.428571428571431</v>
      </c>
      <c r="I274" s="31">
        <f t="shared" si="13"/>
        <v>28.571428571428569</v>
      </c>
      <c r="J274" s="37">
        <f t="shared" si="14"/>
        <v>0</v>
      </c>
    </row>
    <row r="275" spans="1:10">
      <c r="A275" s="147"/>
      <c r="B275" s="7">
        <v>9463</v>
      </c>
      <c r="C275" s="8" t="s">
        <v>287</v>
      </c>
      <c r="D275" s="87" t="s">
        <v>158</v>
      </c>
      <c r="E275" s="88" t="s">
        <v>158</v>
      </c>
      <c r="F275" s="88" t="s">
        <v>158</v>
      </c>
      <c r="G275" s="89" t="s">
        <v>158</v>
      </c>
      <c r="H275" s="36" t="s">
        <v>158</v>
      </c>
      <c r="I275" s="31" t="s">
        <v>158</v>
      </c>
      <c r="J275" s="37" t="s">
        <v>158</v>
      </c>
    </row>
    <row r="276" spans="1:10">
      <c r="A276" s="147"/>
      <c r="B276" s="7">
        <v>9464</v>
      </c>
      <c r="C276" s="8" t="s">
        <v>288</v>
      </c>
      <c r="D276" s="87">
        <v>13</v>
      </c>
      <c r="E276" s="88">
        <v>8</v>
      </c>
      <c r="F276" s="88">
        <v>3</v>
      </c>
      <c r="G276" s="89">
        <v>24</v>
      </c>
      <c r="H276" s="36">
        <f t="shared" si="12"/>
        <v>54.166666666666664</v>
      </c>
      <c r="I276" s="31">
        <f t="shared" si="13"/>
        <v>33.333333333333329</v>
      </c>
      <c r="J276" s="37">
        <f t="shared" si="14"/>
        <v>12.5</v>
      </c>
    </row>
    <row r="277" spans="1:10">
      <c r="A277" s="147"/>
      <c r="B277" s="7">
        <v>9471</v>
      </c>
      <c r="C277" s="8" t="s">
        <v>289</v>
      </c>
      <c r="D277" s="87">
        <v>1</v>
      </c>
      <c r="E277" s="88">
        <v>1</v>
      </c>
      <c r="F277" s="88">
        <v>4</v>
      </c>
      <c r="G277" s="89">
        <v>6</v>
      </c>
      <c r="H277" s="36">
        <f t="shared" si="12"/>
        <v>16.666666666666664</v>
      </c>
      <c r="I277" s="31">
        <f t="shared" si="13"/>
        <v>16.666666666666664</v>
      </c>
      <c r="J277" s="37">
        <f t="shared" si="14"/>
        <v>66.666666666666657</v>
      </c>
    </row>
    <row r="278" spans="1:10">
      <c r="A278" s="147"/>
      <c r="B278" s="7">
        <v>9472</v>
      </c>
      <c r="C278" s="8" t="s">
        <v>290</v>
      </c>
      <c r="D278" s="87">
        <v>9</v>
      </c>
      <c r="E278" s="88">
        <v>0</v>
      </c>
      <c r="F278" s="88">
        <v>2</v>
      </c>
      <c r="G278" s="89">
        <v>11</v>
      </c>
      <c r="H278" s="36">
        <f t="shared" si="12"/>
        <v>81.818181818181827</v>
      </c>
      <c r="I278" s="31">
        <f t="shared" si="13"/>
        <v>0</v>
      </c>
      <c r="J278" s="37">
        <f t="shared" si="14"/>
        <v>18.181818181818183</v>
      </c>
    </row>
    <row r="279" spans="1:10">
      <c r="A279" s="147"/>
      <c r="B279" s="7">
        <v>9473</v>
      </c>
      <c r="C279" s="8" t="s">
        <v>291</v>
      </c>
      <c r="D279" s="87">
        <v>3</v>
      </c>
      <c r="E279" s="88">
        <v>14</v>
      </c>
      <c r="F279" s="88">
        <v>17</v>
      </c>
      <c r="G279" s="89">
        <v>34</v>
      </c>
      <c r="H279" s="36">
        <f t="shared" si="12"/>
        <v>8.8235294117647065</v>
      </c>
      <c r="I279" s="31">
        <f t="shared" si="13"/>
        <v>41.17647058823529</v>
      </c>
      <c r="J279" s="37">
        <f t="shared" si="14"/>
        <v>50</v>
      </c>
    </row>
    <row r="280" spans="1:10">
      <c r="A280" s="147"/>
      <c r="B280" s="7">
        <v>9474</v>
      </c>
      <c r="C280" s="8" t="s">
        <v>292</v>
      </c>
      <c r="D280" s="87">
        <v>10</v>
      </c>
      <c r="E280" s="88">
        <v>1</v>
      </c>
      <c r="F280" s="88">
        <v>3</v>
      </c>
      <c r="G280" s="89">
        <v>14</v>
      </c>
      <c r="H280" s="36">
        <f t="shared" si="12"/>
        <v>71.428571428571431</v>
      </c>
      <c r="I280" s="31">
        <f t="shared" si="13"/>
        <v>7.1428571428571423</v>
      </c>
      <c r="J280" s="37">
        <f t="shared" si="14"/>
        <v>21.428571428571427</v>
      </c>
    </row>
    <row r="281" spans="1:10">
      <c r="A281" s="147"/>
      <c r="B281" s="7">
        <v>9475</v>
      </c>
      <c r="C281" s="8" t="s">
        <v>293</v>
      </c>
      <c r="D281" s="87">
        <v>5</v>
      </c>
      <c r="E281" s="88">
        <v>0</v>
      </c>
      <c r="F281" s="88">
        <v>3</v>
      </c>
      <c r="G281" s="89">
        <v>8</v>
      </c>
      <c r="H281" s="36">
        <f t="shared" si="12"/>
        <v>62.5</v>
      </c>
      <c r="I281" s="31">
        <f t="shared" si="13"/>
        <v>0</v>
      </c>
      <c r="J281" s="37">
        <f t="shared" si="14"/>
        <v>37.5</v>
      </c>
    </row>
    <row r="282" spans="1:10">
      <c r="A282" s="147"/>
      <c r="B282" s="7">
        <v>9476</v>
      </c>
      <c r="C282" s="8" t="s">
        <v>294</v>
      </c>
      <c r="D282" s="87">
        <v>9</v>
      </c>
      <c r="E282" s="88">
        <v>0</v>
      </c>
      <c r="F282" s="88">
        <v>4</v>
      </c>
      <c r="G282" s="89">
        <v>13</v>
      </c>
      <c r="H282" s="36">
        <f t="shared" si="12"/>
        <v>69.230769230769226</v>
      </c>
      <c r="I282" s="31">
        <f t="shared" si="13"/>
        <v>0</v>
      </c>
      <c r="J282" s="37">
        <f t="shared" si="14"/>
        <v>30.76923076923077</v>
      </c>
    </row>
    <row r="283" spans="1:10">
      <c r="A283" s="147"/>
      <c r="B283" s="7">
        <v>9477</v>
      </c>
      <c r="C283" s="8" t="s">
        <v>295</v>
      </c>
      <c r="D283" s="87">
        <v>2</v>
      </c>
      <c r="E283" s="88">
        <v>1</v>
      </c>
      <c r="F283" s="88">
        <v>0</v>
      </c>
      <c r="G283" s="89">
        <v>3</v>
      </c>
      <c r="H283" s="36">
        <f t="shared" si="12"/>
        <v>66.666666666666657</v>
      </c>
      <c r="I283" s="31">
        <f t="shared" si="13"/>
        <v>33.333333333333329</v>
      </c>
      <c r="J283" s="37">
        <f t="shared" si="14"/>
        <v>0</v>
      </c>
    </row>
    <row r="284" spans="1:10">
      <c r="A284" s="147"/>
      <c r="B284" s="7">
        <v>9478</v>
      </c>
      <c r="C284" s="8" t="s">
        <v>296</v>
      </c>
      <c r="D284" s="87">
        <v>2</v>
      </c>
      <c r="E284" s="88">
        <v>5</v>
      </c>
      <c r="F284" s="88">
        <v>1</v>
      </c>
      <c r="G284" s="89">
        <v>8</v>
      </c>
      <c r="H284" s="36">
        <f t="shared" si="12"/>
        <v>25</v>
      </c>
      <c r="I284" s="31">
        <f t="shared" si="13"/>
        <v>62.5</v>
      </c>
      <c r="J284" s="37">
        <f t="shared" si="14"/>
        <v>12.5</v>
      </c>
    </row>
    <row r="285" spans="1:10">
      <c r="A285" s="147"/>
      <c r="B285" s="7">
        <v>9479</v>
      </c>
      <c r="C285" s="8" t="s">
        <v>297</v>
      </c>
      <c r="D285" s="87">
        <v>3</v>
      </c>
      <c r="E285" s="88">
        <v>1</v>
      </c>
      <c r="F285" s="88">
        <v>1</v>
      </c>
      <c r="G285" s="89">
        <v>5</v>
      </c>
      <c r="H285" s="36">
        <f t="shared" si="12"/>
        <v>60</v>
      </c>
      <c r="I285" s="31">
        <f t="shared" si="13"/>
        <v>20</v>
      </c>
      <c r="J285" s="37">
        <f t="shared" si="14"/>
        <v>20</v>
      </c>
    </row>
    <row r="286" spans="1:10">
      <c r="A286" s="147"/>
      <c r="B286" s="7">
        <v>9561</v>
      </c>
      <c r="C286" s="8" t="s">
        <v>298</v>
      </c>
      <c r="D286" s="87">
        <v>7</v>
      </c>
      <c r="E286" s="88">
        <v>2</v>
      </c>
      <c r="F286" s="88">
        <v>1</v>
      </c>
      <c r="G286" s="89">
        <v>10</v>
      </c>
      <c r="H286" s="36">
        <f t="shared" si="12"/>
        <v>70</v>
      </c>
      <c r="I286" s="31">
        <f t="shared" si="13"/>
        <v>20</v>
      </c>
      <c r="J286" s="37">
        <f t="shared" si="14"/>
        <v>10</v>
      </c>
    </row>
    <row r="287" spans="1:10">
      <c r="A287" s="147"/>
      <c r="B287" s="7">
        <v>9562</v>
      </c>
      <c r="C287" s="8" t="s">
        <v>299</v>
      </c>
      <c r="D287" s="87">
        <v>7</v>
      </c>
      <c r="E287" s="88">
        <v>12</v>
      </c>
      <c r="F287" s="88">
        <v>5</v>
      </c>
      <c r="G287" s="89">
        <v>24</v>
      </c>
      <c r="H287" s="36">
        <f t="shared" si="12"/>
        <v>29.166666666666668</v>
      </c>
      <c r="I287" s="31">
        <f t="shared" si="13"/>
        <v>50</v>
      </c>
      <c r="J287" s="37">
        <f t="shared" si="14"/>
        <v>20.833333333333336</v>
      </c>
    </row>
    <row r="288" spans="1:10">
      <c r="A288" s="147"/>
      <c r="B288" s="7">
        <v>9563</v>
      </c>
      <c r="C288" s="8" t="s">
        <v>300</v>
      </c>
      <c r="D288" s="87">
        <v>24</v>
      </c>
      <c r="E288" s="88">
        <v>17</v>
      </c>
      <c r="F288" s="88">
        <v>6</v>
      </c>
      <c r="G288" s="89">
        <v>47</v>
      </c>
      <c r="H288" s="36">
        <f t="shared" si="12"/>
        <v>51.063829787234042</v>
      </c>
      <c r="I288" s="31">
        <f t="shared" si="13"/>
        <v>36.170212765957451</v>
      </c>
      <c r="J288" s="37">
        <f t="shared" si="14"/>
        <v>12.76595744680851</v>
      </c>
    </row>
    <row r="289" spans="1:10">
      <c r="A289" s="147"/>
      <c r="B289" s="7">
        <v>9564</v>
      </c>
      <c r="C289" s="8" t="s">
        <v>301</v>
      </c>
      <c r="D289" s="87">
        <v>65</v>
      </c>
      <c r="E289" s="88">
        <v>71</v>
      </c>
      <c r="F289" s="88">
        <v>108</v>
      </c>
      <c r="G289" s="89">
        <v>244</v>
      </c>
      <c r="H289" s="36">
        <f t="shared" si="12"/>
        <v>26.639344262295083</v>
      </c>
      <c r="I289" s="31">
        <f t="shared" si="13"/>
        <v>29.098360655737704</v>
      </c>
      <c r="J289" s="37">
        <f t="shared" si="14"/>
        <v>44.26229508196721</v>
      </c>
    </row>
    <row r="290" spans="1:10">
      <c r="A290" s="147"/>
      <c r="B290" s="7">
        <v>9565</v>
      </c>
      <c r="C290" s="8" t="s">
        <v>302</v>
      </c>
      <c r="D290" s="87">
        <v>20</v>
      </c>
      <c r="E290" s="88">
        <v>10</v>
      </c>
      <c r="F290" s="88">
        <v>2</v>
      </c>
      <c r="G290" s="89">
        <v>32</v>
      </c>
      <c r="H290" s="36">
        <f t="shared" si="12"/>
        <v>62.5</v>
      </c>
      <c r="I290" s="31">
        <f t="shared" si="13"/>
        <v>31.25</v>
      </c>
      <c r="J290" s="37">
        <f t="shared" si="14"/>
        <v>6.25</v>
      </c>
    </row>
    <row r="291" spans="1:10">
      <c r="A291" s="147"/>
      <c r="B291" s="7">
        <v>9571</v>
      </c>
      <c r="C291" s="8" t="s">
        <v>303</v>
      </c>
      <c r="D291" s="87">
        <v>8</v>
      </c>
      <c r="E291" s="88">
        <v>1</v>
      </c>
      <c r="F291" s="88">
        <v>1</v>
      </c>
      <c r="G291" s="89">
        <v>10</v>
      </c>
      <c r="H291" s="36">
        <f t="shared" si="12"/>
        <v>80</v>
      </c>
      <c r="I291" s="31">
        <f t="shared" si="13"/>
        <v>10</v>
      </c>
      <c r="J291" s="37">
        <f t="shared" si="14"/>
        <v>10</v>
      </c>
    </row>
    <row r="292" spans="1:10">
      <c r="A292" s="147"/>
      <c r="B292" s="7">
        <v>9572</v>
      </c>
      <c r="C292" s="8" t="s">
        <v>304</v>
      </c>
      <c r="D292" s="87">
        <v>9</v>
      </c>
      <c r="E292" s="88">
        <v>4</v>
      </c>
      <c r="F292" s="88">
        <v>0</v>
      </c>
      <c r="G292" s="89">
        <v>13</v>
      </c>
      <c r="H292" s="36">
        <f t="shared" si="12"/>
        <v>69.230769230769226</v>
      </c>
      <c r="I292" s="31">
        <f t="shared" si="13"/>
        <v>30.76923076923077</v>
      </c>
      <c r="J292" s="37">
        <f t="shared" si="14"/>
        <v>0</v>
      </c>
    </row>
    <row r="293" spans="1:10">
      <c r="A293" s="147"/>
      <c r="B293" s="7">
        <v>9573</v>
      </c>
      <c r="C293" s="8" t="s">
        <v>305</v>
      </c>
      <c r="D293" s="87">
        <v>11</v>
      </c>
      <c r="E293" s="88">
        <v>5</v>
      </c>
      <c r="F293" s="88">
        <v>8</v>
      </c>
      <c r="G293" s="89">
        <v>24</v>
      </c>
      <c r="H293" s="36">
        <f t="shared" si="12"/>
        <v>45.833333333333329</v>
      </c>
      <c r="I293" s="31">
        <f t="shared" si="13"/>
        <v>20.833333333333336</v>
      </c>
      <c r="J293" s="37">
        <f t="shared" si="14"/>
        <v>33.333333333333329</v>
      </c>
    </row>
    <row r="294" spans="1:10">
      <c r="A294" s="147"/>
      <c r="B294" s="7">
        <v>9574</v>
      </c>
      <c r="C294" s="8" t="s">
        <v>306</v>
      </c>
      <c r="D294" s="87">
        <v>12</v>
      </c>
      <c r="E294" s="88">
        <v>4</v>
      </c>
      <c r="F294" s="88">
        <v>3</v>
      </c>
      <c r="G294" s="89">
        <v>19</v>
      </c>
      <c r="H294" s="36">
        <f t="shared" si="12"/>
        <v>63.157894736842103</v>
      </c>
      <c r="I294" s="31">
        <f t="shared" si="13"/>
        <v>21.052631578947366</v>
      </c>
      <c r="J294" s="37">
        <f t="shared" si="14"/>
        <v>15.789473684210526</v>
      </c>
    </row>
    <row r="295" spans="1:10">
      <c r="A295" s="147"/>
      <c r="B295" s="7">
        <v>9575</v>
      </c>
      <c r="C295" s="8" t="s">
        <v>307</v>
      </c>
      <c r="D295" s="87">
        <v>0</v>
      </c>
      <c r="E295" s="88">
        <v>2</v>
      </c>
      <c r="F295" s="88">
        <v>0</v>
      </c>
      <c r="G295" s="89">
        <v>2</v>
      </c>
      <c r="H295" s="36">
        <f t="shared" si="12"/>
        <v>0</v>
      </c>
      <c r="I295" s="31">
        <f t="shared" si="13"/>
        <v>100</v>
      </c>
      <c r="J295" s="37">
        <f t="shared" si="14"/>
        <v>0</v>
      </c>
    </row>
    <row r="296" spans="1:10">
      <c r="A296" s="147"/>
      <c r="B296" s="7">
        <v>9576</v>
      </c>
      <c r="C296" s="8" t="s">
        <v>308</v>
      </c>
      <c r="D296" s="87">
        <v>7</v>
      </c>
      <c r="E296" s="88">
        <v>3</v>
      </c>
      <c r="F296" s="88">
        <v>0</v>
      </c>
      <c r="G296" s="89">
        <v>10</v>
      </c>
      <c r="H296" s="36">
        <f t="shared" si="12"/>
        <v>70</v>
      </c>
      <c r="I296" s="31">
        <f t="shared" si="13"/>
        <v>30</v>
      </c>
      <c r="J296" s="37">
        <f t="shared" si="14"/>
        <v>0</v>
      </c>
    </row>
    <row r="297" spans="1:10">
      <c r="A297" s="147"/>
      <c r="B297" s="7">
        <v>9577</v>
      </c>
      <c r="C297" s="8" t="s">
        <v>309</v>
      </c>
      <c r="D297" s="87">
        <v>8</v>
      </c>
      <c r="E297" s="88">
        <v>1</v>
      </c>
      <c r="F297" s="88">
        <v>1</v>
      </c>
      <c r="G297" s="89">
        <v>10</v>
      </c>
      <c r="H297" s="36">
        <f t="shared" si="12"/>
        <v>80</v>
      </c>
      <c r="I297" s="31">
        <f t="shared" si="13"/>
        <v>10</v>
      </c>
      <c r="J297" s="37">
        <f t="shared" si="14"/>
        <v>10</v>
      </c>
    </row>
    <row r="298" spans="1:10">
      <c r="A298" s="147"/>
      <c r="B298" s="7">
        <v>9661</v>
      </c>
      <c r="C298" s="8" t="s">
        <v>310</v>
      </c>
      <c r="D298" s="87">
        <v>1</v>
      </c>
      <c r="E298" s="88">
        <v>0</v>
      </c>
      <c r="F298" s="88">
        <v>0</v>
      </c>
      <c r="G298" s="89">
        <v>1</v>
      </c>
      <c r="H298" s="36">
        <f t="shared" si="12"/>
        <v>100</v>
      </c>
      <c r="I298" s="31">
        <f t="shared" si="13"/>
        <v>0</v>
      </c>
      <c r="J298" s="37">
        <f t="shared" si="14"/>
        <v>0</v>
      </c>
    </row>
    <row r="299" spans="1:10">
      <c r="A299" s="147"/>
      <c r="B299" s="7">
        <v>9662</v>
      </c>
      <c r="C299" s="8" t="s">
        <v>311</v>
      </c>
      <c r="D299" s="87">
        <v>1</v>
      </c>
      <c r="E299" s="88">
        <v>0</v>
      </c>
      <c r="F299" s="88">
        <v>0</v>
      </c>
      <c r="G299" s="89">
        <v>1</v>
      </c>
      <c r="H299" s="36">
        <f t="shared" si="12"/>
        <v>100</v>
      </c>
      <c r="I299" s="31">
        <f t="shared" si="13"/>
        <v>0</v>
      </c>
      <c r="J299" s="37">
        <f t="shared" si="14"/>
        <v>0</v>
      </c>
    </row>
    <row r="300" spans="1:10">
      <c r="A300" s="147"/>
      <c r="B300" s="7">
        <v>9663</v>
      </c>
      <c r="C300" s="8" t="s">
        <v>312</v>
      </c>
      <c r="D300" s="87">
        <v>5</v>
      </c>
      <c r="E300" s="88">
        <v>10</v>
      </c>
      <c r="F300" s="88">
        <v>10</v>
      </c>
      <c r="G300" s="89">
        <v>25</v>
      </c>
      <c r="H300" s="36">
        <f t="shared" si="12"/>
        <v>20</v>
      </c>
      <c r="I300" s="31">
        <f t="shared" si="13"/>
        <v>40</v>
      </c>
      <c r="J300" s="37">
        <f t="shared" si="14"/>
        <v>40</v>
      </c>
    </row>
    <row r="301" spans="1:10">
      <c r="A301" s="147"/>
      <c r="B301" s="7">
        <v>9671</v>
      </c>
      <c r="C301" s="8" t="s">
        <v>313</v>
      </c>
      <c r="D301" s="87" t="s">
        <v>158</v>
      </c>
      <c r="E301" s="88" t="s">
        <v>158</v>
      </c>
      <c r="F301" s="88" t="s">
        <v>158</v>
      </c>
      <c r="G301" s="89" t="s">
        <v>158</v>
      </c>
      <c r="H301" s="36" t="s">
        <v>158</v>
      </c>
      <c r="I301" s="31" t="s">
        <v>158</v>
      </c>
      <c r="J301" s="37" t="s">
        <v>158</v>
      </c>
    </row>
    <row r="302" spans="1:10">
      <c r="A302" s="147"/>
      <c r="B302" s="7">
        <v>9672</v>
      </c>
      <c r="C302" s="8" t="s">
        <v>314</v>
      </c>
      <c r="D302" s="87">
        <v>19</v>
      </c>
      <c r="E302" s="88">
        <v>4</v>
      </c>
      <c r="F302" s="88">
        <v>3</v>
      </c>
      <c r="G302" s="89">
        <v>26</v>
      </c>
      <c r="H302" s="36">
        <f t="shared" si="12"/>
        <v>73.076923076923066</v>
      </c>
      <c r="I302" s="31">
        <f t="shared" si="13"/>
        <v>15.384615384615385</v>
      </c>
      <c r="J302" s="37">
        <f t="shared" si="14"/>
        <v>11.538461538461538</v>
      </c>
    </row>
    <row r="303" spans="1:10">
      <c r="A303" s="147"/>
      <c r="B303" s="7">
        <v>9673</v>
      </c>
      <c r="C303" s="8" t="s">
        <v>315</v>
      </c>
      <c r="D303" s="87">
        <v>1</v>
      </c>
      <c r="E303" s="88">
        <v>0</v>
      </c>
      <c r="F303" s="88">
        <v>0</v>
      </c>
      <c r="G303" s="89">
        <v>1</v>
      </c>
      <c r="H303" s="36">
        <f t="shared" si="12"/>
        <v>100</v>
      </c>
      <c r="I303" s="31">
        <f t="shared" si="13"/>
        <v>0</v>
      </c>
      <c r="J303" s="37">
        <f t="shared" si="14"/>
        <v>0</v>
      </c>
    </row>
    <row r="304" spans="1:10">
      <c r="A304" s="147"/>
      <c r="B304" s="7">
        <v>9674</v>
      </c>
      <c r="C304" s="8" t="s">
        <v>316</v>
      </c>
      <c r="D304" s="87">
        <v>5</v>
      </c>
      <c r="E304" s="88">
        <v>0</v>
      </c>
      <c r="F304" s="88">
        <v>0</v>
      </c>
      <c r="G304" s="89">
        <v>5</v>
      </c>
      <c r="H304" s="36">
        <f t="shared" si="12"/>
        <v>100</v>
      </c>
      <c r="I304" s="31">
        <f t="shared" si="13"/>
        <v>0</v>
      </c>
      <c r="J304" s="37">
        <f t="shared" si="14"/>
        <v>0</v>
      </c>
    </row>
    <row r="305" spans="1:10">
      <c r="A305" s="147"/>
      <c r="B305" s="7">
        <v>9675</v>
      </c>
      <c r="C305" s="8" t="s">
        <v>317</v>
      </c>
      <c r="D305" s="87">
        <v>5</v>
      </c>
      <c r="E305" s="88">
        <v>0</v>
      </c>
      <c r="F305" s="88">
        <v>1</v>
      </c>
      <c r="G305" s="89">
        <v>6</v>
      </c>
      <c r="H305" s="36">
        <f t="shared" si="12"/>
        <v>83.333333333333343</v>
      </c>
      <c r="I305" s="31">
        <f t="shared" si="13"/>
        <v>0</v>
      </c>
      <c r="J305" s="37">
        <f t="shared" si="14"/>
        <v>16.666666666666664</v>
      </c>
    </row>
    <row r="306" spans="1:10">
      <c r="A306" s="147"/>
      <c r="B306" s="7">
        <v>9676</v>
      </c>
      <c r="C306" s="8" t="s">
        <v>318</v>
      </c>
      <c r="D306" s="87" t="s">
        <v>158</v>
      </c>
      <c r="E306" s="88" t="s">
        <v>158</v>
      </c>
      <c r="F306" s="88" t="s">
        <v>158</v>
      </c>
      <c r="G306" s="89" t="s">
        <v>158</v>
      </c>
      <c r="H306" s="36" t="s">
        <v>158</v>
      </c>
      <c r="I306" s="31" t="s">
        <v>158</v>
      </c>
      <c r="J306" s="37" t="s">
        <v>158</v>
      </c>
    </row>
    <row r="307" spans="1:10">
      <c r="A307" s="147"/>
      <c r="B307" s="7">
        <v>9677</v>
      </c>
      <c r="C307" s="8" t="s">
        <v>319</v>
      </c>
      <c r="D307" s="87" t="s">
        <v>158</v>
      </c>
      <c r="E307" s="88" t="s">
        <v>158</v>
      </c>
      <c r="F307" s="88" t="s">
        <v>158</v>
      </c>
      <c r="G307" s="89" t="s">
        <v>158</v>
      </c>
      <c r="H307" s="36" t="s">
        <v>158</v>
      </c>
      <c r="I307" s="31" t="s">
        <v>158</v>
      </c>
      <c r="J307" s="37" t="s">
        <v>158</v>
      </c>
    </row>
    <row r="308" spans="1:10">
      <c r="A308" s="147"/>
      <c r="B308" s="7">
        <v>9678</v>
      </c>
      <c r="C308" s="8" t="s">
        <v>320</v>
      </c>
      <c r="D308" s="87">
        <v>18</v>
      </c>
      <c r="E308" s="88">
        <v>2</v>
      </c>
      <c r="F308" s="88">
        <v>0</v>
      </c>
      <c r="G308" s="89">
        <v>20</v>
      </c>
      <c r="H308" s="36">
        <f t="shared" si="12"/>
        <v>90</v>
      </c>
      <c r="I308" s="31">
        <f t="shared" si="13"/>
        <v>10</v>
      </c>
      <c r="J308" s="37">
        <f t="shared" si="14"/>
        <v>0</v>
      </c>
    </row>
    <row r="309" spans="1:10">
      <c r="A309" s="147"/>
      <c r="B309" s="7">
        <v>9679</v>
      </c>
      <c r="C309" s="8" t="s">
        <v>321</v>
      </c>
      <c r="D309" s="87">
        <v>3</v>
      </c>
      <c r="E309" s="88">
        <v>2</v>
      </c>
      <c r="F309" s="88">
        <v>2</v>
      </c>
      <c r="G309" s="89">
        <v>7</v>
      </c>
      <c r="H309" s="36">
        <f t="shared" si="12"/>
        <v>42.857142857142854</v>
      </c>
      <c r="I309" s="31">
        <f t="shared" si="13"/>
        <v>28.571428571428569</v>
      </c>
      <c r="J309" s="37">
        <f t="shared" si="14"/>
        <v>28.571428571428569</v>
      </c>
    </row>
    <row r="310" spans="1:10">
      <c r="A310" s="147"/>
      <c r="B310" s="7">
        <v>9761</v>
      </c>
      <c r="C310" s="8" t="s">
        <v>322</v>
      </c>
      <c r="D310" s="87">
        <v>40</v>
      </c>
      <c r="E310" s="88">
        <v>69</v>
      </c>
      <c r="F310" s="88">
        <v>89</v>
      </c>
      <c r="G310" s="89">
        <v>198</v>
      </c>
      <c r="H310" s="36">
        <f t="shared" si="12"/>
        <v>20.202020202020201</v>
      </c>
      <c r="I310" s="31">
        <f t="shared" si="13"/>
        <v>34.848484848484851</v>
      </c>
      <c r="J310" s="37">
        <f t="shared" si="14"/>
        <v>44.949494949494948</v>
      </c>
    </row>
    <row r="311" spans="1:10">
      <c r="A311" s="147"/>
      <c r="B311" s="7">
        <v>9762</v>
      </c>
      <c r="C311" s="8" t="s">
        <v>323</v>
      </c>
      <c r="D311" s="87">
        <v>1</v>
      </c>
      <c r="E311" s="88">
        <v>0</v>
      </c>
      <c r="F311" s="88">
        <v>0</v>
      </c>
      <c r="G311" s="89">
        <v>1</v>
      </c>
      <c r="H311" s="36">
        <f t="shared" si="12"/>
        <v>100</v>
      </c>
      <c r="I311" s="31">
        <f t="shared" si="13"/>
        <v>0</v>
      </c>
      <c r="J311" s="37">
        <f t="shared" si="14"/>
        <v>0</v>
      </c>
    </row>
    <row r="312" spans="1:10">
      <c r="A312" s="147"/>
      <c r="B312" s="7">
        <v>9763</v>
      </c>
      <c r="C312" s="8" t="s">
        <v>324</v>
      </c>
      <c r="D312" s="87">
        <v>8</v>
      </c>
      <c r="E312" s="88">
        <v>3</v>
      </c>
      <c r="F312" s="88">
        <v>9</v>
      </c>
      <c r="G312" s="89">
        <v>20</v>
      </c>
      <c r="H312" s="36">
        <f t="shared" si="12"/>
        <v>40</v>
      </c>
      <c r="I312" s="31">
        <f t="shared" si="13"/>
        <v>15</v>
      </c>
      <c r="J312" s="37">
        <f t="shared" si="14"/>
        <v>45</v>
      </c>
    </row>
    <row r="313" spans="1:10">
      <c r="A313" s="147"/>
      <c r="B313" s="7">
        <v>9764</v>
      </c>
      <c r="C313" s="8" t="s">
        <v>325</v>
      </c>
      <c r="D313" s="87">
        <v>3</v>
      </c>
      <c r="E313" s="88">
        <v>0</v>
      </c>
      <c r="F313" s="88">
        <v>0</v>
      </c>
      <c r="G313" s="89">
        <v>3</v>
      </c>
      <c r="H313" s="36">
        <f t="shared" si="12"/>
        <v>100</v>
      </c>
      <c r="I313" s="31">
        <f t="shared" si="13"/>
        <v>0</v>
      </c>
      <c r="J313" s="37">
        <f t="shared" si="14"/>
        <v>0</v>
      </c>
    </row>
    <row r="314" spans="1:10">
      <c r="A314" s="147"/>
      <c r="B314" s="7">
        <v>9771</v>
      </c>
      <c r="C314" s="8" t="s">
        <v>326</v>
      </c>
      <c r="D314" s="87">
        <v>7</v>
      </c>
      <c r="E314" s="88">
        <v>11</v>
      </c>
      <c r="F314" s="88">
        <v>8</v>
      </c>
      <c r="G314" s="89">
        <v>26</v>
      </c>
      <c r="H314" s="36">
        <f t="shared" si="12"/>
        <v>26.923076923076923</v>
      </c>
      <c r="I314" s="31">
        <f t="shared" si="13"/>
        <v>42.307692307692307</v>
      </c>
      <c r="J314" s="37">
        <f t="shared" si="14"/>
        <v>30.76923076923077</v>
      </c>
    </row>
    <row r="315" spans="1:10">
      <c r="A315" s="147"/>
      <c r="B315" s="7">
        <v>9772</v>
      </c>
      <c r="C315" s="8" t="s">
        <v>327</v>
      </c>
      <c r="D315" s="87">
        <v>24</v>
      </c>
      <c r="E315" s="88">
        <v>12</v>
      </c>
      <c r="F315" s="88">
        <v>2</v>
      </c>
      <c r="G315" s="89">
        <v>38</v>
      </c>
      <c r="H315" s="36">
        <f t="shared" si="12"/>
        <v>63.157894736842103</v>
      </c>
      <c r="I315" s="31">
        <f t="shared" si="13"/>
        <v>31.578947368421051</v>
      </c>
      <c r="J315" s="37">
        <f t="shared" si="14"/>
        <v>5.2631578947368416</v>
      </c>
    </row>
    <row r="316" spans="1:10">
      <c r="A316" s="147"/>
      <c r="B316" s="7">
        <v>9773</v>
      </c>
      <c r="C316" s="8" t="s">
        <v>328</v>
      </c>
      <c r="D316" s="87">
        <v>11</v>
      </c>
      <c r="E316" s="88">
        <v>7</v>
      </c>
      <c r="F316" s="88">
        <v>2</v>
      </c>
      <c r="G316" s="89">
        <v>20</v>
      </c>
      <c r="H316" s="36">
        <f t="shared" si="12"/>
        <v>55.000000000000007</v>
      </c>
      <c r="I316" s="31">
        <f t="shared" si="13"/>
        <v>35</v>
      </c>
      <c r="J316" s="37">
        <f t="shared" si="14"/>
        <v>10</v>
      </c>
    </row>
    <row r="317" spans="1:10">
      <c r="A317" s="147"/>
      <c r="B317" s="7">
        <v>9774</v>
      </c>
      <c r="C317" s="8" t="s">
        <v>329</v>
      </c>
      <c r="D317" s="87">
        <v>12</v>
      </c>
      <c r="E317" s="88">
        <v>3</v>
      </c>
      <c r="F317" s="88">
        <v>1</v>
      </c>
      <c r="G317" s="89">
        <v>16</v>
      </c>
      <c r="H317" s="36">
        <f t="shared" si="12"/>
        <v>75</v>
      </c>
      <c r="I317" s="31">
        <f t="shared" si="13"/>
        <v>18.75</v>
      </c>
      <c r="J317" s="37">
        <f t="shared" si="14"/>
        <v>6.25</v>
      </c>
    </row>
    <row r="318" spans="1:10">
      <c r="A318" s="147"/>
      <c r="B318" s="7">
        <v>9775</v>
      </c>
      <c r="C318" s="8" t="s">
        <v>330</v>
      </c>
      <c r="D318" s="87">
        <v>11</v>
      </c>
      <c r="E318" s="88">
        <v>10</v>
      </c>
      <c r="F318" s="88">
        <v>6</v>
      </c>
      <c r="G318" s="89">
        <v>27</v>
      </c>
      <c r="H318" s="36">
        <f t="shared" si="12"/>
        <v>40.74074074074074</v>
      </c>
      <c r="I318" s="31">
        <f t="shared" si="13"/>
        <v>37.037037037037038</v>
      </c>
      <c r="J318" s="37">
        <f t="shared" si="14"/>
        <v>22.222222222222221</v>
      </c>
    </row>
    <row r="319" spans="1:10">
      <c r="A319" s="147"/>
      <c r="B319" s="7">
        <v>9776</v>
      </c>
      <c r="C319" s="8" t="s">
        <v>331</v>
      </c>
      <c r="D319" s="87">
        <v>14</v>
      </c>
      <c r="E319" s="88">
        <v>0</v>
      </c>
      <c r="F319" s="88">
        <v>0</v>
      </c>
      <c r="G319" s="89">
        <v>14</v>
      </c>
      <c r="H319" s="36">
        <f t="shared" si="12"/>
        <v>100</v>
      </c>
      <c r="I319" s="31">
        <f t="shared" si="13"/>
        <v>0</v>
      </c>
      <c r="J319" s="37">
        <f t="shared" si="14"/>
        <v>0</v>
      </c>
    </row>
    <row r="320" spans="1:10">
      <c r="A320" s="147"/>
      <c r="B320" s="7">
        <v>9777</v>
      </c>
      <c r="C320" s="8" t="s">
        <v>332</v>
      </c>
      <c r="D320" s="87">
        <v>5</v>
      </c>
      <c r="E320" s="88">
        <v>0</v>
      </c>
      <c r="F320" s="88">
        <v>0</v>
      </c>
      <c r="G320" s="89">
        <v>5</v>
      </c>
      <c r="H320" s="36">
        <f t="shared" si="12"/>
        <v>100</v>
      </c>
      <c r="I320" s="31">
        <f t="shared" si="13"/>
        <v>0</v>
      </c>
      <c r="J320" s="37">
        <f t="shared" si="14"/>
        <v>0</v>
      </c>
    </row>
    <row r="321" spans="1:10">
      <c r="A321" s="147"/>
      <c r="B321" s="7">
        <v>9778</v>
      </c>
      <c r="C321" s="8" t="s">
        <v>333</v>
      </c>
      <c r="D321" s="87">
        <v>18</v>
      </c>
      <c r="E321" s="88">
        <v>1</v>
      </c>
      <c r="F321" s="88">
        <v>1</v>
      </c>
      <c r="G321" s="89">
        <v>20</v>
      </c>
      <c r="H321" s="36">
        <f t="shared" si="12"/>
        <v>90</v>
      </c>
      <c r="I321" s="31">
        <f t="shared" si="13"/>
        <v>5</v>
      </c>
      <c r="J321" s="37">
        <f t="shared" si="14"/>
        <v>5</v>
      </c>
    </row>
    <row r="322" spans="1:10">
      <c r="A322" s="147"/>
      <c r="B322" s="7">
        <v>9779</v>
      </c>
      <c r="C322" s="8" t="s">
        <v>334</v>
      </c>
      <c r="D322" s="87">
        <v>11</v>
      </c>
      <c r="E322" s="88">
        <v>1</v>
      </c>
      <c r="F322" s="88">
        <v>2</v>
      </c>
      <c r="G322" s="89">
        <v>14</v>
      </c>
      <c r="H322" s="36">
        <f t="shared" si="12"/>
        <v>78.571428571428569</v>
      </c>
      <c r="I322" s="31">
        <f t="shared" si="13"/>
        <v>7.1428571428571423</v>
      </c>
      <c r="J322" s="37">
        <f t="shared" si="14"/>
        <v>14.285714285714285</v>
      </c>
    </row>
    <row r="323" spans="1:10">
      <c r="A323" s="150"/>
      <c r="B323" s="22">
        <v>9780</v>
      </c>
      <c r="C323" s="23" t="s">
        <v>335</v>
      </c>
      <c r="D323" s="97">
        <v>6</v>
      </c>
      <c r="E323" s="98">
        <v>10</v>
      </c>
      <c r="F323" s="98">
        <v>3</v>
      </c>
      <c r="G323" s="99">
        <v>19</v>
      </c>
      <c r="H323" s="38">
        <f t="shared" si="12"/>
        <v>31.578947368421051</v>
      </c>
      <c r="I323" s="32">
        <f t="shared" si="13"/>
        <v>52.631578947368418</v>
      </c>
      <c r="J323" s="39">
        <f t="shared" si="14"/>
        <v>15.789473684210526</v>
      </c>
    </row>
    <row r="324" spans="1:10" ht="15" customHeight="1">
      <c r="A324" s="146" t="s">
        <v>336</v>
      </c>
      <c r="B324" s="15">
        <v>10041</v>
      </c>
      <c r="C324" s="16" t="s">
        <v>337</v>
      </c>
      <c r="D324" s="74">
        <v>42</v>
      </c>
      <c r="E324" s="75">
        <v>82</v>
      </c>
      <c r="F324" s="75">
        <v>22</v>
      </c>
      <c r="G324" s="76">
        <v>146</v>
      </c>
      <c r="H324" s="52">
        <f t="shared" si="12"/>
        <v>28.767123287671232</v>
      </c>
      <c r="I324" s="53">
        <f t="shared" si="13"/>
        <v>56.164383561643838</v>
      </c>
      <c r="J324" s="54">
        <f t="shared" si="14"/>
        <v>15.068493150684931</v>
      </c>
    </row>
    <row r="325" spans="1:10">
      <c r="A325" s="146"/>
      <c r="B325" s="19">
        <v>10042</v>
      </c>
      <c r="C325" s="20" t="s">
        <v>338</v>
      </c>
      <c r="D325" s="80">
        <v>15</v>
      </c>
      <c r="E325" s="81">
        <v>1</v>
      </c>
      <c r="F325" s="81">
        <v>0</v>
      </c>
      <c r="G325" s="82">
        <v>16</v>
      </c>
      <c r="H325" s="58">
        <f t="shared" si="12"/>
        <v>93.75</v>
      </c>
      <c r="I325" s="59">
        <f t="shared" si="13"/>
        <v>6.25</v>
      </c>
      <c r="J325" s="60">
        <f t="shared" si="14"/>
        <v>0</v>
      </c>
    </row>
    <row r="326" spans="1:10">
      <c r="A326" s="146"/>
      <c r="B326" s="19">
        <v>10043</v>
      </c>
      <c r="C326" s="20" t="s">
        <v>339</v>
      </c>
      <c r="D326" s="80">
        <v>4</v>
      </c>
      <c r="E326" s="81">
        <v>8</v>
      </c>
      <c r="F326" s="81">
        <v>3</v>
      </c>
      <c r="G326" s="82">
        <v>15</v>
      </c>
      <c r="H326" s="58">
        <f t="shared" si="12"/>
        <v>26.666666666666668</v>
      </c>
      <c r="I326" s="59">
        <f t="shared" si="13"/>
        <v>53.333333333333336</v>
      </c>
      <c r="J326" s="60">
        <f t="shared" si="14"/>
        <v>20</v>
      </c>
    </row>
    <row r="327" spans="1:10">
      <c r="A327" s="146"/>
      <c r="B327" s="19">
        <v>10044</v>
      </c>
      <c r="C327" s="20" t="s">
        <v>340</v>
      </c>
      <c r="D327" s="80">
        <v>11</v>
      </c>
      <c r="E327" s="81">
        <v>9</v>
      </c>
      <c r="F327" s="81">
        <v>6</v>
      </c>
      <c r="G327" s="82">
        <v>26</v>
      </c>
      <c r="H327" s="58">
        <f t="shared" ref="H327:H390" si="15">D327/G327*100</f>
        <v>42.307692307692307</v>
      </c>
      <c r="I327" s="59">
        <f t="shared" ref="I327:I390" si="16">E327/G327*100</f>
        <v>34.615384615384613</v>
      </c>
      <c r="J327" s="60">
        <f t="shared" ref="J327:J390" si="17">F327/G327*100</f>
        <v>23.076923076923077</v>
      </c>
    </row>
    <row r="328" spans="1:10">
      <c r="A328" s="146"/>
      <c r="B328" s="19">
        <v>10045</v>
      </c>
      <c r="C328" s="20" t="s">
        <v>341</v>
      </c>
      <c r="D328" s="80">
        <v>0</v>
      </c>
      <c r="E328" s="81">
        <v>1</v>
      </c>
      <c r="F328" s="81">
        <v>0</v>
      </c>
      <c r="G328" s="82">
        <v>1</v>
      </c>
      <c r="H328" s="58">
        <f t="shared" si="15"/>
        <v>0</v>
      </c>
      <c r="I328" s="59">
        <f t="shared" si="16"/>
        <v>100</v>
      </c>
      <c r="J328" s="60">
        <f t="shared" si="17"/>
        <v>0</v>
      </c>
    </row>
    <row r="329" spans="1:10">
      <c r="A329" s="146"/>
      <c r="B329" s="17">
        <v>10046</v>
      </c>
      <c r="C329" s="18" t="s">
        <v>342</v>
      </c>
      <c r="D329" s="77">
        <v>3</v>
      </c>
      <c r="E329" s="78">
        <v>1</v>
      </c>
      <c r="F329" s="78">
        <v>2</v>
      </c>
      <c r="G329" s="79">
        <v>6</v>
      </c>
      <c r="H329" s="55">
        <f t="shared" si="15"/>
        <v>50</v>
      </c>
      <c r="I329" s="56">
        <f t="shared" si="16"/>
        <v>16.666666666666664</v>
      </c>
      <c r="J329" s="57">
        <f t="shared" si="17"/>
        <v>33.333333333333329</v>
      </c>
    </row>
    <row r="330" spans="1:10" ht="14.85" customHeight="1">
      <c r="A330" s="24" t="s">
        <v>343</v>
      </c>
      <c r="B330" s="22">
        <v>11000</v>
      </c>
      <c r="C330" s="25" t="s">
        <v>344</v>
      </c>
      <c r="D330" s="100">
        <v>87</v>
      </c>
      <c r="E330" s="101">
        <v>640</v>
      </c>
      <c r="F330" s="101">
        <v>906</v>
      </c>
      <c r="G330" s="102">
        <v>1633</v>
      </c>
      <c r="H330" s="46">
        <f t="shared" si="15"/>
        <v>5.3276178812002453</v>
      </c>
      <c r="I330" s="47">
        <f t="shared" si="16"/>
        <v>39.191671769748929</v>
      </c>
      <c r="J330" s="48">
        <f t="shared" si="17"/>
        <v>55.480710349050824</v>
      </c>
    </row>
    <row r="331" spans="1:10" ht="15" customHeight="1">
      <c r="A331" s="146" t="s">
        <v>345</v>
      </c>
      <c r="B331" s="15">
        <v>12051</v>
      </c>
      <c r="C331" s="16" t="s">
        <v>346</v>
      </c>
      <c r="D331" s="74">
        <v>1</v>
      </c>
      <c r="E331" s="75">
        <v>3</v>
      </c>
      <c r="F331" s="75">
        <v>3</v>
      </c>
      <c r="G331" s="76">
        <v>7</v>
      </c>
      <c r="H331" s="52">
        <f t="shared" si="15"/>
        <v>14.285714285714285</v>
      </c>
      <c r="I331" s="53">
        <f t="shared" si="16"/>
        <v>42.857142857142854</v>
      </c>
      <c r="J331" s="54">
        <f t="shared" si="17"/>
        <v>42.857142857142854</v>
      </c>
    </row>
    <row r="332" spans="1:10">
      <c r="A332" s="146"/>
      <c r="B332" s="19">
        <v>12052</v>
      </c>
      <c r="C332" s="20" t="s">
        <v>347</v>
      </c>
      <c r="D332" s="80">
        <v>0</v>
      </c>
      <c r="E332" s="81">
        <v>9</v>
      </c>
      <c r="F332" s="81">
        <v>11</v>
      </c>
      <c r="G332" s="82">
        <v>20</v>
      </c>
      <c r="H332" s="58">
        <f t="shared" si="15"/>
        <v>0</v>
      </c>
      <c r="I332" s="59">
        <f t="shared" si="16"/>
        <v>45</v>
      </c>
      <c r="J332" s="60">
        <f t="shared" si="17"/>
        <v>55.000000000000007</v>
      </c>
    </row>
    <row r="333" spans="1:10">
      <c r="A333" s="146"/>
      <c r="B333" s="19">
        <v>12053</v>
      </c>
      <c r="C333" s="20" t="s">
        <v>348</v>
      </c>
      <c r="D333" s="80">
        <v>0</v>
      </c>
      <c r="E333" s="81">
        <v>1</v>
      </c>
      <c r="F333" s="81">
        <v>0</v>
      </c>
      <c r="G333" s="82">
        <v>1</v>
      </c>
      <c r="H333" s="58">
        <f t="shared" si="15"/>
        <v>0</v>
      </c>
      <c r="I333" s="59">
        <f t="shared" si="16"/>
        <v>100</v>
      </c>
      <c r="J333" s="60">
        <f t="shared" si="17"/>
        <v>0</v>
      </c>
    </row>
    <row r="334" spans="1:10">
      <c r="A334" s="146"/>
      <c r="B334" s="19">
        <v>12054</v>
      </c>
      <c r="C334" s="20" t="s">
        <v>349</v>
      </c>
      <c r="D334" s="80">
        <v>0</v>
      </c>
      <c r="E334" s="81">
        <v>0</v>
      </c>
      <c r="F334" s="81">
        <v>1</v>
      </c>
      <c r="G334" s="82">
        <v>1</v>
      </c>
      <c r="H334" s="58">
        <f t="shared" si="15"/>
        <v>0</v>
      </c>
      <c r="I334" s="59">
        <f t="shared" si="16"/>
        <v>0</v>
      </c>
      <c r="J334" s="60">
        <f t="shared" si="17"/>
        <v>100</v>
      </c>
    </row>
    <row r="335" spans="1:10">
      <c r="A335" s="146"/>
      <c r="B335" s="19">
        <v>12060</v>
      </c>
      <c r="C335" s="20" t="s">
        <v>350</v>
      </c>
      <c r="D335" s="80">
        <v>1</v>
      </c>
      <c r="E335" s="81">
        <v>7</v>
      </c>
      <c r="F335" s="81">
        <v>27</v>
      </c>
      <c r="G335" s="82">
        <v>35</v>
      </c>
      <c r="H335" s="58">
        <f t="shared" si="15"/>
        <v>2.8571428571428572</v>
      </c>
      <c r="I335" s="59">
        <f t="shared" si="16"/>
        <v>20</v>
      </c>
      <c r="J335" s="60">
        <f t="shared" si="17"/>
        <v>77.142857142857153</v>
      </c>
    </row>
    <row r="336" spans="1:10">
      <c r="A336" s="146"/>
      <c r="B336" s="19">
        <v>12061</v>
      </c>
      <c r="C336" s="20" t="s">
        <v>351</v>
      </c>
      <c r="D336" s="80">
        <v>0</v>
      </c>
      <c r="E336" s="81">
        <v>1</v>
      </c>
      <c r="F336" s="81">
        <v>7</v>
      </c>
      <c r="G336" s="82">
        <v>8</v>
      </c>
      <c r="H336" s="58">
        <f t="shared" si="15"/>
        <v>0</v>
      </c>
      <c r="I336" s="59">
        <f t="shared" si="16"/>
        <v>12.5</v>
      </c>
      <c r="J336" s="60">
        <f t="shared" si="17"/>
        <v>87.5</v>
      </c>
    </row>
    <row r="337" spans="1:10">
      <c r="A337" s="146"/>
      <c r="B337" s="19">
        <v>12062</v>
      </c>
      <c r="C337" s="20" t="s">
        <v>352</v>
      </c>
      <c r="D337" s="80">
        <v>0</v>
      </c>
      <c r="E337" s="81">
        <v>0</v>
      </c>
      <c r="F337" s="81">
        <v>5</v>
      </c>
      <c r="G337" s="82">
        <v>5</v>
      </c>
      <c r="H337" s="58">
        <f t="shared" si="15"/>
        <v>0</v>
      </c>
      <c r="I337" s="59">
        <f t="shared" si="16"/>
        <v>0</v>
      </c>
      <c r="J337" s="60">
        <f t="shared" si="17"/>
        <v>100</v>
      </c>
    </row>
    <row r="338" spans="1:10">
      <c r="A338" s="146"/>
      <c r="B338" s="19">
        <v>12063</v>
      </c>
      <c r="C338" s="20" t="s">
        <v>353</v>
      </c>
      <c r="D338" s="80">
        <v>6</v>
      </c>
      <c r="E338" s="81">
        <v>14</v>
      </c>
      <c r="F338" s="81">
        <v>10</v>
      </c>
      <c r="G338" s="82">
        <v>30</v>
      </c>
      <c r="H338" s="58">
        <f t="shared" si="15"/>
        <v>20</v>
      </c>
      <c r="I338" s="59">
        <f t="shared" si="16"/>
        <v>46.666666666666664</v>
      </c>
      <c r="J338" s="60">
        <f t="shared" si="17"/>
        <v>33.333333333333329</v>
      </c>
    </row>
    <row r="339" spans="1:10">
      <c r="A339" s="146"/>
      <c r="B339" s="19">
        <v>12064</v>
      </c>
      <c r="C339" s="20" t="s">
        <v>354</v>
      </c>
      <c r="D339" s="80">
        <v>2</v>
      </c>
      <c r="E339" s="81">
        <v>32</v>
      </c>
      <c r="F339" s="81">
        <v>137</v>
      </c>
      <c r="G339" s="82">
        <v>171</v>
      </c>
      <c r="H339" s="58">
        <f t="shared" si="15"/>
        <v>1.1695906432748537</v>
      </c>
      <c r="I339" s="59">
        <f t="shared" si="16"/>
        <v>18.71345029239766</v>
      </c>
      <c r="J339" s="60">
        <f t="shared" si="17"/>
        <v>80.116959064327489</v>
      </c>
    </row>
    <row r="340" spans="1:10">
      <c r="A340" s="146"/>
      <c r="B340" s="19">
        <v>12065</v>
      </c>
      <c r="C340" s="20" t="s">
        <v>355</v>
      </c>
      <c r="D340" s="80">
        <v>0</v>
      </c>
      <c r="E340" s="81">
        <v>4</v>
      </c>
      <c r="F340" s="81">
        <v>12</v>
      </c>
      <c r="G340" s="82">
        <v>16</v>
      </c>
      <c r="H340" s="58">
        <f t="shared" si="15"/>
        <v>0</v>
      </c>
      <c r="I340" s="59">
        <f t="shared" si="16"/>
        <v>25</v>
      </c>
      <c r="J340" s="60">
        <f t="shared" si="17"/>
        <v>75</v>
      </c>
    </row>
    <row r="341" spans="1:10" ht="13.5" customHeight="1">
      <c r="A341" s="146"/>
      <c r="B341" s="19">
        <v>12066</v>
      </c>
      <c r="C341" s="20" t="s">
        <v>356</v>
      </c>
      <c r="D341" s="80">
        <v>1</v>
      </c>
      <c r="E341" s="81">
        <v>5</v>
      </c>
      <c r="F341" s="81">
        <v>2</v>
      </c>
      <c r="G341" s="82">
        <v>8</v>
      </c>
      <c r="H341" s="58">
        <f t="shared" si="15"/>
        <v>12.5</v>
      </c>
      <c r="I341" s="59">
        <f t="shared" si="16"/>
        <v>62.5</v>
      </c>
      <c r="J341" s="60">
        <f t="shared" si="17"/>
        <v>25</v>
      </c>
    </row>
    <row r="342" spans="1:10">
      <c r="A342" s="146"/>
      <c r="B342" s="19">
        <v>12067</v>
      </c>
      <c r="C342" s="20" t="s">
        <v>357</v>
      </c>
      <c r="D342" s="80">
        <v>0</v>
      </c>
      <c r="E342" s="81">
        <v>6</v>
      </c>
      <c r="F342" s="81">
        <v>1</v>
      </c>
      <c r="G342" s="82">
        <v>7</v>
      </c>
      <c r="H342" s="58">
        <f t="shared" si="15"/>
        <v>0</v>
      </c>
      <c r="I342" s="59">
        <f t="shared" si="16"/>
        <v>85.714285714285708</v>
      </c>
      <c r="J342" s="60">
        <f t="shared" si="17"/>
        <v>14.285714285714285</v>
      </c>
    </row>
    <row r="343" spans="1:10">
      <c r="A343" s="146"/>
      <c r="B343" s="19">
        <v>12068</v>
      </c>
      <c r="C343" s="20" t="s">
        <v>358</v>
      </c>
      <c r="D343" s="80">
        <v>0</v>
      </c>
      <c r="E343" s="81">
        <v>1</v>
      </c>
      <c r="F343" s="81">
        <v>2</v>
      </c>
      <c r="G343" s="82">
        <v>3</v>
      </c>
      <c r="H343" s="58">
        <f t="shared" si="15"/>
        <v>0</v>
      </c>
      <c r="I343" s="59">
        <f t="shared" si="16"/>
        <v>33.333333333333329</v>
      </c>
      <c r="J343" s="60">
        <f t="shared" si="17"/>
        <v>66.666666666666657</v>
      </c>
    </row>
    <row r="344" spans="1:10">
      <c r="A344" s="146"/>
      <c r="B344" s="19">
        <v>12069</v>
      </c>
      <c r="C344" s="20" t="s">
        <v>359</v>
      </c>
      <c r="D344" s="80">
        <v>2</v>
      </c>
      <c r="E344" s="81">
        <v>13</v>
      </c>
      <c r="F344" s="81">
        <v>72</v>
      </c>
      <c r="G344" s="82">
        <v>87</v>
      </c>
      <c r="H344" s="58">
        <f t="shared" si="15"/>
        <v>2.2988505747126435</v>
      </c>
      <c r="I344" s="59">
        <f t="shared" si="16"/>
        <v>14.942528735632186</v>
      </c>
      <c r="J344" s="60">
        <f t="shared" si="17"/>
        <v>82.758620689655174</v>
      </c>
    </row>
    <row r="345" spans="1:10">
      <c r="A345" s="146"/>
      <c r="B345" s="19">
        <v>12070</v>
      </c>
      <c r="C345" s="20" t="s">
        <v>360</v>
      </c>
      <c r="D345" s="80">
        <v>0</v>
      </c>
      <c r="E345" s="81">
        <v>2</v>
      </c>
      <c r="F345" s="81">
        <v>4</v>
      </c>
      <c r="G345" s="82">
        <v>6</v>
      </c>
      <c r="H345" s="58">
        <f t="shared" si="15"/>
        <v>0</v>
      </c>
      <c r="I345" s="59">
        <f t="shared" si="16"/>
        <v>33.333333333333329</v>
      </c>
      <c r="J345" s="60">
        <f t="shared" si="17"/>
        <v>66.666666666666657</v>
      </c>
    </row>
    <row r="346" spans="1:10">
      <c r="A346" s="146"/>
      <c r="B346" s="19">
        <v>12071</v>
      </c>
      <c r="C346" s="20" t="s">
        <v>361</v>
      </c>
      <c r="D346" s="80">
        <v>0</v>
      </c>
      <c r="E346" s="81">
        <v>0</v>
      </c>
      <c r="F346" s="81">
        <v>6</v>
      </c>
      <c r="G346" s="82">
        <v>6</v>
      </c>
      <c r="H346" s="58">
        <f t="shared" si="15"/>
        <v>0</v>
      </c>
      <c r="I346" s="59">
        <f t="shared" si="16"/>
        <v>0</v>
      </c>
      <c r="J346" s="60">
        <f t="shared" si="17"/>
        <v>100</v>
      </c>
    </row>
    <row r="347" spans="1:10">
      <c r="A347" s="146"/>
      <c r="B347" s="19">
        <v>12072</v>
      </c>
      <c r="C347" s="20" t="s">
        <v>362</v>
      </c>
      <c r="D347" s="80">
        <v>0</v>
      </c>
      <c r="E347" s="81">
        <v>5</v>
      </c>
      <c r="F347" s="81">
        <v>12</v>
      </c>
      <c r="G347" s="82">
        <v>17</v>
      </c>
      <c r="H347" s="58">
        <f t="shared" si="15"/>
        <v>0</v>
      </c>
      <c r="I347" s="59">
        <f t="shared" si="16"/>
        <v>29.411764705882355</v>
      </c>
      <c r="J347" s="60">
        <f t="shared" si="17"/>
        <v>70.588235294117652</v>
      </c>
    </row>
    <row r="348" spans="1:10">
      <c r="A348" s="146"/>
      <c r="B348" s="17">
        <v>12073</v>
      </c>
      <c r="C348" s="18" t="s">
        <v>363</v>
      </c>
      <c r="D348" s="77">
        <v>0</v>
      </c>
      <c r="E348" s="78">
        <v>1</v>
      </c>
      <c r="F348" s="78">
        <v>0</v>
      </c>
      <c r="G348" s="79">
        <v>1</v>
      </c>
      <c r="H348" s="55">
        <f t="shared" si="15"/>
        <v>0</v>
      </c>
      <c r="I348" s="56">
        <f t="shared" si="16"/>
        <v>100</v>
      </c>
      <c r="J348" s="57">
        <f t="shared" si="17"/>
        <v>0</v>
      </c>
    </row>
    <row r="349" spans="1:10" ht="15" customHeight="1">
      <c r="A349" s="151" t="s">
        <v>364</v>
      </c>
      <c r="B349" s="7">
        <v>13003</v>
      </c>
      <c r="C349" s="21" t="s">
        <v>365</v>
      </c>
      <c r="D349" s="94">
        <v>0</v>
      </c>
      <c r="E349" s="95">
        <v>13</v>
      </c>
      <c r="F349" s="95">
        <v>23</v>
      </c>
      <c r="G349" s="96">
        <v>36</v>
      </c>
      <c r="H349" s="40">
        <f t="shared" si="15"/>
        <v>0</v>
      </c>
      <c r="I349" s="41">
        <f t="shared" si="16"/>
        <v>36.111111111111107</v>
      </c>
      <c r="J349" s="42">
        <f t="shared" si="17"/>
        <v>63.888888888888886</v>
      </c>
    </row>
    <row r="350" spans="1:10">
      <c r="A350" s="151"/>
      <c r="B350" s="7">
        <v>13004</v>
      </c>
      <c r="C350" s="8" t="s">
        <v>366</v>
      </c>
      <c r="D350" s="87">
        <v>0</v>
      </c>
      <c r="E350" s="88">
        <v>8</v>
      </c>
      <c r="F350" s="88">
        <v>17</v>
      </c>
      <c r="G350" s="89">
        <v>25</v>
      </c>
      <c r="H350" s="36">
        <f t="shared" si="15"/>
        <v>0</v>
      </c>
      <c r="I350" s="31">
        <f t="shared" si="16"/>
        <v>32</v>
      </c>
      <c r="J350" s="37">
        <f t="shared" si="17"/>
        <v>68</v>
      </c>
    </row>
    <row r="351" spans="1:10">
      <c r="A351" s="151"/>
      <c r="B351" s="7">
        <v>13071</v>
      </c>
      <c r="C351" s="8" t="s">
        <v>367</v>
      </c>
      <c r="D351" s="87">
        <v>0</v>
      </c>
      <c r="E351" s="88">
        <v>63</v>
      </c>
      <c r="F351" s="88">
        <v>120</v>
      </c>
      <c r="G351" s="89">
        <v>183</v>
      </c>
      <c r="H351" s="36">
        <f t="shared" si="15"/>
        <v>0</v>
      </c>
      <c r="I351" s="31">
        <f t="shared" si="16"/>
        <v>34.42622950819672</v>
      </c>
      <c r="J351" s="37">
        <f t="shared" si="17"/>
        <v>65.573770491803273</v>
      </c>
    </row>
    <row r="352" spans="1:10">
      <c r="A352" s="151"/>
      <c r="B352" s="7">
        <v>13072</v>
      </c>
      <c r="C352" s="8" t="s">
        <v>368</v>
      </c>
      <c r="D352" s="87">
        <v>0</v>
      </c>
      <c r="E352" s="88">
        <v>2</v>
      </c>
      <c r="F352" s="88">
        <v>5</v>
      </c>
      <c r="G352" s="89">
        <v>7</v>
      </c>
      <c r="H352" s="36">
        <f t="shared" si="15"/>
        <v>0</v>
      </c>
      <c r="I352" s="31">
        <f t="shared" si="16"/>
        <v>28.571428571428569</v>
      </c>
      <c r="J352" s="37">
        <f t="shared" si="17"/>
        <v>71.428571428571431</v>
      </c>
    </row>
    <row r="353" spans="1:10">
      <c r="A353" s="151"/>
      <c r="B353" s="7">
        <v>13073</v>
      </c>
      <c r="C353" s="8" t="s">
        <v>369</v>
      </c>
      <c r="D353" s="87">
        <v>0</v>
      </c>
      <c r="E353" s="88">
        <v>3</v>
      </c>
      <c r="F353" s="88">
        <v>19</v>
      </c>
      <c r="G353" s="89">
        <v>22</v>
      </c>
      <c r="H353" s="36">
        <f t="shared" si="15"/>
        <v>0</v>
      </c>
      <c r="I353" s="31">
        <f t="shared" si="16"/>
        <v>13.636363636363635</v>
      </c>
      <c r="J353" s="37">
        <f t="shared" si="17"/>
        <v>86.36363636363636</v>
      </c>
    </row>
    <row r="354" spans="1:10">
      <c r="A354" s="151"/>
      <c r="B354" s="7">
        <v>13074</v>
      </c>
      <c r="C354" s="8" t="s">
        <v>370</v>
      </c>
      <c r="D354" s="87">
        <v>0</v>
      </c>
      <c r="E354" s="88">
        <v>6</v>
      </c>
      <c r="F354" s="88">
        <v>20</v>
      </c>
      <c r="G354" s="89">
        <v>26</v>
      </c>
      <c r="H354" s="36">
        <f t="shared" si="15"/>
        <v>0</v>
      </c>
      <c r="I354" s="31">
        <f t="shared" si="16"/>
        <v>23.076923076923077</v>
      </c>
      <c r="J354" s="37">
        <f t="shared" si="17"/>
        <v>76.923076923076934</v>
      </c>
    </row>
    <row r="355" spans="1:10">
      <c r="A355" s="151"/>
      <c r="B355" s="7">
        <v>13075</v>
      </c>
      <c r="C355" s="8" t="s">
        <v>371</v>
      </c>
      <c r="D355" s="87">
        <v>1</v>
      </c>
      <c r="E355" s="88">
        <v>15</v>
      </c>
      <c r="F355" s="88">
        <v>62</v>
      </c>
      <c r="G355" s="89">
        <v>78</v>
      </c>
      <c r="H355" s="36">
        <f t="shared" si="15"/>
        <v>1.2820512820512819</v>
      </c>
      <c r="I355" s="31">
        <f t="shared" si="16"/>
        <v>19.230769230769234</v>
      </c>
      <c r="J355" s="37">
        <f t="shared" si="17"/>
        <v>79.487179487179489</v>
      </c>
    </row>
    <row r="356" spans="1:10">
      <c r="A356" s="151"/>
      <c r="B356" s="22">
        <v>13076</v>
      </c>
      <c r="C356" s="23" t="s">
        <v>372</v>
      </c>
      <c r="D356" s="97">
        <v>0</v>
      </c>
      <c r="E356" s="98">
        <v>35</v>
      </c>
      <c r="F356" s="98">
        <v>113</v>
      </c>
      <c r="G356" s="99">
        <v>148</v>
      </c>
      <c r="H356" s="38">
        <f t="shared" si="15"/>
        <v>0</v>
      </c>
      <c r="I356" s="32">
        <f t="shared" si="16"/>
        <v>23.648648648648649</v>
      </c>
      <c r="J356" s="39">
        <f t="shared" si="17"/>
        <v>76.351351351351354</v>
      </c>
    </row>
    <row r="357" spans="1:10" ht="15" customHeight="1">
      <c r="A357" s="146" t="s">
        <v>373</v>
      </c>
      <c r="B357" s="15">
        <v>14511</v>
      </c>
      <c r="C357" s="16" t="s">
        <v>374</v>
      </c>
      <c r="D357" s="74">
        <v>0</v>
      </c>
      <c r="E357" s="75">
        <v>0</v>
      </c>
      <c r="F357" s="75">
        <v>15</v>
      </c>
      <c r="G357" s="76">
        <v>15</v>
      </c>
      <c r="H357" s="52">
        <f t="shared" si="15"/>
        <v>0</v>
      </c>
      <c r="I357" s="53">
        <f t="shared" si="16"/>
        <v>0</v>
      </c>
      <c r="J357" s="54">
        <f t="shared" si="17"/>
        <v>100</v>
      </c>
    </row>
    <row r="358" spans="1:10">
      <c r="A358" s="146"/>
      <c r="B358" s="19">
        <v>14521</v>
      </c>
      <c r="C358" s="20" t="s">
        <v>375</v>
      </c>
      <c r="D358" s="80">
        <v>0</v>
      </c>
      <c r="E358" s="81">
        <v>3</v>
      </c>
      <c r="F358" s="81">
        <v>11</v>
      </c>
      <c r="G358" s="82">
        <v>14</v>
      </c>
      <c r="H358" s="58">
        <f t="shared" si="15"/>
        <v>0</v>
      </c>
      <c r="I358" s="59">
        <f t="shared" si="16"/>
        <v>21.428571428571427</v>
      </c>
      <c r="J358" s="60">
        <f t="shared" si="17"/>
        <v>78.571428571428569</v>
      </c>
    </row>
    <row r="359" spans="1:10">
      <c r="A359" s="146"/>
      <c r="B359" s="19">
        <v>14522</v>
      </c>
      <c r="C359" s="20" t="s">
        <v>376</v>
      </c>
      <c r="D359" s="80">
        <v>0</v>
      </c>
      <c r="E359" s="81">
        <v>4</v>
      </c>
      <c r="F359" s="81">
        <v>14</v>
      </c>
      <c r="G359" s="82">
        <v>18</v>
      </c>
      <c r="H359" s="58">
        <f t="shared" si="15"/>
        <v>0</v>
      </c>
      <c r="I359" s="59">
        <f t="shared" si="16"/>
        <v>22.222222222222221</v>
      </c>
      <c r="J359" s="60">
        <f t="shared" si="17"/>
        <v>77.777777777777786</v>
      </c>
    </row>
    <row r="360" spans="1:10">
      <c r="A360" s="146"/>
      <c r="B360" s="19">
        <v>14523</v>
      </c>
      <c r="C360" s="20" t="s">
        <v>377</v>
      </c>
      <c r="D360" s="80">
        <v>11</v>
      </c>
      <c r="E360" s="81">
        <v>0</v>
      </c>
      <c r="F360" s="81">
        <v>4</v>
      </c>
      <c r="G360" s="82">
        <v>15</v>
      </c>
      <c r="H360" s="58">
        <f t="shared" si="15"/>
        <v>73.333333333333329</v>
      </c>
      <c r="I360" s="59">
        <f t="shared" si="16"/>
        <v>0</v>
      </c>
      <c r="J360" s="60">
        <f t="shared" si="17"/>
        <v>26.666666666666668</v>
      </c>
    </row>
    <row r="361" spans="1:10">
      <c r="A361" s="146"/>
      <c r="B361" s="19">
        <v>14524</v>
      </c>
      <c r="C361" s="20" t="s">
        <v>378</v>
      </c>
      <c r="D361" s="80">
        <v>0</v>
      </c>
      <c r="E361" s="81">
        <v>0</v>
      </c>
      <c r="F361" s="81">
        <v>13</v>
      </c>
      <c r="G361" s="82">
        <v>13</v>
      </c>
      <c r="H361" s="58">
        <f t="shared" si="15"/>
        <v>0</v>
      </c>
      <c r="I361" s="59">
        <f t="shared" si="16"/>
        <v>0</v>
      </c>
      <c r="J361" s="60">
        <f t="shared" si="17"/>
        <v>100</v>
      </c>
    </row>
    <row r="362" spans="1:10">
      <c r="A362" s="146"/>
      <c r="B362" s="19">
        <v>14612</v>
      </c>
      <c r="C362" s="20" t="s">
        <v>379</v>
      </c>
      <c r="D362" s="80">
        <v>1</v>
      </c>
      <c r="E362" s="81">
        <v>0</v>
      </c>
      <c r="F362" s="81">
        <v>29</v>
      </c>
      <c r="G362" s="82">
        <v>30</v>
      </c>
      <c r="H362" s="58">
        <f t="shared" si="15"/>
        <v>3.3333333333333335</v>
      </c>
      <c r="I362" s="59">
        <f t="shared" si="16"/>
        <v>0</v>
      </c>
      <c r="J362" s="60">
        <f t="shared" si="17"/>
        <v>96.666666666666671</v>
      </c>
    </row>
    <row r="363" spans="1:10">
      <c r="A363" s="146"/>
      <c r="B363" s="19">
        <v>14625</v>
      </c>
      <c r="C363" s="20" t="s">
        <v>380</v>
      </c>
      <c r="D363" s="80">
        <v>0</v>
      </c>
      <c r="E363" s="81">
        <v>1</v>
      </c>
      <c r="F363" s="81">
        <v>8</v>
      </c>
      <c r="G363" s="82">
        <v>9</v>
      </c>
      <c r="H363" s="58">
        <f t="shared" si="15"/>
        <v>0</v>
      </c>
      <c r="I363" s="59">
        <f t="shared" si="16"/>
        <v>11.111111111111111</v>
      </c>
      <c r="J363" s="60">
        <f t="shared" si="17"/>
        <v>88.888888888888886</v>
      </c>
    </row>
    <row r="364" spans="1:10">
      <c r="A364" s="146"/>
      <c r="B364" s="19">
        <v>14626</v>
      </c>
      <c r="C364" s="20" t="s">
        <v>381</v>
      </c>
      <c r="D364" s="80">
        <v>0</v>
      </c>
      <c r="E364" s="81">
        <v>1</v>
      </c>
      <c r="F364" s="81">
        <v>8</v>
      </c>
      <c r="G364" s="82">
        <v>9</v>
      </c>
      <c r="H364" s="58">
        <f t="shared" si="15"/>
        <v>0</v>
      </c>
      <c r="I364" s="59">
        <f t="shared" si="16"/>
        <v>11.111111111111111</v>
      </c>
      <c r="J364" s="60">
        <f t="shared" si="17"/>
        <v>88.888888888888886</v>
      </c>
    </row>
    <row r="365" spans="1:10">
      <c r="A365" s="146"/>
      <c r="B365" s="19">
        <v>14627</v>
      </c>
      <c r="C365" s="20" t="s">
        <v>382</v>
      </c>
      <c r="D365" s="80">
        <v>0</v>
      </c>
      <c r="E365" s="81">
        <v>4</v>
      </c>
      <c r="F365" s="81">
        <v>17</v>
      </c>
      <c r="G365" s="82">
        <v>21</v>
      </c>
      <c r="H365" s="58">
        <f t="shared" si="15"/>
        <v>0</v>
      </c>
      <c r="I365" s="59">
        <f t="shared" si="16"/>
        <v>19.047619047619047</v>
      </c>
      <c r="J365" s="60">
        <f t="shared" si="17"/>
        <v>80.952380952380949</v>
      </c>
    </row>
    <row r="366" spans="1:10">
      <c r="A366" s="146"/>
      <c r="B366" s="19">
        <v>14628</v>
      </c>
      <c r="C366" s="20" t="s">
        <v>383</v>
      </c>
      <c r="D366" s="80">
        <v>1</v>
      </c>
      <c r="E366" s="81">
        <v>0</v>
      </c>
      <c r="F366" s="81">
        <v>21</v>
      </c>
      <c r="G366" s="82">
        <v>22</v>
      </c>
      <c r="H366" s="58">
        <f t="shared" si="15"/>
        <v>4.5454545454545459</v>
      </c>
      <c r="I366" s="59">
        <f t="shared" si="16"/>
        <v>0</v>
      </c>
      <c r="J366" s="60">
        <f t="shared" si="17"/>
        <v>95.454545454545453</v>
      </c>
    </row>
    <row r="367" spans="1:10">
      <c r="A367" s="146"/>
      <c r="B367" s="19">
        <v>14713</v>
      </c>
      <c r="C367" s="20" t="s">
        <v>384</v>
      </c>
      <c r="D367" s="80">
        <v>0</v>
      </c>
      <c r="E367" s="81">
        <v>11</v>
      </c>
      <c r="F367" s="81">
        <v>85</v>
      </c>
      <c r="G367" s="82">
        <v>96</v>
      </c>
      <c r="H367" s="58">
        <f t="shared" si="15"/>
        <v>0</v>
      </c>
      <c r="I367" s="59">
        <f t="shared" si="16"/>
        <v>11.458333333333332</v>
      </c>
      <c r="J367" s="60">
        <f t="shared" si="17"/>
        <v>88.541666666666657</v>
      </c>
    </row>
    <row r="368" spans="1:10">
      <c r="A368" s="146"/>
      <c r="B368" s="19">
        <v>14729</v>
      </c>
      <c r="C368" s="20" t="s">
        <v>385</v>
      </c>
      <c r="D368" s="80">
        <v>0</v>
      </c>
      <c r="E368" s="81">
        <v>1</v>
      </c>
      <c r="F368" s="81">
        <v>31</v>
      </c>
      <c r="G368" s="82">
        <v>32</v>
      </c>
      <c r="H368" s="58">
        <f t="shared" si="15"/>
        <v>0</v>
      </c>
      <c r="I368" s="59">
        <f t="shared" si="16"/>
        <v>3.125</v>
      </c>
      <c r="J368" s="60">
        <f t="shared" si="17"/>
        <v>96.875</v>
      </c>
    </row>
    <row r="369" spans="1:10">
      <c r="A369" s="146"/>
      <c r="B369" s="17">
        <v>14730</v>
      </c>
      <c r="C369" s="18" t="s">
        <v>386</v>
      </c>
      <c r="D369" s="77">
        <v>0</v>
      </c>
      <c r="E369" s="78">
        <v>4</v>
      </c>
      <c r="F369" s="78">
        <v>2</v>
      </c>
      <c r="G369" s="79">
        <v>6</v>
      </c>
      <c r="H369" s="55">
        <f t="shared" si="15"/>
        <v>0</v>
      </c>
      <c r="I369" s="56">
        <f t="shared" si="16"/>
        <v>66.666666666666657</v>
      </c>
      <c r="J369" s="57">
        <f t="shared" si="17"/>
        <v>33.333333333333329</v>
      </c>
    </row>
    <row r="370" spans="1:10" ht="15" customHeight="1">
      <c r="A370" s="153" t="s">
        <v>387</v>
      </c>
      <c r="B370" s="7">
        <v>15001</v>
      </c>
      <c r="C370" s="21" t="s">
        <v>388</v>
      </c>
      <c r="D370" s="94">
        <v>0</v>
      </c>
      <c r="E370" s="95">
        <v>0</v>
      </c>
      <c r="F370" s="95">
        <v>1</v>
      </c>
      <c r="G370" s="96">
        <v>1</v>
      </c>
      <c r="H370" s="33">
        <f t="shared" si="15"/>
        <v>0</v>
      </c>
      <c r="I370" s="34">
        <f t="shared" si="16"/>
        <v>0</v>
      </c>
      <c r="J370" s="35">
        <f t="shared" si="17"/>
        <v>100</v>
      </c>
    </row>
    <row r="371" spans="1:10">
      <c r="A371" s="153"/>
      <c r="B371" s="7">
        <v>15002</v>
      </c>
      <c r="C371" s="8" t="s">
        <v>389</v>
      </c>
      <c r="D371" s="87">
        <v>0</v>
      </c>
      <c r="E371" s="88">
        <v>0</v>
      </c>
      <c r="F371" s="88">
        <v>2</v>
      </c>
      <c r="G371" s="89">
        <v>2</v>
      </c>
      <c r="H371" s="36">
        <f t="shared" si="15"/>
        <v>0</v>
      </c>
      <c r="I371" s="31">
        <f t="shared" si="16"/>
        <v>0</v>
      </c>
      <c r="J371" s="37">
        <f t="shared" si="17"/>
        <v>100</v>
      </c>
    </row>
    <row r="372" spans="1:10">
      <c r="A372" s="153"/>
      <c r="B372" s="7">
        <v>15003</v>
      </c>
      <c r="C372" s="8" t="s">
        <v>390</v>
      </c>
      <c r="D372" s="87">
        <v>0</v>
      </c>
      <c r="E372" s="88">
        <v>0</v>
      </c>
      <c r="F372" s="88">
        <v>63</v>
      </c>
      <c r="G372" s="89">
        <v>63</v>
      </c>
      <c r="H372" s="36">
        <f t="shared" si="15"/>
        <v>0</v>
      </c>
      <c r="I372" s="31">
        <f t="shared" si="16"/>
        <v>0</v>
      </c>
      <c r="J372" s="37">
        <f t="shared" si="17"/>
        <v>100</v>
      </c>
    </row>
    <row r="373" spans="1:10">
      <c r="A373" s="153"/>
      <c r="B373" s="7">
        <v>15081</v>
      </c>
      <c r="C373" s="8" t="s">
        <v>391</v>
      </c>
      <c r="D373" s="87">
        <v>0</v>
      </c>
      <c r="E373" s="88">
        <v>0</v>
      </c>
      <c r="F373" s="88">
        <v>6</v>
      </c>
      <c r="G373" s="89">
        <v>6</v>
      </c>
      <c r="H373" s="36">
        <f t="shared" si="15"/>
        <v>0</v>
      </c>
      <c r="I373" s="31">
        <f t="shared" si="16"/>
        <v>0</v>
      </c>
      <c r="J373" s="37">
        <f t="shared" si="17"/>
        <v>100</v>
      </c>
    </row>
    <row r="374" spans="1:10">
      <c r="A374" s="153"/>
      <c r="B374" s="7">
        <v>15082</v>
      </c>
      <c r="C374" s="8" t="s">
        <v>392</v>
      </c>
      <c r="D374" s="87">
        <v>1</v>
      </c>
      <c r="E374" s="88">
        <v>0</v>
      </c>
      <c r="F374" s="88">
        <v>8</v>
      </c>
      <c r="G374" s="89">
        <v>9</v>
      </c>
      <c r="H374" s="36">
        <f t="shared" si="15"/>
        <v>11.111111111111111</v>
      </c>
      <c r="I374" s="31">
        <f t="shared" si="16"/>
        <v>0</v>
      </c>
      <c r="J374" s="37">
        <f t="shared" si="17"/>
        <v>88.888888888888886</v>
      </c>
    </row>
    <row r="375" spans="1:10">
      <c r="A375" s="153"/>
      <c r="B375" s="7">
        <v>15083</v>
      </c>
      <c r="C375" s="8" t="s">
        <v>393</v>
      </c>
      <c r="D375" s="87">
        <v>0</v>
      </c>
      <c r="E375" s="88">
        <v>1</v>
      </c>
      <c r="F375" s="88">
        <v>13</v>
      </c>
      <c r="G375" s="89">
        <v>14</v>
      </c>
      <c r="H375" s="36">
        <f t="shared" si="15"/>
        <v>0</v>
      </c>
      <c r="I375" s="31">
        <f t="shared" si="16"/>
        <v>7.1428571428571423</v>
      </c>
      <c r="J375" s="37">
        <f t="shared" si="17"/>
        <v>92.857142857142861</v>
      </c>
    </row>
    <row r="376" spans="1:10">
      <c r="A376" s="153"/>
      <c r="B376" s="7">
        <v>15084</v>
      </c>
      <c r="C376" s="8" t="s">
        <v>394</v>
      </c>
      <c r="D376" s="87">
        <v>1</v>
      </c>
      <c r="E376" s="88">
        <v>0</v>
      </c>
      <c r="F376" s="88">
        <v>4</v>
      </c>
      <c r="G376" s="89">
        <v>5</v>
      </c>
      <c r="H376" s="36">
        <f t="shared" si="15"/>
        <v>20</v>
      </c>
      <c r="I376" s="31">
        <f t="shared" si="16"/>
        <v>0</v>
      </c>
      <c r="J376" s="37">
        <f t="shared" si="17"/>
        <v>80</v>
      </c>
    </row>
    <row r="377" spans="1:10">
      <c r="A377" s="153"/>
      <c r="B377" s="7">
        <v>15085</v>
      </c>
      <c r="C377" s="8" t="s">
        <v>395</v>
      </c>
      <c r="D377" s="87" t="s">
        <v>158</v>
      </c>
      <c r="E377" s="88" t="s">
        <v>158</v>
      </c>
      <c r="F377" s="88" t="s">
        <v>158</v>
      </c>
      <c r="G377" s="89" t="s">
        <v>158</v>
      </c>
      <c r="H377" s="36" t="s">
        <v>158</v>
      </c>
      <c r="I377" s="31" t="s">
        <v>158</v>
      </c>
      <c r="J377" s="37" t="s">
        <v>158</v>
      </c>
    </row>
    <row r="378" spans="1:10">
      <c r="A378" s="153"/>
      <c r="B378" s="7">
        <v>15086</v>
      </c>
      <c r="C378" s="8" t="s">
        <v>396</v>
      </c>
      <c r="D378" s="87">
        <v>0</v>
      </c>
      <c r="E378" s="88">
        <v>2</v>
      </c>
      <c r="F378" s="88">
        <v>2</v>
      </c>
      <c r="G378" s="89">
        <v>4</v>
      </c>
      <c r="H378" s="36">
        <f t="shared" si="15"/>
        <v>0</v>
      </c>
      <c r="I378" s="31">
        <f t="shared" si="16"/>
        <v>50</v>
      </c>
      <c r="J378" s="37">
        <f t="shared" si="17"/>
        <v>50</v>
      </c>
    </row>
    <row r="379" spans="1:10">
      <c r="A379" s="153"/>
      <c r="B379" s="7">
        <v>15087</v>
      </c>
      <c r="C379" s="8" t="s">
        <v>397</v>
      </c>
      <c r="D379" s="87">
        <v>0</v>
      </c>
      <c r="E379" s="88">
        <v>2</v>
      </c>
      <c r="F379" s="88">
        <v>32</v>
      </c>
      <c r="G379" s="89">
        <v>34</v>
      </c>
      <c r="H379" s="36">
        <f t="shared" si="15"/>
        <v>0</v>
      </c>
      <c r="I379" s="31">
        <f t="shared" si="16"/>
        <v>5.8823529411764701</v>
      </c>
      <c r="J379" s="37">
        <f t="shared" si="17"/>
        <v>94.117647058823522</v>
      </c>
    </row>
    <row r="380" spans="1:10">
      <c r="A380" s="153"/>
      <c r="B380" s="7">
        <v>15088</v>
      </c>
      <c r="C380" s="8" t="s">
        <v>398</v>
      </c>
      <c r="D380" s="87">
        <v>0</v>
      </c>
      <c r="E380" s="88">
        <v>1</v>
      </c>
      <c r="F380" s="88">
        <v>20</v>
      </c>
      <c r="G380" s="89">
        <v>21</v>
      </c>
      <c r="H380" s="36">
        <f t="shared" si="15"/>
        <v>0</v>
      </c>
      <c r="I380" s="31">
        <f t="shared" si="16"/>
        <v>4.7619047619047619</v>
      </c>
      <c r="J380" s="37">
        <f t="shared" si="17"/>
        <v>95.238095238095227</v>
      </c>
    </row>
    <row r="381" spans="1:10">
      <c r="A381" s="153"/>
      <c r="B381" s="7">
        <v>15089</v>
      </c>
      <c r="C381" s="8" t="s">
        <v>399</v>
      </c>
      <c r="D381" s="87">
        <v>0</v>
      </c>
      <c r="E381" s="88">
        <v>0</v>
      </c>
      <c r="F381" s="88">
        <v>2</v>
      </c>
      <c r="G381" s="89">
        <v>2</v>
      </c>
      <c r="H381" s="36">
        <f t="shared" si="15"/>
        <v>0</v>
      </c>
      <c r="I381" s="31">
        <f t="shared" si="16"/>
        <v>0</v>
      </c>
      <c r="J381" s="37">
        <f t="shared" si="17"/>
        <v>100</v>
      </c>
    </row>
    <row r="382" spans="1:10">
      <c r="A382" s="153"/>
      <c r="B382" s="7">
        <v>15090</v>
      </c>
      <c r="C382" s="8" t="s">
        <v>400</v>
      </c>
      <c r="D382" s="87">
        <v>0</v>
      </c>
      <c r="E382" s="88">
        <v>1</v>
      </c>
      <c r="F382" s="88">
        <v>8</v>
      </c>
      <c r="G382" s="89">
        <v>9</v>
      </c>
      <c r="H382" s="36">
        <f t="shared" si="15"/>
        <v>0</v>
      </c>
      <c r="I382" s="31">
        <f t="shared" si="16"/>
        <v>11.111111111111111</v>
      </c>
      <c r="J382" s="37">
        <f t="shared" si="17"/>
        <v>88.888888888888886</v>
      </c>
    </row>
    <row r="383" spans="1:10">
      <c r="A383" s="153"/>
      <c r="B383" s="22">
        <v>15091</v>
      </c>
      <c r="C383" s="23" t="s">
        <v>401</v>
      </c>
      <c r="D383" s="97">
        <v>5</v>
      </c>
      <c r="E383" s="98">
        <v>2</v>
      </c>
      <c r="F383" s="98">
        <v>3</v>
      </c>
      <c r="G383" s="99">
        <v>10</v>
      </c>
      <c r="H383" s="43">
        <f t="shared" si="15"/>
        <v>50</v>
      </c>
      <c r="I383" s="44">
        <f t="shared" si="16"/>
        <v>20</v>
      </c>
      <c r="J383" s="45">
        <f t="shared" si="17"/>
        <v>30</v>
      </c>
    </row>
    <row r="384" spans="1:10" ht="15" customHeight="1">
      <c r="A384" s="146" t="s">
        <v>402</v>
      </c>
      <c r="B384" s="15">
        <v>16051</v>
      </c>
      <c r="C384" s="16" t="s">
        <v>403</v>
      </c>
      <c r="D384" s="74">
        <v>0</v>
      </c>
      <c r="E384" s="75">
        <v>0</v>
      </c>
      <c r="F384" s="75">
        <v>2</v>
      </c>
      <c r="G384" s="76">
        <v>2</v>
      </c>
      <c r="H384" s="61">
        <f t="shared" si="15"/>
        <v>0</v>
      </c>
      <c r="I384" s="62">
        <f t="shared" si="16"/>
        <v>0</v>
      </c>
      <c r="J384" s="63">
        <f t="shared" si="17"/>
        <v>100</v>
      </c>
    </row>
    <row r="385" spans="1:10">
      <c r="A385" s="146"/>
      <c r="B385" s="19">
        <v>16052</v>
      </c>
      <c r="C385" s="20" t="s">
        <v>404</v>
      </c>
      <c r="D385" s="80" t="s">
        <v>158</v>
      </c>
      <c r="E385" s="81" t="s">
        <v>158</v>
      </c>
      <c r="F385" s="81" t="s">
        <v>158</v>
      </c>
      <c r="G385" s="82" t="s">
        <v>158</v>
      </c>
      <c r="H385" s="58" t="s">
        <v>158</v>
      </c>
      <c r="I385" s="59" t="s">
        <v>158</v>
      </c>
      <c r="J385" s="60" t="s">
        <v>158</v>
      </c>
    </row>
    <row r="386" spans="1:10">
      <c r="A386" s="146"/>
      <c r="B386" s="19">
        <v>16053</v>
      </c>
      <c r="C386" s="20" t="s">
        <v>405</v>
      </c>
      <c r="D386" s="80">
        <v>0</v>
      </c>
      <c r="E386" s="81">
        <v>0</v>
      </c>
      <c r="F386" s="81">
        <v>1</v>
      </c>
      <c r="G386" s="82">
        <v>1</v>
      </c>
      <c r="H386" s="58">
        <f t="shared" si="15"/>
        <v>0</v>
      </c>
      <c r="I386" s="59">
        <f t="shared" si="16"/>
        <v>0</v>
      </c>
      <c r="J386" s="60">
        <f t="shared" si="17"/>
        <v>100</v>
      </c>
    </row>
    <row r="387" spans="1:10">
      <c r="A387" s="146"/>
      <c r="B387" s="19">
        <v>16054</v>
      </c>
      <c r="C387" s="20" t="s">
        <v>406</v>
      </c>
      <c r="D387" s="80" t="s">
        <v>158</v>
      </c>
      <c r="E387" s="81" t="s">
        <v>158</v>
      </c>
      <c r="F387" s="81" t="s">
        <v>158</v>
      </c>
      <c r="G387" s="82" t="s">
        <v>158</v>
      </c>
      <c r="H387" s="58" t="s">
        <v>158</v>
      </c>
      <c r="I387" s="59" t="s">
        <v>158</v>
      </c>
      <c r="J387" s="60" t="s">
        <v>158</v>
      </c>
    </row>
    <row r="388" spans="1:10">
      <c r="A388" s="146"/>
      <c r="B388" s="19">
        <v>16055</v>
      </c>
      <c r="C388" s="20" t="s">
        <v>407</v>
      </c>
      <c r="D388" s="80">
        <v>0</v>
      </c>
      <c r="E388" s="81">
        <v>0</v>
      </c>
      <c r="F388" s="81">
        <v>3</v>
      </c>
      <c r="G388" s="82">
        <v>3</v>
      </c>
      <c r="H388" s="58">
        <f t="shared" si="15"/>
        <v>0</v>
      </c>
      <c r="I388" s="59">
        <f t="shared" si="16"/>
        <v>0</v>
      </c>
      <c r="J388" s="60">
        <f t="shared" si="17"/>
        <v>100</v>
      </c>
    </row>
    <row r="389" spans="1:10" ht="13.5" customHeight="1">
      <c r="A389" s="146"/>
      <c r="B389" s="19">
        <v>16056</v>
      </c>
      <c r="C389" s="20" t="s">
        <v>408</v>
      </c>
      <c r="D389" s="80">
        <v>1</v>
      </c>
      <c r="E389" s="81">
        <v>0</v>
      </c>
      <c r="F389" s="81">
        <v>0</v>
      </c>
      <c r="G389" s="82">
        <v>1</v>
      </c>
      <c r="H389" s="58">
        <f t="shared" si="15"/>
        <v>100</v>
      </c>
      <c r="I389" s="59">
        <f t="shared" si="16"/>
        <v>0</v>
      </c>
      <c r="J389" s="60">
        <f t="shared" si="17"/>
        <v>0</v>
      </c>
    </row>
    <row r="390" spans="1:10">
      <c r="A390" s="146"/>
      <c r="B390" s="19">
        <v>16061</v>
      </c>
      <c r="C390" s="20" t="s">
        <v>409</v>
      </c>
      <c r="D390" s="80">
        <v>0</v>
      </c>
      <c r="E390" s="81">
        <v>1</v>
      </c>
      <c r="F390" s="81">
        <v>1</v>
      </c>
      <c r="G390" s="82">
        <v>2</v>
      </c>
      <c r="H390" s="58">
        <f t="shared" si="15"/>
        <v>0</v>
      </c>
      <c r="I390" s="59">
        <f t="shared" si="16"/>
        <v>50</v>
      </c>
      <c r="J390" s="60">
        <f t="shared" si="17"/>
        <v>50</v>
      </c>
    </row>
    <row r="391" spans="1:10">
      <c r="A391" s="146"/>
      <c r="B391" s="19">
        <v>16062</v>
      </c>
      <c r="C391" s="20" t="s">
        <v>410</v>
      </c>
      <c r="D391" s="80" t="s">
        <v>158</v>
      </c>
      <c r="E391" s="81" t="s">
        <v>158</v>
      </c>
      <c r="F391" s="81" t="s">
        <v>158</v>
      </c>
      <c r="G391" s="82" t="s">
        <v>158</v>
      </c>
      <c r="H391" s="58" t="s">
        <v>158</v>
      </c>
      <c r="I391" s="59" t="s">
        <v>158</v>
      </c>
      <c r="J391" s="60" t="s">
        <v>158</v>
      </c>
    </row>
    <row r="392" spans="1:10">
      <c r="A392" s="146"/>
      <c r="B392" s="19">
        <v>16063</v>
      </c>
      <c r="C392" s="20" t="s">
        <v>411</v>
      </c>
      <c r="D392" s="80">
        <v>0</v>
      </c>
      <c r="E392" s="81">
        <v>2</v>
      </c>
      <c r="F392" s="81">
        <v>0</v>
      </c>
      <c r="G392" s="82">
        <v>2</v>
      </c>
      <c r="H392" s="58">
        <f t="shared" ref="H392:H407" si="18">D392/G392*100</f>
        <v>0</v>
      </c>
      <c r="I392" s="59">
        <f t="shared" ref="I392:I407" si="19">E392/G392*100</f>
        <v>100</v>
      </c>
      <c r="J392" s="60">
        <f t="shared" ref="J392:J407" si="20">F392/G392*100</f>
        <v>0</v>
      </c>
    </row>
    <row r="393" spans="1:10">
      <c r="A393" s="146"/>
      <c r="B393" s="19">
        <v>16064</v>
      </c>
      <c r="C393" s="20" t="s">
        <v>412</v>
      </c>
      <c r="D393" s="80" t="s">
        <v>158</v>
      </c>
      <c r="E393" s="81" t="s">
        <v>158</v>
      </c>
      <c r="F393" s="81" t="s">
        <v>158</v>
      </c>
      <c r="G393" s="82" t="s">
        <v>158</v>
      </c>
      <c r="H393" s="58" t="s">
        <v>158</v>
      </c>
      <c r="I393" s="59" t="s">
        <v>158</v>
      </c>
      <c r="J393" s="60" t="s">
        <v>158</v>
      </c>
    </row>
    <row r="394" spans="1:10">
      <c r="A394" s="146"/>
      <c r="B394" s="19">
        <v>16065</v>
      </c>
      <c r="C394" s="20" t="s">
        <v>413</v>
      </c>
      <c r="D394" s="80" t="s">
        <v>158</v>
      </c>
      <c r="E394" s="81" t="s">
        <v>158</v>
      </c>
      <c r="F394" s="81" t="s">
        <v>158</v>
      </c>
      <c r="G394" s="82" t="s">
        <v>158</v>
      </c>
      <c r="H394" s="58" t="s">
        <v>158</v>
      </c>
      <c r="I394" s="59" t="s">
        <v>158</v>
      </c>
      <c r="J394" s="60" t="s">
        <v>158</v>
      </c>
    </row>
    <row r="395" spans="1:10">
      <c r="A395" s="146"/>
      <c r="B395" s="19">
        <v>16066</v>
      </c>
      <c r="C395" s="20" t="s">
        <v>414</v>
      </c>
      <c r="D395" s="80" t="s">
        <v>158</v>
      </c>
      <c r="E395" s="81" t="s">
        <v>158</v>
      </c>
      <c r="F395" s="81" t="s">
        <v>158</v>
      </c>
      <c r="G395" s="82" t="s">
        <v>158</v>
      </c>
      <c r="H395" s="58" t="s">
        <v>158</v>
      </c>
      <c r="I395" s="59" t="s">
        <v>158</v>
      </c>
      <c r="J395" s="60" t="s">
        <v>158</v>
      </c>
    </row>
    <row r="396" spans="1:10">
      <c r="A396" s="146"/>
      <c r="B396" s="19">
        <v>16067</v>
      </c>
      <c r="C396" s="20" t="s">
        <v>415</v>
      </c>
      <c r="D396" s="80" t="s">
        <v>158</v>
      </c>
      <c r="E396" s="81" t="s">
        <v>158</v>
      </c>
      <c r="F396" s="81" t="s">
        <v>158</v>
      </c>
      <c r="G396" s="82" t="s">
        <v>158</v>
      </c>
      <c r="H396" s="58" t="s">
        <v>158</v>
      </c>
      <c r="I396" s="59" t="s">
        <v>158</v>
      </c>
      <c r="J396" s="60" t="s">
        <v>158</v>
      </c>
    </row>
    <row r="397" spans="1:10">
      <c r="A397" s="146"/>
      <c r="B397" s="19">
        <v>16068</v>
      </c>
      <c r="C397" s="20" t="s">
        <v>416</v>
      </c>
      <c r="D397" s="80" t="s">
        <v>158</v>
      </c>
      <c r="E397" s="81" t="s">
        <v>158</v>
      </c>
      <c r="F397" s="81" t="s">
        <v>158</v>
      </c>
      <c r="G397" s="82" t="s">
        <v>158</v>
      </c>
      <c r="H397" s="58" t="s">
        <v>158</v>
      </c>
      <c r="I397" s="59" t="s">
        <v>158</v>
      </c>
      <c r="J397" s="60" t="s">
        <v>158</v>
      </c>
    </row>
    <row r="398" spans="1:10">
      <c r="A398" s="146"/>
      <c r="B398" s="19">
        <v>16069</v>
      </c>
      <c r="C398" s="20" t="s">
        <v>417</v>
      </c>
      <c r="D398" s="80" t="s">
        <v>158</v>
      </c>
      <c r="E398" s="81" t="s">
        <v>158</v>
      </c>
      <c r="F398" s="81" t="s">
        <v>158</v>
      </c>
      <c r="G398" s="82" t="s">
        <v>158</v>
      </c>
      <c r="H398" s="58" t="s">
        <v>158</v>
      </c>
      <c r="I398" s="59" t="s">
        <v>158</v>
      </c>
      <c r="J398" s="60" t="s">
        <v>158</v>
      </c>
    </row>
    <row r="399" spans="1:10">
      <c r="A399" s="146"/>
      <c r="B399" s="19">
        <v>16070</v>
      </c>
      <c r="C399" s="20" t="s">
        <v>418</v>
      </c>
      <c r="D399" s="80" t="s">
        <v>158</v>
      </c>
      <c r="E399" s="81" t="s">
        <v>158</v>
      </c>
      <c r="F399" s="81" t="s">
        <v>158</v>
      </c>
      <c r="G399" s="82" t="s">
        <v>158</v>
      </c>
      <c r="H399" s="58" t="s">
        <v>158</v>
      </c>
      <c r="I399" s="59" t="s">
        <v>158</v>
      </c>
      <c r="J399" s="60" t="s">
        <v>158</v>
      </c>
    </row>
    <row r="400" spans="1:10">
      <c r="A400" s="146"/>
      <c r="B400" s="19">
        <v>16071</v>
      </c>
      <c r="C400" s="20" t="s">
        <v>419</v>
      </c>
      <c r="D400" s="80">
        <v>0</v>
      </c>
      <c r="E400" s="81">
        <v>1</v>
      </c>
      <c r="F400" s="81">
        <v>0</v>
      </c>
      <c r="G400" s="82">
        <v>1</v>
      </c>
      <c r="H400" s="58">
        <f t="shared" si="18"/>
        <v>0</v>
      </c>
      <c r="I400" s="59">
        <f t="shared" si="19"/>
        <v>100</v>
      </c>
      <c r="J400" s="60">
        <f t="shared" si="20"/>
        <v>0</v>
      </c>
    </row>
    <row r="401" spans="1:10">
      <c r="A401" s="146"/>
      <c r="B401" s="19">
        <v>16072</v>
      </c>
      <c r="C401" s="20" t="s">
        <v>420</v>
      </c>
      <c r="D401" s="80" t="s">
        <v>158</v>
      </c>
      <c r="E401" s="81" t="s">
        <v>158</v>
      </c>
      <c r="F401" s="81" t="s">
        <v>158</v>
      </c>
      <c r="G401" s="82" t="s">
        <v>158</v>
      </c>
      <c r="H401" s="58" t="s">
        <v>158</v>
      </c>
      <c r="I401" s="59" t="s">
        <v>158</v>
      </c>
      <c r="J401" s="60" t="s">
        <v>158</v>
      </c>
    </row>
    <row r="402" spans="1:10">
      <c r="A402" s="146"/>
      <c r="B402" s="19">
        <v>16073</v>
      </c>
      <c r="C402" s="20" t="s">
        <v>421</v>
      </c>
      <c r="D402" s="80" t="s">
        <v>158</v>
      </c>
      <c r="E402" s="81" t="s">
        <v>158</v>
      </c>
      <c r="F402" s="81" t="s">
        <v>158</v>
      </c>
      <c r="G402" s="82" t="s">
        <v>158</v>
      </c>
      <c r="H402" s="58" t="s">
        <v>158</v>
      </c>
      <c r="I402" s="59" t="s">
        <v>158</v>
      </c>
      <c r="J402" s="60" t="s">
        <v>158</v>
      </c>
    </row>
    <row r="403" spans="1:10">
      <c r="A403" s="146"/>
      <c r="B403" s="19">
        <v>16074</v>
      </c>
      <c r="C403" s="20" t="s">
        <v>422</v>
      </c>
      <c r="D403" s="80">
        <v>0</v>
      </c>
      <c r="E403" s="81">
        <v>1</v>
      </c>
      <c r="F403" s="81">
        <v>0</v>
      </c>
      <c r="G403" s="82">
        <v>1</v>
      </c>
      <c r="H403" s="58">
        <f t="shared" si="18"/>
        <v>0</v>
      </c>
      <c r="I403" s="59">
        <f t="shared" si="19"/>
        <v>100</v>
      </c>
      <c r="J403" s="60">
        <f t="shared" si="20"/>
        <v>0</v>
      </c>
    </row>
    <row r="404" spans="1:10">
      <c r="A404" s="146"/>
      <c r="B404" s="19">
        <v>16075</v>
      </c>
      <c r="C404" s="20" t="s">
        <v>423</v>
      </c>
      <c r="D404" s="80">
        <v>1</v>
      </c>
      <c r="E404" s="81">
        <v>0</v>
      </c>
      <c r="F404" s="81">
        <v>0</v>
      </c>
      <c r="G404" s="82">
        <v>1</v>
      </c>
      <c r="H404" s="58">
        <f t="shared" si="18"/>
        <v>100</v>
      </c>
      <c r="I404" s="59">
        <f t="shared" si="19"/>
        <v>0</v>
      </c>
      <c r="J404" s="60">
        <f t="shared" si="20"/>
        <v>0</v>
      </c>
    </row>
    <row r="405" spans="1:10">
      <c r="A405" s="146"/>
      <c r="B405" s="19">
        <v>16076</v>
      </c>
      <c r="C405" s="20" t="s">
        <v>424</v>
      </c>
      <c r="D405" s="80" t="s">
        <v>158</v>
      </c>
      <c r="E405" s="81" t="s">
        <v>158</v>
      </c>
      <c r="F405" s="81" t="s">
        <v>158</v>
      </c>
      <c r="G405" s="82" t="s">
        <v>158</v>
      </c>
      <c r="H405" s="58" t="s">
        <v>158</v>
      </c>
      <c r="I405" s="59" t="s">
        <v>158</v>
      </c>
      <c r="J405" s="60" t="s">
        <v>158</v>
      </c>
    </row>
    <row r="406" spans="1:10">
      <c r="A406" s="146"/>
      <c r="B406" s="17">
        <v>16077</v>
      </c>
      <c r="C406" s="18" t="s">
        <v>425</v>
      </c>
      <c r="D406" s="77" t="s">
        <v>158</v>
      </c>
      <c r="E406" s="78" t="s">
        <v>158</v>
      </c>
      <c r="F406" s="78" t="s">
        <v>158</v>
      </c>
      <c r="G406" s="79" t="s">
        <v>158</v>
      </c>
      <c r="H406" s="64" t="s">
        <v>158</v>
      </c>
      <c r="I406" s="65" t="s">
        <v>158</v>
      </c>
      <c r="J406" s="66" t="s">
        <v>158</v>
      </c>
    </row>
    <row r="407" spans="1:10" ht="15" customHeight="1">
      <c r="A407" s="154" t="s">
        <v>426</v>
      </c>
      <c r="B407" s="155" t="s">
        <v>426</v>
      </c>
      <c r="C407" s="156"/>
      <c r="D407" s="26">
        <f>SUM(D6:D406)</f>
        <v>10552</v>
      </c>
      <c r="E407" s="27">
        <f>SUM(E6:E406)</f>
        <v>7012</v>
      </c>
      <c r="F407" s="28">
        <f>SUM(F6:F406)</f>
        <v>8359</v>
      </c>
      <c r="G407" s="29">
        <f>SUM(G6:G406)</f>
        <v>25923</v>
      </c>
      <c r="H407" s="67">
        <f t="shared" si="18"/>
        <v>40.705165297226401</v>
      </c>
      <c r="I407" s="68">
        <f t="shared" si="19"/>
        <v>27.049338425336572</v>
      </c>
      <c r="J407" s="69">
        <f t="shared" si="20"/>
        <v>32.245496277437027</v>
      </c>
    </row>
    <row r="408" spans="1:10">
      <c r="A408" s="157" t="s">
        <v>431</v>
      </c>
      <c r="B408" s="158"/>
      <c r="C408" s="158"/>
      <c r="D408" s="158"/>
      <c r="E408" s="158"/>
      <c r="F408" s="158"/>
      <c r="G408" s="158"/>
      <c r="H408" s="158"/>
      <c r="I408" s="158"/>
      <c r="J408" s="158"/>
    </row>
    <row r="409" spans="1:10" ht="30.75" customHeight="1">
      <c r="A409" s="152" t="s">
        <v>446</v>
      </c>
      <c r="B409" s="152"/>
      <c r="C409" s="152"/>
      <c r="D409" s="152"/>
      <c r="E409" s="152"/>
      <c r="F409" s="152"/>
      <c r="G409" s="152"/>
      <c r="H409" s="152"/>
      <c r="I409" s="152"/>
      <c r="J409" s="152"/>
    </row>
    <row r="410" spans="1:10" ht="30.75" customHeight="1">
      <c r="A410" s="152" t="s">
        <v>450</v>
      </c>
      <c r="B410" s="152"/>
      <c r="C410" s="152"/>
      <c r="D410" s="152"/>
      <c r="E410" s="152"/>
      <c r="F410" s="152"/>
      <c r="G410" s="152"/>
      <c r="H410" s="152"/>
      <c r="I410" s="152"/>
      <c r="J410" s="152"/>
    </row>
    <row r="411" spans="1:10" ht="33" customHeight="1">
      <c r="A411" s="152" t="s">
        <v>439</v>
      </c>
      <c r="B411" s="152"/>
      <c r="C411" s="152"/>
      <c r="D411" s="152"/>
      <c r="E411" s="152"/>
      <c r="F411" s="152"/>
      <c r="G411" s="152"/>
      <c r="H411" s="152"/>
      <c r="I411" s="152"/>
      <c r="J411" s="152"/>
    </row>
    <row r="412" spans="1:10">
      <c r="A412"/>
    </row>
    <row r="413" spans="1:10">
      <c r="A413"/>
    </row>
    <row r="414" spans="1:10">
      <c r="A414"/>
    </row>
    <row r="415" spans="1:10">
      <c r="A415"/>
    </row>
    <row r="416" spans="1:10">
      <c r="A416"/>
    </row>
    <row r="417" spans="1:1">
      <c r="A417"/>
    </row>
    <row r="418" spans="1:1">
      <c r="A418"/>
    </row>
    <row r="419" spans="1:1">
      <c r="A419"/>
    </row>
    <row r="420" spans="1:1">
      <c r="A420"/>
    </row>
  </sheetData>
  <mergeCells count="27">
    <mergeCell ref="A1:J1"/>
    <mergeCell ref="A3:A5"/>
    <mergeCell ref="B3:C5"/>
    <mergeCell ref="D3:F3"/>
    <mergeCell ref="G3:G4"/>
    <mergeCell ref="H3:J3"/>
    <mergeCell ref="D5:G5"/>
    <mergeCell ref="H5:J5"/>
    <mergeCell ref="A357:A369"/>
    <mergeCell ref="A6:A20"/>
    <mergeCell ref="A22:A66"/>
    <mergeCell ref="A67:A68"/>
    <mergeCell ref="A69:A121"/>
    <mergeCell ref="A122:A147"/>
    <mergeCell ref="A148:A183"/>
    <mergeCell ref="A184:A227"/>
    <mergeCell ref="A228:A323"/>
    <mergeCell ref="A324:A329"/>
    <mergeCell ref="A331:A348"/>
    <mergeCell ref="A349:A356"/>
    <mergeCell ref="A410:J410"/>
    <mergeCell ref="A411:J411"/>
    <mergeCell ref="A370:A383"/>
    <mergeCell ref="A384:A406"/>
    <mergeCell ref="A407:C407"/>
    <mergeCell ref="A408:J408"/>
    <mergeCell ref="A409:J409"/>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A2F7E4-FBF1-4F5D-93E2-C5CAC8912AC7}">
  <dimension ref="A1:AN419"/>
  <sheetViews>
    <sheetView topLeftCell="A378" workbookViewId="0">
      <selection activeCell="C414" sqref="C414"/>
    </sheetView>
  </sheetViews>
  <sheetFormatPr baseColWidth="10" defaultColWidth="9.33203125" defaultRowHeight="14.4"/>
  <cols>
    <col min="1" max="1" width="15.44140625" style="30" customWidth="1"/>
    <col min="2" max="2" width="10.44140625" customWidth="1"/>
    <col min="3" max="3" width="52.5546875" customWidth="1"/>
    <col min="4" max="6" width="20.44140625" customWidth="1"/>
    <col min="7" max="7" width="23.44140625" customWidth="1"/>
    <col min="8" max="10" width="20.44140625" customWidth="1"/>
  </cols>
  <sheetData>
    <row r="1" spans="1:40" ht="40.5" customHeight="1">
      <c r="A1" s="131" t="s">
        <v>451</v>
      </c>
      <c r="B1" s="131"/>
      <c r="C1" s="131"/>
      <c r="D1" s="131"/>
      <c r="E1" s="131"/>
      <c r="F1" s="131"/>
      <c r="G1" s="131"/>
      <c r="H1" s="131"/>
      <c r="I1" s="131"/>
      <c r="J1" s="131"/>
      <c r="K1" s="70"/>
      <c r="L1" s="70"/>
      <c r="M1" s="70"/>
      <c r="N1" s="70"/>
      <c r="O1" s="70"/>
      <c r="P1" s="70"/>
      <c r="Q1" s="70"/>
      <c r="R1" s="70"/>
      <c r="S1" s="70"/>
      <c r="T1" s="70"/>
      <c r="U1" s="70"/>
      <c r="V1" s="70"/>
      <c r="W1" s="70"/>
      <c r="X1" s="70"/>
      <c r="Y1" s="70"/>
      <c r="Z1" s="70"/>
      <c r="AA1" s="70"/>
      <c r="AB1" s="70"/>
      <c r="AC1" s="70"/>
      <c r="AD1" s="70"/>
      <c r="AE1" s="70"/>
      <c r="AF1" s="70"/>
      <c r="AG1" s="70"/>
      <c r="AH1" s="70"/>
      <c r="AI1" s="70"/>
      <c r="AJ1" s="70"/>
      <c r="AK1" s="70"/>
      <c r="AL1" s="70"/>
      <c r="AM1" s="70"/>
      <c r="AN1" s="70"/>
    </row>
    <row r="2" spans="1:40">
      <c r="A2"/>
      <c r="B2" s="1"/>
    </row>
    <row r="3" spans="1:40" ht="15" customHeight="1">
      <c r="A3" s="132" t="s">
        <v>0</v>
      </c>
      <c r="B3" s="133" t="s">
        <v>1</v>
      </c>
      <c r="C3" s="134"/>
      <c r="D3" s="139" t="s">
        <v>2</v>
      </c>
      <c r="E3" s="140"/>
      <c r="F3" s="141"/>
      <c r="G3" s="142" t="s">
        <v>447</v>
      </c>
      <c r="H3" s="139" t="s">
        <v>2</v>
      </c>
      <c r="I3" s="140"/>
      <c r="J3" s="141"/>
    </row>
    <row r="4" spans="1:40" ht="88.5" customHeight="1">
      <c r="A4" s="132"/>
      <c r="B4" s="135"/>
      <c r="C4" s="136"/>
      <c r="D4" s="2" t="s">
        <v>3</v>
      </c>
      <c r="E4" s="3" t="s">
        <v>4</v>
      </c>
      <c r="F4" s="2" t="s">
        <v>5</v>
      </c>
      <c r="G4" s="142"/>
      <c r="H4" s="2" t="s">
        <v>3</v>
      </c>
      <c r="I4" s="3" t="s">
        <v>4</v>
      </c>
      <c r="J4" s="2" t="s">
        <v>5</v>
      </c>
    </row>
    <row r="5" spans="1:40">
      <c r="A5" s="132"/>
      <c r="B5" s="137"/>
      <c r="C5" s="138"/>
      <c r="D5" s="143" t="s">
        <v>6</v>
      </c>
      <c r="E5" s="144"/>
      <c r="F5" s="144"/>
      <c r="G5" s="144"/>
      <c r="H5" s="143" t="s">
        <v>7</v>
      </c>
      <c r="I5" s="144"/>
      <c r="J5" s="145"/>
    </row>
    <row r="6" spans="1:40" ht="15" customHeight="1">
      <c r="A6" s="147" t="s">
        <v>8</v>
      </c>
      <c r="B6" s="4">
        <v>1001</v>
      </c>
      <c r="C6" s="5" t="s">
        <v>9</v>
      </c>
      <c r="D6" s="83">
        <v>9</v>
      </c>
      <c r="E6" s="84">
        <v>30</v>
      </c>
      <c r="F6" s="85">
        <v>20</v>
      </c>
      <c r="G6" s="86">
        <v>59</v>
      </c>
      <c r="H6" s="33">
        <f>D6/G6*100</f>
        <v>15.254237288135593</v>
      </c>
      <c r="I6" s="34">
        <f>E6/G6*100</f>
        <v>50.847457627118644</v>
      </c>
      <c r="J6" s="35">
        <f>F6/G6*100</f>
        <v>33.898305084745758</v>
      </c>
    </row>
    <row r="7" spans="1:40">
      <c r="A7" s="147"/>
      <c r="B7" s="7">
        <v>1002</v>
      </c>
      <c r="C7" s="8" t="s">
        <v>10</v>
      </c>
      <c r="D7" s="87">
        <v>4</v>
      </c>
      <c r="E7" s="88">
        <v>13</v>
      </c>
      <c r="F7" s="88">
        <v>26</v>
      </c>
      <c r="G7" s="89">
        <v>43</v>
      </c>
      <c r="H7" s="36">
        <f t="shared" ref="H7:H70" si="0">D7/G7*100</f>
        <v>9.3023255813953494</v>
      </c>
      <c r="I7" s="31">
        <f t="shared" ref="I7:I70" si="1">E7/G7*100</f>
        <v>30.232558139534881</v>
      </c>
      <c r="J7" s="37">
        <f t="shared" ref="J7:J70" si="2">F7/G7*100</f>
        <v>60.465116279069761</v>
      </c>
    </row>
    <row r="8" spans="1:40">
      <c r="A8" s="147"/>
      <c r="B8" s="7">
        <v>1003</v>
      </c>
      <c r="C8" s="8" t="s">
        <v>11</v>
      </c>
      <c r="D8" s="87">
        <v>81</v>
      </c>
      <c r="E8" s="88">
        <v>164</v>
      </c>
      <c r="F8" s="88">
        <v>135</v>
      </c>
      <c r="G8" s="89">
        <v>380</v>
      </c>
      <c r="H8" s="36">
        <f t="shared" si="0"/>
        <v>21.315789473684209</v>
      </c>
      <c r="I8" s="31">
        <f t="shared" si="1"/>
        <v>43.15789473684211</v>
      </c>
      <c r="J8" s="37">
        <f t="shared" si="2"/>
        <v>35.526315789473685</v>
      </c>
    </row>
    <row r="9" spans="1:40">
      <c r="A9" s="147"/>
      <c r="B9" s="7">
        <v>1004</v>
      </c>
      <c r="C9" s="8" t="s">
        <v>12</v>
      </c>
      <c r="D9" s="87">
        <v>32</v>
      </c>
      <c r="E9" s="88">
        <v>41</v>
      </c>
      <c r="F9" s="88">
        <v>37</v>
      </c>
      <c r="G9" s="89">
        <v>110</v>
      </c>
      <c r="H9" s="36">
        <f t="shared" si="0"/>
        <v>29.09090909090909</v>
      </c>
      <c r="I9" s="31">
        <f t="shared" si="1"/>
        <v>37.272727272727273</v>
      </c>
      <c r="J9" s="37">
        <f t="shared" si="2"/>
        <v>33.636363636363633</v>
      </c>
    </row>
    <row r="10" spans="1:40">
      <c r="A10" s="147"/>
      <c r="B10" s="7">
        <v>1051</v>
      </c>
      <c r="C10" s="8" t="s">
        <v>13</v>
      </c>
      <c r="D10" s="87">
        <v>31</v>
      </c>
      <c r="E10" s="88">
        <v>0</v>
      </c>
      <c r="F10" s="88">
        <v>1</v>
      </c>
      <c r="G10" s="89">
        <v>32</v>
      </c>
      <c r="H10" s="36">
        <f t="shared" si="0"/>
        <v>96.875</v>
      </c>
      <c r="I10" s="31">
        <f t="shared" si="1"/>
        <v>0</v>
      </c>
      <c r="J10" s="37">
        <f t="shared" si="2"/>
        <v>3.125</v>
      </c>
    </row>
    <row r="11" spans="1:40">
      <c r="A11" s="147"/>
      <c r="B11" s="7">
        <v>1053</v>
      </c>
      <c r="C11" s="8" t="s">
        <v>14</v>
      </c>
      <c r="D11" s="87">
        <v>51</v>
      </c>
      <c r="E11" s="88">
        <v>22</v>
      </c>
      <c r="F11" s="88">
        <v>18</v>
      </c>
      <c r="G11" s="89">
        <v>91</v>
      </c>
      <c r="H11" s="36">
        <f t="shared" si="0"/>
        <v>56.043956043956044</v>
      </c>
      <c r="I11" s="31">
        <f t="shared" si="1"/>
        <v>24.175824175824175</v>
      </c>
      <c r="J11" s="37">
        <f t="shared" si="2"/>
        <v>19.780219780219781</v>
      </c>
    </row>
    <row r="12" spans="1:40">
      <c r="A12" s="147"/>
      <c r="B12" s="7">
        <v>1054</v>
      </c>
      <c r="C12" s="8" t="s">
        <v>15</v>
      </c>
      <c r="D12" s="87">
        <v>19</v>
      </c>
      <c r="E12" s="88">
        <v>2</v>
      </c>
      <c r="F12" s="88">
        <v>0</v>
      </c>
      <c r="G12" s="89">
        <v>21</v>
      </c>
      <c r="H12" s="36">
        <f t="shared" si="0"/>
        <v>90.476190476190482</v>
      </c>
      <c r="I12" s="31">
        <f t="shared" si="1"/>
        <v>9.5238095238095237</v>
      </c>
      <c r="J12" s="37">
        <f t="shared" si="2"/>
        <v>0</v>
      </c>
    </row>
    <row r="13" spans="1:40">
      <c r="A13" s="147"/>
      <c r="B13" s="7">
        <v>1055</v>
      </c>
      <c r="C13" s="8" t="s">
        <v>16</v>
      </c>
      <c r="D13" s="87">
        <v>33</v>
      </c>
      <c r="E13" s="88">
        <v>8</v>
      </c>
      <c r="F13" s="88">
        <v>4</v>
      </c>
      <c r="G13" s="89">
        <v>45</v>
      </c>
      <c r="H13" s="36">
        <f t="shared" si="0"/>
        <v>73.333333333333329</v>
      </c>
      <c r="I13" s="31">
        <f t="shared" si="1"/>
        <v>17.777777777777779</v>
      </c>
      <c r="J13" s="37">
        <f t="shared" si="2"/>
        <v>8.8888888888888893</v>
      </c>
    </row>
    <row r="14" spans="1:40">
      <c r="A14" s="147"/>
      <c r="B14" s="7">
        <v>1056</v>
      </c>
      <c r="C14" s="8" t="s">
        <v>17</v>
      </c>
      <c r="D14" s="87">
        <v>116</v>
      </c>
      <c r="E14" s="88">
        <v>92</v>
      </c>
      <c r="F14" s="88">
        <v>55</v>
      </c>
      <c r="G14" s="89">
        <v>263</v>
      </c>
      <c r="H14" s="36">
        <f t="shared" si="0"/>
        <v>44.106463878326998</v>
      </c>
      <c r="I14" s="31">
        <f t="shared" si="1"/>
        <v>34.980988593155892</v>
      </c>
      <c r="J14" s="37">
        <f t="shared" si="2"/>
        <v>20.912547528517113</v>
      </c>
    </row>
    <row r="15" spans="1:40">
      <c r="A15" s="147"/>
      <c r="B15" s="7">
        <v>1057</v>
      </c>
      <c r="C15" s="8" t="s">
        <v>18</v>
      </c>
      <c r="D15" s="87">
        <v>18</v>
      </c>
      <c r="E15" s="88">
        <v>19</v>
      </c>
      <c r="F15" s="88">
        <v>8</v>
      </c>
      <c r="G15" s="89">
        <v>45</v>
      </c>
      <c r="H15" s="36">
        <f t="shared" si="0"/>
        <v>40</v>
      </c>
      <c r="I15" s="31">
        <f t="shared" si="1"/>
        <v>42.222222222222221</v>
      </c>
      <c r="J15" s="37">
        <f t="shared" si="2"/>
        <v>17.777777777777779</v>
      </c>
    </row>
    <row r="16" spans="1:40">
      <c r="A16" s="147"/>
      <c r="B16" s="7">
        <v>1058</v>
      </c>
      <c r="C16" s="8" t="s">
        <v>19</v>
      </c>
      <c r="D16" s="87">
        <v>29</v>
      </c>
      <c r="E16" s="88">
        <v>14</v>
      </c>
      <c r="F16" s="88">
        <v>7</v>
      </c>
      <c r="G16" s="89">
        <v>50</v>
      </c>
      <c r="H16" s="36">
        <f t="shared" si="0"/>
        <v>57.999999999999993</v>
      </c>
      <c r="I16" s="31">
        <f t="shared" si="1"/>
        <v>28.000000000000004</v>
      </c>
      <c r="J16" s="37">
        <f t="shared" si="2"/>
        <v>14.000000000000002</v>
      </c>
    </row>
    <row r="17" spans="1:10">
      <c r="A17" s="147"/>
      <c r="B17" s="7">
        <v>1059</v>
      </c>
      <c r="C17" s="8" t="s">
        <v>20</v>
      </c>
      <c r="D17" s="87">
        <v>9</v>
      </c>
      <c r="E17" s="88">
        <v>4</v>
      </c>
      <c r="F17" s="88">
        <v>1</v>
      </c>
      <c r="G17" s="88">
        <v>14</v>
      </c>
      <c r="H17" s="36">
        <f t="shared" si="0"/>
        <v>64.285714285714292</v>
      </c>
      <c r="I17" s="31">
        <f t="shared" si="1"/>
        <v>28.571428571428569</v>
      </c>
      <c r="J17" s="37">
        <f t="shared" si="2"/>
        <v>7.1428571428571423</v>
      </c>
    </row>
    <row r="18" spans="1:10">
      <c r="A18" s="147"/>
      <c r="B18" s="7">
        <v>1060</v>
      </c>
      <c r="C18" s="8" t="s">
        <v>21</v>
      </c>
      <c r="D18" s="87">
        <v>74</v>
      </c>
      <c r="E18" s="88">
        <v>49</v>
      </c>
      <c r="F18" s="88">
        <v>21</v>
      </c>
      <c r="G18" s="89">
        <v>144</v>
      </c>
      <c r="H18" s="36">
        <f t="shared" si="0"/>
        <v>51.388888888888886</v>
      </c>
      <c r="I18" s="31">
        <f t="shared" si="1"/>
        <v>34.027777777777779</v>
      </c>
      <c r="J18" s="37">
        <f t="shared" si="2"/>
        <v>14.583333333333334</v>
      </c>
    </row>
    <row r="19" spans="1:10">
      <c r="A19" s="147"/>
      <c r="B19" s="7">
        <v>1061</v>
      </c>
      <c r="C19" s="8" t="s">
        <v>22</v>
      </c>
      <c r="D19" s="87">
        <v>54</v>
      </c>
      <c r="E19" s="88">
        <v>18</v>
      </c>
      <c r="F19" s="88">
        <v>17</v>
      </c>
      <c r="G19" s="89">
        <v>89</v>
      </c>
      <c r="H19" s="36">
        <f t="shared" si="0"/>
        <v>60.674157303370791</v>
      </c>
      <c r="I19" s="31">
        <f t="shared" si="1"/>
        <v>20.224719101123593</v>
      </c>
      <c r="J19" s="37">
        <f t="shared" si="2"/>
        <v>19.101123595505616</v>
      </c>
    </row>
    <row r="20" spans="1:10">
      <c r="A20" s="147"/>
      <c r="B20" s="9">
        <v>1062</v>
      </c>
      <c r="C20" s="10" t="s">
        <v>23</v>
      </c>
      <c r="D20" s="90">
        <v>51</v>
      </c>
      <c r="E20" s="91">
        <v>37</v>
      </c>
      <c r="F20" s="91">
        <v>33</v>
      </c>
      <c r="G20" s="89">
        <v>121</v>
      </c>
      <c r="H20" s="38">
        <f t="shared" si="0"/>
        <v>42.148760330578511</v>
      </c>
      <c r="I20" s="32">
        <f t="shared" si="1"/>
        <v>30.578512396694212</v>
      </c>
      <c r="J20" s="39">
        <f t="shared" si="2"/>
        <v>27.27272727272727</v>
      </c>
    </row>
    <row r="21" spans="1:10" ht="14.7" customHeight="1">
      <c r="A21" s="11" t="s">
        <v>24</v>
      </c>
      <c r="B21" s="12">
        <v>2000</v>
      </c>
      <c r="C21" s="13" t="s">
        <v>25</v>
      </c>
      <c r="D21" s="71">
        <v>525</v>
      </c>
      <c r="E21" s="72">
        <v>169</v>
      </c>
      <c r="F21" s="72">
        <v>161</v>
      </c>
      <c r="G21" s="72">
        <v>855</v>
      </c>
      <c r="H21" s="49">
        <f t="shared" si="0"/>
        <v>61.403508771929829</v>
      </c>
      <c r="I21" s="50">
        <f t="shared" si="1"/>
        <v>19.76608187134503</v>
      </c>
      <c r="J21" s="51">
        <f t="shared" si="2"/>
        <v>18.830409356725148</v>
      </c>
    </row>
    <row r="22" spans="1:10" ht="15" customHeight="1">
      <c r="A22" s="147" t="s">
        <v>26</v>
      </c>
      <c r="B22" s="4">
        <v>3101</v>
      </c>
      <c r="C22" s="14" t="s">
        <v>27</v>
      </c>
      <c r="D22" s="93">
        <v>38</v>
      </c>
      <c r="E22" s="85">
        <v>18</v>
      </c>
      <c r="F22" s="85">
        <v>52</v>
      </c>
      <c r="G22" s="85">
        <v>108</v>
      </c>
      <c r="H22" s="40">
        <f t="shared" si="0"/>
        <v>35.185185185185183</v>
      </c>
      <c r="I22" s="41">
        <f t="shared" si="1"/>
        <v>16.666666666666664</v>
      </c>
      <c r="J22" s="42">
        <f t="shared" si="2"/>
        <v>48.148148148148145</v>
      </c>
    </row>
    <row r="23" spans="1:10">
      <c r="A23" s="147"/>
      <c r="B23" s="7">
        <v>3102</v>
      </c>
      <c r="C23" s="8" t="s">
        <v>28</v>
      </c>
      <c r="D23" s="87">
        <v>30</v>
      </c>
      <c r="E23" s="88">
        <v>10</v>
      </c>
      <c r="F23" s="88">
        <v>9</v>
      </c>
      <c r="G23" s="88">
        <v>49</v>
      </c>
      <c r="H23" s="36">
        <f t="shared" si="0"/>
        <v>61.224489795918366</v>
      </c>
      <c r="I23" s="31">
        <f t="shared" si="1"/>
        <v>20.408163265306122</v>
      </c>
      <c r="J23" s="37">
        <f t="shared" si="2"/>
        <v>18.367346938775512</v>
      </c>
    </row>
    <row r="24" spans="1:10">
      <c r="A24" s="147"/>
      <c r="B24" s="7">
        <v>3103</v>
      </c>
      <c r="C24" s="8" t="s">
        <v>29</v>
      </c>
      <c r="D24" s="87">
        <v>5</v>
      </c>
      <c r="E24" s="88">
        <v>9</v>
      </c>
      <c r="F24" s="88">
        <v>10</v>
      </c>
      <c r="G24" s="89">
        <v>24</v>
      </c>
      <c r="H24" s="36">
        <f t="shared" si="0"/>
        <v>20.833333333333336</v>
      </c>
      <c r="I24" s="31">
        <f t="shared" si="1"/>
        <v>37.5</v>
      </c>
      <c r="J24" s="37">
        <f t="shared" si="2"/>
        <v>41.666666666666671</v>
      </c>
    </row>
    <row r="25" spans="1:10">
      <c r="A25" s="147"/>
      <c r="B25" s="7">
        <v>3151</v>
      </c>
      <c r="C25" s="8" t="s">
        <v>30</v>
      </c>
      <c r="D25" s="87">
        <v>45</v>
      </c>
      <c r="E25" s="88">
        <v>4</v>
      </c>
      <c r="F25" s="88">
        <v>12</v>
      </c>
      <c r="G25" s="89">
        <v>61</v>
      </c>
      <c r="H25" s="36">
        <f t="shared" si="0"/>
        <v>73.770491803278688</v>
      </c>
      <c r="I25" s="31">
        <f t="shared" si="1"/>
        <v>6.557377049180328</v>
      </c>
      <c r="J25" s="37">
        <f t="shared" si="2"/>
        <v>19.672131147540984</v>
      </c>
    </row>
    <row r="26" spans="1:10">
      <c r="A26" s="147"/>
      <c r="B26" s="7">
        <v>3153</v>
      </c>
      <c r="C26" s="8" t="s">
        <v>31</v>
      </c>
      <c r="D26" s="87">
        <v>48</v>
      </c>
      <c r="E26" s="88">
        <v>54</v>
      </c>
      <c r="F26" s="88">
        <v>28</v>
      </c>
      <c r="G26" s="89">
        <v>130</v>
      </c>
      <c r="H26" s="36">
        <f t="shared" si="0"/>
        <v>36.923076923076927</v>
      </c>
      <c r="I26" s="31">
        <f t="shared" si="1"/>
        <v>41.53846153846154</v>
      </c>
      <c r="J26" s="37">
        <f t="shared" si="2"/>
        <v>21.53846153846154</v>
      </c>
    </row>
    <row r="27" spans="1:10">
      <c r="A27" s="147"/>
      <c r="B27" s="7">
        <v>3154</v>
      </c>
      <c r="C27" s="8" t="s">
        <v>32</v>
      </c>
      <c r="D27" s="87">
        <v>4</v>
      </c>
      <c r="E27" s="88">
        <v>2</v>
      </c>
      <c r="F27" s="88">
        <v>7</v>
      </c>
      <c r="G27" s="89">
        <v>13</v>
      </c>
      <c r="H27" s="36">
        <f t="shared" si="0"/>
        <v>30.76923076923077</v>
      </c>
      <c r="I27" s="31">
        <f t="shared" si="1"/>
        <v>15.384615384615385</v>
      </c>
      <c r="J27" s="37">
        <f t="shared" si="2"/>
        <v>53.846153846153847</v>
      </c>
    </row>
    <row r="28" spans="1:10">
      <c r="A28" s="147"/>
      <c r="B28" s="7">
        <v>3155</v>
      </c>
      <c r="C28" s="8" t="s">
        <v>33</v>
      </c>
      <c r="D28" s="87">
        <v>38</v>
      </c>
      <c r="E28" s="88">
        <v>9</v>
      </c>
      <c r="F28" s="88">
        <v>7</v>
      </c>
      <c r="G28" s="89">
        <v>54</v>
      </c>
      <c r="H28" s="36">
        <f t="shared" si="0"/>
        <v>70.370370370370367</v>
      </c>
      <c r="I28" s="31">
        <f t="shared" si="1"/>
        <v>16.666666666666664</v>
      </c>
      <c r="J28" s="37">
        <f t="shared" si="2"/>
        <v>12.962962962962962</v>
      </c>
    </row>
    <row r="29" spans="1:10">
      <c r="A29" s="147"/>
      <c r="B29" s="7">
        <v>3157</v>
      </c>
      <c r="C29" s="8" t="s">
        <v>34</v>
      </c>
      <c r="D29" s="87">
        <v>24</v>
      </c>
      <c r="E29" s="88">
        <v>8</v>
      </c>
      <c r="F29" s="88">
        <v>8</v>
      </c>
      <c r="G29" s="89">
        <v>40</v>
      </c>
      <c r="H29" s="36">
        <f t="shared" si="0"/>
        <v>60</v>
      </c>
      <c r="I29" s="31">
        <f t="shared" si="1"/>
        <v>20</v>
      </c>
      <c r="J29" s="37">
        <f t="shared" si="2"/>
        <v>20</v>
      </c>
    </row>
    <row r="30" spans="1:10">
      <c r="A30" s="147"/>
      <c r="B30" s="7">
        <v>3158</v>
      </c>
      <c r="C30" s="8" t="s">
        <v>35</v>
      </c>
      <c r="D30" s="87">
        <v>5</v>
      </c>
      <c r="E30" s="88">
        <v>0</v>
      </c>
      <c r="F30" s="88">
        <v>0</v>
      </c>
      <c r="G30" s="89">
        <v>5</v>
      </c>
      <c r="H30" s="36">
        <f t="shared" si="0"/>
        <v>100</v>
      </c>
      <c r="I30" s="31">
        <f t="shared" si="1"/>
        <v>0</v>
      </c>
      <c r="J30" s="37">
        <f t="shared" si="2"/>
        <v>0</v>
      </c>
    </row>
    <row r="31" spans="1:10">
      <c r="A31" s="147"/>
      <c r="B31" s="7">
        <v>3159</v>
      </c>
      <c r="C31" s="8" t="s">
        <v>36</v>
      </c>
      <c r="D31" s="87">
        <v>98</v>
      </c>
      <c r="E31" s="88">
        <v>35</v>
      </c>
      <c r="F31" s="88">
        <v>31</v>
      </c>
      <c r="G31" s="89">
        <v>164</v>
      </c>
      <c r="H31" s="36">
        <f t="shared" si="0"/>
        <v>59.756097560975604</v>
      </c>
      <c r="I31" s="31">
        <f t="shared" si="1"/>
        <v>21.341463414634145</v>
      </c>
      <c r="J31" s="37">
        <f t="shared" si="2"/>
        <v>18.902439024390244</v>
      </c>
    </row>
    <row r="32" spans="1:10">
      <c r="A32" s="147"/>
      <c r="B32" s="7">
        <v>3241</v>
      </c>
      <c r="C32" s="8" t="s">
        <v>37</v>
      </c>
      <c r="D32" s="87">
        <v>289</v>
      </c>
      <c r="E32" s="88">
        <v>59</v>
      </c>
      <c r="F32" s="88">
        <v>76</v>
      </c>
      <c r="G32" s="89">
        <v>424</v>
      </c>
      <c r="H32" s="36">
        <f t="shared" si="0"/>
        <v>68.160377358490564</v>
      </c>
      <c r="I32" s="31">
        <f t="shared" si="1"/>
        <v>13.915094339622641</v>
      </c>
      <c r="J32" s="37">
        <f t="shared" si="2"/>
        <v>17.924528301886792</v>
      </c>
    </row>
    <row r="33" spans="1:10">
      <c r="A33" s="147"/>
      <c r="B33" s="7">
        <v>3251</v>
      </c>
      <c r="C33" s="8" t="s">
        <v>38</v>
      </c>
      <c r="D33" s="87">
        <v>159</v>
      </c>
      <c r="E33" s="88">
        <v>51</v>
      </c>
      <c r="F33" s="88">
        <v>23</v>
      </c>
      <c r="G33" s="89">
        <v>233</v>
      </c>
      <c r="H33" s="36">
        <f t="shared" si="0"/>
        <v>68.240343347639481</v>
      </c>
      <c r="I33" s="31">
        <f t="shared" si="1"/>
        <v>21.888412017167383</v>
      </c>
      <c r="J33" s="37">
        <f t="shared" si="2"/>
        <v>9.8712446351931327</v>
      </c>
    </row>
    <row r="34" spans="1:10">
      <c r="A34" s="147"/>
      <c r="B34" s="7">
        <v>3252</v>
      </c>
      <c r="C34" s="8" t="s">
        <v>39</v>
      </c>
      <c r="D34" s="87">
        <v>49</v>
      </c>
      <c r="E34" s="88">
        <v>14</v>
      </c>
      <c r="F34" s="88">
        <v>19</v>
      </c>
      <c r="G34" s="89">
        <v>82</v>
      </c>
      <c r="H34" s="36">
        <f t="shared" si="0"/>
        <v>59.756097560975604</v>
      </c>
      <c r="I34" s="31">
        <f t="shared" si="1"/>
        <v>17.073170731707318</v>
      </c>
      <c r="J34" s="37">
        <f t="shared" si="2"/>
        <v>23.170731707317074</v>
      </c>
    </row>
    <row r="35" spans="1:10">
      <c r="A35" s="147"/>
      <c r="B35" s="7">
        <v>3254</v>
      </c>
      <c r="C35" s="8" t="s">
        <v>40</v>
      </c>
      <c r="D35" s="87">
        <v>23</v>
      </c>
      <c r="E35" s="88">
        <v>30</v>
      </c>
      <c r="F35" s="88">
        <v>41</v>
      </c>
      <c r="G35" s="89">
        <v>94</v>
      </c>
      <c r="H35" s="36">
        <f t="shared" si="0"/>
        <v>24.468085106382979</v>
      </c>
      <c r="I35" s="31">
        <f t="shared" si="1"/>
        <v>31.914893617021278</v>
      </c>
      <c r="J35" s="37">
        <f t="shared" si="2"/>
        <v>43.61702127659575</v>
      </c>
    </row>
    <row r="36" spans="1:10">
      <c r="A36" s="147"/>
      <c r="B36" s="7">
        <v>3255</v>
      </c>
      <c r="C36" s="8" t="s">
        <v>41</v>
      </c>
      <c r="D36" s="87">
        <v>36</v>
      </c>
      <c r="E36" s="88">
        <v>10</v>
      </c>
      <c r="F36" s="88">
        <v>3</v>
      </c>
      <c r="G36" s="89">
        <v>49</v>
      </c>
      <c r="H36" s="36">
        <f t="shared" si="0"/>
        <v>73.469387755102048</v>
      </c>
      <c r="I36" s="31">
        <f t="shared" si="1"/>
        <v>20.408163265306122</v>
      </c>
      <c r="J36" s="37">
        <f t="shared" si="2"/>
        <v>6.1224489795918364</v>
      </c>
    </row>
    <row r="37" spans="1:10">
      <c r="A37" s="147"/>
      <c r="B37" s="7">
        <v>3256</v>
      </c>
      <c r="C37" s="8" t="s">
        <v>42</v>
      </c>
      <c r="D37" s="87">
        <v>27</v>
      </c>
      <c r="E37" s="88">
        <v>2</v>
      </c>
      <c r="F37" s="88">
        <v>3</v>
      </c>
      <c r="G37" s="89">
        <v>32</v>
      </c>
      <c r="H37" s="36">
        <f t="shared" si="0"/>
        <v>84.375</v>
      </c>
      <c r="I37" s="31">
        <f t="shared" si="1"/>
        <v>6.25</v>
      </c>
      <c r="J37" s="37">
        <f t="shared" si="2"/>
        <v>9.375</v>
      </c>
    </row>
    <row r="38" spans="1:10">
      <c r="A38" s="147"/>
      <c r="B38" s="7">
        <v>3257</v>
      </c>
      <c r="C38" s="8" t="s">
        <v>43</v>
      </c>
      <c r="D38" s="87">
        <v>62</v>
      </c>
      <c r="E38" s="88">
        <v>13</v>
      </c>
      <c r="F38" s="88">
        <v>11</v>
      </c>
      <c r="G38" s="89">
        <v>86</v>
      </c>
      <c r="H38" s="36">
        <f t="shared" si="0"/>
        <v>72.093023255813947</v>
      </c>
      <c r="I38" s="31">
        <f t="shared" si="1"/>
        <v>15.11627906976744</v>
      </c>
      <c r="J38" s="37">
        <f t="shared" si="2"/>
        <v>12.790697674418606</v>
      </c>
    </row>
    <row r="39" spans="1:10">
      <c r="A39" s="147"/>
      <c r="B39" s="7">
        <v>3351</v>
      </c>
      <c r="C39" s="8" t="s">
        <v>44</v>
      </c>
      <c r="D39" s="87">
        <v>65</v>
      </c>
      <c r="E39" s="88">
        <v>15</v>
      </c>
      <c r="F39" s="88">
        <v>14</v>
      </c>
      <c r="G39" s="89">
        <v>94</v>
      </c>
      <c r="H39" s="36">
        <f t="shared" si="0"/>
        <v>69.148936170212778</v>
      </c>
      <c r="I39" s="31">
        <f t="shared" si="1"/>
        <v>15.957446808510639</v>
      </c>
      <c r="J39" s="37">
        <f t="shared" si="2"/>
        <v>14.893617021276595</v>
      </c>
    </row>
    <row r="40" spans="1:10">
      <c r="A40" s="147"/>
      <c r="B40" s="7">
        <v>3352</v>
      </c>
      <c r="C40" s="8" t="s">
        <v>45</v>
      </c>
      <c r="D40" s="87">
        <v>74</v>
      </c>
      <c r="E40" s="88">
        <v>6</v>
      </c>
      <c r="F40" s="88">
        <v>8</v>
      </c>
      <c r="G40" s="89">
        <v>88</v>
      </c>
      <c r="H40" s="36">
        <f t="shared" si="0"/>
        <v>84.090909090909093</v>
      </c>
      <c r="I40" s="31">
        <f t="shared" si="1"/>
        <v>6.8181818181818175</v>
      </c>
      <c r="J40" s="37">
        <f t="shared" si="2"/>
        <v>9.0909090909090917</v>
      </c>
    </row>
    <row r="41" spans="1:10">
      <c r="A41" s="147"/>
      <c r="B41" s="7">
        <v>3353</v>
      </c>
      <c r="C41" s="8" t="s">
        <v>46</v>
      </c>
      <c r="D41" s="87">
        <v>42</v>
      </c>
      <c r="E41" s="88">
        <v>50</v>
      </c>
      <c r="F41" s="88">
        <v>30</v>
      </c>
      <c r="G41" s="89">
        <v>122</v>
      </c>
      <c r="H41" s="36">
        <f t="shared" si="0"/>
        <v>34.42622950819672</v>
      </c>
      <c r="I41" s="31">
        <f t="shared" si="1"/>
        <v>40.983606557377051</v>
      </c>
      <c r="J41" s="37">
        <f t="shared" si="2"/>
        <v>24.590163934426229</v>
      </c>
    </row>
    <row r="42" spans="1:10">
      <c r="A42" s="147"/>
      <c r="B42" s="7">
        <v>3354</v>
      </c>
      <c r="C42" s="8" t="s">
        <v>47</v>
      </c>
      <c r="D42" s="87">
        <v>27</v>
      </c>
      <c r="E42" s="88">
        <v>9</v>
      </c>
      <c r="F42" s="88">
        <v>1</v>
      </c>
      <c r="G42" s="89">
        <v>37</v>
      </c>
      <c r="H42" s="36">
        <f t="shared" si="0"/>
        <v>72.972972972972968</v>
      </c>
      <c r="I42" s="31">
        <f t="shared" si="1"/>
        <v>24.324324324324326</v>
      </c>
      <c r="J42" s="37">
        <f t="shared" si="2"/>
        <v>2.7027027027027026</v>
      </c>
    </row>
    <row r="43" spans="1:10">
      <c r="A43" s="147"/>
      <c r="B43" s="7">
        <v>3355</v>
      </c>
      <c r="C43" s="8" t="s">
        <v>48</v>
      </c>
      <c r="D43" s="87">
        <v>57</v>
      </c>
      <c r="E43" s="88">
        <v>27</v>
      </c>
      <c r="F43" s="88">
        <v>20</v>
      </c>
      <c r="G43" s="89">
        <v>104</v>
      </c>
      <c r="H43" s="36">
        <f t="shared" si="0"/>
        <v>54.807692307692314</v>
      </c>
      <c r="I43" s="31">
        <f t="shared" si="1"/>
        <v>25.961538461538463</v>
      </c>
      <c r="J43" s="37">
        <f t="shared" si="2"/>
        <v>19.230769230769234</v>
      </c>
    </row>
    <row r="44" spans="1:10">
      <c r="A44" s="147"/>
      <c r="B44" s="7">
        <v>3356</v>
      </c>
      <c r="C44" s="8" t="s">
        <v>49</v>
      </c>
      <c r="D44" s="87">
        <v>27</v>
      </c>
      <c r="E44" s="88">
        <v>6</v>
      </c>
      <c r="F44" s="88">
        <v>0</v>
      </c>
      <c r="G44" s="89">
        <v>33</v>
      </c>
      <c r="H44" s="36">
        <f t="shared" si="0"/>
        <v>81.818181818181827</v>
      </c>
      <c r="I44" s="31">
        <f t="shared" si="1"/>
        <v>18.181818181818183</v>
      </c>
      <c r="J44" s="37">
        <f t="shared" si="2"/>
        <v>0</v>
      </c>
    </row>
    <row r="45" spans="1:10">
      <c r="A45" s="147"/>
      <c r="B45" s="7">
        <v>3357</v>
      </c>
      <c r="C45" s="8" t="s">
        <v>50</v>
      </c>
      <c r="D45" s="87">
        <v>41</v>
      </c>
      <c r="E45" s="88">
        <v>4</v>
      </c>
      <c r="F45" s="88">
        <v>8</v>
      </c>
      <c r="G45" s="89">
        <v>53</v>
      </c>
      <c r="H45" s="36">
        <f t="shared" si="0"/>
        <v>77.358490566037744</v>
      </c>
      <c r="I45" s="31">
        <f t="shared" si="1"/>
        <v>7.5471698113207548</v>
      </c>
      <c r="J45" s="37">
        <f t="shared" si="2"/>
        <v>15.09433962264151</v>
      </c>
    </row>
    <row r="46" spans="1:10">
      <c r="A46" s="147"/>
      <c r="B46" s="7">
        <v>3358</v>
      </c>
      <c r="C46" s="8" t="s">
        <v>51</v>
      </c>
      <c r="D46" s="87">
        <v>104</v>
      </c>
      <c r="E46" s="88">
        <v>25</v>
      </c>
      <c r="F46" s="88">
        <v>8</v>
      </c>
      <c r="G46" s="89">
        <v>137</v>
      </c>
      <c r="H46" s="36">
        <f t="shared" si="0"/>
        <v>75.912408759124077</v>
      </c>
      <c r="I46" s="31">
        <f t="shared" si="1"/>
        <v>18.248175182481752</v>
      </c>
      <c r="J46" s="37">
        <f t="shared" si="2"/>
        <v>5.8394160583941606</v>
      </c>
    </row>
    <row r="47" spans="1:10">
      <c r="A47" s="147"/>
      <c r="B47" s="7">
        <v>3359</v>
      </c>
      <c r="C47" s="8" t="s">
        <v>52</v>
      </c>
      <c r="D47" s="87">
        <v>106</v>
      </c>
      <c r="E47" s="88">
        <v>51</v>
      </c>
      <c r="F47" s="88">
        <v>52</v>
      </c>
      <c r="G47" s="89">
        <v>209</v>
      </c>
      <c r="H47" s="36">
        <f t="shared" si="0"/>
        <v>50.717703349282296</v>
      </c>
      <c r="I47" s="31">
        <f t="shared" si="1"/>
        <v>24.401913875598087</v>
      </c>
      <c r="J47" s="37">
        <f t="shared" si="2"/>
        <v>24.880382775119617</v>
      </c>
    </row>
    <row r="48" spans="1:10">
      <c r="A48" s="147"/>
      <c r="B48" s="7">
        <v>3360</v>
      </c>
      <c r="C48" s="8" t="s">
        <v>53</v>
      </c>
      <c r="D48" s="87">
        <v>52</v>
      </c>
      <c r="E48" s="88">
        <v>8</v>
      </c>
      <c r="F48" s="88">
        <v>16</v>
      </c>
      <c r="G48" s="89">
        <v>76</v>
      </c>
      <c r="H48" s="36">
        <f t="shared" si="0"/>
        <v>68.421052631578945</v>
      </c>
      <c r="I48" s="31">
        <f t="shared" si="1"/>
        <v>10.526315789473683</v>
      </c>
      <c r="J48" s="37">
        <f t="shared" si="2"/>
        <v>21.052631578947366</v>
      </c>
    </row>
    <row r="49" spans="1:10">
      <c r="A49" s="147"/>
      <c r="B49" s="7">
        <v>3361</v>
      </c>
      <c r="C49" s="8" t="s">
        <v>54</v>
      </c>
      <c r="D49" s="87">
        <v>53</v>
      </c>
      <c r="E49" s="88">
        <v>20</v>
      </c>
      <c r="F49" s="88">
        <v>9</v>
      </c>
      <c r="G49" s="89">
        <v>82</v>
      </c>
      <c r="H49" s="36">
        <f t="shared" si="0"/>
        <v>64.634146341463421</v>
      </c>
      <c r="I49" s="31">
        <f t="shared" si="1"/>
        <v>24.390243902439025</v>
      </c>
      <c r="J49" s="37">
        <f t="shared" si="2"/>
        <v>10.975609756097562</v>
      </c>
    </row>
    <row r="50" spans="1:10">
      <c r="A50" s="147"/>
      <c r="B50" s="7">
        <v>3401</v>
      </c>
      <c r="C50" s="8" t="s">
        <v>55</v>
      </c>
      <c r="D50" s="87">
        <v>49</v>
      </c>
      <c r="E50" s="88">
        <v>8</v>
      </c>
      <c r="F50" s="88">
        <v>25</v>
      </c>
      <c r="G50" s="89">
        <v>82</v>
      </c>
      <c r="H50" s="36">
        <f t="shared" si="0"/>
        <v>59.756097560975604</v>
      </c>
      <c r="I50" s="31">
        <f t="shared" si="1"/>
        <v>9.7560975609756095</v>
      </c>
      <c r="J50" s="37">
        <f t="shared" si="2"/>
        <v>30.487804878048781</v>
      </c>
    </row>
    <row r="51" spans="1:10">
      <c r="A51" s="147"/>
      <c r="B51" s="7">
        <v>3402</v>
      </c>
      <c r="C51" s="8" t="s">
        <v>56</v>
      </c>
      <c r="D51" s="87">
        <v>3</v>
      </c>
      <c r="E51" s="88">
        <v>3</v>
      </c>
      <c r="F51" s="88">
        <v>1</v>
      </c>
      <c r="G51" s="89">
        <v>7</v>
      </c>
      <c r="H51" s="36">
        <f t="shared" si="0"/>
        <v>42.857142857142854</v>
      </c>
      <c r="I51" s="31">
        <f t="shared" si="1"/>
        <v>42.857142857142854</v>
      </c>
      <c r="J51" s="37">
        <f t="shared" si="2"/>
        <v>14.285714285714285</v>
      </c>
    </row>
    <row r="52" spans="1:10">
      <c r="A52" s="147"/>
      <c r="B52" s="7">
        <v>3403</v>
      </c>
      <c r="C52" s="8" t="s">
        <v>57</v>
      </c>
      <c r="D52" s="87">
        <v>23</v>
      </c>
      <c r="E52" s="88">
        <v>60</v>
      </c>
      <c r="F52" s="88">
        <v>9</v>
      </c>
      <c r="G52" s="89">
        <v>92</v>
      </c>
      <c r="H52" s="36">
        <f t="shared" si="0"/>
        <v>25</v>
      </c>
      <c r="I52" s="31">
        <f t="shared" si="1"/>
        <v>65.217391304347828</v>
      </c>
      <c r="J52" s="37">
        <f t="shared" si="2"/>
        <v>9.7826086956521738</v>
      </c>
    </row>
    <row r="53" spans="1:10">
      <c r="A53" s="147"/>
      <c r="B53" s="7">
        <v>3404</v>
      </c>
      <c r="C53" s="8" t="s">
        <v>58</v>
      </c>
      <c r="D53" s="87">
        <v>19</v>
      </c>
      <c r="E53" s="88">
        <v>16</v>
      </c>
      <c r="F53" s="88">
        <v>11</v>
      </c>
      <c r="G53" s="89">
        <v>46</v>
      </c>
      <c r="H53" s="36">
        <f t="shared" si="0"/>
        <v>41.304347826086953</v>
      </c>
      <c r="I53" s="31">
        <f t="shared" si="1"/>
        <v>34.782608695652172</v>
      </c>
      <c r="J53" s="37">
        <f t="shared" si="2"/>
        <v>23.913043478260871</v>
      </c>
    </row>
    <row r="54" spans="1:10">
      <c r="A54" s="147"/>
      <c r="B54" s="7">
        <v>3405</v>
      </c>
      <c r="C54" s="8" t="s">
        <v>59</v>
      </c>
      <c r="D54" s="87">
        <v>27</v>
      </c>
      <c r="E54" s="88">
        <v>13</v>
      </c>
      <c r="F54" s="88">
        <v>9</v>
      </c>
      <c r="G54" s="89">
        <v>49</v>
      </c>
      <c r="H54" s="36">
        <f t="shared" si="0"/>
        <v>55.102040816326522</v>
      </c>
      <c r="I54" s="31">
        <f t="shared" si="1"/>
        <v>26.530612244897959</v>
      </c>
      <c r="J54" s="37">
        <f t="shared" si="2"/>
        <v>18.367346938775512</v>
      </c>
    </row>
    <row r="55" spans="1:10">
      <c r="A55" s="147"/>
      <c r="B55" s="7">
        <v>3451</v>
      </c>
      <c r="C55" s="8" t="s">
        <v>60</v>
      </c>
      <c r="D55" s="87">
        <v>50</v>
      </c>
      <c r="E55" s="88">
        <v>5</v>
      </c>
      <c r="F55" s="88">
        <v>4</v>
      </c>
      <c r="G55" s="89">
        <v>59</v>
      </c>
      <c r="H55" s="36">
        <f t="shared" si="0"/>
        <v>84.745762711864401</v>
      </c>
      <c r="I55" s="31">
        <f t="shared" si="1"/>
        <v>8.4745762711864394</v>
      </c>
      <c r="J55" s="37">
        <f t="shared" si="2"/>
        <v>6.7796610169491522</v>
      </c>
    </row>
    <row r="56" spans="1:10">
      <c r="A56" s="147"/>
      <c r="B56" s="7">
        <v>3452</v>
      </c>
      <c r="C56" s="8" t="s">
        <v>61</v>
      </c>
      <c r="D56" s="87">
        <v>160</v>
      </c>
      <c r="E56" s="88">
        <v>19</v>
      </c>
      <c r="F56" s="88">
        <v>13</v>
      </c>
      <c r="G56" s="89">
        <v>192</v>
      </c>
      <c r="H56" s="36">
        <f t="shared" si="0"/>
        <v>83.333333333333343</v>
      </c>
      <c r="I56" s="31">
        <f t="shared" si="1"/>
        <v>9.8958333333333321</v>
      </c>
      <c r="J56" s="37">
        <f t="shared" si="2"/>
        <v>6.770833333333333</v>
      </c>
    </row>
    <row r="57" spans="1:10">
      <c r="A57" s="147"/>
      <c r="B57" s="7">
        <v>3453</v>
      </c>
      <c r="C57" s="8" t="s">
        <v>62</v>
      </c>
      <c r="D57" s="87">
        <v>87</v>
      </c>
      <c r="E57" s="88">
        <v>9</v>
      </c>
      <c r="F57" s="88">
        <v>6</v>
      </c>
      <c r="G57" s="89">
        <v>102</v>
      </c>
      <c r="H57" s="36">
        <f t="shared" si="0"/>
        <v>85.294117647058826</v>
      </c>
      <c r="I57" s="31">
        <f t="shared" si="1"/>
        <v>8.8235294117647065</v>
      </c>
      <c r="J57" s="37">
        <f t="shared" si="2"/>
        <v>5.8823529411764701</v>
      </c>
    </row>
    <row r="58" spans="1:10">
      <c r="A58" s="147"/>
      <c r="B58" s="7">
        <v>3454</v>
      </c>
      <c r="C58" s="8" t="s">
        <v>63</v>
      </c>
      <c r="D58" s="87">
        <v>90</v>
      </c>
      <c r="E58" s="88">
        <v>12</v>
      </c>
      <c r="F58" s="88">
        <v>4</v>
      </c>
      <c r="G58" s="89">
        <v>106</v>
      </c>
      <c r="H58" s="36">
        <f t="shared" si="0"/>
        <v>84.905660377358487</v>
      </c>
      <c r="I58" s="31">
        <f t="shared" si="1"/>
        <v>11.320754716981133</v>
      </c>
      <c r="J58" s="37">
        <f t="shared" si="2"/>
        <v>3.7735849056603774</v>
      </c>
    </row>
    <row r="59" spans="1:10">
      <c r="A59" s="147"/>
      <c r="B59" s="7">
        <v>3455</v>
      </c>
      <c r="C59" s="8" t="s">
        <v>64</v>
      </c>
      <c r="D59" s="87">
        <v>77</v>
      </c>
      <c r="E59" s="88">
        <v>9</v>
      </c>
      <c r="F59" s="88">
        <v>2</v>
      </c>
      <c r="G59" s="89">
        <v>88</v>
      </c>
      <c r="H59" s="36">
        <f t="shared" si="0"/>
        <v>87.5</v>
      </c>
      <c r="I59" s="31">
        <f t="shared" si="1"/>
        <v>10.227272727272728</v>
      </c>
      <c r="J59" s="37">
        <f t="shared" si="2"/>
        <v>2.2727272727272729</v>
      </c>
    </row>
    <row r="60" spans="1:10">
      <c r="A60" s="147"/>
      <c r="B60" s="7">
        <v>3456</v>
      </c>
      <c r="C60" s="8" t="s">
        <v>65</v>
      </c>
      <c r="D60" s="87">
        <v>158</v>
      </c>
      <c r="E60" s="88">
        <v>25</v>
      </c>
      <c r="F60" s="88">
        <v>8</v>
      </c>
      <c r="G60" s="89">
        <v>191</v>
      </c>
      <c r="H60" s="36">
        <f t="shared" si="0"/>
        <v>82.722513089005233</v>
      </c>
      <c r="I60" s="31">
        <f t="shared" si="1"/>
        <v>13.089005235602095</v>
      </c>
      <c r="J60" s="37">
        <f t="shared" si="2"/>
        <v>4.1884816753926701</v>
      </c>
    </row>
    <row r="61" spans="1:10">
      <c r="A61" s="147"/>
      <c r="B61" s="7">
        <v>3457</v>
      </c>
      <c r="C61" s="8" t="s">
        <v>66</v>
      </c>
      <c r="D61" s="87">
        <v>75</v>
      </c>
      <c r="E61" s="88">
        <v>17</v>
      </c>
      <c r="F61" s="88">
        <v>3</v>
      </c>
      <c r="G61" s="89">
        <v>95</v>
      </c>
      <c r="H61" s="36">
        <f t="shared" si="0"/>
        <v>78.94736842105263</v>
      </c>
      <c r="I61" s="31">
        <f t="shared" si="1"/>
        <v>17.894736842105264</v>
      </c>
      <c r="J61" s="37">
        <f t="shared" si="2"/>
        <v>3.1578947368421053</v>
      </c>
    </row>
    <row r="62" spans="1:10">
      <c r="A62" s="147"/>
      <c r="B62" s="7">
        <v>3458</v>
      </c>
      <c r="C62" s="8" t="s">
        <v>67</v>
      </c>
      <c r="D62" s="87">
        <v>59</v>
      </c>
      <c r="E62" s="88">
        <v>14</v>
      </c>
      <c r="F62" s="88">
        <v>5</v>
      </c>
      <c r="G62" s="89">
        <v>78</v>
      </c>
      <c r="H62" s="36">
        <f t="shared" si="0"/>
        <v>75.641025641025635</v>
      </c>
      <c r="I62" s="31">
        <f t="shared" si="1"/>
        <v>17.948717948717949</v>
      </c>
      <c r="J62" s="37">
        <f t="shared" si="2"/>
        <v>6.4102564102564097</v>
      </c>
    </row>
    <row r="63" spans="1:10">
      <c r="A63" s="147"/>
      <c r="B63" s="7">
        <v>3459</v>
      </c>
      <c r="C63" s="8" t="s">
        <v>68</v>
      </c>
      <c r="D63" s="87">
        <v>356</v>
      </c>
      <c r="E63" s="88">
        <v>50</v>
      </c>
      <c r="F63" s="88">
        <v>25</v>
      </c>
      <c r="G63" s="89">
        <v>431</v>
      </c>
      <c r="H63" s="36">
        <f t="shared" si="0"/>
        <v>82.598607888631093</v>
      </c>
      <c r="I63" s="31">
        <f t="shared" si="1"/>
        <v>11.600928074245939</v>
      </c>
      <c r="J63" s="37">
        <f t="shared" si="2"/>
        <v>5.8004640371229694</v>
      </c>
    </row>
    <row r="64" spans="1:10">
      <c r="A64" s="147"/>
      <c r="B64" s="7">
        <v>3460</v>
      </c>
      <c r="C64" s="8" t="s">
        <v>69</v>
      </c>
      <c r="D64" s="87">
        <v>135</v>
      </c>
      <c r="E64" s="88">
        <v>11</v>
      </c>
      <c r="F64" s="88">
        <v>6</v>
      </c>
      <c r="G64" s="89">
        <v>152</v>
      </c>
      <c r="H64" s="36">
        <f t="shared" si="0"/>
        <v>88.81578947368422</v>
      </c>
      <c r="I64" s="31">
        <f t="shared" si="1"/>
        <v>7.2368421052631584</v>
      </c>
      <c r="J64" s="37">
        <f t="shared" si="2"/>
        <v>3.9473684210526314</v>
      </c>
    </row>
    <row r="65" spans="1:10">
      <c r="A65" s="147"/>
      <c r="B65" s="7">
        <v>3461</v>
      </c>
      <c r="C65" s="8" t="s">
        <v>70</v>
      </c>
      <c r="D65" s="87">
        <v>27</v>
      </c>
      <c r="E65" s="88">
        <v>2</v>
      </c>
      <c r="F65" s="88">
        <v>1</v>
      </c>
      <c r="G65" s="89">
        <v>30</v>
      </c>
      <c r="H65" s="36">
        <f t="shared" si="0"/>
        <v>90</v>
      </c>
      <c r="I65" s="31">
        <f t="shared" si="1"/>
        <v>6.666666666666667</v>
      </c>
      <c r="J65" s="37">
        <f t="shared" si="2"/>
        <v>3.3333333333333335</v>
      </c>
    </row>
    <row r="66" spans="1:10">
      <c r="A66" s="147"/>
      <c r="B66" s="9">
        <v>3462</v>
      </c>
      <c r="C66" s="10" t="s">
        <v>71</v>
      </c>
      <c r="D66" s="90">
        <v>44</v>
      </c>
      <c r="E66" s="91">
        <v>3</v>
      </c>
      <c r="F66" s="91">
        <v>4</v>
      </c>
      <c r="G66" s="89">
        <v>51</v>
      </c>
      <c r="H66" s="38">
        <f t="shared" si="0"/>
        <v>86.274509803921575</v>
      </c>
      <c r="I66" s="32">
        <f t="shared" si="1"/>
        <v>5.8823529411764701</v>
      </c>
      <c r="J66" s="39">
        <f t="shared" si="2"/>
        <v>7.8431372549019605</v>
      </c>
    </row>
    <row r="67" spans="1:10">
      <c r="A67" s="148" t="s">
        <v>72</v>
      </c>
      <c r="B67" s="15">
        <v>4011</v>
      </c>
      <c r="C67" s="16" t="s">
        <v>73</v>
      </c>
      <c r="D67" s="74">
        <v>44</v>
      </c>
      <c r="E67" s="75">
        <v>67</v>
      </c>
      <c r="F67" s="75">
        <v>42</v>
      </c>
      <c r="G67" s="75">
        <v>153</v>
      </c>
      <c r="H67" s="52">
        <f t="shared" si="0"/>
        <v>28.75816993464052</v>
      </c>
      <c r="I67" s="53">
        <f t="shared" si="1"/>
        <v>43.790849673202615</v>
      </c>
      <c r="J67" s="54">
        <f t="shared" si="2"/>
        <v>27.450980392156865</v>
      </c>
    </row>
    <row r="68" spans="1:10">
      <c r="A68" s="148"/>
      <c r="B68" s="17">
        <v>4012</v>
      </c>
      <c r="C68" s="18" t="s">
        <v>74</v>
      </c>
      <c r="D68" s="77">
        <v>10</v>
      </c>
      <c r="E68" s="78">
        <v>7</v>
      </c>
      <c r="F68" s="78">
        <v>7</v>
      </c>
      <c r="G68" s="78">
        <v>24</v>
      </c>
      <c r="H68" s="55">
        <f t="shared" si="0"/>
        <v>41.666666666666671</v>
      </c>
      <c r="I68" s="56">
        <f t="shared" si="1"/>
        <v>29.166666666666668</v>
      </c>
      <c r="J68" s="57">
        <f t="shared" si="2"/>
        <v>29.166666666666668</v>
      </c>
    </row>
    <row r="69" spans="1:10" ht="15" customHeight="1">
      <c r="A69" s="147" t="s">
        <v>75</v>
      </c>
      <c r="B69" s="4">
        <v>5111</v>
      </c>
      <c r="C69" s="14" t="s">
        <v>76</v>
      </c>
      <c r="D69" s="93">
        <v>85</v>
      </c>
      <c r="E69" s="85">
        <v>72</v>
      </c>
      <c r="F69" s="85">
        <v>591</v>
      </c>
      <c r="G69" s="85">
        <v>748</v>
      </c>
      <c r="H69" s="40">
        <f t="shared" si="0"/>
        <v>11.363636363636363</v>
      </c>
      <c r="I69" s="41">
        <f t="shared" si="1"/>
        <v>9.6256684491978604</v>
      </c>
      <c r="J69" s="42">
        <f t="shared" si="2"/>
        <v>79.01069518716578</v>
      </c>
    </row>
    <row r="70" spans="1:10">
      <c r="A70" s="147"/>
      <c r="B70" s="7">
        <v>5112</v>
      </c>
      <c r="C70" s="8" t="s">
        <v>77</v>
      </c>
      <c r="D70" s="87">
        <v>41</v>
      </c>
      <c r="E70" s="88">
        <v>107</v>
      </c>
      <c r="F70" s="88">
        <v>94</v>
      </c>
      <c r="G70" s="88">
        <v>242</v>
      </c>
      <c r="H70" s="36">
        <f t="shared" si="0"/>
        <v>16.942148760330578</v>
      </c>
      <c r="I70" s="31">
        <f t="shared" si="1"/>
        <v>44.214876033057855</v>
      </c>
      <c r="J70" s="37">
        <f t="shared" si="2"/>
        <v>38.84297520661157</v>
      </c>
    </row>
    <row r="71" spans="1:10">
      <c r="A71" s="147"/>
      <c r="B71" s="7">
        <v>5113</v>
      </c>
      <c r="C71" s="8" t="s">
        <v>78</v>
      </c>
      <c r="D71" s="87">
        <v>21</v>
      </c>
      <c r="E71" s="88">
        <v>75</v>
      </c>
      <c r="F71" s="88">
        <v>554</v>
      </c>
      <c r="G71" s="89">
        <v>650</v>
      </c>
      <c r="H71" s="36">
        <f t="shared" ref="H71:H134" si="3">D71/G71*100</f>
        <v>3.2307692307692308</v>
      </c>
      <c r="I71" s="31">
        <f t="shared" ref="I71:I134" si="4">E71/G71*100</f>
        <v>11.538461538461538</v>
      </c>
      <c r="J71" s="37">
        <f t="shared" ref="J71:J134" si="5">F71/G71*100</f>
        <v>85.230769230769226</v>
      </c>
    </row>
    <row r="72" spans="1:10">
      <c r="A72" s="147"/>
      <c r="B72" s="7">
        <v>5114</v>
      </c>
      <c r="C72" s="8" t="s">
        <v>79</v>
      </c>
      <c r="D72" s="87">
        <v>15</v>
      </c>
      <c r="E72" s="88">
        <v>31</v>
      </c>
      <c r="F72" s="88">
        <v>12</v>
      </c>
      <c r="G72" s="89">
        <v>58</v>
      </c>
      <c r="H72" s="36">
        <f t="shared" si="3"/>
        <v>25.862068965517242</v>
      </c>
      <c r="I72" s="31">
        <f t="shared" si="4"/>
        <v>53.448275862068961</v>
      </c>
      <c r="J72" s="37">
        <f t="shared" si="5"/>
        <v>20.689655172413794</v>
      </c>
    </row>
    <row r="73" spans="1:10">
      <c r="A73" s="147"/>
      <c r="B73" s="7">
        <v>5116</v>
      </c>
      <c r="C73" s="8" t="s">
        <v>80</v>
      </c>
      <c r="D73" s="87">
        <v>11</v>
      </c>
      <c r="E73" s="88">
        <v>8</v>
      </c>
      <c r="F73" s="88">
        <v>3</v>
      </c>
      <c r="G73" s="89">
        <v>22</v>
      </c>
      <c r="H73" s="36">
        <f t="shared" si="3"/>
        <v>50</v>
      </c>
      <c r="I73" s="31">
        <f t="shared" si="4"/>
        <v>36.363636363636367</v>
      </c>
      <c r="J73" s="37">
        <f t="shared" si="5"/>
        <v>13.636363636363635</v>
      </c>
    </row>
    <row r="74" spans="1:10">
      <c r="A74" s="147"/>
      <c r="B74" s="7">
        <v>5117</v>
      </c>
      <c r="C74" s="8" t="s">
        <v>81</v>
      </c>
      <c r="D74" s="87">
        <v>7</v>
      </c>
      <c r="E74" s="88">
        <v>141</v>
      </c>
      <c r="F74" s="88">
        <v>1</v>
      </c>
      <c r="G74" s="89">
        <v>149</v>
      </c>
      <c r="H74" s="36">
        <f t="shared" si="3"/>
        <v>4.6979865771812079</v>
      </c>
      <c r="I74" s="31">
        <f t="shared" si="4"/>
        <v>94.630872483221466</v>
      </c>
      <c r="J74" s="37">
        <f t="shared" si="5"/>
        <v>0.67114093959731547</v>
      </c>
    </row>
    <row r="75" spans="1:10">
      <c r="A75" s="147"/>
      <c r="B75" s="7">
        <v>5119</v>
      </c>
      <c r="C75" s="8" t="s">
        <v>82</v>
      </c>
      <c r="D75" s="87">
        <v>56</v>
      </c>
      <c r="E75" s="88">
        <v>79</v>
      </c>
      <c r="F75" s="88">
        <v>71</v>
      </c>
      <c r="G75" s="89">
        <v>206</v>
      </c>
      <c r="H75" s="36">
        <f t="shared" si="3"/>
        <v>27.184466019417474</v>
      </c>
      <c r="I75" s="31">
        <f t="shared" si="4"/>
        <v>38.349514563106794</v>
      </c>
      <c r="J75" s="37">
        <f t="shared" si="5"/>
        <v>34.466019417475728</v>
      </c>
    </row>
    <row r="76" spans="1:10">
      <c r="A76" s="147"/>
      <c r="B76" s="7">
        <v>5120</v>
      </c>
      <c r="C76" s="8" t="s">
        <v>83</v>
      </c>
      <c r="D76" s="87">
        <v>9</v>
      </c>
      <c r="E76" s="88">
        <v>12</v>
      </c>
      <c r="F76" s="88">
        <v>24</v>
      </c>
      <c r="G76" s="89">
        <v>45</v>
      </c>
      <c r="H76" s="36">
        <f t="shared" si="3"/>
        <v>20</v>
      </c>
      <c r="I76" s="31">
        <f t="shared" si="4"/>
        <v>26.666666666666668</v>
      </c>
      <c r="J76" s="37">
        <f t="shared" si="5"/>
        <v>53.333333333333336</v>
      </c>
    </row>
    <row r="77" spans="1:10">
      <c r="A77" s="147"/>
      <c r="B77" s="7">
        <v>5122</v>
      </c>
      <c r="C77" s="8" t="s">
        <v>84</v>
      </c>
      <c r="D77" s="87">
        <v>5</v>
      </c>
      <c r="E77" s="88">
        <v>14</v>
      </c>
      <c r="F77" s="88">
        <v>23</v>
      </c>
      <c r="G77" s="89">
        <v>42</v>
      </c>
      <c r="H77" s="36">
        <f t="shared" si="3"/>
        <v>11.904761904761903</v>
      </c>
      <c r="I77" s="31">
        <f t="shared" si="4"/>
        <v>33.333333333333329</v>
      </c>
      <c r="J77" s="37">
        <f t="shared" si="5"/>
        <v>54.761904761904766</v>
      </c>
    </row>
    <row r="78" spans="1:10">
      <c r="A78" s="147"/>
      <c r="B78" s="7">
        <v>5124</v>
      </c>
      <c r="C78" s="8" t="s">
        <v>85</v>
      </c>
      <c r="D78" s="87">
        <v>23</v>
      </c>
      <c r="E78" s="88">
        <v>38</v>
      </c>
      <c r="F78" s="88">
        <v>19</v>
      </c>
      <c r="G78" s="89">
        <v>80</v>
      </c>
      <c r="H78" s="36">
        <f t="shared" si="3"/>
        <v>28.749999999999996</v>
      </c>
      <c r="I78" s="31">
        <f t="shared" si="4"/>
        <v>47.5</v>
      </c>
      <c r="J78" s="37">
        <f t="shared" si="5"/>
        <v>23.75</v>
      </c>
    </row>
    <row r="79" spans="1:10">
      <c r="A79" s="147"/>
      <c r="B79" s="7">
        <v>5154</v>
      </c>
      <c r="C79" s="8" t="s">
        <v>86</v>
      </c>
      <c r="D79" s="87">
        <v>83</v>
      </c>
      <c r="E79" s="88">
        <v>13</v>
      </c>
      <c r="F79" s="88">
        <v>21</v>
      </c>
      <c r="G79" s="89">
        <v>117</v>
      </c>
      <c r="H79" s="36">
        <f t="shared" si="3"/>
        <v>70.940170940170944</v>
      </c>
      <c r="I79" s="31">
        <f t="shared" si="4"/>
        <v>11.111111111111111</v>
      </c>
      <c r="J79" s="37">
        <f t="shared" si="5"/>
        <v>17.948717948717949</v>
      </c>
    </row>
    <row r="80" spans="1:10">
      <c r="A80" s="147"/>
      <c r="B80" s="7">
        <v>5158</v>
      </c>
      <c r="C80" s="8" t="s">
        <v>87</v>
      </c>
      <c r="D80" s="87">
        <v>80</v>
      </c>
      <c r="E80" s="88">
        <v>72</v>
      </c>
      <c r="F80" s="88">
        <v>97</v>
      </c>
      <c r="G80" s="89">
        <v>249</v>
      </c>
      <c r="H80" s="36">
        <f t="shared" si="3"/>
        <v>32.128514056224901</v>
      </c>
      <c r="I80" s="31">
        <f t="shared" si="4"/>
        <v>28.915662650602407</v>
      </c>
      <c r="J80" s="37">
        <f t="shared" si="5"/>
        <v>38.955823293172692</v>
      </c>
    </row>
    <row r="81" spans="1:10">
      <c r="A81" s="147"/>
      <c r="B81" s="7">
        <v>5162</v>
      </c>
      <c r="C81" s="8" t="s">
        <v>88</v>
      </c>
      <c r="D81" s="87">
        <v>59</v>
      </c>
      <c r="E81" s="88">
        <v>37</v>
      </c>
      <c r="F81" s="88">
        <v>27</v>
      </c>
      <c r="G81" s="89">
        <v>123</v>
      </c>
      <c r="H81" s="36">
        <f t="shared" si="3"/>
        <v>47.967479674796749</v>
      </c>
      <c r="I81" s="31">
        <f t="shared" si="4"/>
        <v>30.081300813008134</v>
      </c>
      <c r="J81" s="37">
        <f t="shared" si="5"/>
        <v>21.951219512195124</v>
      </c>
    </row>
    <row r="82" spans="1:10">
      <c r="A82" s="147"/>
      <c r="B82" s="7">
        <v>5166</v>
      </c>
      <c r="C82" s="8" t="s">
        <v>89</v>
      </c>
      <c r="D82" s="87">
        <v>22</v>
      </c>
      <c r="E82" s="88">
        <v>15</v>
      </c>
      <c r="F82" s="88">
        <v>9</v>
      </c>
      <c r="G82" s="89">
        <v>46</v>
      </c>
      <c r="H82" s="36">
        <f t="shared" si="3"/>
        <v>47.826086956521742</v>
      </c>
      <c r="I82" s="31">
        <f t="shared" si="4"/>
        <v>32.608695652173914</v>
      </c>
      <c r="J82" s="37">
        <f t="shared" si="5"/>
        <v>19.565217391304348</v>
      </c>
    </row>
    <row r="83" spans="1:10">
      <c r="A83" s="147"/>
      <c r="B83" s="7">
        <v>5170</v>
      </c>
      <c r="C83" s="8" t="s">
        <v>90</v>
      </c>
      <c r="D83" s="87">
        <v>145</v>
      </c>
      <c r="E83" s="88">
        <v>90</v>
      </c>
      <c r="F83" s="88">
        <v>64</v>
      </c>
      <c r="G83" s="89">
        <v>299</v>
      </c>
      <c r="H83" s="36">
        <f t="shared" si="3"/>
        <v>48.494983277591977</v>
      </c>
      <c r="I83" s="31">
        <f t="shared" si="4"/>
        <v>30.100334448160538</v>
      </c>
      <c r="J83" s="37">
        <f t="shared" si="5"/>
        <v>21.404682274247492</v>
      </c>
    </row>
    <row r="84" spans="1:10">
      <c r="A84" s="147"/>
      <c r="B84" s="7">
        <v>5314</v>
      </c>
      <c r="C84" s="8" t="s">
        <v>91</v>
      </c>
      <c r="D84" s="87">
        <v>7</v>
      </c>
      <c r="E84" s="88">
        <v>93</v>
      </c>
      <c r="F84" s="88">
        <v>20</v>
      </c>
      <c r="G84" s="89">
        <v>120</v>
      </c>
      <c r="H84" s="36">
        <f t="shared" si="3"/>
        <v>5.833333333333333</v>
      </c>
      <c r="I84" s="31">
        <f t="shared" si="4"/>
        <v>77.5</v>
      </c>
      <c r="J84" s="37">
        <f t="shared" si="5"/>
        <v>16.666666666666664</v>
      </c>
    </row>
    <row r="85" spans="1:10">
      <c r="A85" s="147"/>
      <c r="B85" s="7">
        <v>5315</v>
      </c>
      <c r="C85" s="8" t="s">
        <v>92</v>
      </c>
      <c r="D85" s="87">
        <v>20</v>
      </c>
      <c r="E85" s="88">
        <v>50</v>
      </c>
      <c r="F85" s="88">
        <v>117</v>
      </c>
      <c r="G85" s="89">
        <v>187</v>
      </c>
      <c r="H85" s="36">
        <f t="shared" si="3"/>
        <v>10.695187165775401</v>
      </c>
      <c r="I85" s="31">
        <f t="shared" si="4"/>
        <v>26.737967914438503</v>
      </c>
      <c r="J85" s="37">
        <f t="shared" si="5"/>
        <v>62.566844919786092</v>
      </c>
    </row>
    <row r="86" spans="1:10">
      <c r="A86" s="147"/>
      <c r="B86" s="7">
        <v>5316</v>
      </c>
      <c r="C86" s="8" t="s">
        <v>93</v>
      </c>
      <c r="D86" s="87">
        <v>17</v>
      </c>
      <c r="E86" s="88">
        <v>34</v>
      </c>
      <c r="F86" s="88">
        <v>23</v>
      </c>
      <c r="G86" s="89">
        <v>74</v>
      </c>
      <c r="H86" s="36">
        <f t="shared" si="3"/>
        <v>22.972972972972975</v>
      </c>
      <c r="I86" s="31">
        <f t="shared" si="4"/>
        <v>45.945945945945951</v>
      </c>
      <c r="J86" s="37">
        <f t="shared" si="5"/>
        <v>31.081081081081081</v>
      </c>
    </row>
    <row r="87" spans="1:10">
      <c r="A87" s="147"/>
      <c r="B87" s="7">
        <v>5334</v>
      </c>
      <c r="C87" s="8" t="s">
        <v>94</v>
      </c>
      <c r="D87" s="87">
        <v>19</v>
      </c>
      <c r="E87" s="88">
        <v>62</v>
      </c>
      <c r="F87" s="88">
        <v>60</v>
      </c>
      <c r="G87" s="89">
        <v>141</v>
      </c>
      <c r="H87" s="36">
        <f t="shared" si="3"/>
        <v>13.475177304964539</v>
      </c>
      <c r="I87" s="31">
        <f t="shared" si="4"/>
        <v>43.971631205673759</v>
      </c>
      <c r="J87" s="37">
        <f t="shared" si="5"/>
        <v>42.553191489361701</v>
      </c>
    </row>
    <row r="88" spans="1:10">
      <c r="A88" s="147"/>
      <c r="B88" s="7">
        <v>5358</v>
      </c>
      <c r="C88" s="8" t="s">
        <v>95</v>
      </c>
      <c r="D88" s="87">
        <v>11</v>
      </c>
      <c r="E88" s="88">
        <v>48</v>
      </c>
      <c r="F88" s="88">
        <v>15</v>
      </c>
      <c r="G88" s="89">
        <v>74</v>
      </c>
      <c r="H88" s="36">
        <f t="shared" si="3"/>
        <v>14.864864864864865</v>
      </c>
      <c r="I88" s="31">
        <f t="shared" si="4"/>
        <v>64.86486486486487</v>
      </c>
      <c r="J88" s="37">
        <f t="shared" si="5"/>
        <v>20.27027027027027</v>
      </c>
    </row>
    <row r="89" spans="1:10">
      <c r="A89" s="147"/>
      <c r="B89" s="7">
        <v>5362</v>
      </c>
      <c r="C89" s="8" t="s">
        <v>96</v>
      </c>
      <c r="D89" s="87">
        <v>53</v>
      </c>
      <c r="E89" s="88">
        <v>83</v>
      </c>
      <c r="F89" s="88">
        <v>48</v>
      </c>
      <c r="G89" s="89">
        <v>184</v>
      </c>
      <c r="H89" s="36">
        <f t="shared" si="3"/>
        <v>28.804347826086957</v>
      </c>
      <c r="I89" s="31">
        <f t="shared" si="4"/>
        <v>45.108695652173914</v>
      </c>
      <c r="J89" s="37">
        <f t="shared" si="5"/>
        <v>26.086956521739129</v>
      </c>
    </row>
    <row r="90" spans="1:10">
      <c r="A90" s="147"/>
      <c r="B90" s="7">
        <v>5366</v>
      </c>
      <c r="C90" s="8" t="s">
        <v>97</v>
      </c>
      <c r="D90" s="87">
        <v>16</v>
      </c>
      <c r="E90" s="88">
        <v>7</v>
      </c>
      <c r="F90" s="88">
        <v>5</v>
      </c>
      <c r="G90" s="89">
        <v>28</v>
      </c>
      <c r="H90" s="36">
        <f t="shared" si="3"/>
        <v>57.142857142857139</v>
      </c>
      <c r="I90" s="31">
        <f t="shared" si="4"/>
        <v>25</v>
      </c>
      <c r="J90" s="37">
        <f t="shared" si="5"/>
        <v>17.857142857142858</v>
      </c>
    </row>
    <row r="91" spans="1:10">
      <c r="A91" s="147"/>
      <c r="B91" s="7">
        <v>5370</v>
      </c>
      <c r="C91" s="8" t="s">
        <v>98</v>
      </c>
      <c r="D91" s="87">
        <v>46</v>
      </c>
      <c r="E91" s="88">
        <v>27</v>
      </c>
      <c r="F91" s="88">
        <v>12</v>
      </c>
      <c r="G91" s="89">
        <v>85</v>
      </c>
      <c r="H91" s="36">
        <f t="shared" si="3"/>
        <v>54.117647058823529</v>
      </c>
      <c r="I91" s="31">
        <f t="shared" si="4"/>
        <v>31.764705882352938</v>
      </c>
      <c r="J91" s="37">
        <f t="shared" si="5"/>
        <v>14.117647058823529</v>
      </c>
    </row>
    <row r="92" spans="1:10">
      <c r="A92" s="147"/>
      <c r="B92" s="7">
        <v>5374</v>
      </c>
      <c r="C92" s="8" t="s">
        <v>99</v>
      </c>
      <c r="D92" s="87">
        <v>31</v>
      </c>
      <c r="E92" s="88">
        <v>27</v>
      </c>
      <c r="F92" s="88">
        <v>13</v>
      </c>
      <c r="G92" s="89">
        <v>71</v>
      </c>
      <c r="H92" s="36">
        <f t="shared" si="3"/>
        <v>43.661971830985912</v>
      </c>
      <c r="I92" s="31">
        <f t="shared" si="4"/>
        <v>38.028169014084504</v>
      </c>
      <c r="J92" s="37">
        <f t="shared" si="5"/>
        <v>18.30985915492958</v>
      </c>
    </row>
    <row r="93" spans="1:10">
      <c r="A93" s="147"/>
      <c r="B93" s="7">
        <v>5378</v>
      </c>
      <c r="C93" s="8" t="s">
        <v>100</v>
      </c>
      <c r="D93" s="87">
        <v>18</v>
      </c>
      <c r="E93" s="88">
        <v>21</v>
      </c>
      <c r="F93" s="88">
        <v>62</v>
      </c>
      <c r="G93" s="89">
        <v>101</v>
      </c>
      <c r="H93" s="36">
        <f t="shared" si="3"/>
        <v>17.82178217821782</v>
      </c>
      <c r="I93" s="31">
        <f t="shared" si="4"/>
        <v>20.792079207920793</v>
      </c>
      <c r="J93" s="37">
        <f t="shared" si="5"/>
        <v>61.386138613861384</v>
      </c>
    </row>
    <row r="94" spans="1:10">
      <c r="A94" s="147"/>
      <c r="B94" s="7">
        <v>5382</v>
      </c>
      <c r="C94" s="8" t="s">
        <v>101</v>
      </c>
      <c r="D94" s="87">
        <v>49</v>
      </c>
      <c r="E94" s="88">
        <v>102</v>
      </c>
      <c r="F94" s="88">
        <v>36</v>
      </c>
      <c r="G94" s="89">
        <v>187</v>
      </c>
      <c r="H94" s="36">
        <f t="shared" si="3"/>
        <v>26.203208556149733</v>
      </c>
      <c r="I94" s="31">
        <f t="shared" si="4"/>
        <v>54.54545454545454</v>
      </c>
      <c r="J94" s="37">
        <f t="shared" si="5"/>
        <v>19.251336898395721</v>
      </c>
    </row>
    <row r="95" spans="1:10">
      <c r="A95" s="147"/>
      <c r="B95" s="7">
        <v>5512</v>
      </c>
      <c r="C95" s="8" t="s">
        <v>102</v>
      </c>
      <c r="D95" s="87">
        <v>21</v>
      </c>
      <c r="E95" s="88">
        <v>27</v>
      </c>
      <c r="F95" s="88">
        <v>16</v>
      </c>
      <c r="G95" s="89">
        <v>64</v>
      </c>
      <c r="H95" s="36">
        <f t="shared" si="3"/>
        <v>32.8125</v>
      </c>
      <c r="I95" s="31">
        <f t="shared" si="4"/>
        <v>42.1875</v>
      </c>
      <c r="J95" s="37">
        <f t="shared" si="5"/>
        <v>25</v>
      </c>
    </row>
    <row r="96" spans="1:10">
      <c r="A96" s="147"/>
      <c r="B96" s="7">
        <v>5513</v>
      </c>
      <c r="C96" s="8" t="s">
        <v>103</v>
      </c>
      <c r="D96" s="87">
        <v>7</v>
      </c>
      <c r="E96" s="88">
        <v>40</v>
      </c>
      <c r="F96" s="88">
        <v>24</v>
      </c>
      <c r="G96" s="89">
        <v>71</v>
      </c>
      <c r="H96" s="36">
        <f t="shared" si="3"/>
        <v>9.8591549295774641</v>
      </c>
      <c r="I96" s="31">
        <f t="shared" si="4"/>
        <v>56.338028169014088</v>
      </c>
      <c r="J96" s="37">
        <f t="shared" si="5"/>
        <v>33.802816901408448</v>
      </c>
    </row>
    <row r="97" spans="1:10">
      <c r="A97" s="147"/>
      <c r="B97" s="7">
        <v>5515</v>
      </c>
      <c r="C97" s="8" t="s">
        <v>104</v>
      </c>
      <c r="D97" s="87">
        <v>16</v>
      </c>
      <c r="E97" s="88">
        <v>46</v>
      </c>
      <c r="F97" s="88">
        <v>20</v>
      </c>
      <c r="G97" s="89">
        <v>82</v>
      </c>
      <c r="H97" s="36">
        <f t="shared" si="3"/>
        <v>19.512195121951219</v>
      </c>
      <c r="I97" s="31">
        <f t="shared" si="4"/>
        <v>56.09756097560976</v>
      </c>
      <c r="J97" s="37">
        <f t="shared" si="5"/>
        <v>24.390243902439025</v>
      </c>
    </row>
    <row r="98" spans="1:10">
      <c r="A98" s="147"/>
      <c r="B98" s="7">
        <v>5554</v>
      </c>
      <c r="C98" s="8" t="s">
        <v>105</v>
      </c>
      <c r="D98" s="87">
        <v>124</v>
      </c>
      <c r="E98" s="88">
        <v>26</v>
      </c>
      <c r="F98" s="88">
        <v>17</v>
      </c>
      <c r="G98" s="89">
        <v>167</v>
      </c>
      <c r="H98" s="36">
        <f t="shared" si="3"/>
        <v>74.251497005988014</v>
      </c>
      <c r="I98" s="31">
        <f t="shared" si="4"/>
        <v>15.568862275449103</v>
      </c>
      <c r="J98" s="37">
        <f t="shared" si="5"/>
        <v>10.179640718562874</v>
      </c>
    </row>
    <row r="99" spans="1:10">
      <c r="A99" s="147"/>
      <c r="B99" s="7">
        <v>5558</v>
      </c>
      <c r="C99" s="8" t="s">
        <v>106</v>
      </c>
      <c r="D99" s="87">
        <v>23</v>
      </c>
      <c r="E99" s="88">
        <v>2</v>
      </c>
      <c r="F99" s="88">
        <v>4</v>
      </c>
      <c r="G99" s="89">
        <v>29</v>
      </c>
      <c r="H99" s="36">
        <f t="shared" si="3"/>
        <v>79.310344827586206</v>
      </c>
      <c r="I99" s="31">
        <f t="shared" si="4"/>
        <v>6.8965517241379306</v>
      </c>
      <c r="J99" s="37">
        <f t="shared" si="5"/>
        <v>13.793103448275861</v>
      </c>
    </row>
    <row r="100" spans="1:10">
      <c r="A100" s="147"/>
      <c r="B100" s="7">
        <v>5562</v>
      </c>
      <c r="C100" s="8" t="s">
        <v>107</v>
      </c>
      <c r="D100" s="87">
        <v>137</v>
      </c>
      <c r="E100" s="88">
        <v>86</v>
      </c>
      <c r="F100" s="88">
        <v>30</v>
      </c>
      <c r="G100" s="89">
        <v>253</v>
      </c>
      <c r="H100" s="36">
        <f t="shared" si="3"/>
        <v>54.1501976284585</v>
      </c>
      <c r="I100" s="31">
        <f t="shared" si="4"/>
        <v>33.992094861660078</v>
      </c>
      <c r="J100" s="37">
        <f t="shared" si="5"/>
        <v>11.857707509881422</v>
      </c>
    </row>
    <row r="101" spans="1:10">
      <c r="A101" s="147"/>
      <c r="B101" s="7">
        <v>5566</v>
      </c>
      <c r="C101" s="8" t="s">
        <v>108</v>
      </c>
      <c r="D101" s="87">
        <v>71</v>
      </c>
      <c r="E101" s="88">
        <v>19</v>
      </c>
      <c r="F101" s="88">
        <v>14</v>
      </c>
      <c r="G101" s="89">
        <v>104</v>
      </c>
      <c r="H101" s="36">
        <f t="shared" si="3"/>
        <v>68.269230769230774</v>
      </c>
      <c r="I101" s="31">
        <f t="shared" si="4"/>
        <v>18.269230769230766</v>
      </c>
      <c r="J101" s="37">
        <f t="shared" si="5"/>
        <v>13.461538461538462</v>
      </c>
    </row>
    <row r="102" spans="1:10">
      <c r="A102" s="147"/>
      <c r="B102" s="7">
        <v>5570</v>
      </c>
      <c r="C102" s="8" t="s">
        <v>109</v>
      </c>
      <c r="D102" s="87">
        <v>41</v>
      </c>
      <c r="E102" s="88">
        <v>36</v>
      </c>
      <c r="F102" s="88">
        <v>12</v>
      </c>
      <c r="G102" s="89">
        <v>89</v>
      </c>
      <c r="H102" s="36">
        <f t="shared" si="3"/>
        <v>46.067415730337082</v>
      </c>
      <c r="I102" s="31">
        <f t="shared" si="4"/>
        <v>40.449438202247187</v>
      </c>
      <c r="J102" s="37">
        <f t="shared" si="5"/>
        <v>13.48314606741573</v>
      </c>
    </row>
    <row r="103" spans="1:10">
      <c r="A103" s="147"/>
      <c r="B103" s="7">
        <v>5711</v>
      </c>
      <c r="C103" s="8" t="s">
        <v>110</v>
      </c>
      <c r="D103" s="87">
        <v>19</v>
      </c>
      <c r="E103" s="88">
        <v>27</v>
      </c>
      <c r="F103" s="88">
        <v>21</v>
      </c>
      <c r="G103" s="89">
        <v>67</v>
      </c>
      <c r="H103" s="36">
        <f t="shared" si="3"/>
        <v>28.35820895522388</v>
      </c>
      <c r="I103" s="31">
        <f t="shared" si="4"/>
        <v>40.298507462686565</v>
      </c>
      <c r="J103" s="37">
        <f t="shared" si="5"/>
        <v>31.343283582089555</v>
      </c>
    </row>
    <row r="104" spans="1:10">
      <c r="A104" s="147"/>
      <c r="B104" s="7">
        <v>5754</v>
      </c>
      <c r="C104" s="8" t="s">
        <v>111</v>
      </c>
      <c r="D104" s="87">
        <v>57</v>
      </c>
      <c r="E104" s="88">
        <v>75</v>
      </c>
      <c r="F104" s="88">
        <v>9</v>
      </c>
      <c r="G104" s="89">
        <v>141</v>
      </c>
      <c r="H104" s="36">
        <f t="shared" si="3"/>
        <v>40.425531914893611</v>
      </c>
      <c r="I104" s="31">
        <f t="shared" si="4"/>
        <v>53.191489361702125</v>
      </c>
      <c r="J104" s="37">
        <f t="shared" si="5"/>
        <v>6.3829787234042552</v>
      </c>
    </row>
    <row r="105" spans="1:10">
      <c r="A105" s="147"/>
      <c r="B105" s="7">
        <v>5758</v>
      </c>
      <c r="C105" s="8" t="s">
        <v>112</v>
      </c>
      <c r="D105" s="87">
        <v>30</v>
      </c>
      <c r="E105" s="88">
        <v>36</v>
      </c>
      <c r="F105" s="88">
        <v>14</v>
      </c>
      <c r="G105" s="89">
        <v>80</v>
      </c>
      <c r="H105" s="36">
        <f t="shared" si="3"/>
        <v>37.5</v>
      </c>
      <c r="I105" s="31">
        <f t="shared" si="4"/>
        <v>45</v>
      </c>
      <c r="J105" s="37">
        <f t="shared" si="5"/>
        <v>17.5</v>
      </c>
    </row>
    <row r="106" spans="1:10">
      <c r="A106" s="147"/>
      <c r="B106" s="7">
        <v>5762</v>
      </c>
      <c r="C106" s="8" t="s">
        <v>113</v>
      </c>
      <c r="D106" s="87">
        <v>10</v>
      </c>
      <c r="E106" s="88">
        <v>5</v>
      </c>
      <c r="F106" s="88">
        <v>13</v>
      </c>
      <c r="G106" s="89">
        <v>28</v>
      </c>
      <c r="H106" s="36">
        <f t="shared" si="3"/>
        <v>35.714285714285715</v>
      </c>
      <c r="I106" s="31">
        <f t="shared" si="4"/>
        <v>17.857142857142858</v>
      </c>
      <c r="J106" s="37">
        <f t="shared" si="5"/>
        <v>46.428571428571431</v>
      </c>
    </row>
    <row r="107" spans="1:10">
      <c r="A107" s="147"/>
      <c r="B107" s="7">
        <v>5766</v>
      </c>
      <c r="C107" s="8" t="s">
        <v>114</v>
      </c>
      <c r="D107" s="87">
        <v>69</v>
      </c>
      <c r="E107" s="88">
        <v>34</v>
      </c>
      <c r="F107" s="88">
        <v>24</v>
      </c>
      <c r="G107" s="89">
        <v>127</v>
      </c>
      <c r="H107" s="36">
        <f t="shared" si="3"/>
        <v>54.330708661417326</v>
      </c>
      <c r="I107" s="31">
        <f t="shared" si="4"/>
        <v>26.771653543307089</v>
      </c>
      <c r="J107" s="37">
        <f t="shared" si="5"/>
        <v>18.897637795275589</v>
      </c>
    </row>
    <row r="108" spans="1:10">
      <c r="A108" s="147"/>
      <c r="B108" s="7">
        <v>5770</v>
      </c>
      <c r="C108" s="8" t="s">
        <v>115</v>
      </c>
      <c r="D108" s="87">
        <v>82</v>
      </c>
      <c r="E108" s="88">
        <v>40</v>
      </c>
      <c r="F108" s="88">
        <v>19</v>
      </c>
      <c r="G108" s="89">
        <v>141</v>
      </c>
      <c r="H108" s="36">
        <f t="shared" si="3"/>
        <v>58.156028368794324</v>
      </c>
      <c r="I108" s="31">
        <f t="shared" si="4"/>
        <v>28.368794326241137</v>
      </c>
      <c r="J108" s="37">
        <f t="shared" si="5"/>
        <v>13.475177304964539</v>
      </c>
    </row>
    <row r="109" spans="1:10">
      <c r="A109" s="147"/>
      <c r="B109" s="7">
        <v>5774</v>
      </c>
      <c r="C109" s="8" t="s">
        <v>116</v>
      </c>
      <c r="D109" s="87">
        <v>32</v>
      </c>
      <c r="E109" s="88">
        <v>5</v>
      </c>
      <c r="F109" s="88">
        <v>6</v>
      </c>
      <c r="G109" s="89">
        <v>43</v>
      </c>
      <c r="H109" s="36">
        <f t="shared" si="3"/>
        <v>74.418604651162795</v>
      </c>
      <c r="I109" s="31">
        <f t="shared" si="4"/>
        <v>11.627906976744185</v>
      </c>
      <c r="J109" s="37">
        <f t="shared" si="5"/>
        <v>13.953488372093023</v>
      </c>
    </row>
    <row r="110" spans="1:10">
      <c r="A110" s="147"/>
      <c r="B110" s="7">
        <v>5911</v>
      </c>
      <c r="C110" s="8" t="s">
        <v>117</v>
      </c>
      <c r="D110" s="87">
        <v>86</v>
      </c>
      <c r="E110" s="88">
        <v>108</v>
      </c>
      <c r="F110" s="88">
        <v>84</v>
      </c>
      <c r="G110" s="89">
        <v>278</v>
      </c>
      <c r="H110" s="36">
        <f t="shared" si="3"/>
        <v>30.935251798561154</v>
      </c>
      <c r="I110" s="31">
        <f t="shared" si="4"/>
        <v>38.848920863309353</v>
      </c>
      <c r="J110" s="37">
        <f t="shared" si="5"/>
        <v>30.215827338129497</v>
      </c>
    </row>
    <row r="111" spans="1:10">
      <c r="A111" s="147"/>
      <c r="B111" s="7">
        <v>5913</v>
      </c>
      <c r="C111" s="8" t="s">
        <v>118</v>
      </c>
      <c r="D111" s="87">
        <v>67</v>
      </c>
      <c r="E111" s="88">
        <v>133</v>
      </c>
      <c r="F111" s="88">
        <v>244</v>
      </c>
      <c r="G111" s="89">
        <v>444</v>
      </c>
      <c r="H111" s="36">
        <f t="shared" si="3"/>
        <v>15.090090090090092</v>
      </c>
      <c r="I111" s="31">
        <f t="shared" si="4"/>
        <v>29.954954954954953</v>
      </c>
      <c r="J111" s="37">
        <f t="shared" si="5"/>
        <v>54.954954954954957</v>
      </c>
    </row>
    <row r="112" spans="1:10">
      <c r="A112" s="147"/>
      <c r="B112" s="7">
        <v>5914</v>
      </c>
      <c r="C112" s="8" t="s">
        <v>119</v>
      </c>
      <c r="D112" s="87">
        <v>9</v>
      </c>
      <c r="E112" s="88">
        <v>4</v>
      </c>
      <c r="F112" s="88">
        <v>5</v>
      </c>
      <c r="G112" s="89">
        <v>18</v>
      </c>
      <c r="H112" s="36">
        <f t="shared" si="3"/>
        <v>50</v>
      </c>
      <c r="I112" s="31">
        <f t="shared" si="4"/>
        <v>22.222222222222221</v>
      </c>
      <c r="J112" s="37">
        <f t="shared" si="5"/>
        <v>27.777777777777779</v>
      </c>
    </row>
    <row r="113" spans="1:10">
      <c r="A113" s="147"/>
      <c r="B113" s="7">
        <v>5915</v>
      </c>
      <c r="C113" s="8" t="s">
        <v>120</v>
      </c>
      <c r="D113" s="87">
        <v>29</v>
      </c>
      <c r="E113" s="88">
        <v>21</v>
      </c>
      <c r="F113" s="88">
        <v>5</v>
      </c>
      <c r="G113" s="89">
        <v>55</v>
      </c>
      <c r="H113" s="36">
        <f t="shared" si="3"/>
        <v>52.72727272727272</v>
      </c>
      <c r="I113" s="31">
        <f t="shared" si="4"/>
        <v>38.181818181818187</v>
      </c>
      <c r="J113" s="37">
        <f t="shared" si="5"/>
        <v>9.0909090909090917</v>
      </c>
    </row>
    <row r="114" spans="1:10">
      <c r="A114" s="147"/>
      <c r="B114" s="7">
        <v>5916</v>
      </c>
      <c r="C114" s="8" t="s">
        <v>121</v>
      </c>
      <c r="D114" s="87">
        <v>8</v>
      </c>
      <c r="E114" s="88">
        <v>26</v>
      </c>
      <c r="F114" s="88">
        <v>12</v>
      </c>
      <c r="G114" s="89">
        <v>46</v>
      </c>
      <c r="H114" s="36">
        <f t="shared" si="3"/>
        <v>17.391304347826086</v>
      </c>
      <c r="I114" s="31">
        <f t="shared" si="4"/>
        <v>56.521739130434781</v>
      </c>
      <c r="J114" s="37">
        <f t="shared" si="5"/>
        <v>26.086956521739129</v>
      </c>
    </row>
    <row r="115" spans="1:10">
      <c r="A115" s="147"/>
      <c r="B115" s="7">
        <v>5954</v>
      </c>
      <c r="C115" s="8" t="s">
        <v>122</v>
      </c>
      <c r="D115" s="87">
        <v>43</v>
      </c>
      <c r="E115" s="88">
        <v>29</v>
      </c>
      <c r="F115" s="88">
        <v>15</v>
      </c>
      <c r="G115" s="89">
        <v>87</v>
      </c>
      <c r="H115" s="36">
        <f t="shared" si="3"/>
        <v>49.425287356321839</v>
      </c>
      <c r="I115" s="31">
        <f t="shared" si="4"/>
        <v>33.333333333333329</v>
      </c>
      <c r="J115" s="37">
        <f t="shared" si="5"/>
        <v>17.241379310344829</v>
      </c>
    </row>
    <row r="116" spans="1:10">
      <c r="A116" s="147"/>
      <c r="B116" s="7">
        <v>5958</v>
      </c>
      <c r="C116" s="8" t="s">
        <v>123</v>
      </c>
      <c r="D116" s="87">
        <v>22</v>
      </c>
      <c r="E116" s="88">
        <v>8</v>
      </c>
      <c r="F116" s="88">
        <v>6</v>
      </c>
      <c r="G116" s="89">
        <v>36</v>
      </c>
      <c r="H116" s="36">
        <f t="shared" si="3"/>
        <v>61.111111111111114</v>
      </c>
      <c r="I116" s="31">
        <f t="shared" si="4"/>
        <v>22.222222222222221</v>
      </c>
      <c r="J116" s="37">
        <f t="shared" si="5"/>
        <v>16.666666666666664</v>
      </c>
    </row>
    <row r="117" spans="1:10">
      <c r="A117" s="147"/>
      <c r="B117" s="7">
        <v>5962</v>
      </c>
      <c r="C117" s="8" t="s">
        <v>124</v>
      </c>
      <c r="D117" s="87">
        <v>106</v>
      </c>
      <c r="E117" s="88">
        <v>61</v>
      </c>
      <c r="F117" s="88">
        <v>15</v>
      </c>
      <c r="G117" s="89">
        <v>182</v>
      </c>
      <c r="H117" s="36">
        <f t="shared" si="3"/>
        <v>58.241758241758248</v>
      </c>
      <c r="I117" s="31">
        <f t="shared" si="4"/>
        <v>33.516483516483511</v>
      </c>
      <c r="J117" s="37">
        <f t="shared" si="5"/>
        <v>8.2417582417582409</v>
      </c>
    </row>
    <row r="118" spans="1:10">
      <c r="A118" s="147"/>
      <c r="B118" s="7">
        <v>5966</v>
      </c>
      <c r="C118" s="8" t="s">
        <v>125</v>
      </c>
      <c r="D118" s="87">
        <v>6</v>
      </c>
      <c r="E118" s="88">
        <v>4</v>
      </c>
      <c r="F118" s="88">
        <v>0</v>
      </c>
      <c r="G118" s="89">
        <v>10</v>
      </c>
      <c r="H118" s="36">
        <f t="shared" si="3"/>
        <v>60</v>
      </c>
      <c r="I118" s="31">
        <f t="shared" si="4"/>
        <v>40</v>
      </c>
      <c r="J118" s="37">
        <f t="shared" si="5"/>
        <v>0</v>
      </c>
    </row>
    <row r="119" spans="1:10">
      <c r="A119" s="147"/>
      <c r="B119" s="7">
        <v>5970</v>
      </c>
      <c r="C119" s="8" t="s">
        <v>126</v>
      </c>
      <c r="D119" s="87">
        <v>84</v>
      </c>
      <c r="E119" s="88">
        <v>14</v>
      </c>
      <c r="F119" s="88">
        <v>14</v>
      </c>
      <c r="G119" s="89">
        <v>112</v>
      </c>
      <c r="H119" s="36">
        <f t="shared" si="3"/>
        <v>75</v>
      </c>
      <c r="I119" s="31">
        <f t="shared" si="4"/>
        <v>12.5</v>
      </c>
      <c r="J119" s="37">
        <f t="shared" si="5"/>
        <v>12.5</v>
      </c>
    </row>
    <row r="120" spans="1:10">
      <c r="A120" s="147"/>
      <c r="B120" s="7">
        <v>5974</v>
      </c>
      <c r="C120" s="8" t="s">
        <v>127</v>
      </c>
      <c r="D120" s="87">
        <v>25</v>
      </c>
      <c r="E120" s="88">
        <v>29</v>
      </c>
      <c r="F120" s="88">
        <v>17</v>
      </c>
      <c r="G120" s="89">
        <v>71</v>
      </c>
      <c r="H120" s="36">
        <f t="shared" si="3"/>
        <v>35.2112676056338</v>
      </c>
      <c r="I120" s="31">
        <f t="shared" si="4"/>
        <v>40.845070422535215</v>
      </c>
      <c r="J120" s="37">
        <f t="shared" si="5"/>
        <v>23.943661971830984</v>
      </c>
    </row>
    <row r="121" spans="1:10">
      <c r="A121" s="147"/>
      <c r="B121" s="9">
        <v>5978</v>
      </c>
      <c r="C121" s="10" t="s">
        <v>128</v>
      </c>
      <c r="D121" s="90">
        <v>128</v>
      </c>
      <c r="E121" s="91">
        <v>45</v>
      </c>
      <c r="F121" s="91">
        <v>20</v>
      </c>
      <c r="G121" s="103">
        <v>193</v>
      </c>
      <c r="H121" s="38">
        <f t="shared" si="3"/>
        <v>66.32124352331607</v>
      </c>
      <c r="I121" s="32">
        <f t="shared" si="4"/>
        <v>23.316062176165804</v>
      </c>
      <c r="J121" s="39">
        <f t="shared" si="5"/>
        <v>10.362694300518134</v>
      </c>
    </row>
    <row r="122" spans="1:10" ht="15" customHeight="1">
      <c r="A122" s="146" t="s">
        <v>129</v>
      </c>
      <c r="B122" s="15">
        <v>6411</v>
      </c>
      <c r="C122" s="16" t="s">
        <v>130</v>
      </c>
      <c r="D122" s="74">
        <v>5</v>
      </c>
      <c r="E122" s="75">
        <v>20</v>
      </c>
      <c r="F122" s="75">
        <v>7</v>
      </c>
      <c r="G122" s="75">
        <v>32</v>
      </c>
      <c r="H122" s="52">
        <f t="shared" si="3"/>
        <v>15.625</v>
      </c>
      <c r="I122" s="53">
        <f t="shared" si="4"/>
        <v>62.5</v>
      </c>
      <c r="J122" s="54">
        <f t="shared" si="5"/>
        <v>21.875</v>
      </c>
    </row>
    <row r="123" spans="1:10">
      <c r="A123" s="146"/>
      <c r="B123" s="19">
        <v>6412</v>
      </c>
      <c r="C123" s="20" t="s">
        <v>131</v>
      </c>
      <c r="D123" s="80">
        <v>69</v>
      </c>
      <c r="E123" s="81">
        <v>37</v>
      </c>
      <c r="F123" s="81">
        <v>76</v>
      </c>
      <c r="G123" s="81">
        <v>182</v>
      </c>
      <c r="H123" s="58">
        <f t="shared" si="3"/>
        <v>37.912087912087912</v>
      </c>
      <c r="I123" s="59">
        <f t="shared" si="4"/>
        <v>20.329670329670328</v>
      </c>
      <c r="J123" s="60">
        <f t="shared" si="5"/>
        <v>41.758241758241759</v>
      </c>
    </row>
    <row r="124" spans="1:10">
      <c r="A124" s="146"/>
      <c r="B124" s="19">
        <v>6413</v>
      </c>
      <c r="C124" s="20" t="s">
        <v>132</v>
      </c>
      <c r="D124" s="80">
        <v>5</v>
      </c>
      <c r="E124" s="81">
        <v>2</v>
      </c>
      <c r="F124" s="81">
        <v>24</v>
      </c>
      <c r="G124" s="82">
        <v>31</v>
      </c>
      <c r="H124" s="58">
        <f t="shared" si="3"/>
        <v>16.129032258064516</v>
      </c>
      <c r="I124" s="59">
        <f t="shared" si="4"/>
        <v>6.4516129032258061</v>
      </c>
      <c r="J124" s="60">
        <f t="shared" si="5"/>
        <v>77.41935483870968</v>
      </c>
    </row>
    <row r="125" spans="1:10">
      <c r="A125" s="146"/>
      <c r="B125" s="19">
        <v>6414</v>
      </c>
      <c r="C125" s="20" t="s">
        <v>133</v>
      </c>
      <c r="D125" s="80">
        <v>12</v>
      </c>
      <c r="E125" s="81">
        <v>3</v>
      </c>
      <c r="F125" s="81">
        <v>32</v>
      </c>
      <c r="G125" s="82">
        <v>47</v>
      </c>
      <c r="H125" s="58">
        <f t="shared" si="3"/>
        <v>25.531914893617021</v>
      </c>
      <c r="I125" s="59">
        <f t="shared" si="4"/>
        <v>6.3829787234042552</v>
      </c>
      <c r="J125" s="60">
        <f t="shared" si="5"/>
        <v>68.085106382978722</v>
      </c>
    </row>
    <row r="126" spans="1:10">
      <c r="A126" s="146"/>
      <c r="B126" s="19">
        <v>6431</v>
      </c>
      <c r="C126" s="20" t="s">
        <v>134</v>
      </c>
      <c r="D126" s="80">
        <v>29</v>
      </c>
      <c r="E126" s="81">
        <v>5</v>
      </c>
      <c r="F126" s="81">
        <v>2</v>
      </c>
      <c r="G126" s="82">
        <v>36</v>
      </c>
      <c r="H126" s="58">
        <f t="shared" si="3"/>
        <v>80.555555555555557</v>
      </c>
      <c r="I126" s="59">
        <f t="shared" si="4"/>
        <v>13.888888888888889</v>
      </c>
      <c r="J126" s="60">
        <f t="shared" si="5"/>
        <v>5.5555555555555554</v>
      </c>
    </row>
    <row r="127" spans="1:10">
      <c r="A127" s="146"/>
      <c r="B127" s="19">
        <v>6432</v>
      </c>
      <c r="C127" s="20" t="s">
        <v>135</v>
      </c>
      <c r="D127" s="80">
        <v>11</v>
      </c>
      <c r="E127" s="81">
        <v>15</v>
      </c>
      <c r="F127" s="81">
        <v>3</v>
      </c>
      <c r="G127" s="82">
        <v>29</v>
      </c>
      <c r="H127" s="58">
        <f t="shared" si="3"/>
        <v>37.931034482758619</v>
      </c>
      <c r="I127" s="59">
        <f t="shared" si="4"/>
        <v>51.724137931034484</v>
      </c>
      <c r="J127" s="60">
        <f t="shared" si="5"/>
        <v>10.344827586206897</v>
      </c>
    </row>
    <row r="128" spans="1:10">
      <c r="A128" s="146"/>
      <c r="B128" s="19">
        <v>6433</v>
      </c>
      <c r="C128" s="20" t="s">
        <v>136</v>
      </c>
      <c r="D128" s="80">
        <v>9</v>
      </c>
      <c r="E128" s="81">
        <v>8</v>
      </c>
      <c r="F128" s="81">
        <v>3</v>
      </c>
      <c r="G128" s="82">
        <v>20</v>
      </c>
      <c r="H128" s="58">
        <f t="shared" si="3"/>
        <v>45</v>
      </c>
      <c r="I128" s="59">
        <f t="shared" si="4"/>
        <v>40</v>
      </c>
      <c r="J128" s="60">
        <f t="shared" si="5"/>
        <v>15</v>
      </c>
    </row>
    <row r="129" spans="1:10">
      <c r="A129" s="146"/>
      <c r="B129" s="19">
        <v>6434</v>
      </c>
      <c r="C129" s="20" t="s">
        <v>137</v>
      </c>
      <c r="D129" s="80">
        <v>10</v>
      </c>
      <c r="E129" s="81">
        <v>11</v>
      </c>
      <c r="F129" s="81">
        <v>12</v>
      </c>
      <c r="G129" s="82">
        <v>33</v>
      </c>
      <c r="H129" s="58">
        <f t="shared" si="3"/>
        <v>30.303030303030305</v>
      </c>
      <c r="I129" s="59">
        <f t="shared" si="4"/>
        <v>33.333333333333329</v>
      </c>
      <c r="J129" s="60">
        <f t="shared" si="5"/>
        <v>36.363636363636367</v>
      </c>
    </row>
    <row r="130" spans="1:10">
      <c r="A130" s="146"/>
      <c r="B130" s="19">
        <v>6435</v>
      </c>
      <c r="C130" s="20" t="s">
        <v>138</v>
      </c>
      <c r="D130" s="80">
        <v>3</v>
      </c>
      <c r="E130" s="81">
        <v>3</v>
      </c>
      <c r="F130" s="81">
        <v>5</v>
      </c>
      <c r="G130" s="82">
        <v>11</v>
      </c>
      <c r="H130" s="58">
        <f t="shared" si="3"/>
        <v>27.27272727272727</v>
      </c>
      <c r="I130" s="59">
        <f t="shared" si="4"/>
        <v>27.27272727272727</v>
      </c>
      <c r="J130" s="60">
        <f t="shared" si="5"/>
        <v>45.454545454545453</v>
      </c>
    </row>
    <row r="131" spans="1:10">
      <c r="A131" s="146"/>
      <c r="B131" s="19">
        <v>6436</v>
      </c>
      <c r="C131" s="20" t="s">
        <v>139</v>
      </c>
      <c r="D131" s="80">
        <v>24</v>
      </c>
      <c r="E131" s="81">
        <v>10</v>
      </c>
      <c r="F131" s="81">
        <v>5</v>
      </c>
      <c r="G131" s="82">
        <v>39</v>
      </c>
      <c r="H131" s="58">
        <f t="shared" si="3"/>
        <v>61.53846153846154</v>
      </c>
      <c r="I131" s="59">
        <f t="shared" si="4"/>
        <v>25.641025641025639</v>
      </c>
      <c r="J131" s="60">
        <f t="shared" si="5"/>
        <v>12.820512820512819</v>
      </c>
    </row>
    <row r="132" spans="1:10">
      <c r="A132" s="146"/>
      <c r="B132" s="19">
        <v>6437</v>
      </c>
      <c r="C132" s="20" t="s">
        <v>140</v>
      </c>
      <c r="D132" s="80">
        <v>12</v>
      </c>
      <c r="E132" s="81">
        <v>2</v>
      </c>
      <c r="F132" s="81">
        <v>5</v>
      </c>
      <c r="G132" s="82">
        <v>19</v>
      </c>
      <c r="H132" s="58">
        <f t="shared" si="3"/>
        <v>63.157894736842103</v>
      </c>
      <c r="I132" s="59">
        <f t="shared" si="4"/>
        <v>10.526315789473683</v>
      </c>
      <c r="J132" s="60">
        <f t="shared" si="5"/>
        <v>26.315789473684209</v>
      </c>
    </row>
    <row r="133" spans="1:10">
      <c r="A133" s="146"/>
      <c r="B133" s="19">
        <v>6438</v>
      </c>
      <c r="C133" s="20" t="s">
        <v>141</v>
      </c>
      <c r="D133" s="80">
        <v>8</v>
      </c>
      <c r="E133" s="81">
        <v>27</v>
      </c>
      <c r="F133" s="81">
        <v>24</v>
      </c>
      <c r="G133" s="82">
        <v>59</v>
      </c>
      <c r="H133" s="58">
        <f t="shared" si="3"/>
        <v>13.559322033898304</v>
      </c>
      <c r="I133" s="59">
        <f t="shared" si="4"/>
        <v>45.762711864406782</v>
      </c>
      <c r="J133" s="60">
        <f t="shared" si="5"/>
        <v>40.677966101694921</v>
      </c>
    </row>
    <row r="134" spans="1:10">
      <c r="A134" s="146"/>
      <c r="B134" s="19">
        <v>6439</v>
      </c>
      <c r="C134" s="20" t="s">
        <v>142</v>
      </c>
      <c r="D134" s="80">
        <v>23</v>
      </c>
      <c r="E134" s="81">
        <v>4</v>
      </c>
      <c r="F134" s="81">
        <v>2</v>
      </c>
      <c r="G134" s="82">
        <v>29</v>
      </c>
      <c r="H134" s="58">
        <f t="shared" si="3"/>
        <v>79.310344827586206</v>
      </c>
      <c r="I134" s="59">
        <f t="shared" si="4"/>
        <v>13.793103448275861</v>
      </c>
      <c r="J134" s="60">
        <f t="shared" si="5"/>
        <v>6.8965517241379306</v>
      </c>
    </row>
    <row r="135" spans="1:10">
      <c r="A135" s="146"/>
      <c r="B135" s="19">
        <v>6440</v>
      </c>
      <c r="C135" s="20" t="s">
        <v>143</v>
      </c>
      <c r="D135" s="80">
        <v>16</v>
      </c>
      <c r="E135" s="81">
        <v>3</v>
      </c>
      <c r="F135" s="81">
        <v>5</v>
      </c>
      <c r="G135" s="82">
        <v>24</v>
      </c>
      <c r="H135" s="58">
        <f t="shared" ref="H135:H198" si="6">D135/G135*100</f>
        <v>66.666666666666657</v>
      </c>
      <c r="I135" s="59">
        <f t="shared" ref="I135:I198" si="7">E135/G135*100</f>
        <v>12.5</v>
      </c>
      <c r="J135" s="60">
        <f t="shared" ref="J135:J198" si="8">F135/G135*100</f>
        <v>20.833333333333336</v>
      </c>
    </row>
    <row r="136" spans="1:10">
      <c r="A136" s="146"/>
      <c r="B136" s="19">
        <v>6531</v>
      </c>
      <c r="C136" s="20" t="s">
        <v>144</v>
      </c>
      <c r="D136" s="80">
        <v>8</v>
      </c>
      <c r="E136" s="81">
        <v>6</v>
      </c>
      <c r="F136" s="81">
        <v>0</v>
      </c>
      <c r="G136" s="82">
        <v>14</v>
      </c>
      <c r="H136" s="58">
        <f t="shared" si="6"/>
        <v>57.142857142857139</v>
      </c>
      <c r="I136" s="59">
        <f t="shared" si="7"/>
        <v>42.857142857142854</v>
      </c>
      <c r="J136" s="60">
        <f t="shared" si="8"/>
        <v>0</v>
      </c>
    </row>
    <row r="137" spans="1:10">
      <c r="A137" s="146"/>
      <c r="B137" s="19">
        <v>6532</v>
      </c>
      <c r="C137" s="20" t="s">
        <v>145</v>
      </c>
      <c r="D137" s="80">
        <v>7</v>
      </c>
      <c r="E137" s="81">
        <v>1</v>
      </c>
      <c r="F137" s="81">
        <v>1</v>
      </c>
      <c r="G137" s="82">
        <v>9</v>
      </c>
      <c r="H137" s="58">
        <f t="shared" si="6"/>
        <v>77.777777777777786</v>
      </c>
      <c r="I137" s="59">
        <f t="shared" si="7"/>
        <v>11.111111111111111</v>
      </c>
      <c r="J137" s="60">
        <f t="shared" si="8"/>
        <v>11.111111111111111</v>
      </c>
    </row>
    <row r="138" spans="1:10">
      <c r="A138" s="146"/>
      <c r="B138" s="19">
        <v>6533</v>
      </c>
      <c r="C138" s="20" t="s">
        <v>146</v>
      </c>
      <c r="D138" s="80">
        <v>19</v>
      </c>
      <c r="E138" s="81">
        <v>6</v>
      </c>
      <c r="F138" s="81">
        <v>6</v>
      </c>
      <c r="G138" s="82">
        <v>31</v>
      </c>
      <c r="H138" s="58">
        <f t="shared" si="6"/>
        <v>61.29032258064516</v>
      </c>
      <c r="I138" s="59">
        <f t="shared" si="7"/>
        <v>19.35483870967742</v>
      </c>
      <c r="J138" s="60">
        <f t="shared" si="8"/>
        <v>19.35483870967742</v>
      </c>
    </row>
    <row r="139" spans="1:10">
      <c r="A139" s="146"/>
      <c r="B139" s="19">
        <v>6534</v>
      </c>
      <c r="C139" s="20" t="s">
        <v>147</v>
      </c>
      <c r="D139" s="80">
        <v>1</v>
      </c>
      <c r="E139" s="81">
        <v>3</v>
      </c>
      <c r="F139" s="81">
        <v>1</v>
      </c>
      <c r="G139" s="82">
        <v>5</v>
      </c>
      <c r="H139" s="58">
        <f t="shared" si="6"/>
        <v>20</v>
      </c>
      <c r="I139" s="59">
        <f t="shared" si="7"/>
        <v>60</v>
      </c>
      <c r="J139" s="60">
        <f t="shared" si="8"/>
        <v>20</v>
      </c>
    </row>
    <row r="140" spans="1:10">
      <c r="A140" s="146"/>
      <c r="B140" s="19">
        <v>6535</v>
      </c>
      <c r="C140" s="20" t="s">
        <v>148</v>
      </c>
      <c r="D140" s="80">
        <v>13</v>
      </c>
      <c r="E140" s="81">
        <v>1</v>
      </c>
      <c r="F140" s="81">
        <v>0</v>
      </c>
      <c r="G140" s="82">
        <v>14</v>
      </c>
      <c r="H140" s="58">
        <f t="shared" si="6"/>
        <v>92.857142857142861</v>
      </c>
      <c r="I140" s="59">
        <f t="shared" si="7"/>
        <v>7.1428571428571423</v>
      </c>
      <c r="J140" s="60">
        <f t="shared" si="8"/>
        <v>0</v>
      </c>
    </row>
    <row r="141" spans="1:10">
      <c r="A141" s="146"/>
      <c r="B141" s="19">
        <v>6611</v>
      </c>
      <c r="C141" s="20" t="s">
        <v>149</v>
      </c>
      <c r="D141" s="80">
        <v>13</v>
      </c>
      <c r="E141" s="81">
        <v>7</v>
      </c>
      <c r="F141" s="81">
        <v>5</v>
      </c>
      <c r="G141" s="82">
        <v>25</v>
      </c>
      <c r="H141" s="58">
        <f t="shared" si="6"/>
        <v>52</v>
      </c>
      <c r="I141" s="59">
        <f t="shared" si="7"/>
        <v>28.000000000000004</v>
      </c>
      <c r="J141" s="60">
        <f t="shared" si="8"/>
        <v>20</v>
      </c>
    </row>
    <row r="142" spans="1:10">
      <c r="A142" s="146"/>
      <c r="B142" s="19">
        <v>6631</v>
      </c>
      <c r="C142" s="20" t="s">
        <v>150</v>
      </c>
      <c r="D142" s="80">
        <v>50</v>
      </c>
      <c r="E142" s="81">
        <v>3</v>
      </c>
      <c r="F142" s="81">
        <v>3</v>
      </c>
      <c r="G142" s="82">
        <v>56</v>
      </c>
      <c r="H142" s="58">
        <f t="shared" si="6"/>
        <v>89.285714285714292</v>
      </c>
      <c r="I142" s="59">
        <f t="shared" si="7"/>
        <v>5.3571428571428568</v>
      </c>
      <c r="J142" s="60">
        <f t="shared" si="8"/>
        <v>5.3571428571428568</v>
      </c>
    </row>
    <row r="143" spans="1:10">
      <c r="A143" s="146"/>
      <c r="B143" s="19">
        <v>6632</v>
      </c>
      <c r="C143" s="20" t="s">
        <v>151</v>
      </c>
      <c r="D143" s="80">
        <v>19</v>
      </c>
      <c r="E143" s="81">
        <v>1</v>
      </c>
      <c r="F143" s="81">
        <v>3</v>
      </c>
      <c r="G143" s="82">
        <v>23</v>
      </c>
      <c r="H143" s="58">
        <f t="shared" si="6"/>
        <v>82.608695652173907</v>
      </c>
      <c r="I143" s="59">
        <f t="shared" si="7"/>
        <v>4.3478260869565215</v>
      </c>
      <c r="J143" s="60">
        <f t="shared" si="8"/>
        <v>13.043478260869565</v>
      </c>
    </row>
    <row r="144" spans="1:10">
      <c r="A144" s="146"/>
      <c r="B144" s="19">
        <v>6633</v>
      </c>
      <c r="C144" s="20" t="s">
        <v>152</v>
      </c>
      <c r="D144" s="80">
        <v>112</v>
      </c>
      <c r="E144" s="81">
        <v>83</v>
      </c>
      <c r="F144" s="81">
        <v>48</v>
      </c>
      <c r="G144" s="82">
        <v>243</v>
      </c>
      <c r="H144" s="58">
        <f t="shared" si="6"/>
        <v>46.090534979423872</v>
      </c>
      <c r="I144" s="59">
        <f t="shared" si="7"/>
        <v>34.156378600823047</v>
      </c>
      <c r="J144" s="60">
        <f t="shared" si="8"/>
        <v>19.753086419753085</v>
      </c>
    </row>
    <row r="145" spans="1:10">
      <c r="A145" s="146"/>
      <c r="B145" s="19">
        <v>6634</v>
      </c>
      <c r="C145" s="20" t="s">
        <v>153</v>
      </c>
      <c r="D145" s="80">
        <v>16</v>
      </c>
      <c r="E145" s="81">
        <v>2</v>
      </c>
      <c r="F145" s="81">
        <v>1</v>
      </c>
      <c r="G145" s="82">
        <v>19</v>
      </c>
      <c r="H145" s="58">
        <f t="shared" si="6"/>
        <v>84.210526315789465</v>
      </c>
      <c r="I145" s="59">
        <f t="shared" si="7"/>
        <v>10.526315789473683</v>
      </c>
      <c r="J145" s="60">
        <f t="shared" si="8"/>
        <v>5.2631578947368416</v>
      </c>
    </row>
    <row r="146" spans="1:10">
      <c r="A146" s="146"/>
      <c r="B146" s="19">
        <v>6635</v>
      </c>
      <c r="C146" s="20" t="s">
        <v>154</v>
      </c>
      <c r="D146" s="80">
        <v>20</v>
      </c>
      <c r="E146" s="81">
        <v>3</v>
      </c>
      <c r="F146" s="81">
        <v>2</v>
      </c>
      <c r="G146" s="82">
        <v>25</v>
      </c>
      <c r="H146" s="58">
        <f t="shared" si="6"/>
        <v>80</v>
      </c>
      <c r="I146" s="59">
        <f t="shared" si="7"/>
        <v>12</v>
      </c>
      <c r="J146" s="60">
        <f t="shared" si="8"/>
        <v>8</v>
      </c>
    </row>
    <row r="147" spans="1:10">
      <c r="A147" s="146"/>
      <c r="B147" s="17">
        <v>6636</v>
      </c>
      <c r="C147" s="18" t="s">
        <v>155</v>
      </c>
      <c r="D147" s="77">
        <v>8</v>
      </c>
      <c r="E147" s="78">
        <v>8</v>
      </c>
      <c r="F147" s="78">
        <v>5</v>
      </c>
      <c r="G147" s="104">
        <v>21</v>
      </c>
      <c r="H147" s="55">
        <f t="shared" si="6"/>
        <v>38.095238095238095</v>
      </c>
      <c r="I147" s="56">
        <f t="shared" si="7"/>
        <v>38.095238095238095</v>
      </c>
      <c r="J147" s="57">
        <f t="shared" si="8"/>
        <v>23.809523809523807</v>
      </c>
    </row>
    <row r="148" spans="1:10" ht="15" customHeight="1">
      <c r="A148" s="149" t="s">
        <v>156</v>
      </c>
      <c r="B148" s="7">
        <v>7111</v>
      </c>
      <c r="C148" s="21" t="s">
        <v>157</v>
      </c>
      <c r="D148" s="94">
        <v>18</v>
      </c>
      <c r="E148" s="95">
        <v>5</v>
      </c>
      <c r="F148" s="95">
        <v>0</v>
      </c>
      <c r="G148" s="95">
        <v>23</v>
      </c>
      <c r="H148" s="33">
        <f t="shared" si="6"/>
        <v>78.260869565217391</v>
      </c>
      <c r="I148" s="34">
        <f t="shared" si="7"/>
        <v>21.739130434782609</v>
      </c>
      <c r="J148" s="35">
        <f t="shared" si="8"/>
        <v>0</v>
      </c>
    </row>
    <row r="149" spans="1:10">
      <c r="A149" s="147"/>
      <c r="B149" s="7">
        <v>7131</v>
      </c>
      <c r="C149" s="8" t="s">
        <v>159</v>
      </c>
      <c r="D149" s="87">
        <v>10</v>
      </c>
      <c r="E149" s="88">
        <v>1</v>
      </c>
      <c r="F149" s="88">
        <v>1</v>
      </c>
      <c r="G149" s="96">
        <v>12</v>
      </c>
      <c r="H149" s="36">
        <f t="shared" si="6"/>
        <v>83.333333333333343</v>
      </c>
      <c r="I149" s="31">
        <f t="shared" si="7"/>
        <v>8.3333333333333321</v>
      </c>
      <c r="J149" s="37">
        <f t="shared" si="8"/>
        <v>8.3333333333333321</v>
      </c>
    </row>
    <row r="150" spans="1:10">
      <c r="A150" s="147"/>
      <c r="B150" s="7">
        <v>7132</v>
      </c>
      <c r="C150" s="8" t="s">
        <v>160</v>
      </c>
      <c r="D150" s="87">
        <v>30</v>
      </c>
      <c r="E150" s="88">
        <v>2</v>
      </c>
      <c r="F150" s="88">
        <v>3</v>
      </c>
      <c r="G150" s="89">
        <v>35</v>
      </c>
      <c r="H150" s="36">
        <f t="shared" si="6"/>
        <v>85.714285714285708</v>
      </c>
      <c r="I150" s="31">
        <f t="shared" si="7"/>
        <v>5.7142857142857144</v>
      </c>
      <c r="J150" s="37">
        <f t="shared" si="8"/>
        <v>8.5714285714285712</v>
      </c>
    </row>
    <row r="151" spans="1:10">
      <c r="A151" s="147"/>
      <c r="B151" s="7">
        <v>7133</v>
      </c>
      <c r="C151" s="8" t="s">
        <v>161</v>
      </c>
      <c r="D151" s="87">
        <v>9</v>
      </c>
      <c r="E151" s="88">
        <v>0</v>
      </c>
      <c r="F151" s="88">
        <v>0</v>
      </c>
      <c r="G151" s="89">
        <v>9</v>
      </c>
      <c r="H151" s="36">
        <f t="shared" si="6"/>
        <v>100</v>
      </c>
      <c r="I151" s="31">
        <f t="shared" si="7"/>
        <v>0</v>
      </c>
      <c r="J151" s="37">
        <f t="shared" si="8"/>
        <v>0</v>
      </c>
    </row>
    <row r="152" spans="1:10">
      <c r="A152" s="147"/>
      <c r="B152" s="7">
        <v>7134</v>
      </c>
      <c r="C152" s="8" t="s">
        <v>162</v>
      </c>
      <c r="D152" s="87">
        <v>1</v>
      </c>
      <c r="E152" s="88">
        <v>0</v>
      </c>
      <c r="F152" s="88">
        <v>0</v>
      </c>
      <c r="G152" s="89">
        <v>1</v>
      </c>
      <c r="H152" s="36">
        <f t="shared" si="6"/>
        <v>100</v>
      </c>
      <c r="I152" s="31">
        <f t="shared" si="7"/>
        <v>0</v>
      </c>
      <c r="J152" s="37">
        <f t="shared" si="8"/>
        <v>0</v>
      </c>
    </row>
    <row r="153" spans="1:10">
      <c r="A153" s="147"/>
      <c r="B153" s="7">
        <v>7135</v>
      </c>
      <c r="C153" s="8" t="s">
        <v>163</v>
      </c>
      <c r="D153" s="87">
        <v>18</v>
      </c>
      <c r="E153" s="88">
        <v>1</v>
      </c>
      <c r="F153" s="88">
        <v>0</v>
      </c>
      <c r="G153" s="89">
        <v>19</v>
      </c>
      <c r="H153" s="36">
        <f t="shared" si="6"/>
        <v>94.73684210526315</v>
      </c>
      <c r="I153" s="31">
        <f t="shared" si="7"/>
        <v>5.2631578947368416</v>
      </c>
      <c r="J153" s="37">
        <f t="shared" si="8"/>
        <v>0</v>
      </c>
    </row>
    <row r="154" spans="1:10">
      <c r="A154" s="147"/>
      <c r="B154" s="7">
        <v>7137</v>
      </c>
      <c r="C154" s="8" t="s">
        <v>164</v>
      </c>
      <c r="D154" s="87">
        <v>32</v>
      </c>
      <c r="E154" s="88">
        <v>3</v>
      </c>
      <c r="F154" s="88">
        <v>2</v>
      </c>
      <c r="G154" s="89">
        <v>37</v>
      </c>
      <c r="H154" s="36">
        <f t="shared" si="6"/>
        <v>86.486486486486484</v>
      </c>
      <c r="I154" s="31">
        <f t="shared" si="7"/>
        <v>8.1081081081081088</v>
      </c>
      <c r="J154" s="37">
        <f t="shared" si="8"/>
        <v>5.4054054054054053</v>
      </c>
    </row>
    <row r="155" spans="1:10">
      <c r="A155" s="147"/>
      <c r="B155" s="7">
        <v>7138</v>
      </c>
      <c r="C155" s="8" t="s">
        <v>165</v>
      </c>
      <c r="D155" s="87">
        <v>18</v>
      </c>
      <c r="E155" s="88">
        <v>2</v>
      </c>
      <c r="F155" s="88">
        <v>0</v>
      </c>
      <c r="G155" s="89">
        <v>20</v>
      </c>
      <c r="H155" s="36">
        <f t="shared" si="6"/>
        <v>90</v>
      </c>
      <c r="I155" s="31">
        <f t="shared" si="7"/>
        <v>10</v>
      </c>
      <c r="J155" s="37">
        <f t="shared" si="8"/>
        <v>0</v>
      </c>
    </row>
    <row r="156" spans="1:10">
      <c r="A156" s="147"/>
      <c r="B156" s="7">
        <v>7140</v>
      </c>
      <c r="C156" s="8" t="s">
        <v>166</v>
      </c>
      <c r="D156" s="87">
        <v>15</v>
      </c>
      <c r="E156" s="88">
        <v>0</v>
      </c>
      <c r="F156" s="88">
        <v>1</v>
      </c>
      <c r="G156" s="89">
        <v>16</v>
      </c>
      <c r="H156" s="36">
        <f t="shared" si="6"/>
        <v>93.75</v>
      </c>
      <c r="I156" s="31">
        <f t="shared" si="7"/>
        <v>0</v>
      </c>
      <c r="J156" s="37">
        <f t="shared" si="8"/>
        <v>6.25</v>
      </c>
    </row>
    <row r="157" spans="1:10">
      <c r="A157" s="147"/>
      <c r="B157" s="7">
        <v>7141</v>
      </c>
      <c r="C157" s="8" t="s">
        <v>167</v>
      </c>
      <c r="D157" s="87">
        <v>20</v>
      </c>
      <c r="E157" s="88">
        <v>1</v>
      </c>
      <c r="F157" s="88">
        <v>3</v>
      </c>
      <c r="G157" s="89">
        <v>24</v>
      </c>
      <c r="H157" s="36">
        <f t="shared" si="6"/>
        <v>83.333333333333343</v>
      </c>
      <c r="I157" s="31">
        <f t="shared" si="7"/>
        <v>4.1666666666666661</v>
      </c>
      <c r="J157" s="37">
        <f t="shared" si="8"/>
        <v>12.5</v>
      </c>
    </row>
    <row r="158" spans="1:10">
      <c r="A158" s="147"/>
      <c r="B158" s="7">
        <v>7143</v>
      </c>
      <c r="C158" s="8" t="s">
        <v>168</v>
      </c>
      <c r="D158" s="87">
        <v>6</v>
      </c>
      <c r="E158" s="88">
        <v>1</v>
      </c>
      <c r="F158" s="88">
        <v>1</v>
      </c>
      <c r="G158" s="89">
        <v>8</v>
      </c>
      <c r="H158" s="36">
        <f t="shared" si="6"/>
        <v>75</v>
      </c>
      <c r="I158" s="31">
        <f t="shared" si="7"/>
        <v>12.5</v>
      </c>
      <c r="J158" s="37">
        <f t="shared" si="8"/>
        <v>12.5</v>
      </c>
    </row>
    <row r="159" spans="1:10">
      <c r="A159" s="147"/>
      <c r="B159" s="7">
        <v>7211</v>
      </c>
      <c r="C159" s="8" t="s">
        <v>169</v>
      </c>
      <c r="D159" s="87">
        <v>46</v>
      </c>
      <c r="E159" s="88">
        <v>12</v>
      </c>
      <c r="F159" s="88">
        <v>7</v>
      </c>
      <c r="G159" s="89">
        <v>65</v>
      </c>
      <c r="H159" s="36">
        <f t="shared" si="6"/>
        <v>70.769230769230774</v>
      </c>
      <c r="I159" s="31">
        <f t="shared" si="7"/>
        <v>18.461538461538463</v>
      </c>
      <c r="J159" s="37">
        <f t="shared" si="8"/>
        <v>10.76923076923077</v>
      </c>
    </row>
    <row r="160" spans="1:10">
      <c r="A160" s="147"/>
      <c r="B160" s="7">
        <v>7231</v>
      </c>
      <c r="C160" s="8" t="s">
        <v>170</v>
      </c>
      <c r="D160" s="87">
        <v>16</v>
      </c>
      <c r="E160" s="88">
        <v>0</v>
      </c>
      <c r="F160" s="88">
        <v>0</v>
      </c>
      <c r="G160" s="89">
        <v>16</v>
      </c>
      <c r="H160" s="36">
        <f t="shared" si="6"/>
        <v>100</v>
      </c>
      <c r="I160" s="31">
        <f t="shared" si="7"/>
        <v>0</v>
      </c>
      <c r="J160" s="37">
        <f t="shared" si="8"/>
        <v>0</v>
      </c>
    </row>
    <row r="161" spans="1:10">
      <c r="A161" s="147"/>
      <c r="B161" s="7">
        <v>7232</v>
      </c>
      <c r="C161" s="8" t="s">
        <v>171</v>
      </c>
      <c r="D161" s="87">
        <v>39</v>
      </c>
      <c r="E161" s="88">
        <v>1</v>
      </c>
      <c r="F161" s="88">
        <v>2</v>
      </c>
      <c r="G161" s="89">
        <v>42</v>
      </c>
      <c r="H161" s="36">
        <f t="shared" si="6"/>
        <v>92.857142857142861</v>
      </c>
      <c r="I161" s="31">
        <f t="shared" si="7"/>
        <v>2.3809523809523809</v>
      </c>
      <c r="J161" s="37">
        <f t="shared" si="8"/>
        <v>4.7619047619047619</v>
      </c>
    </row>
    <row r="162" spans="1:10">
      <c r="A162" s="147"/>
      <c r="B162" s="7">
        <v>7233</v>
      </c>
      <c r="C162" s="8" t="s">
        <v>172</v>
      </c>
      <c r="D162" s="87">
        <v>8</v>
      </c>
      <c r="E162" s="88">
        <v>2</v>
      </c>
      <c r="F162" s="88">
        <v>0</v>
      </c>
      <c r="G162" s="89">
        <v>10</v>
      </c>
      <c r="H162" s="36">
        <f t="shared" si="6"/>
        <v>80</v>
      </c>
      <c r="I162" s="31">
        <f t="shared" si="7"/>
        <v>20</v>
      </c>
      <c r="J162" s="37">
        <f t="shared" si="8"/>
        <v>0</v>
      </c>
    </row>
    <row r="163" spans="1:10">
      <c r="A163" s="147"/>
      <c r="B163" s="7">
        <v>7235</v>
      </c>
      <c r="C163" s="8" t="s">
        <v>173</v>
      </c>
      <c r="D163" s="87">
        <v>41</v>
      </c>
      <c r="E163" s="88">
        <v>4</v>
      </c>
      <c r="F163" s="88">
        <v>0</v>
      </c>
      <c r="G163" s="89">
        <v>45</v>
      </c>
      <c r="H163" s="36">
        <f t="shared" si="6"/>
        <v>91.111111111111114</v>
      </c>
      <c r="I163" s="31">
        <f t="shared" si="7"/>
        <v>8.8888888888888893</v>
      </c>
      <c r="J163" s="37">
        <f t="shared" si="8"/>
        <v>0</v>
      </c>
    </row>
    <row r="164" spans="1:10">
      <c r="A164" s="147"/>
      <c r="B164" s="7">
        <v>7311</v>
      </c>
      <c r="C164" s="8" t="s">
        <v>174</v>
      </c>
      <c r="D164" s="87">
        <v>9</v>
      </c>
      <c r="E164" s="88">
        <v>1</v>
      </c>
      <c r="F164" s="88">
        <v>0</v>
      </c>
      <c r="G164" s="89">
        <v>10</v>
      </c>
      <c r="H164" s="36">
        <f t="shared" si="6"/>
        <v>90</v>
      </c>
      <c r="I164" s="31">
        <f t="shared" si="7"/>
        <v>10</v>
      </c>
      <c r="J164" s="37">
        <f t="shared" si="8"/>
        <v>0</v>
      </c>
    </row>
    <row r="165" spans="1:10">
      <c r="A165" s="147"/>
      <c r="B165" s="7">
        <v>7312</v>
      </c>
      <c r="C165" s="8" t="s">
        <v>175</v>
      </c>
      <c r="D165" s="87">
        <v>5</v>
      </c>
      <c r="E165" s="88">
        <v>3</v>
      </c>
      <c r="F165" s="88">
        <v>2</v>
      </c>
      <c r="G165" s="89">
        <v>10</v>
      </c>
      <c r="H165" s="36">
        <f t="shared" si="6"/>
        <v>50</v>
      </c>
      <c r="I165" s="31">
        <f t="shared" si="7"/>
        <v>30</v>
      </c>
      <c r="J165" s="37">
        <f t="shared" si="8"/>
        <v>20</v>
      </c>
    </row>
    <row r="166" spans="1:10">
      <c r="A166" s="147"/>
      <c r="B166" s="7">
        <v>7313</v>
      </c>
      <c r="C166" s="8" t="s">
        <v>176</v>
      </c>
      <c r="D166" s="87">
        <v>2</v>
      </c>
      <c r="E166" s="88">
        <v>0</v>
      </c>
      <c r="F166" s="88">
        <v>0</v>
      </c>
      <c r="G166" s="89">
        <v>2</v>
      </c>
      <c r="H166" s="36">
        <f t="shared" si="6"/>
        <v>100</v>
      </c>
      <c r="I166" s="31">
        <f t="shared" si="7"/>
        <v>0</v>
      </c>
      <c r="J166" s="37">
        <f t="shared" si="8"/>
        <v>0</v>
      </c>
    </row>
    <row r="167" spans="1:10">
      <c r="A167" s="147"/>
      <c r="B167" s="7">
        <v>7314</v>
      </c>
      <c r="C167" s="8" t="s">
        <v>177</v>
      </c>
      <c r="D167" s="87">
        <v>24</v>
      </c>
      <c r="E167" s="88">
        <v>18</v>
      </c>
      <c r="F167" s="88">
        <v>8</v>
      </c>
      <c r="G167" s="89">
        <v>50</v>
      </c>
      <c r="H167" s="36">
        <f t="shared" si="6"/>
        <v>48</v>
      </c>
      <c r="I167" s="31">
        <f t="shared" si="7"/>
        <v>36</v>
      </c>
      <c r="J167" s="37">
        <f t="shared" si="8"/>
        <v>16</v>
      </c>
    </row>
    <row r="168" spans="1:10">
      <c r="A168" s="147"/>
      <c r="B168" s="7">
        <v>7315</v>
      </c>
      <c r="C168" s="8" t="s">
        <v>178</v>
      </c>
      <c r="D168" s="87">
        <v>3</v>
      </c>
      <c r="E168" s="88">
        <v>12</v>
      </c>
      <c r="F168" s="88">
        <v>8</v>
      </c>
      <c r="G168" s="89">
        <v>23</v>
      </c>
      <c r="H168" s="36">
        <f t="shared" si="6"/>
        <v>13.043478260869565</v>
      </c>
      <c r="I168" s="31">
        <f t="shared" si="7"/>
        <v>52.173913043478258</v>
      </c>
      <c r="J168" s="37">
        <f t="shared" si="8"/>
        <v>34.782608695652172</v>
      </c>
    </row>
    <row r="169" spans="1:10">
      <c r="A169" s="147"/>
      <c r="B169" s="7">
        <v>7316</v>
      </c>
      <c r="C169" s="8" t="s">
        <v>179</v>
      </c>
      <c r="D169" s="87">
        <v>8</v>
      </c>
      <c r="E169" s="88">
        <v>1</v>
      </c>
      <c r="F169" s="88">
        <v>0</v>
      </c>
      <c r="G169" s="89">
        <v>9</v>
      </c>
      <c r="H169" s="36">
        <f t="shared" si="6"/>
        <v>88.888888888888886</v>
      </c>
      <c r="I169" s="31">
        <f t="shared" si="7"/>
        <v>11.111111111111111</v>
      </c>
      <c r="J169" s="37">
        <f t="shared" si="8"/>
        <v>0</v>
      </c>
    </row>
    <row r="170" spans="1:10">
      <c r="A170" s="147"/>
      <c r="B170" s="7">
        <v>7317</v>
      </c>
      <c r="C170" s="8" t="s">
        <v>180</v>
      </c>
      <c r="D170" s="87">
        <v>6</v>
      </c>
      <c r="E170" s="88">
        <v>0</v>
      </c>
      <c r="F170" s="88">
        <v>0</v>
      </c>
      <c r="G170" s="89">
        <v>6</v>
      </c>
      <c r="H170" s="36">
        <f t="shared" si="6"/>
        <v>100</v>
      </c>
      <c r="I170" s="31">
        <f t="shared" si="7"/>
        <v>0</v>
      </c>
      <c r="J170" s="37">
        <f t="shared" si="8"/>
        <v>0</v>
      </c>
    </row>
    <row r="171" spans="1:10">
      <c r="A171" s="147"/>
      <c r="B171" s="7">
        <v>7318</v>
      </c>
      <c r="C171" s="8" t="s">
        <v>181</v>
      </c>
      <c r="D171" s="87">
        <v>22</v>
      </c>
      <c r="E171" s="88">
        <v>2</v>
      </c>
      <c r="F171" s="88">
        <v>0</v>
      </c>
      <c r="G171" s="89">
        <v>24</v>
      </c>
      <c r="H171" s="36">
        <f t="shared" si="6"/>
        <v>91.666666666666657</v>
      </c>
      <c r="I171" s="31">
        <f t="shared" si="7"/>
        <v>8.3333333333333321</v>
      </c>
      <c r="J171" s="37">
        <f t="shared" si="8"/>
        <v>0</v>
      </c>
    </row>
    <row r="172" spans="1:10">
      <c r="A172" s="147"/>
      <c r="B172" s="7">
        <v>7319</v>
      </c>
      <c r="C172" s="8" t="s">
        <v>182</v>
      </c>
      <c r="D172" s="87">
        <v>28</v>
      </c>
      <c r="E172" s="88">
        <v>12</v>
      </c>
      <c r="F172" s="88">
        <v>7</v>
      </c>
      <c r="G172" s="89">
        <v>47</v>
      </c>
      <c r="H172" s="36">
        <f t="shared" si="6"/>
        <v>59.574468085106382</v>
      </c>
      <c r="I172" s="31">
        <f t="shared" si="7"/>
        <v>25.531914893617021</v>
      </c>
      <c r="J172" s="37">
        <f t="shared" si="8"/>
        <v>14.893617021276595</v>
      </c>
    </row>
    <row r="173" spans="1:10">
      <c r="A173" s="147"/>
      <c r="B173" s="7">
        <v>7320</v>
      </c>
      <c r="C173" s="8" t="s">
        <v>183</v>
      </c>
      <c r="D173" s="87">
        <v>12</v>
      </c>
      <c r="E173" s="88">
        <v>3</v>
      </c>
      <c r="F173" s="88">
        <v>0</v>
      </c>
      <c r="G173" s="89">
        <v>15</v>
      </c>
      <c r="H173" s="36">
        <f t="shared" si="6"/>
        <v>80</v>
      </c>
      <c r="I173" s="31">
        <f t="shared" si="7"/>
        <v>20</v>
      </c>
      <c r="J173" s="37">
        <f t="shared" si="8"/>
        <v>0</v>
      </c>
    </row>
    <row r="174" spans="1:10">
      <c r="A174" s="147"/>
      <c r="B174" s="7">
        <v>7331</v>
      </c>
      <c r="C174" s="8" t="s">
        <v>184</v>
      </c>
      <c r="D174" s="87">
        <v>20</v>
      </c>
      <c r="E174" s="88">
        <v>4</v>
      </c>
      <c r="F174" s="88">
        <v>9</v>
      </c>
      <c r="G174" s="89">
        <v>33</v>
      </c>
      <c r="H174" s="36">
        <f t="shared" si="6"/>
        <v>60.606060606060609</v>
      </c>
      <c r="I174" s="31">
        <f t="shared" si="7"/>
        <v>12.121212121212121</v>
      </c>
      <c r="J174" s="37">
        <f t="shared" si="8"/>
        <v>27.27272727272727</v>
      </c>
    </row>
    <row r="175" spans="1:10">
      <c r="A175" s="147"/>
      <c r="B175" s="7">
        <v>7332</v>
      </c>
      <c r="C175" s="8" t="s">
        <v>185</v>
      </c>
      <c r="D175" s="87">
        <v>11</v>
      </c>
      <c r="E175" s="88">
        <v>1</v>
      </c>
      <c r="F175" s="88">
        <v>0</v>
      </c>
      <c r="G175" s="89">
        <v>12</v>
      </c>
      <c r="H175" s="36">
        <f t="shared" si="6"/>
        <v>91.666666666666657</v>
      </c>
      <c r="I175" s="31">
        <f t="shared" si="7"/>
        <v>8.3333333333333321</v>
      </c>
      <c r="J175" s="37">
        <f t="shared" si="8"/>
        <v>0</v>
      </c>
    </row>
    <row r="176" spans="1:10">
      <c r="A176" s="147"/>
      <c r="B176" s="7">
        <v>7333</v>
      </c>
      <c r="C176" s="8" t="s">
        <v>186</v>
      </c>
      <c r="D176" s="87">
        <v>1</v>
      </c>
      <c r="E176" s="88">
        <v>0</v>
      </c>
      <c r="F176" s="88">
        <v>0</v>
      </c>
      <c r="G176" s="89">
        <v>1</v>
      </c>
      <c r="H176" s="36">
        <f t="shared" si="6"/>
        <v>100</v>
      </c>
      <c r="I176" s="31">
        <f t="shared" si="7"/>
        <v>0</v>
      </c>
      <c r="J176" s="37">
        <f t="shared" si="8"/>
        <v>0</v>
      </c>
    </row>
    <row r="177" spans="1:10">
      <c r="A177" s="147"/>
      <c r="B177" s="7">
        <v>7334</v>
      </c>
      <c r="C177" s="8" t="s">
        <v>187</v>
      </c>
      <c r="D177" s="87">
        <v>17</v>
      </c>
      <c r="E177" s="88">
        <v>0</v>
      </c>
      <c r="F177" s="88">
        <v>0</v>
      </c>
      <c r="G177" s="89">
        <v>17</v>
      </c>
      <c r="H177" s="36">
        <f t="shared" si="6"/>
        <v>100</v>
      </c>
      <c r="I177" s="31">
        <f t="shared" si="7"/>
        <v>0</v>
      </c>
      <c r="J177" s="37">
        <f t="shared" si="8"/>
        <v>0</v>
      </c>
    </row>
    <row r="178" spans="1:10">
      <c r="A178" s="147"/>
      <c r="B178" s="7">
        <v>7335</v>
      </c>
      <c r="C178" s="8" t="s">
        <v>188</v>
      </c>
      <c r="D178" s="87">
        <v>12</v>
      </c>
      <c r="E178" s="88">
        <v>0</v>
      </c>
      <c r="F178" s="88">
        <v>0</v>
      </c>
      <c r="G178" s="89">
        <v>12</v>
      </c>
      <c r="H178" s="36">
        <f t="shared" si="6"/>
        <v>100</v>
      </c>
      <c r="I178" s="31">
        <f t="shared" si="7"/>
        <v>0</v>
      </c>
      <c r="J178" s="37">
        <f t="shared" si="8"/>
        <v>0</v>
      </c>
    </row>
    <row r="179" spans="1:10">
      <c r="A179" s="147"/>
      <c r="B179" s="7">
        <v>7336</v>
      </c>
      <c r="C179" s="8" t="s">
        <v>189</v>
      </c>
      <c r="D179" s="87">
        <v>8</v>
      </c>
      <c r="E179" s="88">
        <v>0</v>
      </c>
      <c r="F179" s="88">
        <v>0</v>
      </c>
      <c r="G179" s="89">
        <v>8</v>
      </c>
      <c r="H179" s="36">
        <f t="shared" si="6"/>
        <v>100</v>
      </c>
      <c r="I179" s="31">
        <f t="shared" si="7"/>
        <v>0</v>
      </c>
      <c r="J179" s="37">
        <f t="shared" si="8"/>
        <v>0</v>
      </c>
    </row>
    <row r="180" spans="1:10">
      <c r="A180" s="147"/>
      <c r="B180" s="7">
        <v>7337</v>
      </c>
      <c r="C180" s="8" t="s">
        <v>190</v>
      </c>
      <c r="D180" s="87">
        <v>33</v>
      </c>
      <c r="E180" s="88">
        <v>6</v>
      </c>
      <c r="F180" s="88">
        <v>2</v>
      </c>
      <c r="G180" s="89">
        <v>41</v>
      </c>
      <c r="H180" s="36">
        <f t="shared" si="6"/>
        <v>80.487804878048792</v>
      </c>
      <c r="I180" s="31">
        <f t="shared" si="7"/>
        <v>14.634146341463413</v>
      </c>
      <c r="J180" s="37">
        <f t="shared" si="8"/>
        <v>4.8780487804878048</v>
      </c>
    </row>
    <row r="181" spans="1:10">
      <c r="A181" s="147"/>
      <c r="B181" s="7">
        <v>7338</v>
      </c>
      <c r="C181" s="8" t="s">
        <v>191</v>
      </c>
      <c r="D181" s="87">
        <v>18</v>
      </c>
      <c r="E181" s="88">
        <v>2</v>
      </c>
      <c r="F181" s="88">
        <v>0</v>
      </c>
      <c r="G181" s="89">
        <v>20</v>
      </c>
      <c r="H181" s="36">
        <f t="shared" si="6"/>
        <v>90</v>
      </c>
      <c r="I181" s="31">
        <f t="shared" si="7"/>
        <v>10</v>
      </c>
      <c r="J181" s="37">
        <f t="shared" si="8"/>
        <v>0</v>
      </c>
    </row>
    <row r="182" spans="1:10">
      <c r="A182" s="147"/>
      <c r="B182" s="7">
        <v>7339</v>
      </c>
      <c r="C182" s="8" t="s">
        <v>192</v>
      </c>
      <c r="D182" s="87">
        <v>29</v>
      </c>
      <c r="E182" s="88">
        <v>7</v>
      </c>
      <c r="F182" s="88">
        <v>9</v>
      </c>
      <c r="G182" s="89">
        <v>45</v>
      </c>
      <c r="H182" s="36">
        <f t="shared" si="6"/>
        <v>64.444444444444443</v>
      </c>
      <c r="I182" s="31">
        <f t="shared" si="7"/>
        <v>15.555555555555555</v>
      </c>
      <c r="J182" s="37">
        <f t="shared" si="8"/>
        <v>20</v>
      </c>
    </row>
    <row r="183" spans="1:10">
      <c r="A183" s="150"/>
      <c r="B183" s="22">
        <v>7340</v>
      </c>
      <c r="C183" s="23" t="s">
        <v>193</v>
      </c>
      <c r="D183" s="97">
        <v>18</v>
      </c>
      <c r="E183" s="98">
        <v>2</v>
      </c>
      <c r="F183" s="98">
        <v>1</v>
      </c>
      <c r="G183" s="99">
        <v>21</v>
      </c>
      <c r="H183" s="43">
        <f t="shared" si="6"/>
        <v>85.714285714285708</v>
      </c>
      <c r="I183" s="44">
        <f t="shared" si="7"/>
        <v>9.5238095238095237</v>
      </c>
      <c r="J183" s="45">
        <f t="shared" si="8"/>
        <v>4.7619047619047619</v>
      </c>
    </row>
    <row r="184" spans="1:10" ht="15" customHeight="1">
      <c r="A184" s="146" t="s">
        <v>194</v>
      </c>
      <c r="B184" s="15">
        <v>8111</v>
      </c>
      <c r="C184" s="16" t="s">
        <v>195</v>
      </c>
      <c r="D184" s="74">
        <v>44</v>
      </c>
      <c r="E184" s="75">
        <v>33</v>
      </c>
      <c r="F184" s="75">
        <v>29</v>
      </c>
      <c r="G184" s="76">
        <v>106</v>
      </c>
      <c r="H184" s="52">
        <f t="shared" si="6"/>
        <v>41.509433962264154</v>
      </c>
      <c r="I184" s="53">
        <f t="shared" si="7"/>
        <v>31.132075471698112</v>
      </c>
      <c r="J184" s="54">
        <f t="shared" si="8"/>
        <v>27.358490566037734</v>
      </c>
    </row>
    <row r="185" spans="1:10">
      <c r="A185" s="146"/>
      <c r="B185" s="19">
        <v>8115</v>
      </c>
      <c r="C185" s="20" t="s">
        <v>196</v>
      </c>
      <c r="D185" s="80">
        <v>103</v>
      </c>
      <c r="E185" s="81">
        <v>7</v>
      </c>
      <c r="F185" s="81">
        <v>5</v>
      </c>
      <c r="G185" s="82">
        <v>115</v>
      </c>
      <c r="H185" s="58">
        <f t="shared" si="6"/>
        <v>89.565217391304358</v>
      </c>
      <c r="I185" s="59">
        <f t="shared" si="7"/>
        <v>6.0869565217391308</v>
      </c>
      <c r="J185" s="60">
        <f t="shared" si="8"/>
        <v>4.3478260869565215</v>
      </c>
    </row>
    <row r="186" spans="1:10">
      <c r="A186" s="146"/>
      <c r="B186" s="19">
        <v>8116</v>
      </c>
      <c r="C186" s="20" t="s">
        <v>197</v>
      </c>
      <c r="D186" s="80">
        <v>227</v>
      </c>
      <c r="E186" s="81">
        <v>13</v>
      </c>
      <c r="F186" s="81">
        <v>14</v>
      </c>
      <c r="G186" s="82">
        <v>254</v>
      </c>
      <c r="H186" s="58">
        <f t="shared" si="6"/>
        <v>89.370078740157481</v>
      </c>
      <c r="I186" s="59">
        <f t="shared" si="7"/>
        <v>5.1181102362204722</v>
      </c>
      <c r="J186" s="60">
        <f t="shared" si="8"/>
        <v>5.5118110236220472</v>
      </c>
    </row>
    <row r="187" spans="1:10">
      <c r="A187" s="146"/>
      <c r="B187" s="19">
        <v>8117</v>
      </c>
      <c r="C187" s="20" t="s">
        <v>198</v>
      </c>
      <c r="D187" s="80">
        <v>79</v>
      </c>
      <c r="E187" s="81">
        <v>6</v>
      </c>
      <c r="F187" s="81">
        <v>3</v>
      </c>
      <c r="G187" s="82">
        <v>88</v>
      </c>
      <c r="H187" s="58">
        <f t="shared" si="6"/>
        <v>89.772727272727266</v>
      </c>
      <c r="I187" s="59">
        <f t="shared" si="7"/>
        <v>6.8181818181818175</v>
      </c>
      <c r="J187" s="60">
        <f t="shared" si="8"/>
        <v>3.4090909090909087</v>
      </c>
    </row>
    <row r="188" spans="1:10">
      <c r="A188" s="146"/>
      <c r="B188" s="19">
        <v>8118</v>
      </c>
      <c r="C188" s="20" t="s">
        <v>199</v>
      </c>
      <c r="D188" s="80">
        <v>80</v>
      </c>
      <c r="E188" s="81">
        <v>11</v>
      </c>
      <c r="F188" s="81">
        <v>2</v>
      </c>
      <c r="G188" s="82">
        <v>93</v>
      </c>
      <c r="H188" s="58">
        <f t="shared" si="6"/>
        <v>86.021505376344081</v>
      </c>
      <c r="I188" s="59">
        <f t="shared" si="7"/>
        <v>11.827956989247312</v>
      </c>
      <c r="J188" s="60">
        <f t="shared" si="8"/>
        <v>2.1505376344086025</v>
      </c>
    </row>
    <row r="189" spans="1:10">
      <c r="A189" s="146"/>
      <c r="B189" s="19">
        <v>8119</v>
      </c>
      <c r="C189" s="20" t="s">
        <v>200</v>
      </c>
      <c r="D189" s="80">
        <v>200</v>
      </c>
      <c r="E189" s="81">
        <v>13</v>
      </c>
      <c r="F189" s="81">
        <v>4</v>
      </c>
      <c r="G189" s="82">
        <v>217</v>
      </c>
      <c r="H189" s="58">
        <f t="shared" si="6"/>
        <v>92.165898617511516</v>
      </c>
      <c r="I189" s="59">
        <f t="shared" si="7"/>
        <v>5.9907834101382482</v>
      </c>
      <c r="J189" s="60">
        <f t="shared" si="8"/>
        <v>1.8433179723502304</v>
      </c>
    </row>
    <row r="190" spans="1:10">
      <c r="A190" s="146"/>
      <c r="B190" s="19">
        <v>8121</v>
      </c>
      <c r="C190" s="20" t="s">
        <v>201</v>
      </c>
      <c r="D190" s="80">
        <v>77</v>
      </c>
      <c r="E190" s="81">
        <v>2</v>
      </c>
      <c r="F190" s="81">
        <v>0</v>
      </c>
      <c r="G190" s="82">
        <v>79</v>
      </c>
      <c r="H190" s="58">
        <f t="shared" si="6"/>
        <v>97.468354430379748</v>
      </c>
      <c r="I190" s="59">
        <f t="shared" si="7"/>
        <v>2.5316455696202533</v>
      </c>
      <c r="J190" s="60">
        <f t="shared" si="8"/>
        <v>0</v>
      </c>
    </row>
    <row r="191" spans="1:10">
      <c r="A191" s="146"/>
      <c r="B191" s="19">
        <v>8125</v>
      </c>
      <c r="C191" s="20" t="s">
        <v>202</v>
      </c>
      <c r="D191" s="80">
        <v>84</v>
      </c>
      <c r="E191" s="81">
        <v>7</v>
      </c>
      <c r="F191" s="81">
        <v>5</v>
      </c>
      <c r="G191" s="82">
        <v>96</v>
      </c>
      <c r="H191" s="58">
        <f t="shared" si="6"/>
        <v>87.5</v>
      </c>
      <c r="I191" s="59">
        <f t="shared" si="7"/>
        <v>7.291666666666667</v>
      </c>
      <c r="J191" s="60">
        <f t="shared" si="8"/>
        <v>5.2083333333333339</v>
      </c>
    </row>
    <row r="192" spans="1:10">
      <c r="A192" s="146"/>
      <c r="B192" s="19">
        <v>8126</v>
      </c>
      <c r="C192" s="20" t="s">
        <v>203</v>
      </c>
      <c r="D192" s="80">
        <v>71</v>
      </c>
      <c r="E192" s="81">
        <v>1</v>
      </c>
      <c r="F192" s="81">
        <v>0</v>
      </c>
      <c r="G192" s="82">
        <v>72</v>
      </c>
      <c r="H192" s="58">
        <f t="shared" si="6"/>
        <v>98.611111111111114</v>
      </c>
      <c r="I192" s="59">
        <f t="shared" si="7"/>
        <v>1.3888888888888888</v>
      </c>
      <c r="J192" s="60">
        <f t="shared" si="8"/>
        <v>0</v>
      </c>
    </row>
    <row r="193" spans="1:10">
      <c r="A193" s="146"/>
      <c r="B193" s="19">
        <v>8127</v>
      </c>
      <c r="C193" s="20" t="s">
        <v>204</v>
      </c>
      <c r="D193" s="80">
        <v>18</v>
      </c>
      <c r="E193" s="81">
        <v>1</v>
      </c>
      <c r="F193" s="81">
        <v>0</v>
      </c>
      <c r="G193" s="82">
        <v>19</v>
      </c>
      <c r="H193" s="58">
        <f t="shared" si="6"/>
        <v>94.73684210526315</v>
      </c>
      <c r="I193" s="59">
        <f t="shared" si="7"/>
        <v>5.2631578947368416</v>
      </c>
      <c r="J193" s="60">
        <f t="shared" si="8"/>
        <v>0</v>
      </c>
    </row>
    <row r="194" spans="1:10">
      <c r="A194" s="146"/>
      <c r="B194" s="19">
        <v>8128</v>
      </c>
      <c r="C194" s="20" t="s">
        <v>205</v>
      </c>
      <c r="D194" s="80">
        <v>31</v>
      </c>
      <c r="E194" s="81">
        <v>0</v>
      </c>
      <c r="F194" s="81">
        <v>2</v>
      </c>
      <c r="G194" s="82">
        <v>33</v>
      </c>
      <c r="H194" s="58">
        <f t="shared" si="6"/>
        <v>93.939393939393938</v>
      </c>
      <c r="I194" s="59">
        <f t="shared" si="7"/>
        <v>0</v>
      </c>
      <c r="J194" s="60">
        <f t="shared" si="8"/>
        <v>6.0606060606060606</v>
      </c>
    </row>
    <row r="195" spans="1:10">
      <c r="A195" s="146"/>
      <c r="B195" s="19">
        <v>8135</v>
      </c>
      <c r="C195" s="20" t="s">
        <v>206</v>
      </c>
      <c r="D195" s="80">
        <v>20</v>
      </c>
      <c r="E195" s="81">
        <v>5</v>
      </c>
      <c r="F195" s="81">
        <v>2</v>
      </c>
      <c r="G195" s="82">
        <v>27</v>
      </c>
      <c r="H195" s="58">
        <f t="shared" si="6"/>
        <v>74.074074074074076</v>
      </c>
      <c r="I195" s="59">
        <f t="shared" si="7"/>
        <v>18.518518518518519</v>
      </c>
      <c r="J195" s="60">
        <f t="shared" si="8"/>
        <v>7.4074074074074066</v>
      </c>
    </row>
    <row r="196" spans="1:10">
      <c r="A196" s="146"/>
      <c r="B196" s="19">
        <v>8136</v>
      </c>
      <c r="C196" s="20" t="s">
        <v>207</v>
      </c>
      <c r="D196" s="80">
        <v>149</v>
      </c>
      <c r="E196" s="81">
        <v>7</v>
      </c>
      <c r="F196" s="81">
        <v>1</v>
      </c>
      <c r="G196" s="82">
        <v>157</v>
      </c>
      <c r="H196" s="58">
        <f t="shared" si="6"/>
        <v>94.904458598726109</v>
      </c>
      <c r="I196" s="59">
        <f t="shared" si="7"/>
        <v>4.4585987261146496</v>
      </c>
      <c r="J196" s="60">
        <f t="shared" si="8"/>
        <v>0.63694267515923575</v>
      </c>
    </row>
    <row r="197" spans="1:10">
      <c r="A197" s="146"/>
      <c r="B197" s="19">
        <v>8211</v>
      </c>
      <c r="C197" s="20" t="s">
        <v>208</v>
      </c>
      <c r="D197" s="80">
        <v>17</v>
      </c>
      <c r="E197" s="81">
        <v>6</v>
      </c>
      <c r="F197" s="81">
        <v>13</v>
      </c>
      <c r="G197" s="82">
        <v>36</v>
      </c>
      <c r="H197" s="58">
        <f t="shared" si="6"/>
        <v>47.222222222222221</v>
      </c>
      <c r="I197" s="59">
        <f t="shared" si="7"/>
        <v>16.666666666666664</v>
      </c>
      <c r="J197" s="60">
        <f t="shared" si="8"/>
        <v>36.111111111111107</v>
      </c>
    </row>
    <row r="198" spans="1:10">
      <c r="A198" s="146"/>
      <c r="B198" s="19">
        <v>8212</v>
      </c>
      <c r="C198" s="20" t="s">
        <v>209</v>
      </c>
      <c r="D198" s="80">
        <v>49</v>
      </c>
      <c r="E198" s="81">
        <v>3</v>
      </c>
      <c r="F198" s="81">
        <v>6</v>
      </c>
      <c r="G198" s="82">
        <v>58</v>
      </c>
      <c r="H198" s="58">
        <f t="shared" si="6"/>
        <v>84.482758620689651</v>
      </c>
      <c r="I198" s="59">
        <f t="shared" si="7"/>
        <v>5.1724137931034484</v>
      </c>
      <c r="J198" s="60">
        <f t="shared" si="8"/>
        <v>10.344827586206897</v>
      </c>
    </row>
    <row r="199" spans="1:10">
      <c r="A199" s="146"/>
      <c r="B199" s="19">
        <v>8215</v>
      </c>
      <c r="C199" s="20" t="s">
        <v>210</v>
      </c>
      <c r="D199" s="80">
        <v>121</v>
      </c>
      <c r="E199" s="81">
        <v>15</v>
      </c>
      <c r="F199" s="81">
        <v>2</v>
      </c>
      <c r="G199" s="82">
        <v>138</v>
      </c>
      <c r="H199" s="58">
        <f t="shared" ref="H199:H262" si="9">D199/G199*100</f>
        <v>87.681159420289859</v>
      </c>
      <c r="I199" s="59">
        <f t="shared" ref="I199:I262" si="10">E199/G199*100</f>
        <v>10.869565217391305</v>
      </c>
      <c r="J199" s="60">
        <f t="shared" ref="J199:J262" si="11">F199/G199*100</f>
        <v>1.4492753623188406</v>
      </c>
    </row>
    <row r="200" spans="1:10">
      <c r="A200" s="146"/>
      <c r="B200" s="19">
        <v>8216</v>
      </c>
      <c r="C200" s="20" t="s">
        <v>211</v>
      </c>
      <c r="D200" s="80">
        <v>14</v>
      </c>
      <c r="E200" s="81">
        <v>1</v>
      </c>
      <c r="F200" s="81">
        <v>1</v>
      </c>
      <c r="G200" s="82">
        <v>16</v>
      </c>
      <c r="H200" s="58">
        <f t="shared" si="9"/>
        <v>87.5</v>
      </c>
      <c r="I200" s="59">
        <f t="shared" si="10"/>
        <v>6.25</v>
      </c>
      <c r="J200" s="60">
        <f t="shared" si="11"/>
        <v>6.25</v>
      </c>
    </row>
    <row r="201" spans="1:10">
      <c r="A201" s="146"/>
      <c r="B201" s="19">
        <v>8221</v>
      </c>
      <c r="C201" s="20" t="s">
        <v>212</v>
      </c>
      <c r="D201" s="80">
        <v>14</v>
      </c>
      <c r="E201" s="81">
        <v>9</v>
      </c>
      <c r="F201" s="81">
        <v>13</v>
      </c>
      <c r="G201" s="82">
        <v>36</v>
      </c>
      <c r="H201" s="58">
        <f t="shared" si="9"/>
        <v>38.888888888888893</v>
      </c>
      <c r="I201" s="59">
        <f t="shared" si="10"/>
        <v>25</v>
      </c>
      <c r="J201" s="60">
        <f t="shared" si="11"/>
        <v>36.111111111111107</v>
      </c>
    </row>
    <row r="202" spans="1:10">
      <c r="A202" s="146"/>
      <c r="B202" s="19">
        <v>8222</v>
      </c>
      <c r="C202" s="20" t="s">
        <v>213</v>
      </c>
      <c r="D202" s="80">
        <v>45</v>
      </c>
      <c r="E202" s="81">
        <v>14</v>
      </c>
      <c r="F202" s="81">
        <v>20</v>
      </c>
      <c r="G202" s="82">
        <v>79</v>
      </c>
      <c r="H202" s="58">
        <f t="shared" si="9"/>
        <v>56.962025316455701</v>
      </c>
      <c r="I202" s="59">
        <f t="shared" si="10"/>
        <v>17.721518987341771</v>
      </c>
      <c r="J202" s="60">
        <f t="shared" si="11"/>
        <v>25.316455696202532</v>
      </c>
    </row>
    <row r="203" spans="1:10">
      <c r="A203" s="146"/>
      <c r="B203" s="19">
        <v>8225</v>
      </c>
      <c r="C203" s="20" t="s">
        <v>214</v>
      </c>
      <c r="D203" s="80">
        <v>51</v>
      </c>
      <c r="E203" s="81">
        <v>4</v>
      </c>
      <c r="F203" s="81">
        <v>0</v>
      </c>
      <c r="G203" s="82">
        <v>55</v>
      </c>
      <c r="H203" s="58">
        <f t="shared" si="9"/>
        <v>92.72727272727272</v>
      </c>
      <c r="I203" s="59">
        <f t="shared" si="10"/>
        <v>7.2727272727272725</v>
      </c>
      <c r="J203" s="60">
        <f t="shared" si="11"/>
        <v>0</v>
      </c>
    </row>
    <row r="204" spans="1:10">
      <c r="A204" s="146"/>
      <c r="B204" s="19">
        <v>8226</v>
      </c>
      <c r="C204" s="20" t="s">
        <v>215</v>
      </c>
      <c r="D204" s="80">
        <v>29</v>
      </c>
      <c r="E204" s="81">
        <v>8</v>
      </c>
      <c r="F204" s="81">
        <v>2</v>
      </c>
      <c r="G204" s="82">
        <v>39</v>
      </c>
      <c r="H204" s="58">
        <f t="shared" si="9"/>
        <v>74.358974358974365</v>
      </c>
      <c r="I204" s="59">
        <f t="shared" si="10"/>
        <v>20.512820512820511</v>
      </c>
      <c r="J204" s="60">
        <f t="shared" si="11"/>
        <v>5.1282051282051277</v>
      </c>
    </row>
    <row r="205" spans="1:10">
      <c r="A205" s="146"/>
      <c r="B205" s="19">
        <v>8231</v>
      </c>
      <c r="C205" s="20" t="s">
        <v>216</v>
      </c>
      <c r="D205" s="80">
        <v>28</v>
      </c>
      <c r="E205" s="81">
        <v>17</v>
      </c>
      <c r="F205" s="81">
        <v>1</v>
      </c>
      <c r="G205" s="82">
        <v>46</v>
      </c>
      <c r="H205" s="58">
        <f t="shared" si="9"/>
        <v>60.869565217391312</v>
      </c>
      <c r="I205" s="59">
        <f t="shared" si="10"/>
        <v>36.95652173913043</v>
      </c>
      <c r="J205" s="60">
        <f t="shared" si="11"/>
        <v>2.1739130434782608</v>
      </c>
    </row>
    <row r="206" spans="1:10">
      <c r="A206" s="146"/>
      <c r="B206" s="19">
        <v>8235</v>
      </c>
      <c r="C206" s="20" t="s">
        <v>217</v>
      </c>
      <c r="D206" s="80">
        <v>74</v>
      </c>
      <c r="E206" s="81">
        <v>8</v>
      </c>
      <c r="F206" s="81">
        <v>5</v>
      </c>
      <c r="G206" s="82">
        <v>87</v>
      </c>
      <c r="H206" s="58">
        <f t="shared" si="9"/>
        <v>85.057471264367805</v>
      </c>
      <c r="I206" s="59">
        <f t="shared" si="10"/>
        <v>9.1954022988505741</v>
      </c>
      <c r="J206" s="60">
        <f t="shared" si="11"/>
        <v>5.7471264367816088</v>
      </c>
    </row>
    <row r="207" spans="1:10">
      <c r="A207" s="146"/>
      <c r="B207" s="19">
        <v>8236</v>
      </c>
      <c r="C207" s="20" t="s">
        <v>218</v>
      </c>
      <c r="D207" s="80">
        <v>82</v>
      </c>
      <c r="E207" s="81">
        <v>12</v>
      </c>
      <c r="F207" s="81">
        <v>7</v>
      </c>
      <c r="G207" s="82">
        <v>101</v>
      </c>
      <c r="H207" s="58">
        <f t="shared" si="9"/>
        <v>81.188118811881196</v>
      </c>
      <c r="I207" s="59">
        <f t="shared" si="10"/>
        <v>11.881188118811881</v>
      </c>
      <c r="J207" s="60">
        <f t="shared" si="11"/>
        <v>6.9306930693069315</v>
      </c>
    </row>
    <row r="208" spans="1:10">
      <c r="A208" s="146"/>
      <c r="B208" s="19">
        <v>8237</v>
      </c>
      <c r="C208" s="20" t="s">
        <v>219</v>
      </c>
      <c r="D208" s="80">
        <v>80</v>
      </c>
      <c r="E208" s="81">
        <v>2</v>
      </c>
      <c r="F208" s="81">
        <v>1</v>
      </c>
      <c r="G208" s="82">
        <v>83</v>
      </c>
      <c r="H208" s="58">
        <f t="shared" si="9"/>
        <v>96.385542168674704</v>
      </c>
      <c r="I208" s="59">
        <f t="shared" si="10"/>
        <v>2.4096385542168677</v>
      </c>
      <c r="J208" s="60">
        <f t="shared" si="11"/>
        <v>1.2048192771084338</v>
      </c>
    </row>
    <row r="209" spans="1:10">
      <c r="A209" s="146"/>
      <c r="B209" s="19">
        <v>8311</v>
      </c>
      <c r="C209" s="20" t="s">
        <v>220</v>
      </c>
      <c r="D209" s="80">
        <v>22</v>
      </c>
      <c r="E209" s="81">
        <v>8</v>
      </c>
      <c r="F209" s="81">
        <v>5</v>
      </c>
      <c r="G209" s="82">
        <v>35</v>
      </c>
      <c r="H209" s="58">
        <f t="shared" si="9"/>
        <v>62.857142857142854</v>
      </c>
      <c r="I209" s="59">
        <f t="shared" si="10"/>
        <v>22.857142857142858</v>
      </c>
      <c r="J209" s="60">
        <f t="shared" si="11"/>
        <v>14.285714285714285</v>
      </c>
    </row>
    <row r="210" spans="1:10">
      <c r="A210" s="146"/>
      <c r="B210" s="19">
        <v>8315</v>
      </c>
      <c r="C210" s="20" t="s">
        <v>221</v>
      </c>
      <c r="D210" s="80">
        <v>74</v>
      </c>
      <c r="E210" s="81">
        <v>5</v>
      </c>
      <c r="F210" s="81">
        <v>1</v>
      </c>
      <c r="G210" s="82">
        <v>80</v>
      </c>
      <c r="H210" s="58">
        <f t="shared" si="9"/>
        <v>92.5</v>
      </c>
      <c r="I210" s="59">
        <f t="shared" si="10"/>
        <v>6.25</v>
      </c>
      <c r="J210" s="60">
        <f t="shared" si="11"/>
        <v>1.25</v>
      </c>
    </row>
    <row r="211" spans="1:10">
      <c r="A211" s="146"/>
      <c r="B211" s="19">
        <v>8316</v>
      </c>
      <c r="C211" s="20" t="s">
        <v>222</v>
      </c>
      <c r="D211" s="80">
        <v>61</v>
      </c>
      <c r="E211" s="81">
        <v>6</v>
      </c>
      <c r="F211" s="81">
        <v>4</v>
      </c>
      <c r="G211" s="82">
        <v>71</v>
      </c>
      <c r="H211" s="58">
        <f t="shared" si="9"/>
        <v>85.91549295774648</v>
      </c>
      <c r="I211" s="59">
        <f t="shared" si="10"/>
        <v>8.4507042253521121</v>
      </c>
      <c r="J211" s="60">
        <f t="shared" si="11"/>
        <v>5.6338028169014089</v>
      </c>
    </row>
    <row r="212" spans="1:10">
      <c r="A212" s="146"/>
      <c r="B212" s="19">
        <v>8317</v>
      </c>
      <c r="C212" s="20" t="s">
        <v>223</v>
      </c>
      <c r="D212" s="80">
        <v>142</v>
      </c>
      <c r="E212" s="81">
        <v>14</v>
      </c>
      <c r="F212" s="81">
        <v>0</v>
      </c>
      <c r="G212" s="82">
        <v>156</v>
      </c>
      <c r="H212" s="58">
        <f t="shared" si="9"/>
        <v>91.025641025641022</v>
      </c>
      <c r="I212" s="59">
        <f t="shared" si="10"/>
        <v>8.9743589743589745</v>
      </c>
      <c r="J212" s="60">
        <f t="shared" si="11"/>
        <v>0</v>
      </c>
    </row>
    <row r="213" spans="1:10">
      <c r="A213" s="146"/>
      <c r="B213" s="19">
        <v>8325</v>
      </c>
      <c r="C213" s="20" t="s">
        <v>224</v>
      </c>
      <c r="D213" s="80">
        <v>93</v>
      </c>
      <c r="E213" s="81">
        <v>6</v>
      </c>
      <c r="F213" s="81">
        <v>2</v>
      </c>
      <c r="G213" s="82">
        <v>101</v>
      </c>
      <c r="H213" s="58">
        <f t="shared" si="9"/>
        <v>92.079207920792086</v>
      </c>
      <c r="I213" s="59">
        <f t="shared" si="10"/>
        <v>5.9405940594059405</v>
      </c>
      <c r="J213" s="60">
        <f t="shared" si="11"/>
        <v>1.9801980198019802</v>
      </c>
    </row>
    <row r="214" spans="1:10">
      <c r="A214" s="146"/>
      <c r="B214" s="19">
        <v>8326</v>
      </c>
      <c r="C214" s="20" t="s">
        <v>225</v>
      </c>
      <c r="D214" s="80">
        <v>72</v>
      </c>
      <c r="E214" s="81">
        <v>29</v>
      </c>
      <c r="F214" s="81">
        <v>7</v>
      </c>
      <c r="G214" s="82">
        <v>108</v>
      </c>
      <c r="H214" s="58">
        <f t="shared" si="9"/>
        <v>66.666666666666657</v>
      </c>
      <c r="I214" s="59">
        <f t="shared" si="10"/>
        <v>26.851851851851855</v>
      </c>
      <c r="J214" s="60">
        <f t="shared" si="11"/>
        <v>6.481481481481481</v>
      </c>
    </row>
    <row r="215" spans="1:10">
      <c r="A215" s="146"/>
      <c r="B215" s="19">
        <v>8327</v>
      </c>
      <c r="C215" s="20" t="s">
        <v>226</v>
      </c>
      <c r="D215" s="80">
        <v>46</v>
      </c>
      <c r="E215" s="81">
        <v>1</v>
      </c>
      <c r="F215" s="81">
        <v>1</v>
      </c>
      <c r="G215" s="82">
        <v>48</v>
      </c>
      <c r="H215" s="58">
        <f t="shared" si="9"/>
        <v>95.833333333333343</v>
      </c>
      <c r="I215" s="59">
        <f t="shared" si="10"/>
        <v>2.083333333333333</v>
      </c>
      <c r="J215" s="60">
        <f t="shared" si="11"/>
        <v>2.083333333333333</v>
      </c>
    </row>
    <row r="216" spans="1:10">
      <c r="A216" s="146"/>
      <c r="B216" s="19">
        <v>8335</v>
      </c>
      <c r="C216" s="20" t="s">
        <v>227</v>
      </c>
      <c r="D216" s="80">
        <v>126</v>
      </c>
      <c r="E216" s="81">
        <v>15</v>
      </c>
      <c r="F216" s="81">
        <v>7</v>
      </c>
      <c r="G216" s="82">
        <v>148</v>
      </c>
      <c r="H216" s="58">
        <f t="shared" si="9"/>
        <v>85.13513513513513</v>
      </c>
      <c r="I216" s="59">
        <f t="shared" si="10"/>
        <v>10.135135135135135</v>
      </c>
      <c r="J216" s="60">
        <f t="shared" si="11"/>
        <v>4.7297297297297298</v>
      </c>
    </row>
    <row r="217" spans="1:10">
      <c r="A217" s="146"/>
      <c r="B217" s="19">
        <v>8336</v>
      </c>
      <c r="C217" s="20" t="s">
        <v>228</v>
      </c>
      <c r="D217" s="80">
        <v>81</v>
      </c>
      <c r="E217" s="81">
        <v>3</v>
      </c>
      <c r="F217" s="81">
        <v>4</v>
      </c>
      <c r="G217" s="82">
        <v>88</v>
      </c>
      <c r="H217" s="58">
        <f t="shared" si="9"/>
        <v>92.045454545454547</v>
      </c>
      <c r="I217" s="59">
        <f t="shared" si="10"/>
        <v>3.4090909090909087</v>
      </c>
      <c r="J217" s="60">
        <f t="shared" si="11"/>
        <v>4.5454545454545459</v>
      </c>
    </row>
    <row r="218" spans="1:10">
      <c r="A218" s="146"/>
      <c r="B218" s="19">
        <v>8337</v>
      </c>
      <c r="C218" s="20" t="s">
        <v>229</v>
      </c>
      <c r="D218" s="80">
        <v>46</v>
      </c>
      <c r="E218" s="81">
        <v>3</v>
      </c>
      <c r="F218" s="81">
        <v>3</v>
      </c>
      <c r="G218" s="82">
        <v>52</v>
      </c>
      <c r="H218" s="58">
        <f t="shared" si="9"/>
        <v>88.461538461538453</v>
      </c>
      <c r="I218" s="59">
        <f t="shared" si="10"/>
        <v>5.7692307692307692</v>
      </c>
      <c r="J218" s="60">
        <f t="shared" si="11"/>
        <v>5.7692307692307692</v>
      </c>
    </row>
    <row r="219" spans="1:10">
      <c r="A219" s="146"/>
      <c r="B219" s="19">
        <v>8415</v>
      </c>
      <c r="C219" s="20" t="s">
        <v>230</v>
      </c>
      <c r="D219" s="80">
        <v>193</v>
      </c>
      <c r="E219" s="81">
        <v>21</v>
      </c>
      <c r="F219" s="81">
        <v>20</v>
      </c>
      <c r="G219" s="82">
        <v>234</v>
      </c>
      <c r="H219" s="58">
        <f t="shared" si="9"/>
        <v>82.478632478632477</v>
      </c>
      <c r="I219" s="59">
        <f t="shared" si="10"/>
        <v>8.9743589743589745</v>
      </c>
      <c r="J219" s="60">
        <f t="shared" si="11"/>
        <v>8.5470085470085468</v>
      </c>
    </row>
    <row r="220" spans="1:10">
      <c r="A220" s="146"/>
      <c r="B220" s="19">
        <v>8416</v>
      </c>
      <c r="C220" s="20" t="s">
        <v>231</v>
      </c>
      <c r="D220" s="80">
        <v>135</v>
      </c>
      <c r="E220" s="81">
        <v>2</v>
      </c>
      <c r="F220" s="81">
        <v>2</v>
      </c>
      <c r="G220" s="82">
        <v>139</v>
      </c>
      <c r="H220" s="58">
        <f t="shared" si="9"/>
        <v>97.122302158273371</v>
      </c>
      <c r="I220" s="59">
        <f t="shared" si="10"/>
        <v>1.4388489208633095</v>
      </c>
      <c r="J220" s="60">
        <f t="shared" si="11"/>
        <v>1.4388489208633095</v>
      </c>
    </row>
    <row r="221" spans="1:10">
      <c r="A221" s="146"/>
      <c r="B221" s="19">
        <v>8417</v>
      </c>
      <c r="C221" s="20" t="s">
        <v>232</v>
      </c>
      <c r="D221" s="80">
        <v>28</v>
      </c>
      <c r="E221" s="81">
        <v>3</v>
      </c>
      <c r="F221" s="81">
        <v>0</v>
      </c>
      <c r="G221" s="82">
        <v>31</v>
      </c>
      <c r="H221" s="58">
        <f t="shared" si="9"/>
        <v>90.322580645161281</v>
      </c>
      <c r="I221" s="59">
        <f t="shared" si="10"/>
        <v>9.67741935483871</v>
      </c>
      <c r="J221" s="60">
        <f t="shared" si="11"/>
        <v>0</v>
      </c>
    </row>
    <row r="222" spans="1:10">
      <c r="A222" s="146"/>
      <c r="B222" s="19">
        <v>8421</v>
      </c>
      <c r="C222" s="20" t="s">
        <v>233</v>
      </c>
      <c r="D222" s="80">
        <v>27</v>
      </c>
      <c r="E222" s="81">
        <v>3</v>
      </c>
      <c r="F222" s="81">
        <v>3</v>
      </c>
      <c r="G222" s="82">
        <v>33</v>
      </c>
      <c r="H222" s="58">
        <f t="shared" si="9"/>
        <v>81.818181818181827</v>
      </c>
      <c r="I222" s="59">
        <f t="shared" si="10"/>
        <v>9.0909090909090917</v>
      </c>
      <c r="J222" s="60">
        <f t="shared" si="11"/>
        <v>9.0909090909090917</v>
      </c>
    </row>
    <row r="223" spans="1:10">
      <c r="A223" s="146"/>
      <c r="B223" s="19">
        <v>8425</v>
      </c>
      <c r="C223" s="20" t="s">
        <v>234</v>
      </c>
      <c r="D223" s="80">
        <v>36</v>
      </c>
      <c r="E223" s="81">
        <v>1</v>
      </c>
      <c r="F223" s="81">
        <v>2</v>
      </c>
      <c r="G223" s="82">
        <v>39</v>
      </c>
      <c r="H223" s="58">
        <f t="shared" si="9"/>
        <v>92.307692307692307</v>
      </c>
      <c r="I223" s="59">
        <f t="shared" si="10"/>
        <v>2.5641025641025639</v>
      </c>
      <c r="J223" s="60">
        <f t="shared" si="11"/>
        <v>5.1282051282051277</v>
      </c>
    </row>
    <row r="224" spans="1:10">
      <c r="A224" s="146"/>
      <c r="B224" s="19">
        <v>8426</v>
      </c>
      <c r="C224" s="20" t="s">
        <v>235</v>
      </c>
      <c r="D224" s="80">
        <v>43</v>
      </c>
      <c r="E224" s="81">
        <v>2</v>
      </c>
      <c r="F224" s="81">
        <v>0</v>
      </c>
      <c r="G224" s="82">
        <v>45</v>
      </c>
      <c r="H224" s="58">
        <f t="shared" si="9"/>
        <v>95.555555555555557</v>
      </c>
      <c r="I224" s="59">
        <f t="shared" si="10"/>
        <v>4.4444444444444446</v>
      </c>
      <c r="J224" s="60">
        <f t="shared" si="11"/>
        <v>0</v>
      </c>
    </row>
    <row r="225" spans="1:10">
      <c r="A225" s="146"/>
      <c r="B225" s="19">
        <v>8435</v>
      </c>
      <c r="C225" s="20" t="s">
        <v>236</v>
      </c>
      <c r="D225" s="80">
        <v>50</v>
      </c>
      <c r="E225" s="81">
        <v>2</v>
      </c>
      <c r="F225" s="81">
        <v>1</v>
      </c>
      <c r="G225" s="82">
        <v>53</v>
      </c>
      <c r="H225" s="58">
        <f t="shared" si="9"/>
        <v>94.339622641509436</v>
      </c>
      <c r="I225" s="59">
        <f t="shared" si="10"/>
        <v>3.7735849056603774</v>
      </c>
      <c r="J225" s="60">
        <f t="shared" si="11"/>
        <v>1.8867924528301887</v>
      </c>
    </row>
    <row r="226" spans="1:10">
      <c r="A226" s="146"/>
      <c r="B226" s="19">
        <v>8436</v>
      </c>
      <c r="C226" s="20" t="s">
        <v>237</v>
      </c>
      <c r="D226" s="80">
        <v>88</v>
      </c>
      <c r="E226" s="81">
        <v>2</v>
      </c>
      <c r="F226" s="81">
        <v>0</v>
      </c>
      <c r="G226" s="82">
        <v>90</v>
      </c>
      <c r="H226" s="58">
        <f t="shared" si="9"/>
        <v>97.777777777777771</v>
      </c>
      <c r="I226" s="59">
        <f t="shared" si="10"/>
        <v>2.2222222222222223</v>
      </c>
      <c r="J226" s="60">
        <f t="shared" si="11"/>
        <v>0</v>
      </c>
    </row>
    <row r="227" spans="1:10">
      <c r="A227" s="146"/>
      <c r="B227" s="17">
        <v>8437</v>
      </c>
      <c r="C227" s="18" t="s">
        <v>238</v>
      </c>
      <c r="D227" s="77">
        <v>39</v>
      </c>
      <c r="E227" s="78">
        <v>1</v>
      </c>
      <c r="F227" s="78">
        <v>0</v>
      </c>
      <c r="G227" s="79">
        <v>40</v>
      </c>
      <c r="H227" s="55">
        <f t="shared" si="9"/>
        <v>97.5</v>
      </c>
      <c r="I227" s="56">
        <f t="shared" si="10"/>
        <v>2.5</v>
      </c>
      <c r="J227" s="57">
        <f t="shared" si="11"/>
        <v>0</v>
      </c>
    </row>
    <row r="228" spans="1:10" ht="15" customHeight="1">
      <c r="A228" s="149" t="s">
        <v>239</v>
      </c>
      <c r="B228" s="7">
        <v>9161</v>
      </c>
      <c r="C228" s="21" t="s">
        <v>240</v>
      </c>
      <c r="D228" s="94">
        <v>3</v>
      </c>
      <c r="E228" s="95">
        <v>6</v>
      </c>
      <c r="F228" s="95">
        <v>8</v>
      </c>
      <c r="G228" s="96">
        <v>17</v>
      </c>
      <c r="H228" s="40">
        <f t="shared" si="9"/>
        <v>17.647058823529413</v>
      </c>
      <c r="I228" s="41">
        <f t="shared" si="10"/>
        <v>35.294117647058826</v>
      </c>
      <c r="J228" s="42">
        <f t="shared" si="11"/>
        <v>47.058823529411761</v>
      </c>
    </row>
    <row r="229" spans="1:10">
      <c r="A229" s="147"/>
      <c r="B229" s="7">
        <v>9162</v>
      </c>
      <c r="C229" s="8" t="s">
        <v>241</v>
      </c>
      <c r="D229" s="87">
        <v>37</v>
      </c>
      <c r="E229" s="88">
        <v>97</v>
      </c>
      <c r="F229" s="88">
        <v>143</v>
      </c>
      <c r="G229" s="89">
        <v>277</v>
      </c>
      <c r="H229" s="36">
        <f t="shared" si="9"/>
        <v>13.357400722021662</v>
      </c>
      <c r="I229" s="31">
        <f t="shared" si="10"/>
        <v>35.018050541516246</v>
      </c>
      <c r="J229" s="37">
        <f t="shared" si="11"/>
        <v>51.624548736462096</v>
      </c>
    </row>
    <row r="230" spans="1:10">
      <c r="A230" s="147"/>
      <c r="B230" s="7">
        <v>9163</v>
      </c>
      <c r="C230" s="8" t="s">
        <v>242</v>
      </c>
      <c r="D230" s="87">
        <v>9</v>
      </c>
      <c r="E230" s="88">
        <v>6</v>
      </c>
      <c r="F230" s="88">
        <v>4</v>
      </c>
      <c r="G230" s="89">
        <v>19</v>
      </c>
      <c r="H230" s="36">
        <f t="shared" si="9"/>
        <v>47.368421052631575</v>
      </c>
      <c r="I230" s="31">
        <f t="shared" si="10"/>
        <v>31.578947368421051</v>
      </c>
      <c r="J230" s="37">
        <f t="shared" si="11"/>
        <v>21.052631578947366</v>
      </c>
    </row>
    <row r="231" spans="1:10">
      <c r="A231" s="147"/>
      <c r="B231" s="7">
        <v>9171</v>
      </c>
      <c r="C231" s="8" t="s">
        <v>243</v>
      </c>
      <c r="D231" s="87">
        <v>5</v>
      </c>
      <c r="E231" s="88">
        <v>3</v>
      </c>
      <c r="F231" s="88">
        <v>2</v>
      </c>
      <c r="G231" s="89">
        <v>10</v>
      </c>
      <c r="H231" s="36">
        <f t="shared" si="9"/>
        <v>50</v>
      </c>
      <c r="I231" s="31">
        <f t="shared" si="10"/>
        <v>30</v>
      </c>
      <c r="J231" s="37">
        <f t="shared" si="11"/>
        <v>20</v>
      </c>
    </row>
    <row r="232" spans="1:10">
      <c r="A232" s="147"/>
      <c r="B232" s="7">
        <v>9172</v>
      </c>
      <c r="C232" s="8" t="s">
        <v>244</v>
      </c>
      <c r="D232" s="87">
        <v>1</v>
      </c>
      <c r="E232" s="88">
        <v>0</v>
      </c>
      <c r="F232" s="88">
        <v>4</v>
      </c>
      <c r="G232" s="89">
        <v>5</v>
      </c>
      <c r="H232" s="36">
        <f t="shared" si="9"/>
        <v>20</v>
      </c>
      <c r="I232" s="31">
        <f t="shared" si="10"/>
        <v>0</v>
      </c>
      <c r="J232" s="37">
        <f t="shared" si="11"/>
        <v>80</v>
      </c>
    </row>
    <row r="233" spans="1:10">
      <c r="A233" s="147"/>
      <c r="B233" s="7">
        <v>9173</v>
      </c>
      <c r="C233" s="8" t="s">
        <v>245</v>
      </c>
      <c r="D233" s="87">
        <v>19</v>
      </c>
      <c r="E233" s="88">
        <v>4</v>
      </c>
      <c r="F233" s="88">
        <v>1</v>
      </c>
      <c r="G233" s="89">
        <v>24</v>
      </c>
      <c r="H233" s="36">
        <f t="shared" si="9"/>
        <v>79.166666666666657</v>
      </c>
      <c r="I233" s="31">
        <f t="shared" si="10"/>
        <v>16.666666666666664</v>
      </c>
      <c r="J233" s="37">
        <f t="shared" si="11"/>
        <v>4.1666666666666661</v>
      </c>
    </row>
    <row r="234" spans="1:10">
      <c r="A234" s="147"/>
      <c r="B234" s="7">
        <v>9174</v>
      </c>
      <c r="C234" s="8" t="s">
        <v>246</v>
      </c>
      <c r="D234" s="87">
        <v>11</v>
      </c>
      <c r="E234" s="88">
        <v>3</v>
      </c>
      <c r="F234" s="88">
        <v>5</v>
      </c>
      <c r="G234" s="89">
        <v>19</v>
      </c>
      <c r="H234" s="36">
        <f t="shared" si="9"/>
        <v>57.894736842105267</v>
      </c>
      <c r="I234" s="31">
        <f t="shared" si="10"/>
        <v>15.789473684210526</v>
      </c>
      <c r="J234" s="37">
        <f t="shared" si="11"/>
        <v>26.315789473684209</v>
      </c>
    </row>
    <row r="235" spans="1:10">
      <c r="A235" s="147"/>
      <c r="B235" s="7">
        <v>9175</v>
      </c>
      <c r="C235" s="8" t="s">
        <v>247</v>
      </c>
      <c r="D235" s="87">
        <v>30</v>
      </c>
      <c r="E235" s="88">
        <v>12</v>
      </c>
      <c r="F235" s="88">
        <v>16</v>
      </c>
      <c r="G235" s="89">
        <v>58</v>
      </c>
      <c r="H235" s="36">
        <f t="shared" si="9"/>
        <v>51.724137931034484</v>
      </c>
      <c r="I235" s="31">
        <f t="shared" si="10"/>
        <v>20.689655172413794</v>
      </c>
      <c r="J235" s="37">
        <f t="shared" si="11"/>
        <v>27.586206896551722</v>
      </c>
    </row>
    <row r="236" spans="1:10">
      <c r="A236" s="147"/>
      <c r="B236" s="7">
        <v>9176</v>
      </c>
      <c r="C236" s="8" t="s">
        <v>248</v>
      </c>
      <c r="D236" s="87">
        <v>6</v>
      </c>
      <c r="E236" s="88">
        <v>13</v>
      </c>
      <c r="F236" s="88">
        <v>4</v>
      </c>
      <c r="G236" s="89">
        <v>23</v>
      </c>
      <c r="H236" s="36">
        <f t="shared" si="9"/>
        <v>26.086956521739129</v>
      </c>
      <c r="I236" s="31">
        <f t="shared" si="10"/>
        <v>56.521739130434781</v>
      </c>
      <c r="J236" s="37">
        <f t="shared" si="11"/>
        <v>17.391304347826086</v>
      </c>
    </row>
    <row r="237" spans="1:10">
      <c r="A237" s="147"/>
      <c r="B237" s="7">
        <v>9177</v>
      </c>
      <c r="C237" s="8" t="s">
        <v>249</v>
      </c>
      <c r="D237" s="87">
        <v>9</v>
      </c>
      <c r="E237" s="88">
        <v>1</v>
      </c>
      <c r="F237" s="88">
        <v>1</v>
      </c>
      <c r="G237" s="89">
        <v>11</v>
      </c>
      <c r="H237" s="36">
        <f t="shared" si="9"/>
        <v>81.818181818181827</v>
      </c>
      <c r="I237" s="31">
        <f t="shared" si="10"/>
        <v>9.0909090909090917</v>
      </c>
      <c r="J237" s="37">
        <f t="shared" si="11"/>
        <v>9.0909090909090917</v>
      </c>
    </row>
    <row r="238" spans="1:10">
      <c r="A238" s="147"/>
      <c r="B238" s="7">
        <v>9178</v>
      </c>
      <c r="C238" s="8" t="s">
        <v>250</v>
      </c>
      <c r="D238" s="87">
        <v>26</v>
      </c>
      <c r="E238" s="88">
        <v>34</v>
      </c>
      <c r="F238" s="88">
        <v>13</v>
      </c>
      <c r="G238" s="89">
        <v>73</v>
      </c>
      <c r="H238" s="36">
        <f t="shared" si="9"/>
        <v>35.61643835616438</v>
      </c>
      <c r="I238" s="31">
        <f t="shared" si="10"/>
        <v>46.575342465753423</v>
      </c>
      <c r="J238" s="37">
        <f t="shared" si="11"/>
        <v>17.80821917808219</v>
      </c>
    </row>
    <row r="239" spans="1:10">
      <c r="A239" s="147"/>
      <c r="B239" s="7">
        <v>9179</v>
      </c>
      <c r="C239" s="8" t="s">
        <v>251</v>
      </c>
      <c r="D239" s="87">
        <v>5</v>
      </c>
      <c r="E239" s="88">
        <v>13</v>
      </c>
      <c r="F239" s="88">
        <v>4</v>
      </c>
      <c r="G239" s="89">
        <v>22</v>
      </c>
      <c r="H239" s="36">
        <f t="shared" si="9"/>
        <v>22.727272727272727</v>
      </c>
      <c r="I239" s="31">
        <f t="shared" si="10"/>
        <v>59.090909090909093</v>
      </c>
      <c r="J239" s="37">
        <f t="shared" si="11"/>
        <v>18.181818181818183</v>
      </c>
    </row>
    <row r="240" spans="1:10">
      <c r="A240" s="147"/>
      <c r="B240" s="7">
        <v>9180</v>
      </c>
      <c r="C240" s="8" t="s">
        <v>252</v>
      </c>
      <c r="D240" s="87">
        <v>42</v>
      </c>
      <c r="E240" s="88">
        <v>7</v>
      </c>
      <c r="F240" s="88">
        <v>4</v>
      </c>
      <c r="G240" s="89">
        <v>53</v>
      </c>
      <c r="H240" s="36">
        <f t="shared" si="9"/>
        <v>79.245283018867923</v>
      </c>
      <c r="I240" s="31">
        <f t="shared" si="10"/>
        <v>13.20754716981132</v>
      </c>
      <c r="J240" s="37">
        <f t="shared" si="11"/>
        <v>7.5471698113207548</v>
      </c>
    </row>
    <row r="241" spans="1:10">
      <c r="A241" s="147"/>
      <c r="B241" s="7">
        <v>9181</v>
      </c>
      <c r="C241" s="8" t="s">
        <v>253</v>
      </c>
      <c r="D241" s="87">
        <v>4</v>
      </c>
      <c r="E241" s="88">
        <v>1</v>
      </c>
      <c r="F241" s="88">
        <v>2</v>
      </c>
      <c r="G241" s="89">
        <v>7</v>
      </c>
      <c r="H241" s="36">
        <f t="shared" si="9"/>
        <v>57.142857142857139</v>
      </c>
      <c r="I241" s="31">
        <f t="shared" si="10"/>
        <v>14.285714285714285</v>
      </c>
      <c r="J241" s="37">
        <f t="shared" si="11"/>
        <v>28.571428571428569</v>
      </c>
    </row>
    <row r="242" spans="1:10">
      <c r="A242" s="147"/>
      <c r="B242" s="7">
        <v>9182</v>
      </c>
      <c r="C242" s="8" t="s">
        <v>254</v>
      </c>
      <c r="D242" s="87">
        <v>7</v>
      </c>
      <c r="E242" s="88">
        <v>6</v>
      </c>
      <c r="F242" s="88">
        <v>0</v>
      </c>
      <c r="G242" s="89">
        <v>13</v>
      </c>
      <c r="H242" s="36">
        <f t="shared" si="9"/>
        <v>53.846153846153847</v>
      </c>
      <c r="I242" s="31">
        <f t="shared" si="10"/>
        <v>46.153846153846153</v>
      </c>
      <c r="J242" s="37">
        <f t="shared" si="11"/>
        <v>0</v>
      </c>
    </row>
    <row r="243" spans="1:10">
      <c r="A243" s="147"/>
      <c r="B243" s="7">
        <v>9183</v>
      </c>
      <c r="C243" s="8" t="s">
        <v>255</v>
      </c>
      <c r="D243" s="87">
        <v>3</v>
      </c>
      <c r="E243" s="88">
        <v>2</v>
      </c>
      <c r="F243" s="88">
        <v>1</v>
      </c>
      <c r="G243" s="89">
        <v>6</v>
      </c>
      <c r="H243" s="36">
        <f t="shared" si="9"/>
        <v>50</v>
      </c>
      <c r="I243" s="31">
        <f t="shared" si="10"/>
        <v>33.333333333333329</v>
      </c>
      <c r="J243" s="37">
        <f t="shared" si="11"/>
        <v>16.666666666666664</v>
      </c>
    </row>
    <row r="244" spans="1:10">
      <c r="A244" s="147"/>
      <c r="B244" s="7">
        <v>9184</v>
      </c>
      <c r="C244" s="8" t="s">
        <v>256</v>
      </c>
      <c r="D244" s="87">
        <v>52</v>
      </c>
      <c r="E244" s="88">
        <v>58</v>
      </c>
      <c r="F244" s="88">
        <v>56</v>
      </c>
      <c r="G244" s="89">
        <v>166</v>
      </c>
      <c r="H244" s="36">
        <f t="shared" si="9"/>
        <v>31.325301204819279</v>
      </c>
      <c r="I244" s="31">
        <f t="shared" si="10"/>
        <v>34.939759036144579</v>
      </c>
      <c r="J244" s="37">
        <f t="shared" si="11"/>
        <v>33.734939759036145</v>
      </c>
    </row>
    <row r="245" spans="1:10">
      <c r="A245" s="147"/>
      <c r="B245" s="7">
        <v>9185</v>
      </c>
      <c r="C245" s="8" t="s">
        <v>257</v>
      </c>
      <c r="D245" s="87">
        <v>13</v>
      </c>
      <c r="E245" s="88">
        <v>3</v>
      </c>
      <c r="F245" s="88">
        <v>2</v>
      </c>
      <c r="G245" s="89">
        <v>18</v>
      </c>
      <c r="H245" s="36">
        <f t="shared" si="9"/>
        <v>72.222222222222214</v>
      </c>
      <c r="I245" s="31">
        <f t="shared" si="10"/>
        <v>16.666666666666664</v>
      </c>
      <c r="J245" s="37">
        <f t="shared" si="11"/>
        <v>11.111111111111111</v>
      </c>
    </row>
    <row r="246" spans="1:10">
      <c r="A246" s="147"/>
      <c r="B246" s="7">
        <v>9186</v>
      </c>
      <c r="C246" s="8" t="s">
        <v>258</v>
      </c>
      <c r="D246" s="87">
        <v>27</v>
      </c>
      <c r="E246" s="88">
        <v>9</v>
      </c>
      <c r="F246" s="88">
        <v>5</v>
      </c>
      <c r="G246" s="89">
        <v>41</v>
      </c>
      <c r="H246" s="36">
        <f t="shared" si="9"/>
        <v>65.853658536585371</v>
      </c>
      <c r="I246" s="31">
        <f t="shared" si="10"/>
        <v>21.951219512195124</v>
      </c>
      <c r="J246" s="37">
        <f t="shared" si="11"/>
        <v>12.195121951219512</v>
      </c>
    </row>
    <row r="247" spans="1:10">
      <c r="A247" s="147"/>
      <c r="B247" s="7">
        <v>9187</v>
      </c>
      <c r="C247" s="8" t="s">
        <v>259</v>
      </c>
      <c r="D247" s="87">
        <v>71</v>
      </c>
      <c r="E247" s="88">
        <v>29</v>
      </c>
      <c r="F247" s="88">
        <v>11</v>
      </c>
      <c r="G247" s="89">
        <v>111</v>
      </c>
      <c r="H247" s="36">
        <f t="shared" si="9"/>
        <v>63.963963963963963</v>
      </c>
      <c r="I247" s="31">
        <f t="shared" si="10"/>
        <v>26.126126126126124</v>
      </c>
      <c r="J247" s="37">
        <f t="shared" si="11"/>
        <v>9.9099099099099099</v>
      </c>
    </row>
    <row r="248" spans="1:10">
      <c r="A248" s="147"/>
      <c r="B248" s="7">
        <v>9188</v>
      </c>
      <c r="C248" s="8" t="s">
        <v>260</v>
      </c>
      <c r="D248" s="87">
        <v>16</v>
      </c>
      <c r="E248" s="88">
        <v>5</v>
      </c>
      <c r="F248" s="88">
        <v>6</v>
      </c>
      <c r="G248" s="89">
        <v>27</v>
      </c>
      <c r="H248" s="36">
        <f t="shared" si="9"/>
        <v>59.259259259259252</v>
      </c>
      <c r="I248" s="31">
        <f t="shared" si="10"/>
        <v>18.518518518518519</v>
      </c>
      <c r="J248" s="37">
        <f t="shared" si="11"/>
        <v>22.222222222222221</v>
      </c>
    </row>
    <row r="249" spans="1:10">
      <c r="A249" s="147"/>
      <c r="B249" s="7">
        <v>9189</v>
      </c>
      <c r="C249" s="8" t="s">
        <v>261</v>
      </c>
      <c r="D249" s="87">
        <v>3</v>
      </c>
      <c r="E249" s="88">
        <v>0</v>
      </c>
      <c r="F249" s="88">
        <v>1</v>
      </c>
      <c r="G249" s="89">
        <v>4</v>
      </c>
      <c r="H249" s="36">
        <f t="shared" si="9"/>
        <v>75</v>
      </c>
      <c r="I249" s="31">
        <f t="shared" si="10"/>
        <v>0</v>
      </c>
      <c r="J249" s="37">
        <f t="shared" si="11"/>
        <v>25</v>
      </c>
    </row>
    <row r="250" spans="1:10">
      <c r="A250" s="147"/>
      <c r="B250" s="7">
        <v>9190</v>
      </c>
      <c r="C250" s="8" t="s">
        <v>262</v>
      </c>
      <c r="D250" s="87">
        <v>40</v>
      </c>
      <c r="E250" s="88">
        <v>16</v>
      </c>
      <c r="F250" s="88">
        <v>7</v>
      </c>
      <c r="G250" s="89">
        <v>63</v>
      </c>
      <c r="H250" s="36">
        <f t="shared" si="9"/>
        <v>63.492063492063487</v>
      </c>
      <c r="I250" s="31">
        <f t="shared" si="10"/>
        <v>25.396825396825395</v>
      </c>
      <c r="J250" s="37">
        <f t="shared" si="11"/>
        <v>11.111111111111111</v>
      </c>
    </row>
    <row r="251" spans="1:10">
      <c r="A251" s="147"/>
      <c r="B251" s="7">
        <v>9261</v>
      </c>
      <c r="C251" s="8" t="s">
        <v>263</v>
      </c>
      <c r="D251" s="87">
        <v>34</v>
      </c>
      <c r="E251" s="88">
        <v>47</v>
      </c>
      <c r="F251" s="88">
        <v>53</v>
      </c>
      <c r="G251" s="89">
        <v>134</v>
      </c>
      <c r="H251" s="36">
        <f t="shared" si="9"/>
        <v>25.373134328358208</v>
      </c>
      <c r="I251" s="31">
        <f t="shared" si="10"/>
        <v>35.074626865671647</v>
      </c>
      <c r="J251" s="37">
        <f t="shared" si="11"/>
        <v>39.552238805970148</v>
      </c>
    </row>
    <row r="252" spans="1:10">
      <c r="A252" s="147"/>
      <c r="B252" s="7">
        <v>9262</v>
      </c>
      <c r="C252" s="8" t="s">
        <v>264</v>
      </c>
      <c r="D252" s="87">
        <v>2</v>
      </c>
      <c r="E252" s="88">
        <v>0</v>
      </c>
      <c r="F252" s="88">
        <v>0</v>
      </c>
      <c r="G252" s="89">
        <v>2</v>
      </c>
      <c r="H252" s="36">
        <f t="shared" si="9"/>
        <v>100</v>
      </c>
      <c r="I252" s="31">
        <f t="shared" si="10"/>
        <v>0</v>
      </c>
      <c r="J252" s="37">
        <f t="shared" si="11"/>
        <v>0</v>
      </c>
    </row>
    <row r="253" spans="1:10">
      <c r="A253" s="147"/>
      <c r="B253" s="7">
        <v>9263</v>
      </c>
      <c r="C253" s="8" t="s">
        <v>265</v>
      </c>
      <c r="D253" s="87">
        <v>6</v>
      </c>
      <c r="E253" s="88">
        <v>2</v>
      </c>
      <c r="F253" s="88">
        <v>1</v>
      </c>
      <c r="G253" s="89">
        <v>9</v>
      </c>
      <c r="H253" s="36">
        <f t="shared" si="9"/>
        <v>66.666666666666657</v>
      </c>
      <c r="I253" s="31">
        <f t="shared" si="10"/>
        <v>22.222222222222221</v>
      </c>
      <c r="J253" s="37">
        <f t="shared" si="11"/>
        <v>11.111111111111111</v>
      </c>
    </row>
    <row r="254" spans="1:10">
      <c r="A254" s="147"/>
      <c r="B254" s="7">
        <v>9271</v>
      </c>
      <c r="C254" s="8" t="s">
        <v>266</v>
      </c>
      <c r="D254" s="87">
        <v>18</v>
      </c>
      <c r="E254" s="88">
        <v>3</v>
      </c>
      <c r="F254" s="88">
        <v>3</v>
      </c>
      <c r="G254" s="89">
        <v>24</v>
      </c>
      <c r="H254" s="36">
        <f t="shared" si="9"/>
        <v>75</v>
      </c>
      <c r="I254" s="31">
        <f t="shared" si="10"/>
        <v>12.5</v>
      </c>
      <c r="J254" s="37">
        <f t="shared" si="11"/>
        <v>12.5</v>
      </c>
    </row>
    <row r="255" spans="1:10">
      <c r="A255" s="147"/>
      <c r="B255" s="7">
        <v>9272</v>
      </c>
      <c r="C255" s="8" t="s">
        <v>267</v>
      </c>
      <c r="D255" s="87">
        <v>45</v>
      </c>
      <c r="E255" s="88">
        <v>8</v>
      </c>
      <c r="F255" s="88">
        <v>4</v>
      </c>
      <c r="G255" s="89">
        <v>57</v>
      </c>
      <c r="H255" s="36">
        <f t="shared" si="9"/>
        <v>78.94736842105263</v>
      </c>
      <c r="I255" s="31">
        <f t="shared" si="10"/>
        <v>14.035087719298245</v>
      </c>
      <c r="J255" s="37">
        <f t="shared" si="11"/>
        <v>7.0175438596491224</v>
      </c>
    </row>
    <row r="256" spans="1:10">
      <c r="A256" s="147"/>
      <c r="B256" s="7">
        <v>9273</v>
      </c>
      <c r="C256" s="8" t="s">
        <v>268</v>
      </c>
      <c r="D256" s="87">
        <v>31</v>
      </c>
      <c r="E256" s="88">
        <v>4</v>
      </c>
      <c r="F256" s="88">
        <v>2</v>
      </c>
      <c r="G256" s="89">
        <v>37</v>
      </c>
      <c r="H256" s="36">
        <f t="shared" si="9"/>
        <v>83.78378378378379</v>
      </c>
      <c r="I256" s="31">
        <f t="shared" si="10"/>
        <v>10.810810810810811</v>
      </c>
      <c r="J256" s="37">
        <f t="shared" si="11"/>
        <v>5.4054054054054053</v>
      </c>
    </row>
    <row r="257" spans="1:10">
      <c r="A257" s="147"/>
      <c r="B257" s="7">
        <v>9274</v>
      </c>
      <c r="C257" s="8" t="s">
        <v>269</v>
      </c>
      <c r="D257" s="87">
        <v>17</v>
      </c>
      <c r="E257" s="88">
        <v>0</v>
      </c>
      <c r="F257" s="88">
        <v>9</v>
      </c>
      <c r="G257" s="89">
        <v>26</v>
      </c>
      <c r="H257" s="36">
        <f t="shared" si="9"/>
        <v>65.384615384615387</v>
      </c>
      <c r="I257" s="31">
        <f t="shared" si="10"/>
        <v>0</v>
      </c>
      <c r="J257" s="37">
        <f t="shared" si="11"/>
        <v>34.615384615384613</v>
      </c>
    </row>
    <row r="258" spans="1:10">
      <c r="A258" s="147"/>
      <c r="B258" s="7">
        <v>9275</v>
      </c>
      <c r="C258" s="8" t="s">
        <v>270</v>
      </c>
      <c r="D258" s="87">
        <v>38</v>
      </c>
      <c r="E258" s="88">
        <v>8</v>
      </c>
      <c r="F258" s="88">
        <v>2</v>
      </c>
      <c r="G258" s="89">
        <v>48</v>
      </c>
      <c r="H258" s="36">
        <f t="shared" si="9"/>
        <v>79.166666666666657</v>
      </c>
      <c r="I258" s="31">
        <f t="shared" si="10"/>
        <v>16.666666666666664</v>
      </c>
      <c r="J258" s="37">
        <f t="shared" si="11"/>
        <v>4.1666666666666661</v>
      </c>
    </row>
    <row r="259" spans="1:10">
      <c r="A259" s="147"/>
      <c r="B259" s="7">
        <v>9276</v>
      </c>
      <c r="C259" s="8" t="s">
        <v>271</v>
      </c>
      <c r="D259" s="87">
        <v>18</v>
      </c>
      <c r="E259" s="88">
        <v>9</v>
      </c>
      <c r="F259" s="88">
        <v>2</v>
      </c>
      <c r="G259" s="89">
        <v>29</v>
      </c>
      <c r="H259" s="36">
        <f t="shared" si="9"/>
        <v>62.068965517241381</v>
      </c>
      <c r="I259" s="31">
        <f t="shared" si="10"/>
        <v>31.03448275862069</v>
      </c>
      <c r="J259" s="37">
        <f t="shared" si="11"/>
        <v>6.8965517241379306</v>
      </c>
    </row>
    <row r="260" spans="1:10">
      <c r="A260" s="147"/>
      <c r="B260" s="7">
        <v>9277</v>
      </c>
      <c r="C260" s="8" t="s">
        <v>272</v>
      </c>
      <c r="D260" s="87">
        <v>1</v>
      </c>
      <c r="E260" s="88">
        <v>1</v>
      </c>
      <c r="F260" s="88">
        <v>1</v>
      </c>
      <c r="G260" s="89">
        <v>3</v>
      </c>
      <c r="H260" s="36">
        <f t="shared" si="9"/>
        <v>33.333333333333329</v>
      </c>
      <c r="I260" s="31">
        <f t="shared" si="10"/>
        <v>33.333333333333329</v>
      </c>
      <c r="J260" s="37">
        <f t="shared" si="11"/>
        <v>33.333333333333329</v>
      </c>
    </row>
    <row r="261" spans="1:10">
      <c r="A261" s="147"/>
      <c r="B261" s="7">
        <v>9278</v>
      </c>
      <c r="C261" s="8" t="s">
        <v>273</v>
      </c>
      <c r="D261" s="87">
        <v>3</v>
      </c>
      <c r="E261" s="88">
        <v>2</v>
      </c>
      <c r="F261" s="88">
        <v>1</v>
      </c>
      <c r="G261" s="89">
        <v>6</v>
      </c>
      <c r="H261" s="36">
        <f t="shared" si="9"/>
        <v>50</v>
      </c>
      <c r="I261" s="31">
        <f t="shared" si="10"/>
        <v>33.333333333333329</v>
      </c>
      <c r="J261" s="37">
        <f t="shared" si="11"/>
        <v>16.666666666666664</v>
      </c>
    </row>
    <row r="262" spans="1:10">
      <c r="A262" s="147"/>
      <c r="B262" s="7">
        <v>9279</v>
      </c>
      <c r="C262" s="8" t="s">
        <v>274</v>
      </c>
      <c r="D262" s="87">
        <v>11</v>
      </c>
      <c r="E262" s="88">
        <v>3</v>
      </c>
      <c r="F262" s="88">
        <v>3</v>
      </c>
      <c r="G262" s="89">
        <v>17</v>
      </c>
      <c r="H262" s="36">
        <f t="shared" si="9"/>
        <v>64.705882352941174</v>
      </c>
      <c r="I262" s="31">
        <f t="shared" si="10"/>
        <v>17.647058823529413</v>
      </c>
      <c r="J262" s="37">
        <f t="shared" si="11"/>
        <v>17.647058823529413</v>
      </c>
    </row>
    <row r="263" spans="1:10">
      <c r="A263" s="147"/>
      <c r="B263" s="7">
        <v>9361</v>
      </c>
      <c r="C263" s="8" t="s">
        <v>275</v>
      </c>
      <c r="D263" s="87">
        <v>2</v>
      </c>
      <c r="E263" s="88">
        <v>1</v>
      </c>
      <c r="F263" s="88">
        <v>2</v>
      </c>
      <c r="G263" s="89">
        <v>5</v>
      </c>
      <c r="H263" s="36">
        <f t="shared" ref="H263:H326" si="12">D263/G263*100</f>
        <v>40</v>
      </c>
      <c r="I263" s="31">
        <f t="shared" ref="I263:I326" si="13">E263/G263*100</f>
        <v>20</v>
      </c>
      <c r="J263" s="37">
        <f t="shared" ref="J263:J326" si="14">F263/G263*100</f>
        <v>40</v>
      </c>
    </row>
    <row r="264" spans="1:10">
      <c r="A264" s="147"/>
      <c r="B264" s="7">
        <v>9362</v>
      </c>
      <c r="C264" s="8" t="s">
        <v>276</v>
      </c>
      <c r="D264" s="87">
        <v>6</v>
      </c>
      <c r="E264" s="88">
        <v>4</v>
      </c>
      <c r="F264" s="88">
        <v>1</v>
      </c>
      <c r="G264" s="89">
        <v>11</v>
      </c>
      <c r="H264" s="36">
        <f t="shared" si="12"/>
        <v>54.54545454545454</v>
      </c>
      <c r="I264" s="31">
        <f t="shared" si="13"/>
        <v>36.363636363636367</v>
      </c>
      <c r="J264" s="37">
        <f t="shared" si="14"/>
        <v>9.0909090909090917</v>
      </c>
    </row>
    <row r="265" spans="1:10">
      <c r="A265" s="147"/>
      <c r="B265" s="7">
        <v>9363</v>
      </c>
      <c r="C265" s="8" t="s">
        <v>277</v>
      </c>
      <c r="D265" s="87">
        <v>2</v>
      </c>
      <c r="E265" s="88">
        <v>0</v>
      </c>
      <c r="F265" s="88">
        <v>0</v>
      </c>
      <c r="G265" s="89">
        <v>2</v>
      </c>
      <c r="H265" s="36">
        <f t="shared" si="12"/>
        <v>100</v>
      </c>
      <c r="I265" s="31">
        <f t="shared" si="13"/>
        <v>0</v>
      </c>
      <c r="J265" s="37">
        <f t="shared" si="14"/>
        <v>0</v>
      </c>
    </row>
    <row r="266" spans="1:10">
      <c r="A266" s="147"/>
      <c r="B266" s="7">
        <v>9371</v>
      </c>
      <c r="C266" s="8" t="s">
        <v>278</v>
      </c>
      <c r="D266" s="87">
        <v>8</v>
      </c>
      <c r="E266" s="88">
        <v>1</v>
      </c>
      <c r="F266" s="88">
        <v>1</v>
      </c>
      <c r="G266" s="89">
        <v>10</v>
      </c>
      <c r="H266" s="36">
        <f t="shared" si="12"/>
        <v>80</v>
      </c>
      <c r="I266" s="31">
        <f t="shared" si="13"/>
        <v>10</v>
      </c>
      <c r="J266" s="37">
        <f t="shared" si="14"/>
        <v>10</v>
      </c>
    </row>
    <row r="267" spans="1:10">
      <c r="A267" s="147"/>
      <c r="B267" s="7">
        <v>9372</v>
      </c>
      <c r="C267" s="8" t="s">
        <v>279</v>
      </c>
      <c r="D267" s="87">
        <v>19</v>
      </c>
      <c r="E267" s="88">
        <v>21</v>
      </c>
      <c r="F267" s="88">
        <v>5</v>
      </c>
      <c r="G267" s="89">
        <v>45</v>
      </c>
      <c r="H267" s="36">
        <f t="shared" si="12"/>
        <v>42.222222222222221</v>
      </c>
      <c r="I267" s="31">
        <f t="shared" si="13"/>
        <v>46.666666666666664</v>
      </c>
      <c r="J267" s="37">
        <f t="shared" si="14"/>
        <v>11.111111111111111</v>
      </c>
    </row>
    <row r="268" spans="1:10">
      <c r="A268" s="147"/>
      <c r="B268" s="7">
        <v>9373</v>
      </c>
      <c r="C268" s="8" t="s">
        <v>280</v>
      </c>
      <c r="D268" s="87">
        <v>4</v>
      </c>
      <c r="E268" s="88">
        <v>2</v>
      </c>
      <c r="F268" s="88">
        <v>0</v>
      </c>
      <c r="G268" s="89">
        <v>6</v>
      </c>
      <c r="H268" s="36">
        <f t="shared" si="12"/>
        <v>66.666666666666657</v>
      </c>
      <c r="I268" s="31">
        <f t="shared" si="13"/>
        <v>33.333333333333329</v>
      </c>
      <c r="J268" s="37">
        <f t="shared" si="14"/>
        <v>0</v>
      </c>
    </row>
    <row r="269" spans="1:10">
      <c r="A269" s="147"/>
      <c r="B269" s="7">
        <v>9374</v>
      </c>
      <c r="C269" s="8" t="s">
        <v>281</v>
      </c>
      <c r="D269" s="87">
        <v>1</v>
      </c>
      <c r="E269" s="88">
        <v>2</v>
      </c>
      <c r="F269" s="88">
        <v>0</v>
      </c>
      <c r="G269" s="89">
        <v>3</v>
      </c>
      <c r="H269" s="36">
        <f t="shared" si="12"/>
        <v>33.333333333333329</v>
      </c>
      <c r="I269" s="31">
        <f t="shared" si="13"/>
        <v>66.666666666666657</v>
      </c>
      <c r="J269" s="37">
        <f t="shared" si="14"/>
        <v>0</v>
      </c>
    </row>
    <row r="270" spans="1:10">
      <c r="A270" s="147"/>
      <c r="B270" s="7">
        <v>9375</v>
      </c>
      <c r="C270" s="8" t="s">
        <v>282</v>
      </c>
      <c r="D270" s="87">
        <v>1</v>
      </c>
      <c r="E270" s="88">
        <v>0</v>
      </c>
      <c r="F270" s="88">
        <v>0</v>
      </c>
      <c r="G270" s="89">
        <v>1</v>
      </c>
      <c r="H270" s="36">
        <f t="shared" si="12"/>
        <v>100</v>
      </c>
      <c r="I270" s="31">
        <f t="shared" si="13"/>
        <v>0</v>
      </c>
      <c r="J270" s="37">
        <f t="shared" si="14"/>
        <v>0</v>
      </c>
    </row>
    <row r="271" spans="1:10">
      <c r="A271" s="147"/>
      <c r="B271" s="7">
        <v>9376</v>
      </c>
      <c r="C271" s="8" t="s">
        <v>283</v>
      </c>
      <c r="D271" s="87">
        <v>11</v>
      </c>
      <c r="E271" s="88">
        <v>10</v>
      </c>
      <c r="F271" s="88">
        <v>9</v>
      </c>
      <c r="G271" s="89">
        <v>30</v>
      </c>
      <c r="H271" s="36">
        <f t="shared" si="12"/>
        <v>36.666666666666664</v>
      </c>
      <c r="I271" s="31">
        <f t="shared" si="13"/>
        <v>33.333333333333329</v>
      </c>
      <c r="J271" s="37">
        <f t="shared" si="14"/>
        <v>30</v>
      </c>
    </row>
    <row r="272" spans="1:10">
      <c r="A272" s="147"/>
      <c r="B272" s="7">
        <v>9377</v>
      </c>
      <c r="C272" s="8" t="s">
        <v>284</v>
      </c>
      <c r="D272" s="87">
        <v>17</v>
      </c>
      <c r="E272" s="88">
        <v>1</v>
      </c>
      <c r="F272" s="88">
        <v>1</v>
      </c>
      <c r="G272" s="89">
        <v>19</v>
      </c>
      <c r="H272" s="36">
        <f t="shared" si="12"/>
        <v>89.473684210526315</v>
      </c>
      <c r="I272" s="31">
        <f t="shared" si="13"/>
        <v>5.2631578947368416</v>
      </c>
      <c r="J272" s="37">
        <f t="shared" si="14"/>
        <v>5.2631578947368416</v>
      </c>
    </row>
    <row r="273" spans="1:10">
      <c r="A273" s="147"/>
      <c r="B273" s="7">
        <v>9461</v>
      </c>
      <c r="C273" s="8" t="s">
        <v>285</v>
      </c>
      <c r="D273" s="87">
        <v>1</v>
      </c>
      <c r="E273" s="88">
        <v>0</v>
      </c>
      <c r="F273" s="88">
        <v>0</v>
      </c>
      <c r="G273" s="89">
        <v>1</v>
      </c>
      <c r="H273" s="36">
        <f t="shared" si="12"/>
        <v>100</v>
      </c>
      <c r="I273" s="31">
        <f t="shared" si="13"/>
        <v>0</v>
      </c>
      <c r="J273" s="37">
        <f t="shared" si="14"/>
        <v>0</v>
      </c>
    </row>
    <row r="274" spans="1:10">
      <c r="A274" s="147"/>
      <c r="B274" s="7">
        <v>9462</v>
      </c>
      <c r="C274" s="8" t="s">
        <v>286</v>
      </c>
      <c r="D274" s="87">
        <v>14</v>
      </c>
      <c r="E274" s="88">
        <v>1</v>
      </c>
      <c r="F274" s="88">
        <v>0</v>
      </c>
      <c r="G274" s="89">
        <v>15</v>
      </c>
      <c r="H274" s="36">
        <f t="shared" si="12"/>
        <v>93.333333333333329</v>
      </c>
      <c r="I274" s="31">
        <f t="shared" si="13"/>
        <v>6.666666666666667</v>
      </c>
      <c r="J274" s="37">
        <f t="shared" si="14"/>
        <v>0</v>
      </c>
    </row>
    <row r="275" spans="1:10">
      <c r="A275" s="147"/>
      <c r="B275" s="7">
        <v>9463</v>
      </c>
      <c r="C275" s="8" t="s">
        <v>287</v>
      </c>
      <c r="D275" s="87">
        <v>0</v>
      </c>
      <c r="E275" s="88">
        <v>0</v>
      </c>
      <c r="F275" s="88">
        <v>1</v>
      </c>
      <c r="G275" s="89">
        <v>1</v>
      </c>
      <c r="H275" s="36">
        <f t="shared" si="12"/>
        <v>0</v>
      </c>
      <c r="I275" s="31">
        <f t="shared" si="13"/>
        <v>0</v>
      </c>
      <c r="J275" s="37">
        <f t="shared" si="14"/>
        <v>100</v>
      </c>
    </row>
    <row r="276" spans="1:10">
      <c r="A276" s="147"/>
      <c r="B276" s="7">
        <v>9464</v>
      </c>
      <c r="C276" s="8" t="s">
        <v>288</v>
      </c>
      <c r="D276" s="87">
        <v>18</v>
      </c>
      <c r="E276" s="88">
        <v>10</v>
      </c>
      <c r="F276" s="88">
        <v>2</v>
      </c>
      <c r="G276" s="89">
        <v>30</v>
      </c>
      <c r="H276" s="36">
        <f t="shared" si="12"/>
        <v>60</v>
      </c>
      <c r="I276" s="31">
        <f t="shared" si="13"/>
        <v>33.333333333333329</v>
      </c>
      <c r="J276" s="37">
        <f t="shared" si="14"/>
        <v>6.666666666666667</v>
      </c>
    </row>
    <row r="277" spans="1:10">
      <c r="A277" s="147"/>
      <c r="B277" s="7">
        <v>9471</v>
      </c>
      <c r="C277" s="8" t="s">
        <v>289</v>
      </c>
      <c r="D277" s="87">
        <v>0</v>
      </c>
      <c r="E277" s="88">
        <v>0</v>
      </c>
      <c r="F277" s="88">
        <v>3</v>
      </c>
      <c r="G277" s="89">
        <v>3</v>
      </c>
      <c r="H277" s="36">
        <f t="shared" si="12"/>
        <v>0</v>
      </c>
      <c r="I277" s="31">
        <f t="shared" si="13"/>
        <v>0</v>
      </c>
      <c r="J277" s="37">
        <f t="shared" si="14"/>
        <v>100</v>
      </c>
    </row>
    <row r="278" spans="1:10">
      <c r="A278" s="147"/>
      <c r="B278" s="7">
        <v>9472</v>
      </c>
      <c r="C278" s="8" t="s">
        <v>290</v>
      </c>
      <c r="D278" s="87">
        <v>10</v>
      </c>
      <c r="E278" s="88">
        <v>0</v>
      </c>
      <c r="F278" s="88">
        <v>0</v>
      </c>
      <c r="G278" s="89">
        <v>10</v>
      </c>
      <c r="H278" s="36">
        <f t="shared" si="12"/>
        <v>100</v>
      </c>
      <c r="I278" s="31">
        <f t="shared" si="13"/>
        <v>0</v>
      </c>
      <c r="J278" s="37">
        <f t="shared" si="14"/>
        <v>0</v>
      </c>
    </row>
    <row r="279" spans="1:10">
      <c r="A279" s="147"/>
      <c r="B279" s="7">
        <v>9473</v>
      </c>
      <c r="C279" s="8" t="s">
        <v>291</v>
      </c>
      <c r="D279" s="87">
        <v>3</v>
      </c>
      <c r="E279" s="88">
        <v>14</v>
      </c>
      <c r="F279" s="88">
        <v>7</v>
      </c>
      <c r="G279" s="89">
        <v>24</v>
      </c>
      <c r="H279" s="36">
        <f t="shared" si="12"/>
        <v>12.5</v>
      </c>
      <c r="I279" s="31">
        <f t="shared" si="13"/>
        <v>58.333333333333336</v>
      </c>
      <c r="J279" s="37">
        <f t="shared" si="14"/>
        <v>29.166666666666668</v>
      </c>
    </row>
    <row r="280" spans="1:10">
      <c r="A280" s="147"/>
      <c r="B280" s="7">
        <v>9474</v>
      </c>
      <c r="C280" s="8" t="s">
        <v>292</v>
      </c>
      <c r="D280" s="87">
        <v>15</v>
      </c>
      <c r="E280" s="88">
        <v>4</v>
      </c>
      <c r="F280" s="88">
        <v>6</v>
      </c>
      <c r="G280" s="89">
        <v>25</v>
      </c>
      <c r="H280" s="36">
        <f t="shared" si="12"/>
        <v>60</v>
      </c>
      <c r="I280" s="31">
        <f t="shared" si="13"/>
        <v>16</v>
      </c>
      <c r="J280" s="37">
        <f t="shared" si="14"/>
        <v>24</v>
      </c>
    </row>
    <row r="281" spans="1:10">
      <c r="A281" s="147"/>
      <c r="B281" s="7">
        <v>9475</v>
      </c>
      <c r="C281" s="8" t="s">
        <v>293</v>
      </c>
      <c r="D281" s="87">
        <v>5</v>
      </c>
      <c r="E281" s="88">
        <v>1</v>
      </c>
      <c r="F281" s="88">
        <v>2</v>
      </c>
      <c r="G281" s="89">
        <v>8</v>
      </c>
      <c r="H281" s="36">
        <f t="shared" si="12"/>
        <v>62.5</v>
      </c>
      <c r="I281" s="31">
        <f t="shared" si="13"/>
        <v>12.5</v>
      </c>
      <c r="J281" s="37">
        <f t="shared" si="14"/>
        <v>25</v>
      </c>
    </row>
    <row r="282" spans="1:10">
      <c r="A282" s="147"/>
      <c r="B282" s="7">
        <v>9476</v>
      </c>
      <c r="C282" s="8" t="s">
        <v>294</v>
      </c>
      <c r="D282" s="87">
        <v>16</v>
      </c>
      <c r="E282" s="88">
        <v>0</v>
      </c>
      <c r="F282" s="88">
        <v>0</v>
      </c>
      <c r="G282" s="89">
        <v>16</v>
      </c>
      <c r="H282" s="36">
        <f t="shared" si="12"/>
        <v>100</v>
      </c>
      <c r="I282" s="31">
        <f t="shared" si="13"/>
        <v>0</v>
      </c>
      <c r="J282" s="37">
        <f t="shared" si="14"/>
        <v>0</v>
      </c>
    </row>
    <row r="283" spans="1:10">
      <c r="A283" s="147"/>
      <c r="B283" s="7">
        <v>9477</v>
      </c>
      <c r="C283" s="8" t="s">
        <v>295</v>
      </c>
      <c r="D283" s="87">
        <v>4</v>
      </c>
      <c r="E283" s="88">
        <v>0</v>
      </c>
      <c r="F283" s="88">
        <v>1</v>
      </c>
      <c r="G283" s="89">
        <v>5</v>
      </c>
      <c r="H283" s="36">
        <f t="shared" si="12"/>
        <v>80</v>
      </c>
      <c r="I283" s="31">
        <f t="shared" si="13"/>
        <v>0</v>
      </c>
      <c r="J283" s="37">
        <f t="shared" si="14"/>
        <v>20</v>
      </c>
    </row>
    <row r="284" spans="1:10">
      <c r="A284" s="147"/>
      <c r="B284" s="7">
        <v>9478</v>
      </c>
      <c r="C284" s="8" t="s">
        <v>296</v>
      </c>
      <c r="D284" s="87">
        <v>2</v>
      </c>
      <c r="E284" s="88">
        <v>1</v>
      </c>
      <c r="F284" s="88">
        <v>1</v>
      </c>
      <c r="G284" s="89">
        <v>4</v>
      </c>
      <c r="H284" s="36">
        <f t="shared" si="12"/>
        <v>50</v>
      </c>
      <c r="I284" s="31">
        <f t="shared" si="13"/>
        <v>25</v>
      </c>
      <c r="J284" s="37">
        <f t="shared" si="14"/>
        <v>25</v>
      </c>
    </row>
    <row r="285" spans="1:10">
      <c r="A285" s="147"/>
      <c r="B285" s="7">
        <v>9479</v>
      </c>
      <c r="C285" s="8" t="s">
        <v>297</v>
      </c>
      <c r="D285" s="87">
        <v>8</v>
      </c>
      <c r="E285" s="88">
        <v>1</v>
      </c>
      <c r="F285" s="88">
        <v>3</v>
      </c>
      <c r="G285" s="89">
        <v>12</v>
      </c>
      <c r="H285" s="36">
        <f t="shared" si="12"/>
        <v>66.666666666666657</v>
      </c>
      <c r="I285" s="31">
        <f t="shared" si="13"/>
        <v>8.3333333333333321</v>
      </c>
      <c r="J285" s="37">
        <f t="shared" si="14"/>
        <v>25</v>
      </c>
    </row>
    <row r="286" spans="1:10">
      <c r="A286" s="147"/>
      <c r="B286" s="7">
        <v>9561</v>
      </c>
      <c r="C286" s="8" t="s">
        <v>298</v>
      </c>
      <c r="D286" s="87">
        <v>10</v>
      </c>
      <c r="E286" s="88">
        <v>2</v>
      </c>
      <c r="F286" s="88">
        <v>0</v>
      </c>
      <c r="G286" s="89">
        <v>12</v>
      </c>
      <c r="H286" s="36">
        <f t="shared" si="12"/>
        <v>83.333333333333343</v>
      </c>
      <c r="I286" s="31">
        <f t="shared" si="13"/>
        <v>16.666666666666664</v>
      </c>
      <c r="J286" s="37">
        <f t="shared" si="14"/>
        <v>0</v>
      </c>
    </row>
    <row r="287" spans="1:10">
      <c r="A287" s="147"/>
      <c r="B287" s="7">
        <v>9562</v>
      </c>
      <c r="C287" s="8" t="s">
        <v>299</v>
      </c>
      <c r="D287" s="87">
        <v>14</v>
      </c>
      <c r="E287" s="88">
        <v>4</v>
      </c>
      <c r="F287" s="88">
        <v>13</v>
      </c>
      <c r="G287" s="89">
        <v>31</v>
      </c>
      <c r="H287" s="36">
        <f t="shared" si="12"/>
        <v>45.161290322580641</v>
      </c>
      <c r="I287" s="31">
        <f t="shared" si="13"/>
        <v>12.903225806451612</v>
      </c>
      <c r="J287" s="37">
        <f t="shared" si="14"/>
        <v>41.935483870967744</v>
      </c>
    </row>
    <row r="288" spans="1:10">
      <c r="A288" s="147"/>
      <c r="B288" s="7">
        <v>9563</v>
      </c>
      <c r="C288" s="8" t="s">
        <v>300</v>
      </c>
      <c r="D288" s="87">
        <v>18</v>
      </c>
      <c r="E288" s="88">
        <v>11</v>
      </c>
      <c r="F288" s="88">
        <v>9</v>
      </c>
      <c r="G288" s="89">
        <v>38</v>
      </c>
      <c r="H288" s="36">
        <f t="shared" si="12"/>
        <v>47.368421052631575</v>
      </c>
      <c r="I288" s="31">
        <f t="shared" si="13"/>
        <v>28.947368421052634</v>
      </c>
      <c r="J288" s="37">
        <f t="shared" si="14"/>
        <v>23.684210526315788</v>
      </c>
    </row>
    <row r="289" spans="1:10">
      <c r="A289" s="147"/>
      <c r="B289" s="7">
        <v>9564</v>
      </c>
      <c r="C289" s="8" t="s">
        <v>301</v>
      </c>
      <c r="D289" s="87">
        <v>77</v>
      </c>
      <c r="E289" s="88">
        <v>66</v>
      </c>
      <c r="F289" s="88">
        <v>84</v>
      </c>
      <c r="G289" s="89">
        <v>227</v>
      </c>
      <c r="H289" s="36">
        <f t="shared" si="12"/>
        <v>33.920704845814981</v>
      </c>
      <c r="I289" s="31">
        <f t="shared" si="13"/>
        <v>29.074889867841406</v>
      </c>
      <c r="J289" s="37">
        <f t="shared" si="14"/>
        <v>37.004405286343612</v>
      </c>
    </row>
    <row r="290" spans="1:10">
      <c r="A290" s="147"/>
      <c r="B290" s="7">
        <v>9565</v>
      </c>
      <c r="C290" s="8" t="s">
        <v>302</v>
      </c>
      <c r="D290" s="87">
        <v>6</v>
      </c>
      <c r="E290" s="88">
        <v>9</v>
      </c>
      <c r="F290" s="88">
        <v>2</v>
      </c>
      <c r="G290" s="89">
        <v>17</v>
      </c>
      <c r="H290" s="36">
        <f t="shared" si="12"/>
        <v>35.294117647058826</v>
      </c>
      <c r="I290" s="31">
        <f t="shared" si="13"/>
        <v>52.941176470588239</v>
      </c>
      <c r="J290" s="37">
        <f t="shared" si="14"/>
        <v>11.76470588235294</v>
      </c>
    </row>
    <row r="291" spans="1:10">
      <c r="A291" s="147"/>
      <c r="B291" s="7">
        <v>9571</v>
      </c>
      <c r="C291" s="8" t="s">
        <v>303</v>
      </c>
      <c r="D291" s="87">
        <v>5</v>
      </c>
      <c r="E291" s="88">
        <v>0</v>
      </c>
      <c r="F291" s="88">
        <v>0</v>
      </c>
      <c r="G291" s="89">
        <v>5</v>
      </c>
      <c r="H291" s="36">
        <f t="shared" si="12"/>
        <v>100</v>
      </c>
      <c r="I291" s="31">
        <f t="shared" si="13"/>
        <v>0</v>
      </c>
      <c r="J291" s="37">
        <f t="shared" si="14"/>
        <v>0</v>
      </c>
    </row>
    <row r="292" spans="1:10">
      <c r="A292" s="147"/>
      <c r="B292" s="7">
        <v>9572</v>
      </c>
      <c r="C292" s="8" t="s">
        <v>304</v>
      </c>
      <c r="D292" s="87">
        <v>8</v>
      </c>
      <c r="E292" s="88">
        <v>0</v>
      </c>
      <c r="F292" s="88">
        <v>1</v>
      </c>
      <c r="G292" s="89">
        <v>9</v>
      </c>
      <c r="H292" s="36">
        <f t="shared" si="12"/>
        <v>88.888888888888886</v>
      </c>
      <c r="I292" s="31">
        <f t="shared" si="13"/>
        <v>0</v>
      </c>
      <c r="J292" s="37">
        <f t="shared" si="14"/>
        <v>11.111111111111111</v>
      </c>
    </row>
    <row r="293" spans="1:10">
      <c r="A293" s="147"/>
      <c r="B293" s="7">
        <v>9573</v>
      </c>
      <c r="C293" s="8" t="s">
        <v>305</v>
      </c>
      <c r="D293" s="87">
        <v>6</v>
      </c>
      <c r="E293" s="88">
        <v>18</v>
      </c>
      <c r="F293" s="88">
        <v>3</v>
      </c>
      <c r="G293" s="89">
        <v>27</v>
      </c>
      <c r="H293" s="36">
        <f t="shared" si="12"/>
        <v>22.222222222222221</v>
      </c>
      <c r="I293" s="31">
        <f t="shared" si="13"/>
        <v>66.666666666666657</v>
      </c>
      <c r="J293" s="37">
        <f t="shared" si="14"/>
        <v>11.111111111111111</v>
      </c>
    </row>
    <row r="294" spans="1:10">
      <c r="A294" s="147"/>
      <c r="B294" s="7">
        <v>9574</v>
      </c>
      <c r="C294" s="8" t="s">
        <v>306</v>
      </c>
      <c r="D294" s="87">
        <v>5</v>
      </c>
      <c r="E294" s="88">
        <v>2</v>
      </c>
      <c r="F294" s="88">
        <v>0</v>
      </c>
      <c r="G294" s="89">
        <v>7</v>
      </c>
      <c r="H294" s="36">
        <f t="shared" si="12"/>
        <v>71.428571428571431</v>
      </c>
      <c r="I294" s="31">
        <f t="shared" si="13"/>
        <v>28.571428571428569</v>
      </c>
      <c r="J294" s="37">
        <f t="shared" si="14"/>
        <v>0</v>
      </c>
    </row>
    <row r="295" spans="1:10">
      <c r="A295" s="147"/>
      <c r="B295" s="7">
        <v>9575</v>
      </c>
      <c r="C295" s="8" t="s">
        <v>307</v>
      </c>
      <c r="D295" s="87">
        <v>6</v>
      </c>
      <c r="E295" s="88">
        <v>4</v>
      </c>
      <c r="F295" s="88">
        <v>2</v>
      </c>
      <c r="G295" s="89">
        <v>12</v>
      </c>
      <c r="H295" s="36">
        <f t="shared" si="12"/>
        <v>50</v>
      </c>
      <c r="I295" s="31">
        <f t="shared" si="13"/>
        <v>33.333333333333329</v>
      </c>
      <c r="J295" s="37">
        <f t="shared" si="14"/>
        <v>16.666666666666664</v>
      </c>
    </row>
    <row r="296" spans="1:10">
      <c r="A296" s="147"/>
      <c r="B296" s="7">
        <v>9576</v>
      </c>
      <c r="C296" s="8" t="s">
        <v>308</v>
      </c>
      <c r="D296" s="87">
        <v>7</v>
      </c>
      <c r="E296" s="88">
        <v>1</v>
      </c>
      <c r="F296" s="88">
        <v>1</v>
      </c>
      <c r="G296" s="89">
        <v>9</v>
      </c>
      <c r="H296" s="36">
        <f t="shared" si="12"/>
        <v>77.777777777777786</v>
      </c>
      <c r="I296" s="31">
        <f t="shared" si="13"/>
        <v>11.111111111111111</v>
      </c>
      <c r="J296" s="37">
        <f t="shared" si="14"/>
        <v>11.111111111111111</v>
      </c>
    </row>
    <row r="297" spans="1:10">
      <c r="A297" s="147"/>
      <c r="B297" s="7">
        <v>9577</v>
      </c>
      <c r="C297" s="8" t="s">
        <v>309</v>
      </c>
      <c r="D297" s="87">
        <v>10</v>
      </c>
      <c r="E297" s="88">
        <v>0</v>
      </c>
      <c r="F297" s="88">
        <v>0</v>
      </c>
      <c r="G297" s="89">
        <v>10</v>
      </c>
      <c r="H297" s="36">
        <f t="shared" si="12"/>
        <v>100</v>
      </c>
      <c r="I297" s="31">
        <f t="shared" si="13"/>
        <v>0</v>
      </c>
      <c r="J297" s="37">
        <f t="shared" si="14"/>
        <v>0</v>
      </c>
    </row>
    <row r="298" spans="1:10">
      <c r="A298" s="147"/>
      <c r="B298" s="7">
        <v>9661</v>
      </c>
      <c r="C298" s="8" t="s">
        <v>310</v>
      </c>
      <c r="D298" s="87">
        <v>0</v>
      </c>
      <c r="E298" s="88">
        <v>1</v>
      </c>
      <c r="F298" s="88">
        <v>0</v>
      </c>
      <c r="G298" s="89">
        <v>1</v>
      </c>
      <c r="H298" s="36">
        <f t="shared" si="12"/>
        <v>0</v>
      </c>
      <c r="I298" s="31">
        <f t="shared" si="13"/>
        <v>100</v>
      </c>
      <c r="J298" s="37">
        <f t="shared" si="14"/>
        <v>0</v>
      </c>
    </row>
    <row r="299" spans="1:10">
      <c r="A299" s="147"/>
      <c r="B299" s="7">
        <v>9662</v>
      </c>
      <c r="C299" s="8" t="s">
        <v>311</v>
      </c>
      <c r="D299" s="87">
        <v>2</v>
      </c>
      <c r="E299" s="88">
        <v>0</v>
      </c>
      <c r="F299" s="88">
        <v>0</v>
      </c>
      <c r="G299" s="89">
        <v>2</v>
      </c>
      <c r="H299" s="36">
        <f t="shared" si="12"/>
        <v>100</v>
      </c>
      <c r="I299" s="31">
        <f t="shared" si="13"/>
        <v>0</v>
      </c>
      <c r="J299" s="37">
        <f t="shared" si="14"/>
        <v>0</v>
      </c>
    </row>
    <row r="300" spans="1:10">
      <c r="A300" s="147"/>
      <c r="B300" s="7">
        <v>9663</v>
      </c>
      <c r="C300" s="8" t="s">
        <v>312</v>
      </c>
      <c r="D300" s="87">
        <v>3</v>
      </c>
      <c r="E300" s="88">
        <v>8</v>
      </c>
      <c r="F300" s="88">
        <v>12</v>
      </c>
      <c r="G300" s="89">
        <v>23</v>
      </c>
      <c r="H300" s="36">
        <f t="shared" si="12"/>
        <v>13.043478260869565</v>
      </c>
      <c r="I300" s="31">
        <f t="shared" si="13"/>
        <v>34.782608695652172</v>
      </c>
      <c r="J300" s="37">
        <f t="shared" si="14"/>
        <v>52.173913043478258</v>
      </c>
    </row>
    <row r="301" spans="1:10">
      <c r="A301" s="147"/>
      <c r="B301" s="7">
        <v>9671</v>
      </c>
      <c r="C301" s="8" t="s">
        <v>313</v>
      </c>
      <c r="D301" s="87">
        <v>4</v>
      </c>
      <c r="E301" s="88">
        <v>0</v>
      </c>
      <c r="F301" s="88">
        <v>0</v>
      </c>
      <c r="G301" s="89">
        <v>4</v>
      </c>
      <c r="H301" s="36">
        <f t="shared" si="12"/>
        <v>100</v>
      </c>
      <c r="I301" s="31">
        <f t="shared" si="13"/>
        <v>0</v>
      </c>
      <c r="J301" s="37">
        <f t="shared" si="14"/>
        <v>0</v>
      </c>
    </row>
    <row r="302" spans="1:10">
      <c r="A302" s="147"/>
      <c r="B302" s="7">
        <v>9672</v>
      </c>
      <c r="C302" s="8" t="s">
        <v>314</v>
      </c>
      <c r="D302" s="87">
        <v>16</v>
      </c>
      <c r="E302" s="88">
        <v>7</v>
      </c>
      <c r="F302" s="88">
        <v>1</v>
      </c>
      <c r="G302" s="89">
        <v>24</v>
      </c>
      <c r="H302" s="36">
        <f t="shared" si="12"/>
        <v>66.666666666666657</v>
      </c>
      <c r="I302" s="31">
        <f t="shared" si="13"/>
        <v>29.166666666666668</v>
      </c>
      <c r="J302" s="37">
        <f t="shared" si="14"/>
        <v>4.1666666666666661</v>
      </c>
    </row>
    <row r="303" spans="1:10">
      <c r="A303" s="147"/>
      <c r="B303" s="7">
        <v>9673</v>
      </c>
      <c r="C303" s="8" t="s">
        <v>315</v>
      </c>
      <c r="D303" s="87" t="s">
        <v>158</v>
      </c>
      <c r="E303" s="88" t="s">
        <v>158</v>
      </c>
      <c r="F303" s="88" t="s">
        <v>158</v>
      </c>
      <c r="G303" s="89" t="s">
        <v>158</v>
      </c>
      <c r="H303" s="36" t="s">
        <v>158</v>
      </c>
      <c r="I303" s="31" t="s">
        <v>158</v>
      </c>
      <c r="J303" s="37" t="s">
        <v>158</v>
      </c>
    </row>
    <row r="304" spans="1:10">
      <c r="A304" s="147"/>
      <c r="B304" s="7">
        <v>9674</v>
      </c>
      <c r="C304" s="8" t="s">
        <v>316</v>
      </c>
      <c r="D304" s="87">
        <v>9</v>
      </c>
      <c r="E304" s="88">
        <v>1</v>
      </c>
      <c r="F304" s="88">
        <v>6</v>
      </c>
      <c r="G304" s="89">
        <v>16</v>
      </c>
      <c r="H304" s="36">
        <f t="shared" si="12"/>
        <v>56.25</v>
      </c>
      <c r="I304" s="31">
        <f t="shared" si="13"/>
        <v>6.25</v>
      </c>
      <c r="J304" s="37">
        <f t="shared" si="14"/>
        <v>37.5</v>
      </c>
    </row>
    <row r="305" spans="1:10">
      <c r="A305" s="147"/>
      <c r="B305" s="7">
        <v>9675</v>
      </c>
      <c r="C305" s="8" t="s">
        <v>317</v>
      </c>
      <c r="D305" s="87">
        <v>7</v>
      </c>
      <c r="E305" s="88">
        <v>0</v>
      </c>
      <c r="F305" s="88">
        <v>1</v>
      </c>
      <c r="G305" s="89">
        <v>8</v>
      </c>
      <c r="H305" s="36">
        <f t="shared" si="12"/>
        <v>87.5</v>
      </c>
      <c r="I305" s="31">
        <f t="shared" si="13"/>
        <v>0</v>
      </c>
      <c r="J305" s="37">
        <f t="shared" si="14"/>
        <v>12.5</v>
      </c>
    </row>
    <row r="306" spans="1:10">
      <c r="A306" s="147"/>
      <c r="B306" s="7">
        <v>9676</v>
      </c>
      <c r="C306" s="8" t="s">
        <v>318</v>
      </c>
      <c r="D306" s="87" t="s">
        <v>158</v>
      </c>
      <c r="E306" s="88" t="s">
        <v>158</v>
      </c>
      <c r="F306" s="88" t="s">
        <v>158</v>
      </c>
      <c r="G306" s="89" t="s">
        <v>158</v>
      </c>
      <c r="H306" s="36" t="s">
        <v>158</v>
      </c>
      <c r="I306" s="31" t="s">
        <v>158</v>
      </c>
      <c r="J306" s="37" t="s">
        <v>158</v>
      </c>
    </row>
    <row r="307" spans="1:10">
      <c r="A307" s="147"/>
      <c r="B307" s="7">
        <v>9677</v>
      </c>
      <c r="C307" s="8" t="s">
        <v>319</v>
      </c>
      <c r="D307" s="87" t="s">
        <v>158</v>
      </c>
      <c r="E307" s="88" t="s">
        <v>158</v>
      </c>
      <c r="F307" s="88" t="s">
        <v>158</v>
      </c>
      <c r="G307" s="89" t="s">
        <v>158</v>
      </c>
      <c r="H307" s="36" t="s">
        <v>158</v>
      </c>
      <c r="I307" s="31" t="s">
        <v>158</v>
      </c>
      <c r="J307" s="37" t="s">
        <v>158</v>
      </c>
    </row>
    <row r="308" spans="1:10">
      <c r="A308" s="147"/>
      <c r="B308" s="7">
        <v>9678</v>
      </c>
      <c r="C308" s="8" t="s">
        <v>320</v>
      </c>
      <c r="D308" s="87">
        <v>19</v>
      </c>
      <c r="E308" s="88">
        <v>2</v>
      </c>
      <c r="F308" s="88">
        <v>1</v>
      </c>
      <c r="G308" s="89">
        <v>22</v>
      </c>
      <c r="H308" s="36">
        <f t="shared" si="12"/>
        <v>86.36363636363636</v>
      </c>
      <c r="I308" s="31">
        <f t="shared" si="13"/>
        <v>9.0909090909090917</v>
      </c>
      <c r="J308" s="37">
        <f t="shared" si="14"/>
        <v>4.5454545454545459</v>
      </c>
    </row>
    <row r="309" spans="1:10">
      <c r="A309" s="147"/>
      <c r="B309" s="7">
        <v>9679</v>
      </c>
      <c r="C309" s="8" t="s">
        <v>321</v>
      </c>
      <c r="D309" s="87">
        <v>2</v>
      </c>
      <c r="E309" s="88">
        <v>0</v>
      </c>
      <c r="F309" s="88">
        <v>0</v>
      </c>
      <c r="G309" s="89">
        <v>2</v>
      </c>
      <c r="H309" s="36">
        <f t="shared" si="12"/>
        <v>100</v>
      </c>
      <c r="I309" s="31">
        <f t="shared" si="13"/>
        <v>0</v>
      </c>
      <c r="J309" s="37">
        <f t="shared" si="14"/>
        <v>0</v>
      </c>
    </row>
    <row r="310" spans="1:10">
      <c r="A310" s="147"/>
      <c r="B310" s="7">
        <v>9761</v>
      </c>
      <c r="C310" s="8" t="s">
        <v>322</v>
      </c>
      <c r="D310" s="87">
        <v>58</v>
      </c>
      <c r="E310" s="88">
        <v>65</v>
      </c>
      <c r="F310" s="88">
        <v>72</v>
      </c>
      <c r="G310" s="89">
        <v>195</v>
      </c>
      <c r="H310" s="36">
        <f t="shared" si="12"/>
        <v>29.743589743589745</v>
      </c>
      <c r="I310" s="31">
        <f t="shared" si="13"/>
        <v>33.333333333333329</v>
      </c>
      <c r="J310" s="37">
        <f t="shared" si="14"/>
        <v>36.923076923076927</v>
      </c>
    </row>
    <row r="311" spans="1:10">
      <c r="A311" s="147"/>
      <c r="B311" s="7">
        <v>9762</v>
      </c>
      <c r="C311" s="8" t="s">
        <v>323</v>
      </c>
      <c r="D311" s="87">
        <v>4</v>
      </c>
      <c r="E311" s="88">
        <v>0</v>
      </c>
      <c r="F311" s="88">
        <v>0</v>
      </c>
      <c r="G311" s="89">
        <v>4</v>
      </c>
      <c r="H311" s="36">
        <f t="shared" si="12"/>
        <v>100</v>
      </c>
      <c r="I311" s="31">
        <f t="shared" si="13"/>
        <v>0</v>
      </c>
      <c r="J311" s="37">
        <f t="shared" si="14"/>
        <v>0</v>
      </c>
    </row>
    <row r="312" spans="1:10">
      <c r="A312" s="147"/>
      <c r="B312" s="7">
        <v>9763</v>
      </c>
      <c r="C312" s="8" t="s">
        <v>324</v>
      </c>
      <c r="D312" s="87">
        <v>5</v>
      </c>
      <c r="E312" s="88">
        <v>5</v>
      </c>
      <c r="F312" s="88">
        <v>10</v>
      </c>
      <c r="G312" s="89">
        <v>20</v>
      </c>
      <c r="H312" s="36">
        <f t="shared" si="12"/>
        <v>25</v>
      </c>
      <c r="I312" s="31">
        <f t="shared" si="13"/>
        <v>25</v>
      </c>
      <c r="J312" s="37">
        <f t="shared" si="14"/>
        <v>50</v>
      </c>
    </row>
    <row r="313" spans="1:10">
      <c r="A313" s="147"/>
      <c r="B313" s="7">
        <v>9764</v>
      </c>
      <c r="C313" s="8" t="s">
        <v>325</v>
      </c>
      <c r="D313" s="87">
        <v>6</v>
      </c>
      <c r="E313" s="88">
        <v>0</v>
      </c>
      <c r="F313" s="88">
        <v>0</v>
      </c>
      <c r="G313" s="89">
        <v>6</v>
      </c>
      <c r="H313" s="36">
        <f t="shared" si="12"/>
        <v>100</v>
      </c>
      <c r="I313" s="31">
        <f t="shared" si="13"/>
        <v>0</v>
      </c>
      <c r="J313" s="37">
        <f t="shared" si="14"/>
        <v>0</v>
      </c>
    </row>
    <row r="314" spans="1:10">
      <c r="A314" s="147"/>
      <c r="B314" s="7">
        <v>9771</v>
      </c>
      <c r="C314" s="8" t="s">
        <v>326</v>
      </c>
      <c r="D314" s="87">
        <v>13</v>
      </c>
      <c r="E314" s="88">
        <v>16</v>
      </c>
      <c r="F314" s="88">
        <v>5</v>
      </c>
      <c r="G314" s="89">
        <v>34</v>
      </c>
      <c r="H314" s="36">
        <f t="shared" si="12"/>
        <v>38.235294117647058</v>
      </c>
      <c r="I314" s="31">
        <f t="shared" si="13"/>
        <v>47.058823529411761</v>
      </c>
      <c r="J314" s="37">
        <f t="shared" si="14"/>
        <v>14.705882352941178</v>
      </c>
    </row>
    <row r="315" spans="1:10">
      <c r="A315" s="147"/>
      <c r="B315" s="7">
        <v>9772</v>
      </c>
      <c r="C315" s="8" t="s">
        <v>327</v>
      </c>
      <c r="D315" s="87">
        <v>26</v>
      </c>
      <c r="E315" s="88">
        <v>9</v>
      </c>
      <c r="F315" s="88">
        <v>8</v>
      </c>
      <c r="G315" s="89">
        <v>43</v>
      </c>
      <c r="H315" s="36">
        <f t="shared" si="12"/>
        <v>60.465116279069761</v>
      </c>
      <c r="I315" s="31">
        <f t="shared" si="13"/>
        <v>20.930232558139537</v>
      </c>
      <c r="J315" s="37">
        <f t="shared" si="14"/>
        <v>18.604651162790699</v>
      </c>
    </row>
    <row r="316" spans="1:10">
      <c r="A316" s="147"/>
      <c r="B316" s="7">
        <v>9773</v>
      </c>
      <c r="C316" s="8" t="s">
        <v>328</v>
      </c>
      <c r="D316" s="87">
        <v>13</v>
      </c>
      <c r="E316" s="88">
        <v>2</v>
      </c>
      <c r="F316" s="88">
        <v>2</v>
      </c>
      <c r="G316" s="89">
        <v>17</v>
      </c>
      <c r="H316" s="36">
        <f t="shared" si="12"/>
        <v>76.470588235294116</v>
      </c>
      <c r="I316" s="31">
        <f t="shared" si="13"/>
        <v>11.76470588235294</v>
      </c>
      <c r="J316" s="37">
        <f t="shared" si="14"/>
        <v>11.76470588235294</v>
      </c>
    </row>
    <row r="317" spans="1:10">
      <c r="A317" s="147"/>
      <c r="B317" s="7">
        <v>9774</v>
      </c>
      <c r="C317" s="8" t="s">
        <v>329</v>
      </c>
      <c r="D317" s="87">
        <v>21</v>
      </c>
      <c r="E317" s="88">
        <v>4</v>
      </c>
      <c r="F317" s="88">
        <v>1</v>
      </c>
      <c r="G317" s="89">
        <v>26</v>
      </c>
      <c r="H317" s="36">
        <f t="shared" si="12"/>
        <v>80.769230769230774</v>
      </c>
      <c r="I317" s="31">
        <f t="shared" si="13"/>
        <v>15.384615384615385</v>
      </c>
      <c r="J317" s="37">
        <f t="shared" si="14"/>
        <v>3.8461538461538463</v>
      </c>
    </row>
    <row r="318" spans="1:10">
      <c r="A318" s="147"/>
      <c r="B318" s="7">
        <v>9775</v>
      </c>
      <c r="C318" s="8" t="s">
        <v>330</v>
      </c>
      <c r="D318" s="87">
        <v>5</v>
      </c>
      <c r="E318" s="88">
        <v>3</v>
      </c>
      <c r="F318" s="88">
        <v>10</v>
      </c>
      <c r="G318" s="89">
        <v>18</v>
      </c>
      <c r="H318" s="36">
        <f t="shared" si="12"/>
        <v>27.777777777777779</v>
      </c>
      <c r="I318" s="31">
        <f t="shared" si="13"/>
        <v>16.666666666666664</v>
      </c>
      <c r="J318" s="37">
        <f t="shared" si="14"/>
        <v>55.555555555555557</v>
      </c>
    </row>
    <row r="319" spans="1:10">
      <c r="A319" s="147"/>
      <c r="B319" s="7">
        <v>9776</v>
      </c>
      <c r="C319" s="8" t="s">
        <v>331</v>
      </c>
      <c r="D319" s="87">
        <v>15</v>
      </c>
      <c r="E319" s="88">
        <v>0</v>
      </c>
      <c r="F319" s="88">
        <v>0</v>
      </c>
      <c r="G319" s="89">
        <v>15</v>
      </c>
      <c r="H319" s="36">
        <f t="shared" si="12"/>
        <v>100</v>
      </c>
      <c r="I319" s="31">
        <f t="shared" si="13"/>
        <v>0</v>
      </c>
      <c r="J319" s="37">
        <f t="shared" si="14"/>
        <v>0</v>
      </c>
    </row>
    <row r="320" spans="1:10">
      <c r="A320" s="147"/>
      <c r="B320" s="7">
        <v>9777</v>
      </c>
      <c r="C320" s="8" t="s">
        <v>332</v>
      </c>
      <c r="D320" s="87">
        <v>7</v>
      </c>
      <c r="E320" s="88">
        <v>0</v>
      </c>
      <c r="F320" s="88">
        <v>0</v>
      </c>
      <c r="G320" s="89">
        <v>7</v>
      </c>
      <c r="H320" s="36">
        <f t="shared" si="12"/>
        <v>100</v>
      </c>
      <c r="I320" s="31">
        <f t="shared" si="13"/>
        <v>0</v>
      </c>
      <c r="J320" s="37">
        <f t="shared" si="14"/>
        <v>0</v>
      </c>
    </row>
    <row r="321" spans="1:10">
      <c r="A321" s="147"/>
      <c r="B321" s="7">
        <v>9778</v>
      </c>
      <c r="C321" s="8" t="s">
        <v>333</v>
      </c>
      <c r="D321" s="87">
        <v>24</v>
      </c>
      <c r="E321" s="88">
        <v>3</v>
      </c>
      <c r="F321" s="88">
        <v>1</v>
      </c>
      <c r="G321" s="89">
        <v>28</v>
      </c>
      <c r="H321" s="36">
        <f t="shared" si="12"/>
        <v>85.714285714285708</v>
      </c>
      <c r="I321" s="31">
        <f t="shared" si="13"/>
        <v>10.714285714285714</v>
      </c>
      <c r="J321" s="37">
        <f t="shared" si="14"/>
        <v>3.5714285714285712</v>
      </c>
    </row>
    <row r="322" spans="1:10">
      <c r="A322" s="147"/>
      <c r="B322" s="7">
        <v>9779</v>
      </c>
      <c r="C322" s="8" t="s">
        <v>334</v>
      </c>
      <c r="D322" s="87">
        <v>8</v>
      </c>
      <c r="E322" s="88">
        <v>1</v>
      </c>
      <c r="F322" s="88">
        <v>1</v>
      </c>
      <c r="G322" s="89">
        <v>10</v>
      </c>
      <c r="H322" s="36">
        <f t="shared" si="12"/>
        <v>80</v>
      </c>
      <c r="I322" s="31">
        <f t="shared" si="13"/>
        <v>10</v>
      </c>
      <c r="J322" s="37">
        <f t="shared" si="14"/>
        <v>10</v>
      </c>
    </row>
    <row r="323" spans="1:10">
      <c r="A323" s="150"/>
      <c r="B323" s="22">
        <v>9780</v>
      </c>
      <c r="C323" s="23" t="s">
        <v>335</v>
      </c>
      <c r="D323" s="97">
        <v>16</v>
      </c>
      <c r="E323" s="98">
        <v>15</v>
      </c>
      <c r="F323" s="98">
        <v>2</v>
      </c>
      <c r="G323" s="99">
        <v>33</v>
      </c>
      <c r="H323" s="38">
        <f t="shared" si="12"/>
        <v>48.484848484848484</v>
      </c>
      <c r="I323" s="32">
        <f t="shared" si="13"/>
        <v>45.454545454545453</v>
      </c>
      <c r="J323" s="39">
        <f t="shared" si="14"/>
        <v>6.0606060606060606</v>
      </c>
    </row>
    <row r="324" spans="1:10" ht="15" customHeight="1">
      <c r="A324" s="146" t="s">
        <v>336</v>
      </c>
      <c r="B324" s="15">
        <v>10041</v>
      </c>
      <c r="C324" s="16" t="s">
        <v>337</v>
      </c>
      <c r="D324" s="74">
        <v>39</v>
      </c>
      <c r="E324" s="75">
        <v>66</v>
      </c>
      <c r="F324" s="75">
        <v>20</v>
      </c>
      <c r="G324" s="76">
        <v>125</v>
      </c>
      <c r="H324" s="52">
        <f t="shared" si="12"/>
        <v>31.2</v>
      </c>
      <c r="I324" s="53">
        <f t="shared" si="13"/>
        <v>52.800000000000004</v>
      </c>
      <c r="J324" s="54">
        <f t="shared" si="14"/>
        <v>16</v>
      </c>
    </row>
    <row r="325" spans="1:10">
      <c r="A325" s="146"/>
      <c r="B325" s="19">
        <v>10042</v>
      </c>
      <c r="C325" s="20" t="s">
        <v>338</v>
      </c>
      <c r="D325" s="80">
        <v>18</v>
      </c>
      <c r="E325" s="81">
        <v>5</v>
      </c>
      <c r="F325" s="81">
        <v>2</v>
      </c>
      <c r="G325" s="82">
        <v>25</v>
      </c>
      <c r="H325" s="58">
        <f t="shared" si="12"/>
        <v>72</v>
      </c>
      <c r="I325" s="59">
        <f t="shared" si="13"/>
        <v>20</v>
      </c>
      <c r="J325" s="60">
        <f t="shared" si="14"/>
        <v>8</v>
      </c>
    </row>
    <row r="326" spans="1:10">
      <c r="A326" s="146"/>
      <c r="B326" s="19">
        <v>10043</v>
      </c>
      <c r="C326" s="20" t="s">
        <v>339</v>
      </c>
      <c r="D326" s="80">
        <v>5</v>
      </c>
      <c r="E326" s="81">
        <v>5</v>
      </c>
      <c r="F326" s="81">
        <v>4</v>
      </c>
      <c r="G326" s="82">
        <v>14</v>
      </c>
      <c r="H326" s="58">
        <f t="shared" si="12"/>
        <v>35.714285714285715</v>
      </c>
      <c r="I326" s="59">
        <f t="shared" si="13"/>
        <v>35.714285714285715</v>
      </c>
      <c r="J326" s="60">
        <f t="shared" si="14"/>
        <v>28.571428571428569</v>
      </c>
    </row>
    <row r="327" spans="1:10">
      <c r="A327" s="146"/>
      <c r="B327" s="19">
        <v>10044</v>
      </c>
      <c r="C327" s="20" t="s">
        <v>340</v>
      </c>
      <c r="D327" s="80">
        <v>10</v>
      </c>
      <c r="E327" s="81">
        <v>14</v>
      </c>
      <c r="F327" s="81">
        <v>6</v>
      </c>
      <c r="G327" s="82">
        <v>30</v>
      </c>
      <c r="H327" s="58">
        <f t="shared" ref="H327:H390" si="15">D327/G327*100</f>
        <v>33.333333333333329</v>
      </c>
      <c r="I327" s="59">
        <f t="shared" ref="I327:I390" si="16">E327/G327*100</f>
        <v>46.666666666666664</v>
      </c>
      <c r="J327" s="60">
        <f t="shared" ref="J327:J390" si="17">F327/G327*100</f>
        <v>20</v>
      </c>
    </row>
    <row r="328" spans="1:10">
      <c r="A328" s="146"/>
      <c r="B328" s="19">
        <v>10045</v>
      </c>
      <c r="C328" s="20" t="s">
        <v>341</v>
      </c>
      <c r="D328" s="80">
        <v>4</v>
      </c>
      <c r="E328" s="81">
        <v>1</v>
      </c>
      <c r="F328" s="81">
        <v>1</v>
      </c>
      <c r="G328" s="82">
        <v>6</v>
      </c>
      <c r="H328" s="58">
        <f t="shared" si="15"/>
        <v>66.666666666666657</v>
      </c>
      <c r="I328" s="59">
        <f t="shared" si="16"/>
        <v>16.666666666666664</v>
      </c>
      <c r="J328" s="60">
        <f t="shared" si="17"/>
        <v>16.666666666666664</v>
      </c>
    </row>
    <row r="329" spans="1:10">
      <c r="A329" s="146"/>
      <c r="B329" s="17">
        <v>10046</v>
      </c>
      <c r="C329" s="18" t="s">
        <v>342</v>
      </c>
      <c r="D329" s="77">
        <v>8</v>
      </c>
      <c r="E329" s="78">
        <v>2</v>
      </c>
      <c r="F329" s="78">
        <v>1</v>
      </c>
      <c r="G329" s="79">
        <v>11</v>
      </c>
      <c r="H329" s="55">
        <f t="shared" si="15"/>
        <v>72.727272727272734</v>
      </c>
      <c r="I329" s="56">
        <f t="shared" si="16"/>
        <v>18.181818181818183</v>
      </c>
      <c r="J329" s="57">
        <f t="shared" si="17"/>
        <v>9.0909090909090917</v>
      </c>
    </row>
    <row r="330" spans="1:10" ht="14.7" customHeight="1">
      <c r="A330" s="24" t="s">
        <v>343</v>
      </c>
      <c r="B330" s="22">
        <v>11000</v>
      </c>
      <c r="C330" s="25" t="s">
        <v>344</v>
      </c>
      <c r="D330" s="100">
        <v>162</v>
      </c>
      <c r="E330" s="101">
        <v>680</v>
      </c>
      <c r="F330" s="101">
        <v>973</v>
      </c>
      <c r="G330" s="102">
        <v>1815</v>
      </c>
      <c r="H330" s="46">
        <f t="shared" si="15"/>
        <v>8.9256198347107443</v>
      </c>
      <c r="I330" s="47">
        <f t="shared" si="16"/>
        <v>37.465564738292009</v>
      </c>
      <c r="J330" s="48">
        <f t="shared" si="17"/>
        <v>53.608815426997246</v>
      </c>
    </row>
    <row r="331" spans="1:10" ht="15" customHeight="1">
      <c r="A331" s="146" t="s">
        <v>345</v>
      </c>
      <c r="B331" s="15">
        <v>12051</v>
      </c>
      <c r="C331" s="16" t="s">
        <v>346</v>
      </c>
      <c r="D331" s="74">
        <v>0</v>
      </c>
      <c r="E331" s="75">
        <v>5</v>
      </c>
      <c r="F331" s="75">
        <v>11</v>
      </c>
      <c r="G331" s="76">
        <v>16</v>
      </c>
      <c r="H331" s="52">
        <f t="shared" si="15"/>
        <v>0</v>
      </c>
      <c r="I331" s="53">
        <f t="shared" si="16"/>
        <v>31.25</v>
      </c>
      <c r="J331" s="54">
        <f t="shared" si="17"/>
        <v>68.75</v>
      </c>
    </row>
    <row r="332" spans="1:10">
      <c r="A332" s="146"/>
      <c r="B332" s="19">
        <v>12052</v>
      </c>
      <c r="C332" s="20" t="s">
        <v>347</v>
      </c>
      <c r="D332" s="80">
        <v>0</v>
      </c>
      <c r="E332" s="81">
        <v>17</v>
      </c>
      <c r="F332" s="81">
        <v>14</v>
      </c>
      <c r="G332" s="82">
        <v>31</v>
      </c>
      <c r="H332" s="58">
        <f t="shared" si="15"/>
        <v>0</v>
      </c>
      <c r="I332" s="59">
        <f t="shared" si="16"/>
        <v>54.838709677419352</v>
      </c>
      <c r="J332" s="60">
        <f t="shared" si="17"/>
        <v>45.161290322580641</v>
      </c>
    </row>
    <row r="333" spans="1:10">
      <c r="A333" s="146"/>
      <c r="B333" s="19">
        <v>12053</v>
      </c>
      <c r="C333" s="20" t="s">
        <v>348</v>
      </c>
      <c r="D333" s="80" t="s">
        <v>158</v>
      </c>
      <c r="E333" s="81" t="s">
        <v>158</v>
      </c>
      <c r="F333" s="81" t="s">
        <v>158</v>
      </c>
      <c r="G333" s="82" t="s">
        <v>158</v>
      </c>
      <c r="H333" s="58" t="s">
        <v>158</v>
      </c>
      <c r="I333" s="59" t="s">
        <v>158</v>
      </c>
      <c r="J333" s="60" t="s">
        <v>158</v>
      </c>
    </row>
    <row r="334" spans="1:10">
      <c r="A334" s="146"/>
      <c r="B334" s="19">
        <v>12054</v>
      </c>
      <c r="C334" s="20" t="s">
        <v>349</v>
      </c>
      <c r="D334" s="80">
        <v>0</v>
      </c>
      <c r="E334" s="81">
        <v>3</v>
      </c>
      <c r="F334" s="81">
        <v>12</v>
      </c>
      <c r="G334" s="82">
        <v>15</v>
      </c>
      <c r="H334" s="58">
        <f t="shared" si="15"/>
        <v>0</v>
      </c>
      <c r="I334" s="59">
        <f t="shared" si="16"/>
        <v>20</v>
      </c>
      <c r="J334" s="60">
        <f t="shared" si="17"/>
        <v>80</v>
      </c>
    </row>
    <row r="335" spans="1:10">
      <c r="A335" s="146"/>
      <c r="B335" s="19">
        <v>12060</v>
      </c>
      <c r="C335" s="20" t="s">
        <v>350</v>
      </c>
      <c r="D335" s="80">
        <v>1</v>
      </c>
      <c r="E335" s="81">
        <v>7</v>
      </c>
      <c r="F335" s="81">
        <v>16</v>
      </c>
      <c r="G335" s="82">
        <v>24</v>
      </c>
      <c r="H335" s="58">
        <f t="shared" si="15"/>
        <v>4.1666666666666661</v>
      </c>
      <c r="I335" s="59">
        <f t="shared" si="16"/>
        <v>29.166666666666668</v>
      </c>
      <c r="J335" s="60">
        <f t="shared" si="17"/>
        <v>66.666666666666657</v>
      </c>
    </row>
    <row r="336" spans="1:10">
      <c r="A336" s="146"/>
      <c r="B336" s="19">
        <v>12061</v>
      </c>
      <c r="C336" s="20" t="s">
        <v>351</v>
      </c>
      <c r="D336" s="80">
        <v>0</v>
      </c>
      <c r="E336" s="81">
        <v>1</v>
      </c>
      <c r="F336" s="81">
        <v>6</v>
      </c>
      <c r="G336" s="82">
        <v>7</v>
      </c>
      <c r="H336" s="58">
        <f t="shared" si="15"/>
        <v>0</v>
      </c>
      <c r="I336" s="59">
        <f t="shared" si="16"/>
        <v>14.285714285714285</v>
      </c>
      <c r="J336" s="60">
        <f t="shared" si="17"/>
        <v>85.714285714285708</v>
      </c>
    </row>
    <row r="337" spans="1:10">
      <c r="A337" s="146"/>
      <c r="B337" s="19">
        <v>12062</v>
      </c>
      <c r="C337" s="20" t="s">
        <v>352</v>
      </c>
      <c r="D337" s="80">
        <v>0</v>
      </c>
      <c r="E337" s="81">
        <v>1</v>
      </c>
      <c r="F337" s="81">
        <v>3</v>
      </c>
      <c r="G337" s="82">
        <v>4</v>
      </c>
      <c r="H337" s="58">
        <f t="shared" si="15"/>
        <v>0</v>
      </c>
      <c r="I337" s="59">
        <f t="shared" si="16"/>
        <v>25</v>
      </c>
      <c r="J337" s="60">
        <f t="shared" si="17"/>
        <v>75</v>
      </c>
    </row>
    <row r="338" spans="1:10">
      <c r="A338" s="146"/>
      <c r="B338" s="19">
        <v>12063</v>
      </c>
      <c r="C338" s="20" t="s">
        <v>353</v>
      </c>
      <c r="D338" s="80">
        <v>4</v>
      </c>
      <c r="E338" s="81">
        <v>8</v>
      </c>
      <c r="F338" s="81">
        <v>20</v>
      </c>
      <c r="G338" s="82">
        <v>32</v>
      </c>
      <c r="H338" s="58">
        <f t="shared" si="15"/>
        <v>12.5</v>
      </c>
      <c r="I338" s="59">
        <f t="shared" si="16"/>
        <v>25</v>
      </c>
      <c r="J338" s="60">
        <f t="shared" si="17"/>
        <v>62.5</v>
      </c>
    </row>
    <row r="339" spans="1:10">
      <c r="A339" s="146"/>
      <c r="B339" s="19">
        <v>12064</v>
      </c>
      <c r="C339" s="20" t="s">
        <v>354</v>
      </c>
      <c r="D339" s="80">
        <v>1</v>
      </c>
      <c r="E339" s="81">
        <v>38</v>
      </c>
      <c r="F339" s="81">
        <v>132</v>
      </c>
      <c r="G339" s="82">
        <v>171</v>
      </c>
      <c r="H339" s="58">
        <f t="shared" si="15"/>
        <v>0.58479532163742687</v>
      </c>
      <c r="I339" s="59">
        <f t="shared" si="16"/>
        <v>22.222222222222221</v>
      </c>
      <c r="J339" s="60">
        <f t="shared" si="17"/>
        <v>77.192982456140342</v>
      </c>
    </row>
    <row r="340" spans="1:10">
      <c r="A340" s="146"/>
      <c r="B340" s="19">
        <v>12065</v>
      </c>
      <c r="C340" s="20" t="s">
        <v>355</v>
      </c>
      <c r="D340" s="80">
        <v>0</v>
      </c>
      <c r="E340" s="81">
        <v>7</v>
      </c>
      <c r="F340" s="81">
        <v>19</v>
      </c>
      <c r="G340" s="82">
        <v>26</v>
      </c>
      <c r="H340" s="58">
        <f t="shared" si="15"/>
        <v>0</v>
      </c>
      <c r="I340" s="59">
        <f t="shared" si="16"/>
        <v>26.923076923076923</v>
      </c>
      <c r="J340" s="60">
        <f t="shared" si="17"/>
        <v>73.076923076923066</v>
      </c>
    </row>
    <row r="341" spans="1:10" ht="13.5" customHeight="1">
      <c r="A341" s="146"/>
      <c r="B341" s="19">
        <v>12066</v>
      </c>
      <c r="C341" s="20" t="s">
        <v>356</v>
      </c>
      <c r="D341" s="80">
        <v>4</v>
      </c>
      <c r="E341" s="81">
        <v>0</v>
      </c>
      <c r="F341" s="81">
        <v>4</v>
      </c>
      <c r="G341" s="82">
        <v>8</v>
      </c>
      <c r="H341" s="58">
        <f t="shared" si="15"/>
        <v>50</v>
      </c>
      <c r="I341" s="59">
        <f t="shared" si="16"/>
        <v>0</v>
      </c>
      <c r="J341" s="60">
        <f t="shared" si="17"/>
        <v>50</v>
      </c>
    </row>
    <row r="342" spans="1:10">
      <c r="A342" s="146"/>
      <c r="B342" s="19">
        <v>12067</v>
      </c>
      <c r="C342" s="20" t="s">
        <v>357</v>
      </c>
      <c r="D342" s="80">
        <v>0</v>
      </c>
      <c r="E342" s="81">
        <v>1</v>
      </c>
      <c r="F342" s="81">
        <v>2</v>
      </c>
      <c r="G342" s="82">
        <v>3</v>
      </c>
      <c r="H342" s="58">
        <f t="shared" si="15"/>
        <v>0</v>
      </c>
      <c r="I342" s="59">
        <f t="shared" si="16"/>
        <v>33.333333333333329</v>
      </c>
      <c r="J342" s="60">
        <f t="shared" si="17"/>
        <v>66.666666666666657</v>
      </c>
    </row>
    <row r="343" spans="1:10">
      <c r="A343" s="146"/>
      <c r="B343" s="19">
        <v>12068</v>
      </c>
      <c r="C343" s="20" t="s">
        <v>358</v>
      </c>
      <c r="D343" s="80">
        <v>0</v>
      </c>
      <c r="E343" s="81">
        <v>2</v>
      </c>
      <c r="F343" s="81">
        <v>0</v>
      </c>
      <c r="G343" s="82">
        <v>2</v>
      </c>
      <c r="H343" s="58">
        <f t="shared" si="15"/>
        <v>0</v>
      </c>
      <c r="I343" s="59">
        <f t="shared" si="16"/>
        <v>100</v>
      </c>
      <c r="J343" s="60">
        <f t="shared" si="17"/>
        <v>0</v>
      </c>
    </row>
    <row r="344" spans="1:10">
      <c r="A344" s="146"/>
      <c r="B344" s="19">
        <v>12069</v>
      </c>
      <c r="C344" s="20" t="s">
        <v>359</v>
      </c>
      <c r="D344" s="80">
        <v>8</v>
      </c>
      <c r="E344" s="81">
        <v>41</v>
      </c>
      <c r="F344" s="81">
        <v>244</v>
      </c>
      <c r="G344" s="82">
        <v>293</v>
      </c>
      <c r="H344" s="58">
        <f t="shared" si="15"/>
        <v>2.7303754266211606</v>
      </c>
      <c r="I344" s="59">
        <f t="shared" si="16"/>
        <v>13.993174061433447</v>
      </c>
      <c r="J344" s="60">
        <f t="shared" si="17"/>
        <v>83.276450511945384</v>
      </c>
    </row>
    <row r="345" spans="1:10">
      <c r="A345" s="146"/>
      <c r="B345" s="19">
        <v>12070</v>
      </c>
      <c r="C345" s="20" t="s">
        <v>360</v>
      </c>
      <c r="D345" s="80">
        <v>0</v>
      </c>
      <c r="E345" s="81">
        <v>0</v>
      </c>
      <c r="F345" s="81">
        <v>1</v>
      </c>
      <c r="G345" s="82">
        <v>1</v>
      </c>
      <c r="H345" s="58">
        <f t="shared" si="15"/>
        <v>0</v>
      </c>
      <c r="I345" s="59">
        <f t="shared" si="16"/>
        <v>0</v>
      </c>
      <c r="J345" s="60">
        <f t="shared" si="17"/>
        <v>100</v>
      </c>
    </row>
    <row r="346" spans="1:10">
      <c r="A346" s="146"/>
      <c r="B346" s="19">
        <v>12071</v>
      </c>
      <c r="C346" s="20" t="s">
        <v>361</v>
      </c>
      <c r="D346" s="80">
        <v>0</v>
      </c>
      <c r="E346" s="81">
        <v>0</v>
      </c>
      <c r="F346" s="81">
        <v>3</v>
      </c>
      <c r="G346" s="82">
        <v>3</v>
      </c>
      <c r="H346" s="58">
        <f t="shared" si="15"/>
        <v>0</v>
      </c>
      <c r="I346" s="59">
        <f t="shared" si="16"/>
        <v>0</v>
      </c>
      <c r="J346" s="60">
        <f t="shared" si="17"/>
        <v>100</v>
      </c>
    </row>
    <row r="347" spans="1:10">
      <c r="A347" s="146"/>
      <c r="B347" s="19">
        <v>12072</v>
      </c>
      <c r="C347" s="20" t="s">
        <v>362</v>
      </c>
      <c r="D347" s="80">
        <v>0</v>
      </c>
      <c r="E347" s="81">
        <v>2</v>
      </c>
      <c r="F347" s="81">
        <v>10</v>
      </c>
      <c r="G347" s="82">
        <v>12</v>
      </c>
      <c r="H347" s="58">
        <f t="shared" si="15"/>
        <v>0</v>
      </c>
      <c r="I347" s="59">
        <f t="shared" si="16"/>
        <v>16.666666666666664</v>
      </c>
      <c r="J347" s="60">
        <f t="shared" si="17"/>
        <v>83.333333333333343</v>
      </c>
    </row>
    <row r="348" spans="1:10">
      <c r="A348" s="146"/>
      <c r="B348" s="17">
        <v>12073</v>
      </c>
      <c r="C348" s="18" t="s">
        <v>363</v>
      </c>
      <c r="D348" s="77">
        <v>0</v>
      </c>
      <c r="E348" s="78">
        <v>0</v>
      </c>
      <c r="F348" s="78">
        <v>1</v>
      </c>
      <c r="G348" s="79">
        <v>1</v>
      </c>
      <c r="H348" s="55">
        <f t="shared" si="15"/>
        <v>0</v>
      </c>
      <c r="I348" s="56">
        <f t="shared" si="16"/>
        <v>0</v>
      </c>
      <c r="J348" s="57">
        <f t="shared" si="17"/>
        <v>100</v>
      </c>
    </row>
    <row r="349" spans="1:10" ht="15" customHeight="1">
      <c r="A349" s="151" t="s">
        <v>364</v>
      </c>
      <c r="B349" s="7">
        <v>13003</v>
      </c>
      <c r="C349" s="21" t="s">
        <v>365</v>
      </c>
      <c r="D349" s="94">
        <v>0</v>
      </c>
      <c r="E349" s="95">
        <v>22</v>
      </c>
      <c r="F349" s="95">
        <v>26</v>
      </c>
      <c r="G349" s="96">
        <v>48</v>
      </c>
      <c r="H349" s="40">
        <f t="shared" si="15"/>
        <v>0</v>
      </c>
      <c r="I349" s="41">
        <f t="shared" si="16"/>
        <v>45.833333333333329</v>
      </c>
      <c r="J349" s="42">
        <f t="shared" si="17"/>
        <v>54.166666666666664</v>
      </c>
    </row>
    <row r="350" spans="1:10">
      <c r="A350" s="151"/>
      <c r="B350" s="7">
        <v>13004</v>
      </c>
      <c r="C350" s="8" t="s">
        <v>366</v>
      </c>
      <c r="D350" s="87">
        <v>0</v>
      </c>
      <c r="E350" s="88">
        <v>11</v>
      </c>
      <c r="F350" s="88">
        <v>10</v>
      </c>
      <c r="G350" s="89">
        <v>21</v>
      </c>
      <c r="H350" s="36">
        <f t="shared" si="15"/>
        <v>0</v>
      </c>
      <c r="I350" s="31">
        <f t="shared" si="16"/>
        <v>52.380952380952387</v>
      </c>
      <c r="J350" s="37">
        <f t="shared" si="17"/>
        <v>47.619047619047613</v>
      </c>
    </row>
    <row r="351" spans="1:10">
      <c r="A351" s="151"/>
      <c r="B351" s="7">
        <v>13071</v>
      </c>
      <c r="C351" s="8" t="s">
        <v>367</v>
      </c>
      <c r="D351" s="87">
        <v>0</v>
      </c>
      <c r="E351" s="88">
        <v>61</v>
      </c>
      <c r="F351" s="88">
        <v>129</v>
      </c>
      <c r="G351" s="89">
        <v>190</v>
      </c>
      <c r="H351" s="36">
        <f t="shared" si="15"/>
        <v>0</v>
      </c>
      <c r="I351" s="31">
        <f t="shared" si="16"/>
        <v>32.10526315789474</v>
      </c>
      <c r="J351" s="37">
        <f t="shared" si="17"/>
        <v>67.89473684210526</v>
      </c>
    </row>
    <row r="352" spans="1:10">
      <c r="A352" s="151"/>
      <c r="B352" s="7">
        <v>13072</v>
      </c>
      <c r="C352" s="8" t="s">
        <v>368</v>
      </c>
      <c r="D352" s="87">
        <v>0</v>
      </c>
      <c r="E352" s="88">
        <v>1</v>
      </c>
      <c r="F352" s="88">
        <v>2</v>
      </c>
      <c r="G352" s="89">
        <v>3</v>
      </c>
      <c r="H352" s="36">
        <f t="shared" si="15"/>
        <v>0</v>
      </c>
      <c r="I352" s="31">
        <f t="shared" si="16"/>
        <v>33.333333333333329</v>
      </c>
      <c r="J352" s="37">
        <f t="shared" si="17"/>
        <v>66.666666666666657</v>
      </c>
    </row>
    <row r="353" spans="1:10">
      <c r="A353" s="151"/>
      <c r="B353" s="7">
        <v>13073</v>
      </c>
      <c r="C353" s="8" t="s">
        <v>369</v>
      </c>
      <c r="D353" s="87">
        <v>0</v>
      </c>
      <c r="E353" s="88">
        <v>3</v>
      </c>
      <c r="F353" s="88">
        <v>18</v>
      </c>
      <c r="G353" s="89">
        <v>21</v>
      </c>
      <c r="H353" s="36">
        <f t="shared" si="15"/>
        <v>0</v>
      </c>
      <c r="I353" s="31">
        <f t="shared" si="16"/>
        <v>14.285714285714285</v>
      </c>
      <c r="J353" s="37">
        <f t="shared" si="17"/>
        <v>85.714285714285708</v>
      </c>
    </row>
    <row r="354" spans="1:10">
      <c r="A354" s="151"/>
      <c r="B354" s="7">
        <v>13074</v>
      </c>
      <c r="C354" s="8" t="s">
        <v>370</v>
      </c>
      <c r="D354" s="87">
        <v>0</v>
      </c>
      <c r="E354" s="88">
        <v>4</v>
      </c>
      <c r="F354" s="88">
        <v>34</v>
      </c>
      <c r="G354" s="89">
        <v>38</v>
      </c>
      <c r="H354" s="36">
        <f t="shared" si="15"/>
        <v>0</v>
      </c>
      <c r="I354" s="31">
        <f t="shared" si="16"/>
        <v>10.526315789473683</v>
      </c>
      <c r="J354" s="37">
        <f t="shared" si="17"/>
        <v>89.473684210526315</v>
      </c>
    </row>
    <row r="355" spans="1:10">
      <c r="A355" s="151"/>
      <c r="B355" s="7">
        <v>13075</v>
      </c>
      <c r="C355" s="8" t="s">
        <v>371</v>
      </c>
      <c r="D355" s="87">
        <v>1</v>
      </c>
      <c r="E355" s="88">
        <v>13</v>
      </c>
      <c r="F355" s="88">
        <v>68</v>
      </c>
      <c r="G355" s="89">
        <v>82</v>
      </c>
      <c r="H355" s="36">
        <f t="shared" si="15"/>
        <v>1.2195121951219512</v>
      </c>
      <c r="I355" s="31">
        <f t="shared" si="16"/>
        <v>15.853658536585366</v>
      </c>
      <c r="J355" s="37">
        <f t="shared" si="17"/>
        <v>82.926829268292678</v>
      </c>
    </row>
    <row r="356" spans="1:10">
      <c r="A356" s="151"/>
      <c r="B356" s="22">
        <v>13076</v>
      </c>
      <c r="C356" s="23" t="s">
        <v>372</v>
      </c>
      <c r="D356" s="97">
        <v>1</v>
      </c>
      <c r="E356" s="98">
        <v>29</v>
      </c>
      <c r="F356" s="98">
        <v>121</v>
      </c>
      <c r="G356" s="99">
        <v>151</v>
      </c>
      <c r="H356" s="38">
        <f t="shared" si="15"/>
        <v>0.66225165562913912</v>
      </c>
      <c r="I356" s="32">
        <f t="shared" si="16"/>
        <v>19.205298013245034</v>
      </c>
      <c r="J356" s="39">
        <f t="shared" si="17"/>
        <v>80.132450331125824</v>
      </c>
    </row>
    <row r="357" spans="1:10" ht="15" customHeight="1">
      <c r="A357" s="146" t="s">
        <v>373</v>
      </c>
      <c r="B357" s="15">
        <v>14511</v>
      </c>
      <c r="C357" s="16" t="s">
        <v>374</v>
      </c>
      <c r="D357" s="74">
        <v>0</v>
      </c>
      <c r="E357" s="75">
        <v>0</v>
      </c>
      <c r="F357" s="75">
        <v>9</v>
      </c>
      <c r="G357" s="76">
        <v>9</v>
      </c>
      <c r="H357" s="52">
        <f t="shared" si="15"/>
        <v>0</v>
      </c>
      <c r="I357" s="53">
        <f t="shared" si="16"/>
        <v>0</v>
      </c>
      <c r="J357" s="54">
        <f t="shared" si="17"/>
        <v>100</v>
      </c>
    </row>
    <row r="358" spans="1:10">
      <c r="A358" s="146"/>
      <c r="B358" s="19">
        <v>14521</v>
      </c>
      <c r="C358" s="20" t="s">
        <v>375</v>
      </c>
      <c r="D358" s="80">
        <v>0</v>
      </c>
      <c r="E358" s="81">
        <v>1</v>
      </c>
      <c r="F358" s="81">
        <v>16</v>
      </c>
      <c r="G358" s="82">
        <v>17</v>
      </c>
      <c r="H358" s="58">
        <f t="shared" si="15"/>
        <v>0</v>
      </c>
      <c r="I358" s="59">
        <f t="shared" si="16"/>
        <v>5.8823529411764701</v>
      </c>
      <c r="J358" s="60">
        <f t="shared" si="17"/>
        <v>94.117647058823522</v>
      </c>
    </row>
    <row r="359" spans="1:10">
      <c r="A359" s="146"/>
      <c r="B359" s="19">
        <v>14522</v>
      </c>
      <c r="C359" s="20" t="s">
        <v>376</v>
      </c>
      <c r="D359" s="80">
        <v>0</v>
      </c>
      <c r="E359" s="81">
        <v>2</v>
      </c>
      <c r="F359" s="81">
        <v>10</v>
      </c>
      <c r="G359" s="82">
        <v>12</v>
      </c>
      <c r="H359" s="58">
        <f t="shared" si="15"/>
        <v>0</v>
      </c>
      <c r="I359" s="59">
        <f t="shared" si="16"/>
        <v>16.666666666666664</v>
      </c>
      <c r="J359" s="60">
        <f t="shared" si="17"/>
        <v>83.333333333333343</v>
      </c>
    </row>
    <row r="360" spans="1:10">
      <c r="A360" s="146"/>
      <c r="B360" s="19">
        <v>14523</v>
      </c>
      <c r="C360" s="20" t="s">
        <v>377</v>
      </c>
      <c r="D360" s="80" t="s">
        <v>158</v>
      </c>
      <c r="E360" s="81" t="s">
        <v>158</v>
      </c>
      <c r="F360" s="81" t="s">
        <v>158</v>
      </c>
      <c r="G360" s="82" t="s">
        <v>158</v>
      </c>
      <c r="H360" s="58" t="s">
        <v>158</v>
      </c>
      <c r="I360" s="59" t="s">
        <v>158</v>
      </c>
      <c r="J360" s="60" t="s">
        <v>158</v>
      </c>
    </row>
    <row r="361" spans="1:10">
      <c r="A361" s="146"/>
      <c r="B361" s="19">
        <v>14524</v>
      </c>
      <c r="C361" s="20" t="s">
        <v>378</v>
      </c>
      <c r="D361" s="80">
        <v>0</v>
      </c>
      <c r="E361" s="81">
        <v>1</v>
      </c>
      <c r="F361" s="81">
        <v>10</v>
      </c>
      <c r="G361" s="82">
        <v>11</v>
      </c>
      <c r="H361" s="58">
        <f t="shared" si="15"/>
        <v>0</v>
      </c>
      <c r="I361" s="59">
        <f t="shared" si="16"/>
        <v>9.0909090909090917</v>
      </c>
      <c r="J361" s="60">
        <f t="shared" si="17"/>
        <v>90.909090909090907</v>
      </c>
    </row>
    <row r="362" spans="1:10">
      <c r="A362" s="146"/>
      <c r="B362" s="19">
        <v>14612</v>
      </c>
      <c r="C362" s="20" t="s">
        <v>379</v>
      </c>
      <c r="D362" s="80">
        <v>0</v>
      </c>
      <c r="E362" s="81">
        <v>1</v>
      </c>
      <c r="F362" s="81">
        <v>60</v>
      </c>
      <c r="G362" s="82">
        <v>61</v>
      </c>
      <c r="H362" s="58">
        <f t="shared" si="15"/>
        <v>0</v>
      </c>
      <c r="I362" s="59">
        <f t="shared" si="16"/>
        <v>1.639344262295082</v>
      </c>
      <c r="J362" s="60">
        <f t="shared" si="17"/>
        <v>98.360655737704917</v>
      </c>
    </row>
    <row r="363" spans="1:10">
      <c r="A363" s="146"/>
      <c r="B363" s="19">
        <v>14625</v>
      </c>
      <c r="C363" s="20" t="s">
        <v>380</v>
      </c>
      <c r="D363" s="80">
        <v>0</v>
      </c>
      <c r="E363" s="81">
        <v>0</v>
      </c>
      <c r="F363" s="81">
        <v>4</v>
      </c>
      <c r="G363" s="82">
        <v>4</v>
      </c>
      <c r="H363" s="58">
        <f t="shared" si="15"/>
        <v>0</v>
      </c>
      <c r="I363" s="59">
        <f t="shared" si="16"/>
        <v>0</v>
      </c>
      <c r="J363" s="60">
        <f t="shared" si="17"/>
        <v>100</v>
      </c>
    </row>
    <row r="364" spans="1:10">
      <c r="A364" s="146"/>
      <c r="B364" s="19">
        <v>14626</v>
      </c>
      <c r="C364" s="20" t="s">
        <v>381</v>
      </c>
      <c r="D364" s="80">
        <v>1</v>
      </c>
      <c r="E364" s="81">
        <v>0</v>
      </c>
      <c r="F364" s="81">
        <v>8</v>
      </c>
      <c r="G364" s="82">
        <v>9</v>
      </c>
      <c r="H364" s="58">
        <f t="shared" si="15"/>
        <v>11.111111111111111</v>
      </c>
      <c r="I364" s="59">
        <f t="shared" si="16"/>
        <v>0</v>
      </c>
      <c r="J364" s="60">
        <f t="shared" si="17"/>
        <v>88.888888888888886</v>
      </c>
    </row>
    <row r="365" spans="1:10">
      <c r="A365" s="146"/>
      <c r="B365" s="19">
        <v>14627</v>
      </c>
      <c r="C365" s="20" t="s">
        <v>382</v>
      </c>
      <c r="D365" s="80">
        <v>0</v>
      </c>
      <c r="E365" s="81">
        <v>2</v>
      </c>
      <c r="F365" s="81">
        <v>20</v>
      </c>
      <c r="G365" s="82">
        <v>22</v>
      </c>
      <c r="H365" s="58">
        <f t="shared" si="15"/>
        <v>0</v>
      </c>
      <c r="I365" s="59">
        <f t="shared" si="16"/>
        <v>9.0909090909090917</v>
      </c>
      <c r="J365" s="60">
        <f t="shared" si="17"/>
        <v>90.909090909090907</v>
      </c>
    </row>
    <row r="366" spans="1:10">
      <c r="A366" s="146"/>
      <c r="B366" s="19">
        <v>14628</v>
      </c>
      <c r="C366" s="20" t="s">
        <v>383</v>
      </c>
      <c r="D366" s="80">
        <v>0</v>
      </c>
      <c r="E366" s="81">
        <v>1</v>
      </c>
      <c r="F366" s="81">
        <v>26</v>
      </c>
      <c r="G366" s="82">
        <v>27</v>
      </c>
      <c r="H366" s="58">
        <f t="shared" si="15"/>
        <v>0</v>
      </c>
      <c r="I366" s="59">
        <f t="shared" si="16"/>
        <v>3.7037037037037033</v>
      </c>
      <c r="J366" s="60">
        <f t="shared" si="17"/>
        <v>96.296296296296291</v>
      </c>
    </row>
    <row r="367" spans="1:10">
      <c r="A367" s="146"/>
      <c r="B367" s="19">
        <v>14713</v>
      </c>
      <c r="C367" s="20" t="s">
        <v>384</v>
      </c>
      <c r="D367" s="80">
        <v>0</v>
      </c>
      <c r="E367" s="81">
        <v>9</v>
      </c>
      <c r="F367" s="81">
        <v>119</v>
      </c>
      <c r="G367" s="82">
        <v>128</v>
      </c>
      <c r="H367" s="58">
        <f t="shared" si="15"/>
        <v>0</v>
      </c>
      <c r="I367" s="59">
        <f t="shared" si="16"/>
        <v>7.03125</v>
      </c>
      <c r="J367" s="60">
        <f t="shared" si="17"/>
        <v>92.96875</v>
      </c>
    </row>
    <row r="368" spans="1:10">
      <c r="A368" s="146"/>
      <c r="B368" s="19">
        <v>14729</v>
      </c>
      <c r="C368" s="20" t="s">
        <v>385</v>
      </c>
      <c r="D368" s="80">
        <v>2</v>
      </c>
      <c r="E368" s="81">
        <v>1</v>
      </c>
      <c r="F368" s="81">
        <v>28</v>
      </c>
      <c r="G368" s="82">
        <v>31</v>
      </c>
      <c r="H368" s="58">
        <f t="shared" si="15"/>
        <v>6.4516129032258061</v>
      </c>
      <c r="I368" s="59">
        <f t="shared" si="16"/>
        <v>3.225806451612903</v>
      </c>
      <c r="J368" s="60">
        <f t="shared" si="17"/>
        <v>90.322580645161281</v>
      </c>
    </row>
    <row r="369" spans="1:10">
      <c r="A369" s="146"/>
      <c r="B369" s="17">
        <v>14730</v>
      </c>
      <c r="C369" s="18" t="s">
        <v>386</v>
      </c>
      <c r="D369" s="77">
        <v>0</v>
      </c>
      <c r="E369" s="78">
        <v>4</v>
      </c>
      <c r="F369" s="78">
        <v>5</v>
      </c>
      <c r="G369" s="79">
        <v>9</v>
      </c>
      <c r="H369" s="55">
        <f t="shared" si="15"/>
        <v>0</v>
      </c>
      <c r="I369" s="56">
        <f t="shared" si="16"/>
        <v>44.444444444444443</v>
      </c>
      <c r="J369" s="57">
        <f t="shared" si="17"/>
        <v>55.555555555555557</v>
      </c>
    </row>
    <row r="370" spans="1:10" ht="15" customHeight="1">
      <c r="A370" s="153" t="s">
        <v>387</v>
      </c>
      <c r="B370" s="7">
        <v>15001</v>
      </c>
      <c r="C370" s="21" t="s">
        <v>388</v>
      </c>
      <c r="D370" s="94" t="s">
        <v>158</v>
      </c>
      <c r="E370" s="95" t="s">
        <v>158</v>
      </c>
      <c r="F370" s="95" t="s">
        <v>158</v>
      </c>
      <c r="G370" s="96" t="s">
        <v>158</v>
      </c>
      <c r="H370" s="33" t="s">
        <v>158</v>
      </c>
      <c r="I370" s="34" t="s">
        <v>158</v>
      </c>
      <c r="J370" s="35" t="s">
        <v>158</v>
      </c>
    </row>
    <row r="371" spans="1:10">
      <c r="A371" s="153"/>
      <c r="B371" s="7">
        <v>15002</v>
      </c>
      <c r="C371" s="8" t="s">
        <v>389</v>
      </c>
      <c r="D371" s="87">
        <v>0</v>
      </c>
      <c r="E371" s="88">
        <v>8</v>
      </c>
      <c r="F371" s="88">
        <v>40</v>
      </c>
      <c r="G371" s="89">
        <v>48</v>
      </c>
      <c r="H371" s="36">
        <f t="shared" si="15"/>
        <v>0</v>
      </c>
      <c r="I371" s="31">
        <f t="shared" si="16"/>
        <v>16.666666666666664</v>
      </c>
      <c r="J371" s="37">
        <f t="shared" si="17"/>
        <v>83.333333333333343</v>
      </c>
    </row>
    <row r="372" spans="1:10">
      <c r="A372" s="153"/>
      <c r="B372" s="7">
        <v>15003</v>
      </c>
      <c r="C372" s="8" t="s">
        <v>390</v>
      </c>
      <c r="D372" s="87">
        <v>0</v>
      </c>
      <c r="E372" s="88">
        <v>0</v>
      </c>
      <c r="F372" s="88">
        <v>53</v>
      </c>
      <c r="G372" s="89">
        <v>53</v>
      </c>
      <c r="H372" s="36">
        <f t="shared" si="15"/>
        <v>0</v>
      </c>
      <c r="I372" s="31">
        <f t="shared" si="16"/>
        <v>0</v>
      </c>
      <c r="J372" s="37">
        <f t="shared" si="17"/>
        <v>100</v>
      </c>
    </row>
    <row r="373" spans="1:10">
      <c r="A373" s="153"/>
      <c r="B373" s="7">
        <v>15081</v>
      </c>
      <c r="C373" s="8" t="s">
        <v>391</v>
      </c>
      <c r="D373" s="87">
        <v>0</v>
      </c>
      <c r="E373" s="88">
        <v>0</v>
      </c>
      <c r="F373" s="88">
        <v>4</v>
      </c>
      <c r="G373" s="89">
        <v>4</v>
      </c>
      <c r="H373" s="36">
        <f t="shared" si="15"/>
        <v>0</v>
      </c>
      <c r="I373" s="31">
        <f t="shared" si="16"/>
        <v>0</v>
      </c>
      <c r="J373" s="37">
        <f t="shared" si="17"/>
        <v>100</v>
      </c>
    </row>
    <row r="374" spans="1:10">
      <c r="A374" s="153"/>
      <c r="B374" s="7">
        <v>15082</v>
      </c>
      <c r="C374" s="8" t="s">
        <v>392</v>
      </c>
      <c r="D374" s="87">
        <v>1</v>
      </c>
      <c r="E374" s="88">
        <v>0</v>
      </c>
      <c r="F374" s="88">
        <v>10</v>
      </c>
      <c r="G374" s="89">
        <v>11</v>
      </c>
      <c r="H374" s="36">
        <f t="shared" si="15"/>
        <v>9.0909090909090917</v>
      </c>
      <c r="I374" s="31">
        <f t="shared" si="16"/>
        <v>0</v>
      </c>
      <c r="J374" s="37">
        <f t="shared" si="17"/>
        <v>90.909090909090907</v>
      </c>
    </row>
    <row r="375" spans="1:10">
      <c r="A375" s="153"/>
      <c r="B375" s="7">
        <v>15083</v>
      </c>
      <c r="C375" s="8" t="s">
        <v>393</v>
      </c>
      <c r="D375" s="87">
        <v>0</v>
      </c>
      <c r="E375" s="88">
        <v>0</v>
      </c>
      <c r="F375" s="88">
        <v>15</v>
      </c>
      <c r="G375" s="89">
        <v>15</v>
      </c>
      <c r="H375" s="36">
        <f t="shared" si="15"/>
        <v>0</v>
      </c>
      <c r="I375" s="31">
        <f t="shared" si="16"/>
        <v>0</v>
      </c>
      <c r="J375" s="37">
        <f t="shared" si="17"/>
        <v>100</v>
      </c>
    </row>
    <row r="376" spans="1:10">
      <c r="A376" s="153"/>
      <c r="B376" s="7">
        <v>15084</v>
      </c>
      <c r="C376" s="8" t="s">
        <v>394</v>
      </c>
      <c r="D376" s="87">
        <v>0</v>
      </c>
      <c r="E376" s="88">
        <v>0</v>
      </c>
      <c r="F376" s="88">
        <v>5</v>
      </c>
      <c r="G376" s="89">
        <v>5</v>
      </c>
      <c r="H376" s="36">
        <f t="shared" si="15"/>
        <v>0</v>
      </c>
      <c r="I376" s="31">
        <f t="shared" si="16"/>
        <v>0</v>
      </c>
      <c r="J376" s="37">
        <f t="shared" si="17"/>
        <v>100</v>
      </c>
    </row>
    <row r="377" spans="1:10">
      <c r="A377" s="153"/>
      <c r="B377" s="7">
        <v>15085</v>
      </c>
      <c r="C377" s="8" t="s">
        <v>395</v>
      </c>
      <c r="D377" s="87" t="s">
        <v>158</v>
      </c>
      <c r="E377" s="88" t="s">
        <v>158</v>
      </c>
      <c r="F377" s="88" t="s">
        <v>158</v>
      </c>
      <c r="G377" s="89" t="s">
        <v>158</v>
      </c>
      <c r="H377" s="36" t="s">
        <v>158</v>
      </c>
      <c r="I377" s="31" t="s">
        <v>158</v>
      </c>
      <c r="J377" s="37" t="s">
        <v>158</v>
      </c>
    </row>
    <row r="378" spans="1:10">
      <c r="A378" s="153"/>
      <c r="B378" s="7">
        <v>15086</v>
      </c>
      <c r="C378" s="8" t="s">
        <v>396</v>
      </c>
      <c r="D378" s="87" t="s">
        <v>158</v>
      </c>
      <c r="E378" s="88" t="s">
        <v>158</v>
      </c>
      <c r="F378" s="88" t="s">
        <v>158</v>
      </c>
      <c r="G378" s="89" t="s">
        <v>158</v>
      </c>
      <c r="H378" s="36" t="s">
        <v>158</v>
      </c>
      <c r="I378" s="31" t="s">
        <v>158</v>
      </c>
      <c r="J378" s="37" t="s">
        <v>158</v>
      </c>
    </row>
    <row r="379" spans="1:10">
      <c r="A379" s="153"/>
      <c r="B379" s="7">
        <v>15087</v>
      </c>
      <c r="C379" s="8" t="s">
        <v>397</v>
      </c>
      <c r="D379" s="87">
        <v>0</v>
      </c>
      <c r="E379" s="88">
        <v>2</v>
      </c>
      <c r="F379" s="88">
        <v>27</v>
      </c>
      <c r="G379" s="89">
        <v>29</v>
      </c>
      <c r="H379" s="36">
        <f t="shared" si="15"/>
        <v>0</v>
      </c>
      <c r="I379" s="31">
        <f t="shared" si="16"/>
        <v>6.8965517241379306</v>
      </c>
      <c r="J379" s="37">
        <f t="shared" si="17"/>
        <v>93.103448275862064</v>
      </c>
    </row>
    <row r="380" spans="1:10">
      <c r="A380" s="153"/>
      <c r="B380" s="7">
        <v>15088</v>
      </c>
      <c r="C380" s="8" t="s">
        <v>398</v>
      </c>
      <c r="D380" s="87">
        <v>2</v>
      </c>
      <c r="E380" s="88">
        <v>2</v>
      </c>
      <c r="F380" s="88">
        <v>10</v>
      </c>
      <c r="G380" s="89">
        <v>14</v>
      </c>
      <c r="H380" s="36">
        <f t="shared" si="15"/>
        <v>14.285714285714285</v>
      </c>
      <c r="I380" s="31">
        <f t="shared" si="16"/>
        <v>14.285714285714285</v>
      </c>
      <c r="J380" s="37">
        <f t="shared" si="17"/>
        <v>71.428571428571431</v>
      </c>
    </row>
    <row r="381" spans="1:10">
      <c r="A381" s="153"/>
      <c r="B381" s="7">
        <v>15089</v>
      </c>
      <c r="C381" s="8" t="s">
        <v>399</v>
      </c>
      <c r="D381" s="87">
        <v>0</v>
      </c>
      <c r="E381" s="88">
        <v>0</v>
      </c>
      <c r="F381" s="88">
        <v>1</v>
      </c>
      <c r="G381" s="89">
        <v>1</v>
      </c>
      <c r="H381" s="36">
        <f t="shared" si="15"/>
        <v>0</v>
      </c>
      <c r="I381" s="31">
        <f t="shared" si="16"/>
        <v>0</v>
      </c>
      <c r="J381" s="37">
        <f t="shared" si="17"/>
        <v>100</v>
      </c>
    </row>
    <row r="382" spans="1:10">
      <c r="A382" s="153"/>
      <c r="B382" s="7">
        <v>15090</v>
      </c>
      <c r="C382" s="8" t="s">
        <v>400</v>
      </c>
      <c r="D382" s="87">
        <v>0</v>
      </c>
      <c r="E382" s="88">
        <v>1</v>
      </c>
      <c r="F382" s="88">
        <v>7</v>
      </c>
      <c r="G382" s="89">
        <v>8</v>
      </c>
      <c r="H382" s="36">
        <f t="shared" si="15"/>
        <v>0</v>
      </c>
      <c r="I382" s="31">
        <f t="shared" si="16"/>
        <v>12.5</v>
      </c>
      <c r="J382" s="37">
        <f t="shared" si="17"/>
        <v>87.5</v>
      </c>
    </row>
    <row r="383" spans="1:10">
      <c r="A383" s="153"/>
      <c r="B383" s="22">
        <v>15091</v>
      </c>
      <c r="C383" s="23" t="s">
        <v>401</v>
      </c>
      <c r="D383" s="97">
        <v>5</v>
      </c>
      <c r="E383" s="98">
        <v>0</v>
      </c>
      <c r="F383" s="98">
        <v>2</v>
      </c>
      <c r="G383" s="99">
        <v>7</v>
      </c>
      <c r="H383" s="43">
        <f t="shared" si="15"/>
        <v>71.428571428571431</v>
      </c>
      <c r="I383" s="44">
        <f t="shared" si="16"/>
        <v>0</v>
      </c>
      <c r="J383" s="45">
        <f t="shared" si="17"/>
        <v>28.571428571428569</v>
      </c>
    </row>
    <row r="384" spans="1:10" ht="15" customHeight="1">
      <c r="A384" s="146" t="s">
        <v>402</v>
      </c>
      <c r="B384" s="15">
        <v>16051</v>
      </c>
      <c r="C384" s="16" t="s">
        <v>403</v>
      </c>
      <c r="D384" s="74">
        <v>0</v>
      </c>
      <c r="E384" s="75">
        <v>0</v>
      </c>
      <c r="F384" s="75">
        <v>7</v>
      </c>
      <c r="G384" s="76">
        <v>7</v>
      </c>
      <c r="H384" s="61">
        <f t="shared" si="15"/>
        <v>0</v>
      </c>
      <c r="I384" s="62">
        <f t="shared" si="16"/>
        <v>0</v>
      </c>
      <c r="J384" s="63">
        <f t="shared" si="17"/>
        <v>100</v>
      </c>
    </row>
    <row r="385" spans="1:10">
      <c r="A385" s="146"/>
      <c r="B385" s="19">
        <v>16052</v>
      </c>
      <c r="C385" s="20" t="s">
        <v>404</v>
      </c>
      <c r="D385" s="80" t="s">
        <v>158</v>
      </c>
      <c r="E385" s="81" t="s">
        <v>158</v>
      </c>
      <c r="F385" s="81" t="s">
        <v>158</v>
      </c>
      <c r="G385" s="82" t="s">
        <v>158</v>
      </c>
      <c r="H385" s="58" t="s">
        <v>158</v>
      </c>
      <c r="I385" s="59" t="s">
        <v>158</v>
      </c>
      <c r="J385" s="60" t="s">
        <v>158</v>
      </c>
    </row>
    <row r="386" spans="1:10">
      <c r="A386" s="146"/>
      <c r="B386" s="19">
        <v>16053</v>
      </c>
      <c r="C386" s="20" t="s">
        <v>405</v>
      </c>
      <c r="D386" s="80">
        <v>0</v>
      </c>
      <c r="E386" s="81">
        <v>0</v>
      </c>
      <c r="F386" s="81">
        <v>1</v>
      </c>
      <c r="G386" s="82">
        <v>1</v>
      </c>
      <c r="H386" s="58">
        <f t="shared" si="15"/>
        <v>0</v>
      </c>
      <c r="I386" s="59">
        <f t="shared" si="16"/>
        <v>0</v>
      </c>
      <c r="J386" s="60">
        <f t="shared" si="17"/>
        <v>100</v>
      </c>
    </row>
    <row r="387" spans="1:10">
      <c r="A387" s="146"/>
      <c r="B387" s="19">
        <v>16054</v>
      </c>
      <c r="C387" s="20" t="s">
        <v>406</v>
      </c>
      <c r="D387" s="80" t="s">
        <v>158</v>
      </c>
      <c r="E387" s="81" t="s">
        <v>158</v>
      </c>
      <c r="F387" s="81" t="s">
        <v>158</v>
      </c>
      <c r="G387" s="82" t="s">
        <v>158</v>
      </c>
      <c r="H387" s="58" t="s">
        <v>158</v>
      </c>
      <c r="I387" s="59" t="s">
        <v>158</v>
      </c>
      <c r="J387" s="60" t="s">
        <v>158</v>
      </c>
    </row>
    <row r="388" spans="1:10">
      <c r="A388" s="146"/>
      <c r="B388" s="19">
        <v>16055</v>
      </c>
      <c r="C388" s="20" t="s">
        <v>407</v>
      </c>
      <c r="D388" s="80">
        <v>0</v>
      </c>
      <c r="E388" s="81">
        <v>0</v>
      </c>
      <c r="F388" s="81">
        <v>4</v>
      </c>
      <c r="G388" s="82">
        <v>4</v>
      </c>
      <c r="H388" s="58">
        <f t="shared" si="15"/>
        <v>0</v>
      </c>
      <c r="I388" s="59">
        <f t="shared" si="16"/>
        <v>0</v>
      </c>
      <c r="J388" s="60">
        <f t="shared" si="17"/>
        <v>100</v>
      </c>
    </row>
    <row r="389" spans="1:10" ht="13.5" customHeight="1">
      <c r="A389" s="146"/>
      <c r="B389" s="19">
        <v>16056</v>
      </c>
      <c r="C389" s="20" t="s">
        <v>408</v>
      </c>
      <c r="D389" s="80">
        <v>2</v>
      </c>
      <c r="E389" s="81">
        <v>0</v>
      </c>
      <c r="F389" s="81">
        <v>0</v>
      </c>
      <c r="G389" s="82">
        <v>2</v>
      </c>
      <c r="H389" s="58">
        <f t="shared" si="15"/>
        <v>100</v>
      </c>
      <c r="I389" s="59">
        <f t="shared" si="16"/>
        <v>0</v>
      </c>
      <c r="J389" s="60">
        <f t="shared" si="17"/>
        <v>0</v>
      </c>
    </row>
    <row r="390" spans="1:10">
      <c r="A390" s="146"/>
      <c r="B390" s="19">
        <v>16061</v>
      </c>
      <c r="C390" s="20" t="s">
        <v>409</v>
      </c>
      <c r="D390" s="80">
        <v>1</v>
      </c>
      <c r="E390" s="81">
        <v>0</v>
      </c>
      <c r="F390" s="81">
        <v>0</v>
      </c>
      <c r="G390" s="82">
        <v>1</v>
      </c>
      <c r="H390" s="58">
        <f t="shared" si="15"/>
        <v>100</v>
      </c>
      <c r="I390" s="59">
        <f t="shared" si="16"/>
        <v>0</v>
      </c>
      <c r="J390" s="60">
        <f t="shared" si="17"/>
        <v>0</v>
      </c>
    </row>
    <row r="391" spans="1:10">
      <c r="A391" s="146"/>
      <c r="B391" s="19">
        <v>16062</v>
      </c>
      <c r="C391" s="20" t="s">
        <v>410</v>
      </c>
      <c r="D391" s="80" t="s">
        <v>158</v>
      </c>
      <c r="E391" s="81" t="s">
        <v>158</v>
      </c>
      <c r="F391" s="81" t="s">
        <v>158</v>
      </c>
      <c r="G391" s="82" t="s">
        <v>158</v>
      </c>
      <c r="H391" s="58" t="s">
        <v>158</v>
      </c>
      <c r="I391" s="59" t="s">
        <v>158</v>
      </c>
      <c r="J391" s="60" t="s">
        <v>158</v>
      </c>
    </row>
    <row r="392" spans="1:10">
      <c r="A392" s="146"/>
      <c r="B392" s="19">
        <v>16063</v>
      </c>
      <c r="C392" s="20" t="s">
        <v>411</v>
      </c>
      <c r="D392" s="80">
        <v>4</v>
      </c>
      <c r="E392" s="81">
        <v>2</v>
      </c>
      <c r="F392" s="81">
        <v>0</v>
      </c>
      <c r="G392" s="82">
        <v>6</v>
      </c>
      <c r="H392" s="58">
        <f t="shared" ref="H392:H407" si="18">D392/G392*100</f>
        <v>66.666666666666657</v>
      </c>
      <c r="I392" s="59">
        <f t="shared" ref="I392:I407" si="19">E392/G392*100</f>
        <v>33.333333333333329</v>
      </c>
      <c r="J392" s="60">
        <f t="shared" ref="J392:J407" si="20">F392/G392*100</f>
        <v>0</v>
      </c>
    </row>
    <row r="393" spans="1:10">
      <c r="A393" s="146"/>
      <c r="B393" s="19">
        <v>16064</v>
      </c>
      <c r="C393" s="20" t="s">
        <v>412</v>
      </c>
      <c r="D393" s="80" t="s">
        <v>158</v>
      </c>
      <c r="E393" s="81" t="s">
        <v>158</v>
      </c>
      <c r="F393" s="81" t="s">
        <v>158</v>
      </c>
      <c r="G393" s="82" t="s">
        <v>158</v>
      </c>
      <c r="H393" s="58" t="s">
        <v>158</v>
      </c>
      <c r="I393" s="59" t="s">
        <v>158</v>
      </c>
      <c r="J393" s="60" t="s">
        <v>158</v>
      </c>
    </row>
    <row r="394" spans="1:10">
      <c r="A394" s="146"/>
      <c r="B394" s="19">
        <v>16065</v>
      </c>
      <c r="C394" s="20" t="s">
        <v>413</v>
      </c>
      <c r="D394" s="80" t="s">
        <v>158</v>
      </c>
      <c r="E394" s="81" t="s">
        <v>158</v>
      </c>
      <c r="F394" s="81" t="s">
        <v>158</v>
      </c>
      <c r="G394" s="82" t="s">
        <v>158</v>
      </c>
      <c r="H394" s="58" t="s">
        <v>158</v>
      </c>
      <c r="I394" s="59" t="s">
        <v>158</v>
      </c>
      <c r="J394" s="60" t="s">
        <v>158</v>
      </c>
    </row>
    <row r="395" spans="1:10">
      <c r="A395" s="146"/>
      <c r="B395" s="19">
        <v>16066</v>
      </c>
      <c r="C395" s="20" t="s">
        <v>414</v>
      </c>
      <c r="D395" s="80" t="s">
        <v>158</v>
      </c>
      <c r="E395" s="81" t="s">
        <v>158</v>
      </c>
      <c r="F395" s="81" t="s">
        <v>158</v>
      </c>
      <c r="G395" s="82" t="s">
        <v>158</v>
      </c>
      <c r="H395" s="58" t="s">
        <v>158</v>
      </c>
      <c r="I395" s="59" t="s">
        <v>158</v>
      </c>
      <c r="J395" s="60" t="s">
        <v>158</v>
      </c>
    </row>
    <row r="396" spans="1:10">
      <c r="A396" s="146"/>
      <c r="B396" s="19">
        <v>16067</v>
      </c>
      <c r="C396" s="20" t="s">
        <v>415</v>
      </c>
      <c r="D396" s="80" t="s">
        <v>158</v>
      </c>
      <c r="E396" s="81" t="s">
        <v>158</v>
      </c>
      <c r="F396" s="81" t="s">
        <v>158</v>
      </c>
      <c r="G396" s="82" t="s">
        <v>158</v>
      </c>
      <c r="H396" s="58" t="s">
        <v>158</v>
      </c>
      <c r="I396" s="59" t="s">
        <v>158</v>
      </c>
      <c r="J396" s="60" t="s">
        <v>158</v>
      </c>
    </row>
    <row r="397" spans="1:10">
      <c r="A397" s="146"/>
      <c r="B397" s="19">
        <v>16068</v>
      </c>
      <c r="C397" s="20" t="s">
        <v>416</v>
      </c>
      <c r="D397" s="80" t="s">
        <v>158</v>
      </c>
      <c r="E397" s="81" t="s">
        <v>158</v>
      </c>
      <c r="F397" s="81" t="s">
        <v>158</v>
      </c>
      <c r="G397" s="82" t="s">
        <v>158</v>
      </c>
      <c r="H397" s="58" t="s">
        <v>158</v>
      </c>
      <c r="I397" s="59" t="s">
        <v>158</v>
      </c>
      <c r="J397" s="60" t="s">
        <v>158</v>
      </c>
    </row>
    <row r="398" spans="1:10">
      <c r="A398" s="146"/>
      <c r="B398" s="19">
        <v>16069</v>
      </c>
      <c r="C398" s="20" t="s">
        <v>417</v>
      </c>
      <c r="D398" s="80" t="s">
        <v>158</v>
      </c>
      <c r="E398" s="81" t="s">
        <v>158</v>
      </c>
      <c r="F398" s="81" t="s">
        <v>158</v>
      </c>
      <c r="G398" s="82" t="s">
        <v>158</v>
      </c>
      <c r="H398" s="58" t="s">
        <v>158</v>
      </c>
      <c r="I398" s="59" t="s">
        <v>158</v>
      </c>
      <c r="J398" s="60" t="s">
        <v>158</v>
      </c>
    </row>
    <row r="399" spans="1:10">
      <c r="A399" s="146"/>
      <c r="B399" s="19">
        <v>16070</v>
      </c>
      <c r="C399" s="20" t="s">
        <v>418</v>
      </c>
      <c r="D399" s="80" t="s">
        <v>158</v>
      </c>
      <c r="E399" s="81" t="s">
        <v>158</v>
      </c>
      <c r="F399" s="81" t="s">
        <v>158</v>
      </c>
      <c r="G399" s="82" t="s">
        <v>158</v>
      </c>
      <c r="H399" s="58" t="s">
        <v>158</v>
      </c>
      <c r="I399" s="59" t="s">
        <v>158</v>
      </c>
      <c r="J399" s="60" t="s">
        <v>158</v>
      </c>
    </row>
    <row r="400" spans="1:10">
      <c r="A400" s="146"/>
      <c r="B400" s="19">
        <v>16071</v>
      </c>
      <c r="C400" s="20" t="s">
        <v>419</v>
      </c>
      <c r="D400" s="80" t="s">
        <v>158</v>
      </c>
      <c r="E400" s="81" t="s">
        <v>158</v>
      </c>
      <c r="F400" s="81" t="s">
        <v>158</v>
      </c>
      <c r="G400" s="82" t="s">
        <v>158</v>
      </c>
      <c r="H400" s="58" t="s">
        <v>158</v>
      </c>
      <c r="I400" s="59" t="s">
        <v>158</v>
      </c>
      <c r="J400" s="60" t="s">
        <v>158</v>
      </c>
    </row>
    <row r="401" spans="1:10">
      <c r="A401" s="146"/>
      <c r="B401" s="19">
        <v>16072</v>
      </c>
      <c r="C401" s="20" t="s">
        <v>420</v>
      </c>
      <c r="D401" s="80" t="s">
        <v>158</v>
      </c>
      <c r="E401" s="81" t="s">
        <v>158</v>
      </c>
      <c r="F401" s="81" t="s">
        <v>158</v>
      </c>
      <c r="G401" s="82" t="s">
        <v>158</v>
      </c>
      <c r="H401" s="58" t="s">
        <v>158</v>
      </c>
      <c r="I401" s="59" t="s">
        <v>158</v>
      </c>
      <c r="J401" s="60" t="s">
        <v>158</v>
      </c>
    </row>
    <row r="402" spans="1:10">
      <c r="A402" s="146"/>
      <c r="B402" s="19">
        <v>16073</v>
      </c>
      <c r="C402" s="20" t="s">
        <v>421</v>
      </c>
      <c r="D402" s="80" t="s">
        <v>158</v>
      </c>
      <c r="E402" s="81" t="s">
        <v>158</v>
      </c>
      <c r="F402" s="81" t="s">
        <v>158</v>
      </c>
      <c r="G402" s="82" t="s">
        <v>158</v>
      </c>
      <c r="H402" s="58" t="s">
        <v>158</v>
      </c>
      <c r="I402" s="59" t="s">
        <v>158</v>
      </c>
      <c r="J402" s="60" t="s">
        <v>158</v>
      </c>
    </row>
    <row r="403" spans="1:10">
      <c r="A403" s="146"/>
      <c r="B403" s="19">
        <v>16074</v>
      </c>
      <c r="C403" s="20" t="s">
        <v>422</v>
      </c>
      <c r="D403" s="80" t="s">
        <v>158</v>
      </c>
      <c r="E403" s="81" t="s">
        <v>158</v>
      </c>
      <c r="F403" s="81" t="s">
        <v>158</v>
      </c>
      <c r="G403" s="82" t="s">
        <v>158</v>
      </c>
      <c r="H403" s="58" t="s">
        <v>158</v>
      </c>
      <c r="I403" s="59" t="s">
        <v>158</v>
      </c>
      <c r="J403" s="60" t="s">
        <v>158</v>
      </c>
    </row>
    <row r="404" spans="1:10">
      <c r="A404" s="146"/>
      <c r="B404" s="19">
        <v>16075</v>
      </c>
      <c r="C404" s="20" t="s">
        <v>423</v>
      </c>
      <c r="D404" s="80">
        <v>1</v>
      </c>
      <c r="E404" s="81">
        <v>0</v>
      </c>
      <c r="F404" s="81">
        <v>0</v>
      </c>
      <c r="G404" s="82">
        <v>1</v>
      </c>
      <c r="H404" s="58">
        <f t="shared" si="18"/>
        <v>100</v>
      </c>
      <c r="I404" s="59">
        <f t="shared" si="19"/>
        <v>0</v>
      </c>
      <c r="J404" s="60">
        <f t="shared" si="20"/>
        <v>0</v>
      </c>
    </row>
    <row r="405" spans="1:10">
      <c r="A405" s="146"/>
      <c r="B405" s="19">
        <v>16076</v>
      </c>
      <c r="C405" s="20" t="s">
        <v>424</v>
      </c>
      <c r="D405" s="80">
        <v>0</v>
      </c>
      <c r="E405" s="81">
        <v>1</v>
      </c>
      <c r="F405" s="81">
        <v>0</v>
      </c>
      <c r="G405" s="82">
        <v>1</v>
      </c>
      <c r="H405" s="58">
        <f t="shared" si="18"/>
        <v>0</v>
      </c>
      <c r="I405" s="59">
        <f t="shared" si="19"/>
        <v>100</v>
      </c>
      <c r="J405" s="60">
        <f t="shared" si="20"/>
        <v>0</v>
      </c>
    </row>
    <row r="406" spans="1:10">
      <c r="A406" s="146"/>
      <c r="B406" s="17">
        <v>16077</v>
      </c>
      <c r="C406" s="18" t="s">
        <v>425</v>
      </c>
      <c r="D406" s="77" t="s">
        <v>158</v>
      </c>
      <c r="E406" s="78" t="s">
        <v>158</v>
      </c>
      <c r="F406" s="78" t="s">
        <v>158</v>
      </c>
      <c r="G406" s="79" t="s">
        <v>158</v>
      </c>
      <c r="H406" s="64" t="s">
        <v>158</v>
      </c>
      <c r="I406" s="65" t="s">
        <v>158</v>
      </c>
      <c r="J406" s="66" t="s">
        <v>158</v>
      </c>
    </row>
    <row r="407" spans="1:10" ht="15" customHeight="1">
      <c r="A407" s="154" t="s">
        <v>426</v>
      </c>
      <c r="B407" s="155" t="s">
        <v>426</v>
      </c>
      <c r="C407" s="156"/>
      <c r="D407" s="26">
        <f>SUM(D6:D406)</f>
        <v>12452</v>
      </c>
      <c r="E407" s="27">
        <f>SUM(E6:E406)</f>
        <v>6476</v>
      </c>
      <c r="F407" s="28">
        <f>SUM(F6:F406)</f>
        <v>7570</v>
      </c>
      <c r="G407" s="29">
        <f>SUM(G6:G406)</f>
        <v>26498</v>
      </c>
      <c r="H407" s="67">
        <f t="shared" si="18"/>
        <v>46.992225828364404</v>
      </c>
      <c r="I407" s="68">
        <f t="shared" si="19"/>
        <v>24.439580345686469</v>
      </c>
      <c r="J407" s="69">
        <f t="shared" si="20"/>
        <v>28.56819382594913</v>
      </c>
    </row>
    <row r="408" spans="1:10">
      <c r="A408" s="157" t="s">
        <v>431</v>
      </c>
      <c r="B408" s="158"/>
      <c r="C408" s="158"/>
      <c r="D408" s="158"/>
      <c r="E408" s="158"/>
      <c r="F408" s="158"/>
      <c r="G408" s="158"/>
      <c r="H408" s="158"/>
      <c r="I408" s="158"/>
      <c r="J408" s="158"/>
    </row>
    <row r="409" spans="1:10" ht="30.75" customHeight="1">
      <c r="A409" s="152" t="s">
        <v>446</v>
      </c>
      <c r="B409" s="152"/>
      <c r="C409" s="152"/>
      <c r="D409" s="152"/>
      <c r="E409" s="152"/>
      <c r="F409" s="152"/>
      <c r="G409" s="152"/>
      <c r="H409" s="152"/>
      <c r="I409" s="152"/>
      <c r="J409" s="152"/>
    </row>
    <row r="410" spans="1:10" ht="33" customHeight="1">
      <c r="A410" s="152" t="s">
        <v>432</v>
      </c>
      <c r="B410" s="152"/>
      <c r="C410" s="152"/>
      <c r="D410" s="152"/>
      <c r="E410" s="152"/>
      <c r="F410" s="152"/>
      <c r="G410" s="152"/>
      <c r="H410" s="152"/>
      <c r="I410" s="152"/>
      <c r="J410" s="152"/>
    </row>
    <row r="411" spans="1:10">
      <c r="A411"/>
    </row>
    <row r="412" spans="1:10">
      <c r="A412"/>
    </row>
    <row r="413" spans="1:10">
      <c r="A413"/>
    </row>
    <row r="414" spans="1:10">
      <c r="A414"/>
    </row>
    <row r="415" spans="1:10">
      <c r="A415"/>
    </row>
    <row r="416" spans="1:10">
      <c r="A416"/>
    </row>
    <row r="417" spans="1:1">
      <c r="A417"/>
    </row>
    <row r="418" spans="1:1">
      <c r="A418"/>
    </row>
    <row r="419" spans="1:1">
      <c r="A419"/>
    </row>
  </sheetData>
  <mergeCells count="26">
    <mergeCell ref="A410:J410"/>
    <mergeCell ref="A370:A383"/>
    <mergeCell ref="A384:A406"/>
    <mergeCell ref="A407:C407"/>
    <mergeCell ref="A408:J408"/>
    <mergeCell ref="A409:J409"/>
    <mergeCell ref="A357:A369"/>
    <mergeCell ref="A6:A20"/>
    <mergeCell ref="A22:A66"/>
    <mergeCell ref="A67:A68"/>
    <mergeCell ref="A69:A121"/>
    <mergeCell ref="A122:A147"/>
    <mergeCell ref="A148:A183"/>
    <mergeCell ref="A184:A227"/>
    <mergeCell ref="A228:A323"/>
    <mergeCell ref="A324:A329"/>
    <mergeCell ref="A331:A348"/>
    <mergeCell ref="A349:A356"/>
    <mergeCell ref="A1:J1"/>
    <mergeCell ref="A3:A5"/>
    <mergeCell ref="B3:C5"/>
    <mergeCell ref="D3:F3"/>
    <mergeCell ref="G3:G4"/>
    <mergeCell ref="H3:J3"/>
    <mergeCell ref="D5:G5"/>
    <mergeCell ref="H5:J5"/>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419"/>
  <sheetViews>
    <sheetView topLeftCell="A371" zoomScale="80" zoomScaleNormal="80" workbookViewId="0">
      <selection activeCell="A409" sqref="A409:J409"/>
    </sheetView>
  </sheetViews>
  <sheetFormatPr baseColWidth="10" defaultColWidth="9.109375" defaultRowHeight="14.4"/>
  <cols>
    <col min="1" max="1" width="15.44140625" style="30" customWidth="1"/>
    <col min="3" max="3" width="52.44140625" customWidth="1"/>
    <col min="4" max="6" width="20.44140625" customWidth="1"/>
    <col min="7" max="7" width="23.44140625" customWidth="1"/>
    <col min="8" max="10" width="20.44140625" customWidth="1"/>
  </cols>
  <sheetData>
    <row r="1" spans="1:45" ht="40.5" customHeight="1">
      <c r="A1" s="159" t="s">
        <v>452</v>
      </c>
      <c r="B1" s="159"/>
      <c r="C1" s="159"/>
      <c r="D1" s="159"/>
      <c r="E1" s="159"/>
      <c r="F1" s="159"/>
      <c r="G1" s="159"/>
      <c r="H1" s="159"/>
      <c r="I1" s="159"/>
      <c r="J1" s="159"/>
      <c r="K1" s="70"/>
      <c r="L1" s="70"/>
      <c r="M1" s="70"/>
      <c r="N1" s="70"/>
      <c r="O1" s="70"/>
      <c r="P1" s="70"/>
      <c r="Q1" s="70"/>
      <c r="R1" s="70"/>
      <c r="S1" s="70"/>
      <c r="T1" s="70"/>
      <c r="U1" s="70"/>
      <c r="V1" s="70"/>
      <c r="W1" s="70"/>
      <c r="X1" s="70"/>
      <c r="Y1" s="70"/>
      <c r="Z1" s="70"/>
      <c r="AA1" s="70"/>
      <c r="AB1" s="70"/>
      <c r="AC1" s="70"/>
      <c r="AD1" s="70"/>
      <c r="AE1" s="70"/>
      <c r="AF1" s="70"/>
      <c r="AG1" s="70"/>
      <c r="AH1" s="70"/>
      <c r="AI1" s="70"/>
      <c r="AJ1" s="70"/>
      <c r="AK1" s="70"/>
      <c r="AL1" s="70"/>
      <c r="AM1" s="70"/>
      <c r="AN1" s="70"/>
      <c r="AO1" s="70"/>
      <c r="AP1" s="70"/>
      <c r="AQ1" s="70"/>
      <c r="AR1" s="70"/>
      <c r="AS1" s="70"/>
    </row>
    <row r="2" spans="1:45">
      <c r="A2"/>
      <c r="B2" s="1"/>
    </row>
    <row r="3" spans="1:45" ht="15" customHeight="1">
      <c r="A3" s="132" t="s">
        <v>0</v>
      </c>
      <c r="B3" s="133" t="s">
        <v>1</v>
      </c>
      <c r="C3" s="134"/>
      <c r="D3" s="139" t="s">
        <v>2</v>
      </c>
      <c r="E3" s="140"/>
      <c r="F3" s="141"/>
      <c r="G3" s="142" t="s">
        <v>453</v>
      </c>
      <c r="H3" s="139" t="s">
        <v>2</v>
      </c>
      <c r="I3" s="140"/>
      <c r="J3" s="141"/>
    </row>
    <row r="4" spans="1:45" ht="88.5" customHeight="1">
      <c r="A4" s="132"/>
      <c r="B4" s="135"/>
      <c r="C4" s="136"/>
      <c r="D4" s="2" t="s">
        <v>3</v>
      </c>
      <c r="E4" s="3" t="s">
        <v>4</v>
      </c>
      <c r="F4" s="2" t="s">
        <v>5</v>
      </c>
      <c r="G4" s="142"/>
      <c r="H4" s="2" t="s">
        <v>3</v>
      </c>
      <c r="I4" s="3" t="s">
        <v>4</v>
      </c>
      <c r="J4" s="2" t="s">
        <v>5</v>
      </c>
    </row>
    <row r="5" spans="1:45">
      <c r="A5" s="132"/>
      <c r="B5" s="137"/>
      <c r="C5" s="138"/>
      <c r="D5" s="143" t="s">
        <v>6</v>
      </c>
      <c r="E5" s="144"/>
      <c r="F5" s="144"/>
      <c r="G5" s="144"/>
      <c r="H5" s="143" t="s">
        <v>7</v>
      </c>
      <c r="I5" s="144"/>
      <c r="J5" s="145"/>
    </row>
    <row r="6" spans="1:45" ht="15" customHeight="1">
      <c r="A6" s="147" t="s">
        <v>8</v>
      </c>
      <c r="B6" s="4">
        <v>1001</v>
      </c>
      <c r="C6" s="5" t="s">
        <v>9</v>
      </c>
      <c r="D6" s="83">
        <v>6</v>
      </c>
      <c r="E6" s="84">
        <v>21</v>
      </c>
      <c r="F6" s="85">
        <v>19</v>
      </c>
      <c r="G6" s="86">
        <v>46</v>
      </c>
      <c r="H6" s="33">
        <v>13.043478260869565</v>
      </c>
      <c r="I6" s="34">
        <v>45.652173913043477</v>
      </c>
      <c r="J6" s="35">
        <v>41.304347826086953</v>
      </c>
      <c r="L6" s="6"/>
      <c r="M6" s="6"/>
      <c r="N6" s="6"/>
    </row>
    <row r="7" spans="1:45">
      <c r="A7" s="147"/>
      <c r="B7" s="7">
        <v>1002</v>
      </c>
      <c r="C7" s="8" t="s">
        <v>10</v>
      </c>
      <c r="D7" s="87">
        <v>6</v>
      </c>
      <c r="E7" s="88">
        <v>7</v>
      </c>
      <c r="F7" s="88">
        <v>18</v>
      </c>
      <c r="G7" s="89">
        <v>31</v>
      </c>
      <c r="H7" s="36">
        <v>19.35483870967742</v>
      </c>
      <c r="I7" s="31">
        <v>22.58064516129032</v>
      </c>
      <c r="J7" s="37">
        <v>58.064516129032263</v>
      </c>
      <c r="L7" s="6"/>
    </row>
    <row r="8" spans="1:45">
      <c r="A8" s="147"/>
      <c r="B8" s="7">
        <v>1003</v>
      </c>
      <c r="C8" s="8" t="s">
        <v>11</v>
      </c>
      <c r="D8" s="87">
        <v>111</v>
      </c>
      <c r="E8" s="88">
        <v>138</v>
      </c>
      <c r="F8" s="88">
        <v>96</v>
      </c>
      <c r="G8" s="89">
        <v>345</v>
      </c>
      <c r="H8" s="36">
        <v>32.173913043478258</v>
      </c>
      <c r="I8" s="31">
        <v>40</v>
      </c>
      <c r="J8" s="37">
        <v>27.826086956521738</v>
      </c>
      <c r="L8" s="6"/>
    </row>
    <row r="9" spans="1:45">
      <c r="A9" s="147"/>
      <c r="B9" s="7">
        <v>1004</v>
      </c>
      <c r="C9" s="8" t="s">
        <v>12</v>
      </c>
      <c r="D9" s="87">
        <v>24</v>
      </c>
      <c r="E9" s="88">
        <v>21</v>
      </c>
      <c r="F9" s="88">
        <v>27</v>
      </c>
      <c r="G9" s="89">
        <v>72</v>
      </c>
      <c r="H9" s="36">
        <v>33.333333333333329</v>
      </c>
      <c r="I9" s="31">
        <v>29.166666666666668</v>
      </c>
      <c r="J9" s="37">
        <v>37.5</v>
      </c>
      <c r="L9" s="6"/>
    </row>
    <row r="10" spans="1:45">
      <c r="A10" s="147"/>
      <c r="B10" s="7">
        <v>1051</v>
      </c>
      <c r="C10" s="8" t="s">
        <v>13</v>
      </c>
      <c r="D10" s="87">
        <v>12</v>
      </c>
      <c r="E10" s="88">
        <v>6</v>
      </c>
      <c r="F10" s="88">
        <v>2</v>
      </c>
      <c r="G10" s="89">
        <v>20</v>
      </c>
      <c r="H10" s="36">
        <v>60</v>
      </c>
      <c r="I10" s="31">
        <v>30</v>
      </c>
      <c r="J10" s="37">
        <v>10</v>
      </c>
      <c r="L10" s="6"/>
    </row>
    <row r="11" spans="1:45">
      <c r="A11" s="147"/>
      <c r="B11" s="7">
        <v>1053</v>
      </c>
      <c r="C11" s="8" t="s">
        <v>14</v>
      </c>
      <c r="D11" s="87">
        <v>19</v>
      </c>
      <c r="E11" s="88">
        <v>21</v>
      </c>
      <c r="F11" s="88">
        <v>17</v>
      </c>
      <c r="G11" s="89">
        <v>57</v>
      </c>
      <c r="H11" s="36">
        <v>33.333333333333329</v>
      </c>
      <c r="I11" s="31">
        <v>36.84210526315789</v>
      </c>
      <c r="J11" s="37">
        <v>29.82456140350877</v>
      </c>
      <c r="L11" s="6"/>
    </row>
    <row r="12" spans="1:45">
      <c r="A12" s="147"/>
      <c r="B12" s="7">
        <v>1054</v>
      </c>
      <c r="C12" s="8" t="s">
        <v>15</v>
      </c>
      <c r="D12" s="87">
        <v>3</v>
      </c>
      <c r="E12" s="88">
        <v>4</v>
      </c>
      <c r="F12" s="88">
        <v>0</v>
      </c>
      <c r="G12" s="89">
        <v>7</v>
      </c>
      <c r="H12" s="36">
        <v>42.857142857142854</v>
      </c>
      <c r="I12" s="31">
        <v>57.142857142857139</v>
      </c>
      <c r="J12" s="37">
        <v>0</v>
      </c>
      <c r="L12" s="6"/>
    </row>
    <row r="13" spans="1:45">
      <c r="A13" s="147"/>
      <c r="B13" s="7">
        <v>1055</v>
      </c>
      <c r="C13" s="8" t="s">
        <v>16</v>
      </c>
      <c r="D13" s="87">
        <v>15</v>
      </c>
      <c r="E13" s="88">
        <v>3</v>
      </c>
      <c r="F13" s="88">
        <v>4</v>
      </c>
      <c r="G13" s="89">
        <v>22</v>
      </c>
      <c r="H13" s="36">
        <v>68.181818181818173</v>
      </c>
      <c r="I13" s="31">
        <v>13.636363636363635</v>
      </c>
      <c r="J13" s="37">
        <v>18.181818181818183</v>
      </c>
      <c r="L13" s="6"/>
    </row>
    <row r="14" spans="1:45">
      <c r="A14" s="147"/>
      <c r="B14" s="7">
        <v>1056</v>
      </c>
      <c r="C14" s="8" t="s">
        <v>17</v>
      </c>
      <c r="D14" s="87">
        <v>82</v>
      </c>
      <c r="E14" s="88">
        <v>55</v>
      </c>
      <c r="F14" s="88">
        <v>29</v>
      </c>
      <c r="G14" s="89">
        <v>166</v>
      </c>
      <c r="H14" s="36">
        <v>49.397590361445779</v>
      </c>
      <c r="I14" s="31">
        <v>33.132530120481931</v>
      </c>
      <c r="J14" s="37">
        <v>17.46987951807229</v>
      </c>
      <c r="L14" s="6"/>
    </row>
    <row r="15" spans="1:45">
      <c r="A15" s="147"/>
      <c r="B15" s="7">
        <v>1057</v>
      </c>
      <c r="C15" s="8" t="s">
        <v>18</v>
      </c>
      <c r="D15" s="87">
        <v>21</v>
      </c>
      <c r="E15" s="88">
        <v>11</v>
      </c>
      <c r="F15" s="88">
        <v>11</v>
      </c>
      <c r="G15" s="89">
        <v>43</v>
      </c>
      <c r="H15" s="36">
        <v>48.837209302325576</v>
      </c>
      <c r="I15" s="31">
        <v>25.581395348837212</v>
      </c>
      <c r="J15" s="37">
        <v>25.581395348837212</v>
      </c>
      <c r="L15" s="6"/>
    </row>
    <row r="16" spans="1:45">
      <c r="A16" s="147"/>
      <c r="B16" s="7">
        <v>1058</v>
      </c>
      <c r="C16" s="8" t="s">
        <v>19</v>
      </c>
      <c r="D16" s="87">
        <v>23</v>
      </c>
      <c r="E16" s="88">
        <v>13</v>
      </c>
      <c r="F16" s="88">
        <v>1</v>
      </c>
      <c r="G16" s="89">
        <v>37</v>
      </c>
      <c r="H16" s="36">
        <v>62.162162162162161</v>
      </c>
      <c r="I16" s="31">
        <v>35.135135135135137</v>
      </c>
      <c r="J16" s="37">
        <v>2.7027027027027026</v>
      </c>
      <c r="L16" s="6"/>
    </row>
    <row r="17" spans="1:14">
      <c r="A17" s="147"/>
      <c r="B17" s="7">
        <v>1059</v>
      </c>
      <c r="C17" s="8" t="s">
        <v>20</v>
      </c>
      <c r="D17" s="87" t="s">
        <v>158</v>
      </c>
      <c r="E17" s="88" t="s">
        <v>158</v>
      </c>
      <c r="F17" s="88" t="s">
        <v>158</v>
      </c>
      <c r="G17" s="89" t="s">
        <v>158</v>
      </c>
      <c r="H17" s="36" t="s">
        <v>158</v>
      </c>
      <c r="I17" s="31" t="s">
        <v>158</v>
      </c>
      <c r="J17" s="37" t="s">
        <v>158</v>
      </c>
      <c r="L17" s="6"/>
    </row>
    <row r="18" spans="1:14">
      <c r="A18" s="147"/>
      <c r="B18" s="7">
        <v>1060</v>
      </c>
      <c r="C18" s="8" t="s">
        <v>21</v>
      </c>
      <c r="D18" s="87">
        <v>51</v>
      </c>
      <c r="E18" s="88">
        <v>41</v>
      </c>
      <c r="F18" s="88">
        <v>17</v>
      </c>
      <c r="G18" s="89">
        <v>109</v>
      </c>
      <c r="H18" s="36">
        <v>46.788990825688074</v>
      </c>
      <c r="I18" s="31">
        <v>37.61467889908257</v>
      </c>
      <c r="J18" s="37">
        <v>15.596330275229359</v>
      </c>
      <c r="L18" s="6"/>
    </row>
    <row r="19" spans="1:14">
      <c r="A19" s="147"/>
      <c r="B19" s="7">
        <v>1061</v>
      </c>
      <c r="C19" s="8" t="s">
        <v>22</v>
      </c>
      <c r="D19" s="87">
        <v>21</v>
      </c>
      <c r="E19" s="88">
        <v>8</v>
      </c>
      <c r="F19" s="88">
        <v>7</v>
      </c>
      <c r="G19" s="89">
        <v>36</v>
      </c>
      <c r="H19" s="36">
        <v>58.333333333333336</v>
      </c>
      <c r="I19" s="31">
        <v>22.222222222222221</v>
      </c>
      <c r="J19" s="37">
        <v>19.444444444444446</v>
      </c>
      <c r="L19" s="6"/>
    </row>
    <row r="20" spans="1:14">
      <c r="A20" s="147"/>
      <c r="B20" s="9">
        <v>1062</v>
      </c>
      <c r="C20" s="10" t="s">
        <v>23</v>
      </c>
      <c r="D20" s="90">
        <v>48</v>
      </c>
      <c r="E20" s="91">
        <v>36</v>
      </c>
      <c r="F20" s="91">
        <v>40</v>
      </c>
      <c r="G20" s="92">
        <v>124</v>
      </c>
      <c r="H20" s="38">
        <v>38.70967741935484</v>
      </c>
      <c r="I20" s="32">
        <v>29.032258064516132</v>
      </c>
      <c r="J20" s="39">
        <v>32.258064516129032</v>
      </c>
      <c r="L20" s="6"/>
    </row>
    <row r="21" spans="1:14">
      <c r="A21" s="11" t="s">
        <v>24</v>
      </c>
      <c r="B21" s="12">
        <v>2000</v>
      </c>
      <c r="C21" s="13" t="s">
        <v>25</v>
      </c>
      <c r="D21" s="71">
        <v>380</v>
      </c>
      <c r="E21" s="72">
        <v>151</v>
      </c>
      <c r="F21" s="72">
        <v>151</v>
      </c>
      <c r="G21" s="73">
        <v>682</v>
      </c>
      <c r="H21" s="49">
        <v>55.718475073313776</v>
      </c>
      <c r="I21" s="50">
        <v>22.140762463343108</v>
      </c>
      <c r="J21" s="51">
        <v>22.140762463343108</v>
      </c>
      <c r="L21" s="6"/>
    </row>
    <row r="22" spans="1:14" ht="15" customHeight="1">
      <c r="A22" s="147" t="s">
        <v>26</v>
      </c>
      <c r="B22" s="4">
        <v>3101</v>
      </c>
      <c r="C22" s="14" t="s">
        <v>27</v>
      </c>
      <c r="D22" s="93">
        <v>6</v>
      </c>
      <c r="E22" s="85">
        <v>28</v>
      </c>
      <c r="F22" s="85">
        <v>47</v>
      </c>
      <c r="G22" s="86">
        <v>81</v>
      </c>
      <c r="H22" s="40">
        <v>7.4074074074074066</v>
      </c>
      <c r="I22" s="41">
        <v>34.567901234567898</v>
      </c>
      <c r="J22" s="42">
        <v>58.024691358024697</v>
      </c>
      <c r="L22" s="6"/>
      <c r="M22" s="6"/>
      <c r="N22" s="6"/>
    </row>
    <row r="23" spans="1:14">
      <c r="A23" s="147"/>
      <c r="B23" s="7">
        <v>3102</v>
      </c>
      <c r="C23" s="8" t="s">
        <v>28</v>
      </c>
      <c r="D23" s="87">
        <v>27</v>
      </c>
      <c r="E23" s="88">
        <v>11</v>
      </c>
      <c r="F23" s="88">
        <v>9</v>
      </c>
      <c r="G23" s="89">
        <v>47</v>
      </c>
      <c r="H23" s="36">
        <v>57.446808510638306</v>
      </c>
      <c r="I23" s="31">
        <v>23.404255319148938</v>
      </c>
      <c r="J23" s="37">
        <v>19.148936170212767</v>
      </c>
      <c r="L23" s="6"/>
    </row>
    <row r="24" spans="1:14">
      <c r="A24" s="147"/>
      <c r="B24" s="7">
        <v>3103</v>
      </c>
      <c r="C24" s="8" t="s">
        <v>29</v>
      </c>
      <c r="D24" s="87">
        <v>10</v>
      </c>
      <c r="E24" s="88">
        <v>4</v>
      </c>
      <c r="F24" s="88">
        <v>14</v>
      </c>
      <c r="G24" s="89">
        <v>28</v>
      </c>
      <c r="H24" s="36">
        <v>35.714285714285715</v>
      </c>
      <c r="I24" s="31">
        <v>14.285714285714285</v>
      </c>
      <c r="J24" s="37">
        <v>50</v>
      </c>
      <c r="L24" s="6"/>
    </row>
    <row r="25" spans="1:14">
      <c r="A25" s="147"/>
      <c r="B25" s="7">
        <v>3151</v>
      </c>
      <c r="C25" s="8" t="s">
        <v>30</v>
      </c>
      <c r="D25" s="87">
        <v>13</v>
      </c>
      <c r="E25" s="88">
        <v>7</v>
      </c>
      <c r="F25" s="88">
        <v>4</v>
      </c>
      <c r="G25" s="89">
        <v>24</v>
      </c>
      <c r="H25" s="36">
        <v>54.166666666666664</v>
      </c>
      <c r="I25" s="31">
        <v>29.166666666666668</v>
      </c>
      <c r="J25" s="37">
        <v>16.666666666666664</v>
      </c>
      <c r="L25" s="6"/>
    </row>
    <row r="26" spans="1:14">
      <c r="A26" s="147"/>
      <c r="B26" s="7">
        <v>3153</v>
      </c>
      <c r="C26" s="8" t="s">
        <v>31</v>
      </c>
      <c r="D26" s="87">
        <v>25</v>
      </c>
      <c r="E26" s="88">
        <v>32</v>
      </c>
      <c r="F26" s="88">
        <v>22</v>
      </c>
      <c r="G26" s="89">
        <v>79</v>
      </c>
      <c r="H26" s="36">
        <v>31.645569620253166</v>
      </c>
      <c r="I26" s="31">
        <v>40.506329113924053</v>
      </c>
      <c r="J26" s="37">
        <v>27.848101265822784</v>
      </c>
      <c r="L26" s="6"/>
    </row>
    <row r="27" spans="1:14">
      <c r="A27" s="147"/>
      <c r="B27" s="7">
        <v>3154</v>
      </c>
      <c r="C27" s="8" t="s">
        <v>32</v>
      </c>
      <c r="D27" s="87">
        <v>7</v>
      </c>
      <c r="E27" s="88">
        <v>2</v>
      </c>
      <c r="F27" s="88">
        <v>8</v>
      </c>
      <c r="G27" s="89">
        <v>17</v>
      </c>
      <c r="H27" s="36">
        <v>41.17647058823529</v>
      </c>
      <c r="I27" s="31">
        <v>11.76470588235294</v>
      </c>
      <c r="J27" s="37">
        <v>47.058823529411761</v>
      </c>
      <c r="L27" s="6"/>
    </row>
    <row r="28" spans="1:14">
      <c r="A28" s="147"/>
      <c r="B28" s="7">
        <v>3155</v>
      </c>
      <c r="C28" s="8" t="s">
        <v>33</v>
      </c>
      <c r="D28" s="87">
        <v>12</v>
      </c>
      <c r="E28" s="88">
        <v>5</v>
      </c>
      <c r="F28" s="88">
        <v>3</v>
      </c>
      <c r="G28" s="89">
        <v>20</v>
      </c>
      <c r="H28" s="36">
        <v>60</v>
      </c>
      <c r="I28" s="31">
        <v>25</v>
      </c>
      <c r="J28" s="37">
        <v>15</v>
      </c>
      <c r="L28" s="6"/>
    </row>
    <row r="29" spans="1:14">
      <c r="A29" s="147"/>
      <c r="B29" s="7">
        <v>3157</v>
      </c>
      <c r="C29" s="8" t="s">
        <v>34</v>
      </c>
      <c r="D29" s="87">
        <v>16</v>
      </c>
      <c r="E29" s="88">
        <v>3</v>
      </c>
      <c r="F29" s="88">
        <v>6</v>
      </c>
      <c r="G29" s="89">
        <v>25</v>
      </c>
      <c r="H29" s="36">
        <v>64</v>
      </c>
      <c r="I29" s="31">
        <v>12</v>
      </c>
      <c r="J29" s="37">
        <v>24</v>
      </c>
      <c r="L29" s="6"/>
    </row>
    <row r="30" spans="1:14">
      <c r="A30" s="147"/>
      <c r="B30" s="7">
        <v>3158</v>
      </c>
      <c r="C30" s="8" t="s">
        <v>35</v>
      </c>
      <c r="D30" s="87">
        <v>2</v>
      </c>
      <c r="E30" s="88">
        <v>0</v>
      </c>
      <c r="F30" s="88">
        <v>3</v>
      </c>
      <c r="G30" s="89">
        <v>5</v>
      </c>
      <c r="H30" s="36">
        <v>40</v>
      </c>
      <c r="I30" s="31">
        <v>0</v>
      </c>
      <c r="J30" s="37">
        <v>60</v>
      </c>
      <c r="L30" s="6"/>
    </row>
    <row r="31" spans="1:14">
      <c r="A31" s="147"/>
      <c r="B31" s="7">
        <v>3159</v>
      </c>
      <c r="C31" s="8" t="s">
        <v>36</v>
      </c>
      <c r="D31" s="87">
        <v>40</v>
      </c>
      <c r="E31" s="88">
        <v>25</v>
      </c>
      <c r="F31" s="88">
        <v>16</v>
      </c>
      <c r="G31" s="89">
        <v>81</v>
      </c>
      <c r="H31" s="36">
        <v>49.382716049382715</v>
      </c>
      <c r="I31" s="31">
        <v>30.864197530864196</v>
      </c>
      <c r="J31" s="37">
        <v>19.753086419753085</v>
      </c>
      <c r="L31" s="6"/>
    </row>
    <row r="32" spans="1:14">
      <c r="A32" s="147"/>
      <c r="B32" s="7">
        <v>3241</v>
      </c>
      <c r="C32" s="8" t="s">
        <v>37</v>
      </c>
      <c r="D32" s="87">
        <v>177</v>
      </c>
      <c r="E32" s="88">
        <v>36</v>
      </c>
      <c r="F32" s="88">
        <v>47</v>
      </c>
      <c r="G32" s="89">
        <v>260</v>
      </c>
      <c r="H32" s="36">
        <v>68.07692307692308</v>
      </c>
      <c r="I32" s="31">
        <v>13.846153846153847</v>
      </c>
      <c r="J32" s="37">
        <v>18.076923076923077</v>
      </c>
      <c r="L32" s="6"/>
    </row>
    <row r="33" spans="1:12">
      <c r="A33" s="147"/>
      <c r="B33" s="7">
        <v>3251</v>
      </c>
      <c r="C33" s="8" t="s">
        <v>38</v>
      </c>
      <c r="D33" s="87">
        <v>76</v>
      </c>
      <c r="E33" s="88">
        <v>32</v>
      </c>
      <c r="F33" s="88">
        <v>14</v>
      </c>
      <c r="G33" s="89">
        <v>122</v>
      </c>
      <c r="H33" s="36">
        <v>62.295081967213115</v>
      </c>
      <c r="I33" s="31">
        <v>26.229508196721312</v>
      </c>
      <c r="J33" s="37">
        <v>11.475409836065573</v>
      </c>
      <c r="L33" s="6"/>
    </row>
    <row r="34" spans="1:12">
      <c r="A34" s="147"/>
      <c r="B34" s="7">
        <v>3252</v>
      </c>
      <c r="C34" s="8" t="s">
        <v>39</v>
      </c>
      <c r="D34" s="87">
        <v>35</v>
      </c>
      <c r="E34" s="88">
        <v>9</v>
      </c>
      <c r="F34" s="88">
        <v>9</v>
      </c>
      <c r="G34" s="89">
        <v>53</v>
      </c>
      <c r="H34" s="36">
        <v>66.037735849056602</v>
      </c>
      <c r="I34" s="31">
        <v>16.981132075471699</v>
      </c>
      <c r="J34" s="37">
        <v>16.981132075471699</v>
      </c>
      <c r="L34" s="6"/>
    </row>
    <row r="35" spans="1:12">
      <c r="A35" s="147"/>
      <c r="B35" s="7">
        <v>3254</v>
      </c>
      <c r="C35" s="8" t="s">
        <v>40</v>
      </c>
      <c r="D35" s="87">
        <v>14</v>
      </c>
      <c r="E35" s="88">
        <v>20</v>
      </c>
      <c r="F35" s="88">
        <v>18</v>
      </c>
      <c r="G35" s="89">
        <v>52</v>
      </c>
      <c r="H35" s="36">
        <v>26.923076923076923</v>
      </c>
      <c r="I35" s="31">
        <v>38.461538461538467</v>
      </c>
      <c r="J35" s="37">
        <v>34.615384615384613</v>
      </c>
      <c r="L35" s="6"/>
    </row>
    <row r="36" spans="1:12">
      <c r="A36" s="147"/>
      <c r="B36" s="7">
        <v>3255</v>
      </c>
      <c r="C36" s="8" t="s">
        <v>41</v>
      </c>
      <c r="D36" s="87">
        <v>13</v>
      </c>
      <c r="E36" s="88">
        <v>2</v>
      </c>
      <c r="F36" s="88">
        <v>0</v>
      </c>
      <c r="G36" s="89">
        <v>15</v>
      </c>
      <c r="H36" s="36">
        <v>86.666666666666671</v>
      </c>
      <c r="I36" s="31">
        <v>13.333333333333334</v>
      </c>
      <c r="J36" s="37">
        <v>0</v>
      </c>
      <c r="L36" s="6"/>
    </row>
    <row r="37" spans="1:12">
      <c r="A37" s="147"/>
      <c r="B37" s="7">
        <v>3256</v>
      </c>
      <c r="C37" s="8" t="s">
        <v>42</v>
      </c>
      <c r="D37" s="87">
        <v>21</v>
      </c>
      <c r="E37" s="88">
        <v>3</v>
      </c>
      <c r="F37" s="88">
        <v>0</v>
      </c>
      <c r="G37" s="89">
        <v>24</v>
      </c>
      <c r="H37" s="36">
        <v>87.5</v>
      </c>
      <c r="I37" s="31">
        <v>12.5</v>
      </c>
      <c r="J37" s="37">
        <v>0</v>
      </c>
      <c r="L37" s="6"/>
    </row>
    <row r="38" spans="1:12">
      <c r="A38" s="147"/>
      <c r="B38" s="7">
        <v>3257</v>
      </c>
      <c r="C38" s="8" t="s">
        <v>43</v>
      </c>
      <c r="D38" s="87">
        <v>19</v>
      </c>
      <c r="E38" s="88">
        <v>8</v>
      </c>
      <c r="F38" s="88">
        <v>3</v>
      </c>
      <c r="G38" s="89">
        <v>30</v>
      </c>
      <c r="H38" s="36">
        <v>63.333333333333329</v>
      </c>
      <c r="I38" s="31">
        <v>26.666666666666668</v>
      </c>
      <c r="J38" s="37">
        <v>10</v>
      </c>
      <c r="L38" s="6"/>
    </row>
    <row r="39" spans="1:12">
      <c r="A39" s="147"/>
      <c r="B39" s="7">
        <v>3351</v>
      </c>
      <c r="C39" s="8" t="s">
        <v>44</v>
      </c>
      <c r="D39" s="87">
        <v>51</v>
      </c>
      <c r="E39" s="88">
        <v>20</v>
      </c>
      <c r="F39" s="88">
        <v>19</v>
      </c>
      <c r="G39" s="89">
        <v>90</v>
      </c>
      <c r="H39" s="36">
        <v>56.666666666666664</v>
      </c>
      <c r="I39" s="31">
        <v>22.222222222222221</v>
      </c>
      <c r="J39" s="37">
        <v>21.111111111111111</v>
      </c>
      <c r="L39" s="6"/>
    </row>
    <row r="40" spans="1:12">
      <c r="A40" s="147"/>
      <c r="B40" s="7">
        <v>3352</v>
      </c>
      <c r="C40" s="8" t="s">
        <v>45</v>
      </c>
      <c r="D40" s="87">
        <v>17</v>
      </c>
      <c r="E40" s="88">
        <v>9</v>
      </c>
      <c r="F40" s="88">
        <v>10</v>
      </c>
      <c r="G40" s="89">
        <v>36</v>
      </c>
      <c r="H40" s="36">
        <v>47.222222222222221</v>
      </c>
      <c r="I40" s="31">
        <v>25</v>
      </c>
      <c r="J40" s="37">
        <v>27.777777777777779</v>
      </c>
      <c r="L40" s="6"/>
    </row>
    <row r="41" spans="1:12">
      <c r="A41" s="147"/>
      <c r="B41" s="7">
        <v>3353</v>
      </c>
      <c r="C41" s="8" t="s">
        <v>46</v>
      </c>
      <c r="D41" s="87">
        <v>31</v>
      </c>
      <c r="E41" s="88">
        <v>32</v>
      </c>
      <c r="F41" s="88">
        <v>31</v>
      </c>
      <c r="G41" s="89">
        <v>94</v>
      </c>
      <c r="H41" s="36">
        <v>32.978723404255319</v>
      </c>
      <c r="I41" s="31">
        <v>34.042553191489361</v>
      </c>
      <c r="J41" s="37">
        <v>32.978723404255319</v>
      </c>
      <c r="L41" s="6"/>
    </row>
    <row r="42" spans="1:12">
      <c r="A42" s="147"/>
      <c r="B42" s="7">
        <v>3354</v>
      </c>
      <c r="C42" s="8" t="s">
        <v>47</v>
      </c>
      <c r="D42" s="87">
        <v>24</v>
      </c>
      <c r="E42" s="88">
        <v>9</v>
      </c>
      <c r="F42" s="88">
        <v>3</v>
      </c>
      <c r="G42" s="89">
        <v>36</v>
      </c>
      <c r="H42" s="36">
        <v>66.666666666666657</v>
      </c>
      <c r="I42" s="31">
        <v>25</v>
      </c>
      <c r="J42" s="37">
        <v>8.3333333333333321</v>
      </c>
      <c r="L42" s="6"/>
    </row>
    <row r="43" spans="1:12">
      <c r="A43" s="147"/>
      <c r="B43" s="7">
        <v>3355</v>
      </c>
      <c r="C43" s="8" t="s">
        <v>48</v>
      </c>
      <c r="D43" s="87">
        <v>35</v>
      </c>
      <c r="E43" s="88">
        <v>32</v>
      </c>
      <c r="F43" s="88">
        <v>22</v>
      </c>
      <c r="G43" s="89">
        <v>89</v>
      </c>
      <c r="H43" s="36">
        <v>39.325842696629216</v>
      </c>
      <c r="I43" s="31">
        <v>35.955056179775283</v>
      </c>
      <c r="J43" s="37">
        <v>24.719101123595504</v>
      </c>
      <c r="L43" s="6"/>
    </row>
    <row r="44" spans="1:12">
      <c r="A44" s="147"/>
      <c r="B44" s="7">
        <v>3356</v>
      </c>
      <c r="C44" s="8" t="s">
        <v>49</v>
      </c>
      <c r="D44" s="87">
        <v>9</v>
      </c>
      <c r="E44" s="88">
        <v>4</v>
      </c>
      <c r="F44" s="88">
        <v>3</v>
      </c>
      <c r="G44" s="89">
        <v>16</v>
      </c>
      <c r="H44" s="36">
        <v>56.25</v>
      </c>
      <c r="I44" s="31">
        <v>25</v>
      </c>
      <c r="J44" s="37">
        <v>18.75</v>
      </c>
      <c r="L44" s="6"/>
    </row>
    <row r="45" spans="1:12">
      <c r="A45" s="147"/>
      <c r="B45" s="7">
        <v>3357</v>
      </c>
      <c r="C45" s="8" t="s">
        <v>50</v>
      </c>
      <c r="D45" s="87">
        <v>22</v>
      </c>
      <c r="E45" s="88">
        <v>15</v>
      </c>
      <c r="F45" s="88">
        <v>2</v>
      </c>
      <c r="G45" s="89">
        <v>39</v>
      </c>
      <c r="H45" s="36">
        <v>56.410256410256409</v>
      </c>
      <c r="I45" s="31">
        <v>38.461538461538467</v>
      </c>
      <c r="J45" s="37">
        <v>5.1282051282051277</v>
      </c>
      <c r="L45" s="6"/>
    </row>
    <row r="46" spans="1:12">
      <c r="A46" s="147"/>
      <c r="B46" s="7">
        <v>3358</v>
      </c>
      <c r="C46" s="8" t="s">
        <v>51</v>
      </c>
      <c r="D46" s="87">
        <v>76</v>
      </c>
      <c r="E46" s="88">
        <v>15</v>
      </c>
      <c r="F46" s="88">
        <v>12</v>
      </c>
      <c r="G46" s="89">
        <v>103</v>
      </c>
      <c r="H46" s="36">
        <v>73.786407766990294</v>
      </c>
      <c r="I46" s="31">
        <v>14.563106796116504</v>
      </c>
      <c r="J46" s="37">
        <v>11.650485436893204</v>
      </c>
      <c r="L46" s="6"/>
    </row>
    <row r="47" spans="1:12">
      <c r="A47" s="147"/>
      <c r="B47" s="7">
        <v>3359</v>
      </c>
      <c r="C47" s="8" t="s">
        <v>52</v>
      </c>
      <c r="D47" s="87">
        <v>49</v>
      </c>
      <c r="E47" s="88">
        <v>28</v>
      </c>
      <c r="F47" s="88">
        <v>16</v>
      </c>
      <c r="G47" s="89">
        <v>93</v>
      </c>
      <c r="H47" s="36">
        <v>52.688172043010752</v>
      </c>
      <c r="I47" s="31">
        <v>30.107526881720432</v>
      </c>
      <c r="J47" s="37">
        <v>17.20430107526882</v>
      </c>
      <c r="L47" s="6"/>
    </row>
    <row r="48" spans="1:12">
      <c r="A48" s="147"/>
      <c r="B48" s="7">
        <v>3360</v>
      </c>
      <c r="C48" s="8" t="s">
        <v>53</v>
      </c>
      <c r="D48" s="87">
        <v>55</v>
      </c>
      <c r="E48" s="88">
        <v>13</v>
      </c>
      <c r="F48" s="88">
        <v>7</v>
      </c>
      <c r="G48" s="89">
        <v>75</v>
      </c>
      <c r="H48" s="36">
        <v>73.333333333333329</v>
      </c>
      <c r="I48" s="31">
        <v>17.333333333333336</v>
      </c>
      <c r="J48" s="37">
        <v>9.3333333333333339</v>
      </c>
      <c r="L48" s="6"/>
    </row>
    <row r="49" spans="1:12">
      <c r="A49" s="147"/>
      <c r="B49" s="7">
        <v>3361</v>
      </c>
      <c r="C49" s="8" t="s">
        <v>54</v>
      </c>
      <c r="D49" s="87">
        <v>34</v>
      </c>
      <c r="E49" s="88">
        <v>10</v>
      </c>
      <c r="F49" s="88">
        <v>9</v>
      </c>
      <c r="G49" s="89">
        <v>53</v>
      </c>
      <c r="H49" s="36">
        <v>64.15094339622641</v>
      </c>
      <c r="I49" s="31">
        <v>18.867924528301888</v>
      </c>
      <c r="J49" s="37">
        <v>16.981132075471699</v>
      </c>
      <c r="L49" s="6"/>
    </row>
    <row r="50" spans="1:12">
      <c r="A50" s="147"/>
      <c r="B50" s="7">
        <v>3401</v>
      </c>
      <c r="C50" s="8" t="s">
        <v>55</v>
      </c>
      <c r="D50" s="87">
        <v>39</v>
      </c>
      <c r="E50" s="88">
        <v>7</v>
      </c>
      <c r="F50" s="88">
        <v>16</v>
      </c>
      <c r="G50" s="89">
        <v>62</v>
      </c>
      <c r="H50" s="36">
        <v>62.903225806451616</v>
      </c>
      <c r="I50" s="31">
        <v>11.29032258064516</v>
      </c>
      <c r="J50" s="37">
        <v>25.806451612903224</v>
      </c>
      <c r="L50" s="6"/>
    </row>
    <row r="51" spans="1:12">
      <c r="A51" s="147"/>
      <c r="B51" s="7">
        <v>3402</v>
      </c>
      <c r="C51" s="8" t="s">
        <v>56</v>
      </c>
      <c r="D51" s="87">
        <v>0</v>
      </c>
      <c r="E51" s="88">
        <v>1</v>
      </c>
      <c r="F51" s="88">
        <v>1</v>
      </c>
      <c r="G51" s="89">
        <v>2</v>
      </c>
      <c r="H51" s="36">
        <v>0</v>
      </c>
      <c r="I51" s="31">
        <v>50</v>
      </c>
      <c r="J51" s="37">
        <v>50</v>
      </c>
      <c r="L51" s="6"/>
    </row>
    <row r="52" spans="1:12">
      <c r="A52" s="147"/>
      <c r="B52" s="7">
        <v>3403</v>
      </c>
      <c r="C52" s="8" t="s">
        <v>57</v>
      </c>
      <c r="D52" s="87">
        <v>12</v>
      </c>
      <c r="E52" s="88">
        <v>45</v>
      </c>
      <c r="F52" s="88">
        <v>21</v>
      </c>
      <c r="G52" s="89">
        <v>78</v>
      </c>
      <c r="H52" s="36">
        <v>15.384615384615385</v>
      </c>
      <c r="I52" s="31">
        <v>57.692307692307686</v>
      </c>
      <c r="J52" s="37">
        <v>26.923076923076923</v>
      </c>
      <c r="L52" s="6"/>
    </row>
    <row r="53" spans="1:12">
      <c r="A53" s="147"/>
      <c r="B53" s="7">
        <v>3404</v>
      </c>
      <c r="C53" s="8" t="s">
        <v>58</v>
      </c>
      <c r="D53" s="87">
        <v>8</v>
      </c>
      <c r="E53" s="88">
        <v>9</v>
      </c>
      <c r="F53" s="88">
        <v>11</v>
      </c>
      <c r="G53" s="89">
        <v>28</v>
      </c>
      <c r="H53" s="36">
        <v>28.571428571428569</v>
      </c>
      <c r="I53" s="31">
        <v>32.142857142857146</v>
      </c>
      <c r="J53" s="37">
        <v>39.285714285714285</v>
      </c>
      <c r="L53" s="6"/>
    </row>
    <row r="54" spans="1:12">
      <c r="A54" s="147"/>
      <c r="B54" s="7">
        <v>3405</v>
      </c>
      <c r="C54" s="8" t="s">
        <v>59</v>
      </c>
      <c r="D54" s="87">
        <v>20</v>
      </c>
      <c r="E54" s="88">
        <v>6</v>
      </c>
      <c r="F54" s="88">
        <v>5</v>
      </c>
      <c r="G54" s="89">
        <v>31</v>
      </c>
      <c r="H54" s="36">
        <v>64.516129032258064</v>
      </c>
      <c r="I54" s="31">
        <v>19.35483870967742</v>
      </c>
      <c r="J54" s="37">
        <v>16.129032258064516</v>
      </c>
      <c r="L54" s="6"/>
    </row>
    <row r="55" spans="1:12">
      <c r="A55" s="147"/>
      <c r="B55" s="7">
        <v>3451</v>
      </c>
      <c r="C55" s="8" t="s">
        <v>60</v>
      </c>
      <c r="D55" s="87">
        <v>39</v>
      </c>
      <c r="E55" s="88">
        <v>12</v>
      </c>
      <c r="F55" s="88">
        <v>1</v>
      </c>
      <c r="G55" s="89">
        <v>52</v>
      </c>
      <c r="H55" s="36">
        <v>75</v>
      </c>
      <c r="I55" s="31">
        <v>23.076923076923077</v>
      </c>
      <c r="J55" s="37">
        <v>1.9230769230769231</v>
      </c>
      <c r="L55" s="6"/>
    </row>
    <row r="56" spans="1:12">
      <c r="A56" s="147"/>
      <c r="B56" s="7">
        <v>3452</v>
      </c>
      <c r="C56" s="8" t="s">
        <v>61</v>
      </c>
      <c r="D56" s="87">
        <v>62</v>
      </c>
      <c r="E56" s="88">
        <v>15</v>
      </c>
      <c r="F56" s="88">
        <v>17</v>
      </c>
      <c r="G56" s="89">
        <v>94</v>
      </c>
      <c r="H56" s="36">
        <v>65.957446808510639</v>
      </c>
      <c r="I56" s="31">
        <v>15.957446808510639</v>
      </c>
      <c r="J56" s="37">
        <v>18.085106382978726</v>
      </c>
      <c r="L56" s="6"/>
    </row>
    <row r="57" spans="1:12">
      <c r="A57" s="147"/>
      <c r="B57" s="7">
        <v>3453</v>
      </c>
      <c r="C57" s="8" t="s">
        <v>62</v>
      </c>
      <c r="D57" s="87">
        <v>37</v>
      </c>
      <c r="E57" s="88">
        <v>7</v>
      </c>
      <c r="F57" s="88">
        <v>4</v>
      </c>
      <c r="G57" s="89">
        <v>48</v>
      </c>
      <c r="H57" s="36">
        <v>77.083333333333343</v>
      </c>
      <c r="I57" s="31">
        <v>14.583333333333334</v>
      </c>
      <c r="J57" s="37">
        <v>8.3333333333333321</v>
      </c>
      <c r="L57" s="6"/>
    </row>
    <row r="58" spans="1:12">
      <c r="A58" s="147"/>
      <c r="B58" s="7">
        <v>3454</v>
      </c>
      <c r="C58" s="8" t="s">
        <v>63</v>
      </c>
      <c r="D58" s="87">
        <v>13</v>
      </c>
      <c r="E58" s="88">
        <v>1</v>
      </c>
      <c r="F58" s="88">
        <v>0</v>
      </c>
      <c r="G58" s="89">
        <v>14</v>
      </c>
      <c r="H58" s="36">
        <v>92.857142857142861</v>
      </c>
      <c r="I58" s="31">
        <v>7.1428571428571423</v>
      </c>
      <c r="J58" s="37">
        <v>0</v>
      </c>
      <c r="L58" s="6"/>
    </row>
    <row r="59" spans="1:12">
      <c r="A59" s="147"/>
      <c r="B59" s="7">
        <v>3455</v>
      </c>
      <c r="C59" s="8" t="s">
        <v>64</v>
      </c>
      <c r="D59" s="87">
        <v>28</v>
      </c>
      <c r="E59" s="88">
        <v>4</v>
      </c>
      <c r="F59" s="88">
        <v>2</v>
      </c>
      <c r="G59" s="89">
        <v>34</v>
      </c>
      <c r="H59" s="36">
        <v>82.35294117647058</v>
      </c>
      <c r="I59" s="31">
        <v>11.76470588235294</v>
      </c>
      <c r="J59" s="37">
        <v>5.8823529411764701</v>
      </c>
      <c r="L59" s="6"/>
    </row>
    <row r="60" spans="1:12">
      <c r="A60" s="147"/>
      <c r="B60" s="7">
        <v>3456</v>
      </c>
      <c r="C60" s="8" t="s">
        <v>65</v>
      </c>
      <c r="D60" s="87">
        <v>42</v>
      </c>
      <c r="E60" s="88">
        <v>7</v>
      </c>
      <c r="F60" s="88">
        <v>4</v>
      </c>
      <c r="G60" s="89">
        <v>53</v>
      </c>
      <c r="H60" s="36">
        <v>79.245283018867923</v>
      </c>
      <c r="I60" s="31">
        <v>13.20754716981132</v>
      </c>
      <c r="J60" s="37">
        <v>7.5471698113207548</v>
      </c>
      <c r="L60" s="6"/>
    </row>
    <row r="61" spans="1:12">
      <c r="A61" s="147"/>
      <c r="B61" s="7">
        <v>3457</v>
      </c>
      <c r="C61" s="8" t="s">
        <v>66</v>
      </c>
      <c r="D61" s="87">
        <v>46</v>
      </c>
      <c r="E61" s="88">
        <v>10</v>
      </c>
      <c r="F61" s="88">
        <v>5</v>
      </c>
      <c r="G61" s="89">
        <v>61</v>
      </c>
      <c r="H61" s="36">
        <v>75.409836065573771</v>
      </c>
      <c r="I61" s="31">
        <v>16.393442622950818</v>
      </c>
      <c r="J61" s="37">
        <v>8.1967213114754092</v>
      </c>
      <c r="L61" s="6"/>
    </row>
    <row r="62" spans="1:12">
      <c r="A62" s="147"/>
      <c r="B62" s="7">
        <v>3458</v>
      </c>
      <c r="C62" s="8" t="s">
        <v>67</v>
      </c>
      <c r="D62" s="87">
        <v>27</v>
      </c>
      <c r="E62" s="88">
        <v>12</v>
      </c>
      <c r="F62" s="88">
        <v>2</v>
      </c>
      <c r="G62" s="89">
        <v>41</v>
      </c>
      <c r="H62" s="36">
        <v>65.853658536585371</v>
      </c>
      <c r="I62" s="31">
        <v>29.268292682926827</v>
      </c>
      <c r="J62" s="37">
        <v>4.8780487804878048</v>
      </c>
      <c r="L62" s="6"/>
    </row>
    <row r="63" spans="1:12">
      <c r="A63" s="147"/>
      <c r="B63" s="7">
        <v>3459</v>
      </c>
      <c r="C63" s="8" t="s">
        <v>68</v>
      </c>
      <c r="D63" s="87">
        <v>212</v>
      </c>
      <c r="E63" s="88">
        <v>51</v>
      </c>
      <c r="F63" s="88">
        <v>31</v>
      </c>
      <c r="G63" s="89">
        <v>294</v>
      </c>
      <c r="H63" s="36">
        <v>72.10884353741497</v>
      </c>
      <c r="I63" s="31">
        <v>17.346938775510203</v>
      </c>
      <c r="J63" s="37">
        <v>10.544217687074831</v>
      </c>
      <c r="L63" s="6"/>
    </row>
    <row r="64" spans="1:12">
      <c r="A64" s="147"/>
      <c r="B64" s="7">
        <v>3460</v>
      </c>
      <c r="C64" s="8" t="s">
        <v>69</v>
      </c>
      <c r="D64" s="87">
        <v>86</v>
      </c>
      <c r="E64" s="88">
        <v>10</v>
      </c>
      <c r="F64" s="88">
        <v>4</v>
      </c>
      <c r="G64" s="89">
        <v>100</v>
      </c>
      <c r="H64" s="36">
        <v>86</v>
      </c>
      <c r="I64" s="31">
        <v>10</v>
      </c>
      <c r="J64" s="37">
        <v>4</v>
      </c>
      <c r="L64" s="6"/>
    </row>
    <row r="65" spans="1:14">
      <c r="A65" s="147"/>
      <c r="B65" s="7">
        <v>3461</v>
      </c>
      <c r="C65" s="8" t="s">
        <v>70</v>
      </c>
      <c r="D65" s="87">
        <v>8</v>
      </c>
      <c r="E65" s="88">
        <v>2</v>
      </c>
      <c r="F65" s="88">
        <v>3</v>
      </c>
      <c r="G65" s="89">
        <v>13</v>
      </c>
      <c r="H65" s="36">
        <v>61.53846153846154</v>
      </c>
      <c r="I65" s="31">
        <v>15.384615384615385</v>
      </c>
      <c r="J65" s="37">
        <v>23.076923076923077</v>
      </c>
      <c r="L65" s="6"/>
    </row>
    <row r="66" spans="1:14">
      <c r="A66" s="147"/>
      <c r="B66" s="9">
        <v>3462</v>
      </c>
      <c r="C66" s="10" t="s">
        <v>71</v>
      </c>
      <c r="D66" s="90">
        <v>40</v>
      </c>
      <c r="E66" s="91">
        <v>5</v>
      </c>
      <c r="F66" s="91">
        <v>2</v>
      </c>
      <c r="G66" s="92">
        <v>47</v>
      </c>
      <c r="H66" s="38">
        <v>85.106382978723403</v>
      </c>
      <c r="I66" s="32">
        <v>10.638297872340425</v>
      </c>
      <c r="J66" s="39">
        <v>4.2553191489361701</v>
      </c>
      <c r="L66" s="6"/>
    </row>
    <row r="67" spans="1:14">
      <c r="A67" s="148" t="s">
        <v>72</v>
      </c>
      <c r="B67" s="15">
        <v>4011</v>
      </c>
      <c r="C67" s="16" t="s">
        <v>73</v>
      </c>
      <c r="D67" s="74">
        <v>41</v>
      </c>
      <c r="E67" s="75">
        <v>51</v>
      </c>
      <c r="F67" s="75">
        <v>27</v>
      </c>
      <c r="G67" s="76">
        <v>119</v>
      </c>
      <c r="H67" s="52">
        <v>34.45378151260504</v>
      </c>
      <c r="I67" s="53">
        <v>42.857142857142854</v>
      </c>
      <c r="J67" s="54">
        <v>22.689075630252102</v>
      </c>
      <c r="L67" s="6"/>
      <c r="M67" s="6"/>
      <c r="N67" s="6"/>
    </row>
    <row r="68" spans="1:14">
      <c r="A68" s="148"/>
      <c r="B68" s="17">
        <v>4012</v>
      </c>
      <c r="C68" s="18" t="s">
        <v>74</v>
      </c>
      <c r="D68" s="77">
        <v>6</v>
      </c>
      <c r="E68" s="78">
        <v>6</v>
      </c>
      <c r="F68" s="78">
        <v>4</v>
      </c>
      <c r="G68" s="79">
        <v>16</v>
      </c>
      <c r="H68" s="55">
        <v>37.5</v>
      </c>
      <c r="I68" s="56">
        <v>37.5</v>
      </c>
      <c r="J68" s="57">
        <v>25</v>
      </c>
      <c r="L68" s="6"/>
    </row>
    <row r="69" spans="1:14" ht="15" customHeight="1">
      <c r="A69" s="147" t="s">
        <v>75</v>
      </c>
      <c r="B69" s="4">
        <v>5111</v>
      </c>
      <c r="C69" s="14" t="s">
        <v>76</v>
      </c>
      <c r="D69" s="93">
        <v>30</v>
      </c>
      <c r="E69" s="85">
        <v>77</v>
      </c>
      <c r="F69" s="85">
        <v>406</v>
      </c>
      <c r="G69" s="86">
        <v>513</v>
      </c>
      <c r="H69" s="40">
        <v>5.8479532163742682</v>
      </c>
      <c r="I69" s="41">
        <v>15.009746588693956</v>
      </c>
      <c r="J69" s="42">
        <v>79.142300194931764</v>
      </c>
      <c r="L69" s="6"/>
      <c r="M69" s="6"/>
      <c r="N69" s="6"/>
    </row>
    <row r="70" spans="1:14">
      <c r="A70" s="147"/>
      <c r="B70" s="7">
        <v>5112</v>
      </c>
      <c r="C70" s="8" t="s">
        <v>77</v>
      </c>
      <c r="D70" s="87">
        <v>22</v>
      </c>
      <c r="E70" s="88">
        <v>98</v>
      </c>
      <c r="F70" s="88">
        <v>71</v>
      </c>
      <c r="G70" s="89">
        <v>191</v>
      </c>
      <c r="H70" s="36">
        <v>11.518324607329843</v>
      </c>
      <c r="I70" s="31">
        <v>51.308900523560212</v>
      </c>
      <c r="J70" s="37">
        <v>37.172774869109951</v>
      </c>
      <c r="L70" s="6"/>
      <c r="N70" s="6"/>
    </row>
    <row r="71" spans="1:14">
      <c r="A71" s="147"/>
      <c r="B71" s="7">
        <v>5113</v>
      </c>
      <c r="C71" s="8" t="s">
        <v>78</v>
      </c>
      <c r="D71" s="87">
        <v>23</v>
      </c>
      <c r="E71" s="88">
        <v>76</v>
      </c>
      <c r="F71" s="88">
        <v>350</v>
      </c>
      <c r="G71" s="89">
        <v>449</v>
      </c>
      <c r="H71" s="36">
        <v>5.1224944320712691</v>
      </c>
      <c r="I71" s="31">
        <v>16.926503340757236</v>
      </c>
      <c r="J71" s="37">
        <v>77.9510022271715</v>
      </c>
      <c r="L71" s="6"/>
    </row>
    <row r="72" spans="1:14">
      <c r="A72" s="147"/>
      <c r="B72" s="7">
        <v>5114</v>
      </c>
      <c r="C72" s="8" t="s">
        <v>79</v>
      </c>
      <c r="D72" s="87">
        <v>4</v>
      </c>
      <c r="E72" s="88">
        <v>18</v>
      </c>
      <c r="F72" s="88">
        <v>10</v>
      </c>
      <c r="G72" s="89">
        <v>32</v>
      </c>
      <c r="H72" s="36">
        <v>12.5</v>
      </c>
      <c r="I72" s="31">
        <v>56.25</v>
      </c>
      <c r="J72" s="37">
        <v>31.25</v>
      </c>
      <c r="L72" s="6"/>
    </row>
    <row r="73" spans="1:14">
      <c r="A73" s="147"/>
      <c r="B73" s="7">
        <v>5116</v>
      </c>
      <c r="C73" s="8" t="s">
        <v>80</v>
      </c>
      <c r="D73" s="87">
        <v>10</v>
      </c>
      <c r="E73" s="88">
        <v>6</v>
      </c>
      <c r="F73" s="88">
        <v>5</v>
      </c>
      <c r="G73" s="89">
        <v>21</v>
      </c>
      <c r="H73" s="36">
        <v>47.619047619047613</v>
      </c>
      <c r="I73" s="31">
        <v>28.571428571428569</v>
      </c>
      <c r="J73" s="37">
        <v>23.809523809523807</v>
      </c>
      <c r="L73" s="6"/>
    </row>
    <row r="74" spans="1:14">
      <c r="A74" s="147"/>
      <c r="B74" s="7">
        <v>5117</v>
      </c>
      <c r="C74" s="8" t="s">
        <v>81</v>
      </c>
      <c r="D74" s="87">
        <v>6</v>
      </c>
      <c r="E74" s="88">
        <v>83</v>
      </c>
      <c r="F74" s="88">
        <v>7</v>
      </c>
      <c r="G74" s="89">
        <v>96</v>
      </c>
      <c r="H74" s="36">
        <v>6.25</v>
      </c>
      <c r="I74" s="31">
        <v>86.458333333333343</v>
      </c>
      <c r="J74" s="37">
        <v>7.291666666666667</v>
      </c>
      <c r="L74" s="6"/>
    </row>
    <row r="75" spans="1:14">
      <c r="A75" s="147"/>
      <c r="B75" s="7">
        <v>5119</v>
      </c>
      <c r="C75" s="8" t="s">
        <v>82</v>
      </c>
      <c r="D75" s="87">
        <v>62</v>
      </c>
      <c r="E75" s="88">
        <v>48</v>
      </c>
      <c r="F75" s="88">
        <v>36</v>
      </c>
      <c r="G75" s="89">
        <v>146</v>
      </c>
      <c r="H75" s="36">
        <v>42.465753424657535</v>
      </c>
      <c r="I75" s="31">
        <v>32.87671232876712</v>
      </c>
      <c r="J75" s="37">
        <v>24.657534246575342</v>
      </c>
      <c r="L75" s="6"/>
    </row>
    <row r="76" spans="1:14">
      <c r="A76" s="147"/>
      <c r="B76" s="7">
        <v>5120</v>
      </c>
      <c r="C76" s="8" t="s">
        <v>83</v>
      </c>
      <c r="D76" s="87">
        <v>0</v>
      </c>
      <c r="E76" s="88">
        <v>5</v>
      </c>
      <c r="F76" s="88">
        <v>22</v>
      </c>
      <c r="G76" s="89">
        <v>27</v>
      </c>
      <c r="H76" s="36">
        <v>0</v>
      </c>
      <c r="I76" s="31">
        <v>18.518518518518519</v>
      </c>
      <c r="J76" s="37">
        <v>81.481481481481481</v>
      </c>
      <c r="L76" s="6"/>
    </row>
    <row r="77" spans="1:14">
      <c r="A77" s="147"/>
      <c r="B77" s="7">
        <v>5122</v>
      </c>
      <c r="C77" s="8" t="s">
        <v>84</v>
      </c>
      <c r="D77" s="87">
        <v>3</v>
      </c>
      <c r="E77" s="88">
        <v>6</v>
      </c>
      <c r="F77" s="88">
        <v>12</v>
      </c>
      <c r="G77" s="89">
        <v>21</v>
      </c>
      <c r="H77" s="36">
        <v>14.285714285714285</v>
      </c>
      <c r="I77" s="31">
        <v>28.571428571428569</v>
      </c>
      <c r="J77" s="37">
        <v>57.142857142857139</v>
      </c>
      <c r="L77" s="6"/>
    </row>
    <row r="78" spans="1:14">
      <c r="A78" s="147"/>
      <c r="B78" s="7">
        <v>5124</v>
      </c>
      <c r="C78" s="8" t="s">
        <v>85</v>
      </c>
      <c r="D78" s="87">
        <v>21</v>
      </c>
      <c r="E78" s="88">
        <v>16</v>
      </c>
      <c r="F78" s="88">
        <v>18</v>
      </c>
      <c r="G78" s="89">
        <v>55</v>
      </c>
      <c r="H78" s="36">
        <v>38.181818181818187</v>
      </c>
      <c r="I78" s="31">
        <v>29.09090909090909</v>
      </c>
      <c r="J78" s="37">
        <v>32.727272727272727</v>
      </c>
      <c r="L78" s="6"/>
    </row>
    <row r="79" spans="1:14">
      <c r="A79" s="147"/>
      <c r="B79" s="7">
        <v>5154</v>
      </c>
      <c r="C79" s="8" t="s">
        <v>86</v>
      </c>
      <c r="D79" s="87">
        <v>56</v>
      </c>
      <c r="E79" s="88">
        <v>12</v>
      </c>
      <c r="F79" s="88">
        <v>26</v>
      </c>
      <c r="G79" s="89">
        <v>94</v>
      </c>
      <c r="H79" s="36">
        <v>59.574468085106382</v>
      </c>
      <c r="I79" s="31">
        <v>12.76595744680851</v>
      </c>
      <c r="J79" s="37">
        <v>27.659574468085108</v>
      </c>
      <c r="L79" s="6"/>
    </row>
    <row r="80" spans="1:14">
      <c r="A80" s="147"/>
      <c r="B80" s="7">
        <v>5158</v>
      </c>
      <c r="C80" s="8" t="s">
        <v>87</v>
      </c>
      <c r="D80" s="87">
        <v>66</v>
      </c>
      <c r="E80" s="88">
        <v>53</v>
      </c>
      <c r="F80" s="88">
        <v>53</v>
      </c>
      <c r="G80" s="89">
        <v>172</v>
      </c>
      <c r="H80" s="36">
        <v>38.372093023255815</v>
      </c>
      <c r="I80" s="31">
        <v>30.813953488372093</v>
      </c>
      <c r="J80" s="37">
        <v>30.813953488372093</v>
      </c>
      <c r="L80" s="6"/>
    </row>
    <row r="81" spans="1:12">
      <c r="A81" s="147"/>
      <c r="B81" s="7">
        <v>5162</v>
      </c>
      <c r="C81" s="8" t="s">
        <v>88</v>
      </c>
      <c r="D81" s="87">
        <v>15</v>
      </c>
      <c r="E81" s="88">
        <v>22</v>
      </c>
      <c r="F81" s="88">
        <v>16</v>
      </c>
      <c r="G81" s="89">
        <v>53</v>
      </c>
      <c r="H81" s="36">
        <v>28.30188679245283</v>
      </c>
      <c r="I81" s="31">
        <v>41.509433962264154</v>
      </c>
      <c r="J81" s="37">
        <v>30.188679245283019</v>
      </c>
      <c r="L81" s="6"/>
    </row>
    <row r="82" spans="1:12">
      <c r="A82" s="147"/>
      <c r="B82" s="7">
        <v>5166</v>
      </c>
      <c r="C82" s="8" t="s">
        <v>89</v>
      </c>
      <c r="D82" s="87">
        <v>10</v>
      </c>
      <c r="E82" s="88">
        <v>14</v>
      </c>
      <c r="F82" s="88">
        <v>7</v>
      </c>
      <c r="G82" s="89">
        <v>31</v>
      </c>
      <c r="H82" s="36">
        <v>32.258064516129032</v>
      </c>
      <c r="I82" s="31">
        <v>45.161290322580641</v>
      </c>
      <c r="J82" s="37">
        <v>22.58064516129032</v>
      </c>
      <c r="L82" s="6"/>
    </row>
    <row r="83" spans="1:12">
      <c r="A83" s="147"/>
      <c r="B83" s="7">
        <v>5170</v>
      </c>
      <c r="C83" s="8" t="s">
        <v>90</v>
      </c>
      <c r="D83" s="87">
        <v>92</v>
      </c>
      <c r="E83" s="88">
        <v>52</v>
      </c>
      <c r="F83" s="88">
        <v>46</v>
      </c>
      <c r="G83" s="89">
        <v>190</v>
      </c>
      <c r="H83" s="36">
        <v>48.421052631578945</v>
      </c>
      <c r="I83" s="31">
        <v>27.368421052631582</v>
      </c>
      <c r="J83" s="37">
        <v>24.210526315789473</v>
      </c>
      <c r="L83" s="6"/>
    </row>
    <row r="84" spans="1:12">
      <c r="A84" s="147"/>
      <c r="B84" s="7">
        <v>5314</v>
      </c>
      <c r="C84" s="8" t="s">
        <v>91</v>
      </c>
      <c r="D84" s="87">
        <v>8</v>
      </c>
      <c r="E84" s="88">
        <v>92</v>
      </c>
      <c r="F84" s="88">
        <v>19</v>
      </c>
      <c r="G84" s="89">
        <v>119</v>
      </c>
      <c r="H84" s="36">
        <v>6.7226890756302522</v>
      </c>
      <c r="I84" s="31">
        <v>77.310924369747909</v>
      </c>
      <c r="J84" s="37">
        <v>15.966386554621847</v>
      </c>
      <c r="L84" s="6"/>
    </row>
    <row r="85" spans="1:12">
      <c r="A85" s="147"/>
      <c r="B85" s="7">
        <v>5315</v>
      </c>
      <c r="C85" s="8" t="s">
        <v>92</v>
      </c>
      <c r="D85" s="87">
        <v>8</v>
      </c>
      <c r="E85" s="88">
        <v>39</v>
      </c>
      <c r="F85" s="88">
        <v>81</v>
      </c>
      <c r="G85" s="89">
        <v>128</v>
      </c>
      <c r="H85" s="36">
        <v>6.25</v>
      </c>
      <c r="I85" s="31">
        <v>30.46875</v>
      </c>
      <c r="J85" s="37">
        <v>63.28125</v>
      </c>
      <c r="L85" s="6"/>
    </row>
    <row r="86" spans="1:12">
      <c r="A86" s="147"/>
      <c r="B86" s="7">
        <v>5316</v>
      </c>
      <c r="C86" s="8" t="s">
        <v>93</v>
      </c>
      <c r="D86" s="87">
        <v>13</v>
      </c>
      <c r="E86" s="88">
        <v>30</v>
      </c>
      <c r="F86" s="88">
        <v>21</v>
      </c>
      <c r="G86" s="89">
        <v>64</v>
      </c>
      <c r="H86" s="36">
        <v>20.3125</v>
      </c>
      <c r="I86" s="31">
        <v>46.875</v>
      </c>
      <c r="J86" s="37">
        <v>32.8125</v>
      </c>
      <c r="L86" s="6"/>
    </row>
    <row r="87" spans="1:12">
      <c r="A87" s="147"/>
      <c r="B87" s="7">
        <v>5334</v>
      </c>
      <c r="C87" s="8" t="s">
        <v>94</v>
      </c>
      <c r="D87" s="87">
        <v>16</v>
      </c>
      <c r="E87" s="88">
        <v>53</v>
      </c>
      <c r="F87" s="88">
        <v>43</v>
      </c>
      <c r="G87" s="89">
        <v>112</v>
      </c>
      <c r="H87" s="36">
        <v>14.285714285714285</v>
      </c>
      <c r="I87" s="31">
        <v>47.321428571428569</v>
      </c>
      <c r="J87" s="37">
        <v>38.392857142857146</v>
      </c>
      <c r="L87" s="6"/>
    </row>
    <row r="88" spans="1:12">
      <c r="A88" s="147"/>
      <c r="B88" s="7">
        <v>5358</v>
      </c>
      <c r="C88" s="8" t="s">
        <v>95</v>
      </c>
      <c r="D88" s="87">
        <v>4</v>
      </c>
      <c r="E88" s="88">
        <v>22</v>
      </c>
      <c r="F88" s="88">
        <v>3</v>
      </c>
      <c r="G88" s="89">
        <v>29</v>
      </c>
      <c r="H88" s="36">
        <v>13.793103448275861</v>
      </c>
      <c r="I88" s="31">
        <v>75.862068965517238</v>
      </c>
      <c r="J88" s="37">
        <v>10.344827586206897</v>
      </c>
      <c r="L88" s="6"/>
    </row>
    <row r="89" spans="1:12">
      <c r="A89" s="147"/>
      <c r="B89" s="7">
        <v>5362</v>
      </c>
      <c r="C89" s="8" t="s">
        <v>96</v>
      </c>
      <c r="D89" s="87">
        <v>43</v>
      </c>
      <c r="E89" s="88">
        <v>59</v>
      </c>
      <c r="F89" s="88">
        <v>39</v>
      </c>
      <c r="G89" s="89">
        <v>141</v>
      </c>
      <c r="H89" s="36">
        <v>30.49645390070922</v>
      </c>
      <c r="I89" s="31">
        <v>41.843971631205676</v>
      </c>
      <c r="J89" s="37">
        <v>27.659574468085108</v>
      </c>
      <c r="L89" s="6"/>
    </row>
    <row r="90" spans="1:12">
      <c r="A90" s="147"/>
      <c r="B90" s="7">
        <v>5366</v>
      </c>
      <c r="C90" s="8" t="s">
        <v>97</v>
      </c>
      <c r="D90" s="87">
        <v>1</v>
      </c>
      <c r="E90" s="88">
        <v>1</v>
      </c>
      <c r="F90" s="88">
        <v>3</v>
      </c>
      <c r="G90" s="89">
        <v>5</v>
      </c>
      <c r="H90" s="36">
        <v>20</v>
      </c>
      <c r="I90" s="31">
        <v>20</v>
      </c>
      <c r="J90" s="37">
        <v>60</v>
      </c>
      <c r="L90" s="6"/>
    </row>
    <row r="91" spans="1:12">
      <c r="A91" s="147"/>
      <c r="B91" s="7">
        <v>5370</v>
      </c>
      <c r="C91" s="8" t="s">
        <v>98</v>
      </c>
      <c r="D91" s="87">
        <v>23</v>
      </c>
      <c r="E91" s="88">
        <v>9</v>
      </c>
      <c r="F91" s="88">
        <v>5</v>
      </c>
      <c r="G91" s="89">
        <v>37</v>
      </c>
      <c r="H91" s="36">
        <v>62.162162162162161</v>
      </c>
      <c r="I91" s="31">
        <v>24.324324324324326</v>
      </c>
      <c r="J91" s="37">
        <v>13.513513513513514</v>
      </c>
      <c r="L91" s="6"/>
    </row>
    <row r="92" spans="1:12">
      <c r="A92" s="147"/>
      <c r="B92" s="7">
        <v>5374</v>
      </c>
      <c r="C92" s="8" t="s">
        <v>99</v>
      </c>
      <c r="D92" s="87">
        <v>17</v>
      </c>
      <c r="E92" s="88">
        <v>18</v>
      </c>
      <c r="F92" s="88">
        <v>8</v>
      </c>
      <c r="G92" s="89">
        <v>43</v>
      </c>
      <c r="H92" s="36">
        <v>39.534883720930232</v>
      </c>
      <c r="I92" s="31">
        <v>41.860465116279073</v>
      </c>
      <c r="J92" s="37">
        <v>18.604651162790699</v>
      </c>
      <c r="L92" s="6"/>
    </row>
    <row r="93" spans="1:12">
      <c r="A93" s="147"/>
      <c r="B93" s="7">
        <v>5378</v>
      </c>
      <c r="C93" s="8" t="s">
        <v>100</v>
      </c>
      <c r="D93" s="87">
        <v>17</v>
      </c>
      <c r="E93" s="88">
        <v>18</v>
      </c>
      <c r="F93" s="88">
        <v>49</v>
      </c>
      <c r="G93" s="89">
        <v>84</v>
      </c>
      <c r="H93" s="36">
        <v>20.238095238095237</v>
      </c>
      <c r="I93" s="31">
        <v>21.428571428571427</v>
      </c>
      <c r="J93" s="37">
        <v>58.333333333333336</v>
      </c>
      <c r="L93" s="6"/>
    </row>
    <row r="94" spans="1:12">
      <c r="A94" s="147"/>
      <c r="B94" s="7">
        <v>5382</v>
      </c>
      <c r="C94" s="8" t="s">
        <v>101</v>
      </c>
      <c r="D94" s="87">
        <v>41</v>
      </c>
      <c r="E94" s="88">
        <v>55</v>
      </c>
      <c r="F94" s="88">
        <v>38</v>
      </c>
      <c r="G94" s="89">
        <v>134</v>
      </c>
      <c r="H94" s="36">
        <v>30.597014925373134</v>
      </c>
      <c r="I94" s="31">
        <v>41.044776119402989</v>
      </c>
      <c r="J94" s="37">
        <v>28.35820895522388</v>
      </c>
      <c r="L94" s="6"/>
    </row>
    <row r="95" spans="1:12">
      <c r="A95" s="147"/>
      <c r="B95" s="7">
        <v>5512</v>
      </c>
      <c r="C95" s="8" t="s">
        <v>102</v>
      </c>
      <c r="D95" s="87">
        <v>9</v>
      </c>
      <c r="E95" s="88">
        <v>18</v>
      </c>
      <c r="F95" s="88">
        <v>16</v>
      </c>
      <c r="G95" s="89">
        <v>43</v>
      </c>
      <c r="H95" s="36">
        <v>20.930232558139537</v>
      </c>
      <c r="I95" s="31">
        <v>41.860465116279073</v>
      </c>
      <c r="J95" s="37">
        <v>37.209302325581397</v>
      </c>
      <c r="L95" s="6"/>
    </row>
    <row r="96" spans="1:12">
      <c r="A96" s="147"/>
      <c r="B96" s="7">
        <v>5513</v>
      </c>
      <c r="C96" s="8" t="s">
        <v>103</v>
      </c>
      <c r="D96" s="87">
        <v>5</v>
      </c>
      <c r="E96" s="88">
        <v>36</v>
      </c>
      <c r="F96" s="88">
        <v>22</v>
      </c>
      <c r="G96" s="89">
        <v>63</v>
      </c>
      <c r="H96" s="36">
        <v>7.9365079365079358</v>
      </c>
      <c r="I96" s="31">
        <v>57.142857142857139</v>
      </c>
      <c r="J96" s="37">
        <v>34.920634920634917</v>
      </c>
      <c r="L96" s="6"/>
    </row>
    <row r="97" spans="1:12">
      <c r="A97" s="147"/>
      <c r="B97" s="7">
        <v>5515</v>
      </c>
      <c r="C97" s="8" t="s">
        <v>104</v>
      </c>
      <c r="D97" s="87">
        <v>19</v>
      </c>
      <c r="E97" s="88">
        <v>31</v>
      </c>
      <c r="F97" s="88">
        <v>25</v>
      </c>
      <c r="G97" s="89">
        <v>75</v>
      </c>
      <c r="H97" s="36">
        <v>25.333333333333336</v>
      </c>
      <c r="I97" s="31">
        <v>41.333333333333336</v>
      </c>
      <c r="J97" s="37">
        <v>33.333333333333329</v>
      </c>
      <c r="L97" s="6"/>
    </row>
    <row r="98" spans="1:12">
      <c r="A98" s="147"/>
      <c r="B98" s="7">
        <v>5554</v>
      </c>
      <c r="C98" s="8" t="s">
        <v>105</v>
      </c>
      <c r="D98" s="87">
        <v>32</v>
      </c>
      <c r="E98" s="88">
        <v>9</v>
      </c>
      <c r="F98" s="88">
        <v>10</v>
      </c>
      <c r="G98" s="89">
        <v>51</v>
      </c>
      <c r="H98" s="36">
        <v>62.745098039215684</v>
      </c>
      <c r="I98" s="31">
        <v>17.647058823529413</v>
      </c>
      <c r="J98" s="37">
        <v>19.607843137254903</v>
      </c>
      <c r="L98" s="6"/>
    </row>
    <row r="99" spans="1:12">
      <c r="A99" s="147"/>
      <c r="B99" s="7">
        <v>5558</v>
      </c>
      <c r="C99" s="8" t="s">
        <v>106</v>
      </c>
      <c r="D99" s="87">
        <v>13</v>
      </c>
      <c r="E99" s="88">
        <v>2</v>
      </c>
      <c r="F99" s="88">
        <v>3</v>
      </c>
      <c r="G99" s="89">
        <v>18</v>
      </c>
      <c r="H99" s="36">
        <v>72.222222222222214</v>
      </c>
      <c r="I99" s="31">
        <v>11.111111111111111</v>
      </c>
      <c r="J99" s="37">
        <v>16.666666666666664</v>
      </c>
      <c r="L99" s="6"/>
    </row>
    <row r="100" spans="1:12">
      <c r="A100" s="147"/>
      <c r="B100" s="7">
        <v>5562</v>
      </c>
      <c r="C100" s="8" t="s">
        <v>107</v>
      </c>
      <c r="D100" s="87">
        <v>48</v>
      </c>
      <c r="E100" s="88">
        <v>57</v>
      </c>
      <c r="F100" s="88">
        <v>21</v>
      </c>
      <c r="G100" s="89">
        <v>126</v>
      </c>
      <c r="H100" s="36">
        <v>38.095238095238095</v>
      </c>
      <c r="I100" s="31">
        <v>45.238095238095241</v>
      </c>
      <c r="J100" s="37">
        <v>16.666666666666664</v>
      </c>
      <c r="L100" s="6"/>
    </row>
    <row r="101" spans="1:12">
      <c r="A101" s="147"/>
      <c r="B101" s="7">
        <v>5566</v>
      </c>
      <c r="C101" s="8" t="s">
        <v>108</v>
      </c>
      <c r="D101" s="87">
        <v>43</v>
      </c>
      <c r="E101" s="88">
        <v>20</v>
      </c>
      <c r="F101" s="88">
        <v>9</v>
      </c>
      <c r="G101" s="89">
        <v>72</v>
      </c>
      <c r="H101" s="36">
        <v>59.722222222222221</v>
      </c>
      <c r="I101" s="31">
        <v>27.777777777777779</v>
      </c>
      <c r="J101" s="37">
        <v>12.5</v>
      </c>
      <c r="L101" s="6"/>
    </row>
    <row r="102" spans="1:12">
      <c r="A102" s="147"/>
      <c r="B102" s="7">
        <v>5570</v>
      </c>
      <c r="C102" s="8" t="s">
        <v>109</v>
      </c>
      <c r="D102" s="87">
        <v>28</v>
      </c>
      <c r="E102" s="88">
        <v>19</v>
      </c>
      <c r="F102" s="88">
        <v>10</v>
      </c>
      <c r="G102" s="89">
        <v>57</v>
      </c>
      <c r="H102" s="36">
        <v>49.122807017543856</v>
      </c>
      <c r="I102" s="31">
        <v>33.333333333333329</v>
      </c>
      <c r="J102" s="37">
        <v>17.543859649122805</v>
      </c>
      <c r="L102" s="6"/>
    </row>
    <row r="103" spans="1:12">
      <c r="A103" s="147"/>
      <c r="B103" s="7">
        <v>5711</v>
      </c>
      <c r="C103" s="8" t="s">
        <v>110</v>
      </c>
      <c r="D103" s="87">
        <v>14</v>
      </c>
      <c r="E103" s="88">
        <v>29</v>
      </c>
      <c r="F103" s="88">
        <v>12</v>
      </c>
      <c r="G103" s="89">
        <v>55</v>
      </c>
      <c r="H103" s="36">
        <v>25.454545454545453</v>
      </c>
      <c r="I103" s="31">
        <v>52.72727272727272</v>
      </c>
      <c r="J103" s="37">
        <v>21.818181818181817</v>
      </c>
      <c r="L103" s="6"/>
    </row>
    <row r="104" spans="1:12">
      <c r="A104" s="147"/>
      <c r="B104" s="7">
        <v>5754</v>
      </c>
      <c r="C104" s="8" t="s">
        <v>111</v>
      </c>
      <c r="D104" s="87">
        <v>67</v>
      </c>
      <c r="E104" s="88">
        <v>37</v>
      </c>
      <c r="F104" s="88">
        <v>17</v>
      </c>
      <c r="G104" s="89">
        <v>121</v>
      </c>
      <c r="H104" s="36">
        <v>55.371900826446286</v>
      </c>
      <c r="I104" s="31">
        <v>30.578512396694212</v>
      </c>
      <c r="J104" s="37">
        <v>14.049586776859504</v>
      </c>
      <c r="L104" s="6"/>
    </row>
    <row r="105" spans="1:12">
      <c r="A105" s="147"/>
      <c r="B105" s="7">
        <v>5758</v>
      </c>
      <c r="C105" s="8" t="s">
        <v>112</v>
      </c>
      <c r="D105" s="87">
        <v>25</v>
      </c>
      <c r="E105" s="88">
        <v>30</v>
      </c>
      <c r="F105" s="88">
        <v>6</v>
      </c>
      <c r="G105" s="89">
        <v>61</v>
      </c>
      <c r="H105" s="36">
        <v>40.983606557377051</v>
      </c>
      <c r="I105" s="31">
        <v>49.180327868852459</v>
      </c>
      <c r="J105" s="37">
        <v>9.8360655737704921</v>
      </c>
      <c r="L105" s="6"/>
    </row>
    <row r="106" spans="1:12">
      <c r="A106" s="147"/>
      <c r="B106" s="7">
        <v>5762</v>
      </c>
      <c r="C106" s="8" t="s">
        <v>113</v>
      </c>
      <c r="D106" s="87">
        <v>4</v>
      </c>
      <c r="E106" s="88">
        <v>6</v>
      </c>
      <c r="F106" s="88">
        <v>1</v>
      </c>
      <c r="G106" s="89">
        <v>11</v>
      </c>
      <c r="H106" s="36">
        <v>36.363636363636367</v>
      </c>
      <c r="I106" s="31">
        <v>54.54545454545454</v>
      </c>
      <c r="J106" s="37">
        <v>9.0909090909090917</v>
      </c>
      <c r="L106" s="6"/>
    </row>
    <row r="107" spans="1:12">
      <c r="A107" s="147"/>
      <c r="B107" s="7">
        <v>5766</v>
      </c>
      <c r="C107" s="8" t="s">
        <v>114</v>
      </c>
      <c r="D107" s="87">
        <v>45</v>
      </c>
      <c r="E107" s="88">
        <v>41</v>
      </c>
      <c r="F107" s="88">
        <v>17</v>
      </c>
      <c r="G107" s="89">
        <v>103</v>
      </c>
      <c r="H107" s="36">
        <v>43.689320388349515</v>
      </c>
      <c r="I107" s="31">
        <v>39.805825242718448</v>
      </c>
      <c r="J107" s="37">
        <v>16.50485436893204</v>
      </c>
      <c r="L107" s="6"/>
    </row>
    <row r="108" spans="1:12">
      <c r="A108" s="147"/>
      <c r="B108" s="7">
        <v>5770</v>
      </c>
      <c r="C108" s="8" t="s">
        <v>115</v>
      </c>
      <c r="D108" s="87">
        <v>39</v>
      </c>
      <c r="E108" s="88">
        <v>24</v>
      </c>
      <c r="F108" s="88">
        <v>7</v>
      </c>
      <c r="G108" s="89">
        <v>70</v>
      </c>
      <c r="H108" s="36">
        <v>55.714285714285715</v>
      </c>
      <c r="I108" s="31">
        <v>34.285714285714285</v>
      </c>
      <c r="J108" s="37">
        <v>10</v>
      </c>
      <c r="L108" s="6"/>
    </row>
    <row r="109" spans="1:12">
      <c r="A109" s="147"/>
      <c r="B109" s="7">
        <v>5774</v>
      </c>
      <c r="C109" s="8" t="s">
        <v>116</v>
      </c>
      <c r="D109" s="87">
        <v>9</v>
      </c>
      <c r="E109" s="88">
        <v>12</v>
      </c>
      <c r="F109" s="88">
        <v>5</v>
      </c>
      <c r="G109" s="89">
        <v>26</v>
      </c>
      <c r="H109" s="36">
        <v>34.615384615384613</v>
      </c>
      <c r="I109" s="31">
        <v>46.153846153846153</v>
      </c>
      <c r="J109" s="37">
        <v>19.230769230769234</v>
      </c>
      <c r="L109" s="6"/>
    </row>
    <row r="110" spans="1:12">
      <c r="A110" s="147"/>
      <c r="B110" s="7">
        <v>5911</v>
      </c>
      <c r="C110" s="8" t="s">
        <v>117</v>
      </c>
      <c r="D110" s="87">
        <v>68</v>
      </c>
      <c r="E110" s="88">
        <v>73</v>
      </c>
      <c r="F110" s="88">
        <v>57</v>
      </c>
      <c r="G110" s="89">
        <v>198</v>
      </c>
      <c r="H110" s="36">
        <v>34.343434343434339</v>
      </c>
      <c r="I110" s="31">
        <v>36.868686868686865</v>
      </c>
      <c r="J110" s="37">
        <v>28.787878787878789</v>
      </c>
      <c r="L110" s="6"/>
    </row>
    <row r="111" spans="1:12">
      <c r="A111" s="147"/>
      <c r="B111" s="7">
        <v>5913</v>
      </c>
      <c r="C111" s="8" t="s">
        <v>118</v>
      </c>
      <c r="D111" s="87">
        <v>13</v>
      </c>
      <c r="E111" s="88">
        <v>151</v>
      </c>
      <c r="F111" s="88">
        <v>163</v>
      </c>
      <c r="G111" s="89">
        <v>327</v>
      </c>
      <c r="H111" s="36">
        <v>3.9755351681957185</v>
      </c>
      <c r="I111" s="31">
        <v>46.177370030581038</v>
      </c>
      <c r="J111" s="37">
        <v>49.847094801223243</v>
      </c>
      <c r="L111" s="6"/>
    </row>
    <row r="112" spans="1:12">
      <c r="A112" s="147"/>
      <c r="B112" s="7">
        <v>5914</v>
      </c>
      <c r="C112" s="8" t="s">
        <v>119</v>
      </c>
      <c r="D112" s="87">
        <v>18</v>
      </c>
      <c r="E112" s="88">
        <v>5</v>
      </c>
      <c r="F112" s="88">
        <v>4</v>
      </c>
      <c r="G112" s="89">
        <v>27</v>
      </c>
      <c r="H112" s="36">
        <v>66.666666666666657</v>
      </c>
      <c r="I112" s="31">
        <v>18.518518518518519</v>
      </c>
      <c r="J112" s="37">
        <v>14.814814814814813</v>
      </c>
      <c r="L112" s="6"/>
    </row>
    <row r="113" spans="1:14">
      <c r="A113" s="147"/>
      <c r="B113" s="7">
        <v>5915</v>
      </c>
      <c r="C113" s="8" t="s">
        <v>120</v>
      </c>
      <c r="D113" s="87">
        <v>32</v>
      </c>
      <c r="E113" s="88">
        <v>8</v>
      </c>
      <c r="F113" s="88">
        <v>5</v>
      </c>
      <c r="G113" s="89">
        <v>45</v>
      </c>
      <c r="H113" s="36">
        <v>71.111111111111114</v>
      </c>
      <c r="I113" s="31">
        <v>17.777777777777779</v>
      </c>
      <c r="J113" s="37">
        <v>11.111111111111111</v>
      </c>
      <c r="L113" s="6"/>
    </row>
    <row r="114" spans="1:14">
      <c r="A114" s="147"/>
      <c r="B114" s="7">
        <v>5916</v>
      </c>
      <c r="C114" s="8" t="s">
        <v>121</v>
      </c>
      <c r="D114" s="87">
        <v>8</v>
      </c>
      <c r="E114" s="88">
        <v>16</v>
      </c>
      <c r="F114" s="88">
        <v>10</v>
      </c>
      <c r="G114" s="89">
        <v>34</v>
      </c>
      <c r="H114" s="36">
        <v>23.52941176470588</v>
      </c>
      <c r="I114" s="31">
        <v>47.058823529411761</v>
      </c>
      <c r="J114" s="37">
        <v>29.411764705882355</v>
      </c>
      <c r="L114" s="6"/>
    </row>
    <row r="115" spans="1:14">
      <c r="A115" s="147"/>
      <c r="B115" s="7">
        <v>5954</v>
      </c>
      <c r="C115" s="8" t="s">
        <v>122</v>
      </c>
      <c r="D115" s="87">
        <v>38</v>
      </c>
      <c r="E115" s="88">
        <v>26</v>
      </c>
      <c r="F115" s="88">
        <v>25</v>
      </c>
      <c r="G115" s="89">
        <v>89</v>
      </c>
      <c r="H115" s="36">
        <v>42.696629213483142</v>
      </c>
      <c r="I115" s="31">
        <v>29.213483146067414</v>
      </c>
      <c r="J115" s="37">
        <v>28.08988764044944</v>
      </c>
      <c r="L115" s="6"/>
    </row>
    <row r="116" spans="1:14">
      <c r="A116" s="147"/>
      <c r="B116" s="7">
        <v>5958</v>
      </c>
      <c r="C116" s="8" t="s">
        <v>123</v>
      </c>
      <c r="D116" s="87">
        <v>18</v>
      </c>
      <c r="E116" s="88">
        <v>4</v>
      </c>
      <c r="F116" s="88">
        <v>1</v>
      </c>
      <c r="G116" s="89">
        <v>23</v>
      </c>
      <c r="H116" s="36">
        <v>78.260869565217391</v>
      </c>
      <c r="I116" s="31">
        <v>17.391304347826086</v>
      </c>
      <c r="J116" s="37">
        <v>4.3478260869565215</v>
      </c>
      <c r="L116" s="6"/>
    </row>
    <row r="117" spans="1:14">
      <c r="A117" s="147"/>
      <c r="B117" s="7">
        <v>5962</v>
      </c>
      <c r="C117" s="8" t="s">
        <v>124</v>
      </c>
      <c r="D117" s="87">
        <v>49</v>
      </c>
      <c r="E117" s="88">
        <v>23</v>
      </c>
      <c r="F117" s="88">
        <v>9</v>
      </c>
      <c r="G117" s="89">
        <v>81</v>
      </c>
      <c r="H117" s="36">
        <v>60.493827160493829</v>
      </c>
      <c r="I117" s="31">
        <v>28.39506172839506</v>
      </c>
      <c r="J117" s="37">
        <v>11.111111111111111</v>
      </c>
      <c r="L117" s="6"/>
    </row>
    <row r="118" spans="1:14">
      <c r="A118" s="147"/>
      <c r="B118" s="7">
        <v>5966</v>
      </c>
      <c r="C118" s="8" t="s">
        <v>125</v>
      </c>
      <c r="D118" s="87">
        <v>1</v>
      </c>
      <c r="E118" s="88">
        <v>2</v>
      </c>
      <c r="F118" s="88">
        <v>0</v>
      </c>
      <c r="G118" s="89">
        <v>3</v>
      </c>
      <c r="H118" s="36">
        <v>33.333333333333329</v>
      </c>
      <c r="I118" s="31">
        <v>66.666666666666657</v>
      </c>
      <c r="J118" s="37">
        <v>0</v>
      </c>
      <c r="L118" s="6"/>
    </row>
    <row r="119" spans="1:14">
      <c r="A119" s="147"/>
      <c r="B119" s="7">
        <v>5970</v>
      </c>
      <c r="C119" s="8" t="s">
        <v>126</v>
      </c>
      <c r="D119" s="87">
        <v>25</v>
      </c>
      <c r="E119" s="88">
        <v>15</v>
      </c>
      <c r="F119" s="88">
        <v>10</v>
      </c>
      <c r="G119" s="89">
        <v>50</v>
      </c>
      <c r="H119" s="36">
        <v>50</v>
      </c>
      <c r="I119" s="31">
        <v>30</v>
      </c>
      <c r="J119" s="37">
        <v>20</v>
      </c>
      <c r="L119" s="6"/>
    </row>
    <row r="120" spans="1:14">
      <c r="A120" s="147"/>
      <c r="B120" s="7">
        <v>5974</v>
      </c>
      <c r="C120" s="8" t="s">
        <v>127</v>
      </c>
      <c r="D120" s="87">
        <v>22</v>
      </c>
      <c r="E120" s="88">
        <v>21</v>
      </c>
      <c r="F120" s="88">
        <v>8</v>
      </c>
      <c r="G120" s="89">
        <v>51</v>
      </c>
      <c r="H120" s="36">
        <v>43.137254901960787</v>
      </c>
      <c r="I120" s="31">
        <v>41.17647058823529</v>
      </c>
      <c r="J120" s="37">
        <v>15.686274509803921</v>
      </c>
      <c r="L120" s="6"/>
    </row>
    <row r="121" spans="1:14">
      <c r="A121" s="147"/>
      <c r="B121" s="9">
        <v>5978</v>
      </c>
      <c r="C121" s="10" t="s">
        <v>128</v>
      </c>
      <c r="D121" s="90">
        <v>38</v>
      </c>
      <c r="E121" s="91">
        <v>23</v>
      </c>
      <c r="F121" s="91">
        <v>23</v>
      </c>
      <c r="G121" s="92">
        <v>84</v>
      </c>
      <c r="H121" s="38">
        <v>45.238095238095241</v>
      </c>
      <c r="I121" s="32">
        <v>27.380952380952383</v>
      </c>
      <c r="J121" s="39">
        <v>27.380952380952383</v>
      </c>
      <c r="L121" s="6"/>
    </row>
    <row r="122" spans="1:14" ht="15" customHeight="1">
      <c r="A122" s="146" t="s">
        <v>129</v>
      </c>
      <c r="B122" s="15">
        <v>6411</v>
      </c>
      <c r="C122" s="16" t="s">
        <v>130</v>
      </c>
      <c r="D122" s="74">
        <v>3</v>
      </c>
      <c r="E122" s="75">
        <v>18</v>
      </c>
      <c r="F122" s="75">
        <v>7</v>
      </c>
      <c r="G122" s="76">
        <v>28</v>
      </c>
      <c r="H122" s="52">
        <v>10.714285714285714</v>
      </c>
      <c r="I122" s="53">
        <v>64.285714285714292</v>
      </c>
      <c r="J122" s="54">
        <v>25</v>
      </c>
      <c r="L122" s="6"/>
      <c r="M122" s="6"/>
      <c r="N122" s="6"/>
    </row>
    <row r="123" spans="1:14">
      <c r="A123" s="146"/>
      <c r="B123" s="19">
        <v>6412</v>
      </c>
      <c r="C123" s="20" t="s">
        <v>131</v>
      </c>
      <c r="D123" s="80">
        <v>23</v>
      </c>
      <c r="E123" s="81">
        <v>30</v>
      </c>
      <c r="F123" s="81">
        <v>63</v>
      </c>
      <c r="G123" s="82">
        <v>116</v>
      </c>
      <c r="H123" s="58">
        <v>19.827586206896552</v>
      </c>
      <c r="I123" s="59">
        <v>25.862068965517242</v>
      </c>
      <c r="J123" s="60">
        <v>54.310344827586206</v>
      </c>
      <c r="L123" s="6"/>
    </row>
    <row r="124" spans="1:14">
      <c r="A124" s="146"/>
      <c r="B124" s="19">
        <v>6413</v>
      </c>
      <c r="C124" s="20" t="s">
        <v>132</v>
      </c>
      <c r="D124" s="80">
        <v>0</v>
      </c>
      <c r="E124" s="81">
        <v>5</v>
      </c>
      <c r="F124" s="81">
        <v>37</v>
      </c>
      <c r="G124" s="82">
        <v>42</v>
      </c>
      <c r="H124" s="58">
        <v>0</v>
      </c>
      <c r="I124" s="59">
        <v>11.904761904761903</v>
      </c>
      <c r="J124" s="60">
        <v>88.095238095238088</v>
      </c>
      <c r="L124" s="6"/>
    </row>
    <row r="125" spans="1:14">
      <c r="A125" s="146"/>
      <c r="B125" s="19">
        <v>6414</v>
      </c>
      <c r="C125" s="20" t="s">
        <v>133</v>
      </c>
      <c r="D125" s="80">
        <v>7</v>
      </c>
      <c r="E125" s="81">
        <v>1</v>
      </c>
      <c r="F125" s="81">
        <v>20</v>
      </c>
      <c r="G125" s="82">
        <v>28</v>
      </c>
      <c r="H125" s="58">
        <v>25</v>
      </c>
      <c r="I125" s="59">
        <v>3.5714285714285712</v>
      </c>
      <c r="J125" s="60">
        <v>71.428571428571431</v>
      </c>
      <c r="L125" s="6"/>
    </row>
    <row r="126" spans="1:14">
      <c r="A126" s="146"/>
      <c r="B126" s="19">
        <v>6431</v>
      </c>
      <c r="C126" s="20" t="s">
        <v>134</v>
      </c>
      <c r="D126" s="80">
        <v>12</v>
      </c>
      <c r="E126" s="81">
        <v>10</v>
      </c>
      <c r="F126" s="81">
        <v>1</v>
      </c>
      <c r="G126" s="82">
        <v>23</v>
      </c>
      <c r="H126" s="58">
        <v>52.173913043478258</v>
      </c>
      <c r="I126" s="59">
        <v>43.478260869565219</v>
      </c>
      <c r="J126" s="60">
        <v>4.3478260869565215</v>
      </c>
      <c r="L126" s="6"/>
    </row>
    <row r="127" spans="1:14">
      <c r="A127" s="146"/>
      <c r="B127" s="19">
        <v>6432</v>
      </c>
      <c r="C127" s="20" t="s">
        <v>135</v>
      </c>
      <c r="D127" s="80">
        <v>9</v>
      </c>
      <c r="E127" s="81">
        <v>5</v>
      </c>
      <c r="F127" s="81">
        <v>6</v>
      </c>
      <c r="G127" s="82">
        <v>20</v>
      </c>
      <c r="H127" s="58">
        <v>45</v>
      </c>
      <c r="I127" s="59">
        <v>25</v>
      </c>
      <c r="J127" s="60">
        <v>30</v>
      </c>
      <c r="L127" s="6"/>
    </row>
    <row r="128" spans="1:14">
      <c r="A128" s="146"/>
      <c r="B128" s="19">
        <v>6433</v>
      </c>
      <c r="C128" s="20" t="s">
        <v>136</v>
      </c>
      <c r="D128" s="80">
        <v>8</v>
      </c>
      <c r="E128" s="81">
        <v>4</v>
      </c>
      <c r="F128" s="81">
        <v>5</v>
      </c>
      <c r="G128" s="82">
        <v>17</v>
      </c>
      <c r="H128" s="58">
        <v>47.058823529411761</v>
      </c>
      <c r="I128" s="59">
        <v>23.52941176470588</v>
      </c>
      <c r="J128" s="60">
        <v>29.411764705882355</v>
      </c>
      <c r="L128" s="6"/>
    </row>
    <row r="129" spans="1:12">
      <c r="A129" s="146"/>
      <c r="B129" s="19">
        <v>6434</v>
      </c>
      <c r="C129" s="20" t="s">
        <v>137</v>
      </c>
      <c r="D129" s="80">
        <v>6</v>
      </c>
      <c r="E129" s="81">
        <v>12</v>
      </c>
      <c r="F129" s="81">
        <v>9</v>
      </c>
      <c r="G129" s="82">
        <v>27</v>
      </c>
      <c r="H129" s="58">
        <v>22.222222222222221</v>
      </c>
      <c r="I129" s="59">
        <v>44.444444444444443</v>
      </c>
      <c r="J129" s="60">
        <v>33.333333333333329</v>
      </c>
      <c r="L129" s="6"/>
    </row>
    <row r="130" spans="1:12">
      <c r="A130" s="146"/>
      <c r="B130" s="19">
        <v>6435</v>
      </c>
      <c r="C130" s="20" t="s">
        <v>138</v>
      </c>
      <c r="D130" s="80">
        <v>2</v>
      </c>
      <c r="E130" s="81">
        <v>2</v>
      </c>
      <c r="F130" s="81">
        <v>3</v>
      </c>
      <c r="G130" s="82">
        <v>7</v>
      </c>
      <c r="H130" s="58">
        <v>28.571428571428569</v>
      </c>
      <c r="I130" s="59">
        <v>28.571428571428569</v>
      </c>
      <c r="J130" s="60">
        <v>42.857142857142854</v>
      </c>
      <c r="L130" s="6"/>
    </row>
    <row r="131" spans="1:12">
      <c r="A131" s="146"/>
      <c r="B131" s="19">
        <v>6436</v>
      </c>
      <c r="C131" s="20" t="s">
        <v>139</v>
      </c>
      <c r="D131" s="80">
        <v>10</v>
      </c>
      <c r="E131" s="81">
        <v>12</v>
      </c>
      <c r="F131" s="81">
        <v>3</v>
      </c>
      <c r="G131" s="82">
        <v>25</v>
      </c>
      <c r="H131" s="58">
        <v>40</v>
      </c>
      <c r="I131" s="59">
        <v>48</v>
      </c>
      <c r="J131" s="60">
        <v>12</v>
      </c>
      <c r="L131" s="6"/>
    </row>
    <row r="132" spans="1:12">
      <c r="A132" s="146"/>
      <c r="B132" s="19">
        <v>6437</v>
      </c>
      <c r="C132" s="20" t="s">
        <v>140</v>
      </c>
      <c r="D132" s="80">
        <v>7</v>
      </c>
      <c r="E132" s="81">
        <v>1</v>
      </c>
      <c r="F132" s="81">
        <v>3</v>
      </c>
      <c r="G132" s="82">
        <v>11</v>
      </c>
      <c r="H132" s="58">
        <v>63.636363636363633</v>
      </c>
      <c r="I132" s="59">
        <v>9.0909090909090917</v>
      </c>
      <c r="J132" s="60">
        <v>27.27272727272727</v>
      </c>
      <c r="L132" s="6"/>
    </row>
    <row r="133" spans="1:12">
      <c r="A133" s="146"/>
      <c r="B133" s="19">
        <v>6438</v>
      </c>
      <c r="C133" s="20" t="s">
        <v>141</v>
      </c>
      <c r="D133" s="80">
        <v>12</v>
      </c>
      <c r="E133" s="81">
        <v>15</v>
      </c>
      <c r="F133" s="81">
        <v>14</v>
      </c>
      <c r="G133" s="82">
        <v>41</v>
      </c>
      <c r="H133" s="58">
        <v>29.268292682926827</v>
      </c>
      <c r="I133" s="59">
        <v>36.585365853658537</v>
      </c>
      <c r="J133" s="60">
        <v>34.146341463414636</v>
      </c>
      <c r="L133" s="6"/>
    </row>
    <row r="134" spans="1:12">
      <c r="A134" s="146"/>
      <c r="B134" s="19">
        <v>6439</v>
      </c>
      <c r="C134" s="20" t="s">
        <v>142</v>
      </c>
      <c r="D134" s="80">
        <v>4</v>
      </c>
      <c r="E134" s="81">
        <v>5</v>
      </c>
      <c r="F134" s="81">
        <v>2</v>
      </c>
      <c r="G134" s="82">
        <v>11</v>
      </c>
      <c r="H134" s="58">
        <v>36.363636363636367</v>
      </c>
      <c r="I134" s="59">
        <v>45.454545454545453</v>
      </c>
      <c r="J134" s="60">
        <v>18.181818181818183</v>
      </c>
      <c r="L134" s="6"/>
    </row>
    <row r="135" spans="1:12">
      <c r="A135" s="146"/>
      <c r="B135" s="19">
        <v>6440</v>
      </c>
      <c r="C135" s="20" t="s">
        <v>143</v>
      </c>
      <c r="D135" s="80">
        <v>4</v>
      </c>
      <c r="E135" s="81">
        <v>3</v>
      </c>
      <c r="F135" s="81">
        <v>0</v>
      </c>
      <c r="G135" s="82">
        <v>7</v>
      </c>
      <c r="H135" s="58">
        <v>57.142857142857139</v>
      </c>
      <c r="I135" s="59">
        <v>42.857142857142854</v>
      </c>
      <c r="J135" s="60">
        <v>0</v>
      </c>
      <c r="L135" s="6"/>
    </row>
    <row r="136" spans="1:12">
      <c r="A136" s="146"/>
      <c r="B136" s="19">
        <v>6531</v>
      </c>
      <c r="C136" s="20" t="s">
        <v>144</v>
      </c>
      <c r="D136" s="80">
        <v>6</v>
      </c>
      <c r="E136" s="81">
        <v>0</v>
      </c>
      <c r="F136" s="81">
        <v>0</v>
      </c>
      <c r="G136" s="82">
        <v>6</v>
      </c>
      <c r="H136" s="58">
        <v>100</v>
      </c>
      <c r="I136" s="59">
        <v>0</v>
      </c>
      <c r="J136" s="60">
        <v>0</v>
      </c>
      <c r="L136" s="6"/>
    </row>
    <row r="137" spans="1:12">
      <c r="A137" s="146"/>
      <c r="B137" s="19">
        <v>6532</v>
      </c>
      <c r="C137" s="20" t="s">
        <v>145</v>
      </c>
      <c r="D137" s="80">
        <v>1</v>
      </c>
      <c r="E137" s="81">
        <v>1</v>
      </c>
      <c r="F137" s="81">
        <v>0</v>
      </c>
      <c r="G137" s="82">
        <v>2</v>
      </c>
      <c r="H137" s="58">
        <v>50</v>
      </c>
      <c r="I137" s="59">
        <v>50</v>
      </c>
      <c r="J137" s="60">
        <v>0</v>
      </c>
      <c r="L137" s="6"/>
    </row>
    <row r="138" spans="1:12">
      <c r="A138" s="146"/>
      <c r="B138" s="19">
        <v>6533</v>
      </c>
      <c r="C138" s="20" t="s">
        <v>146</v>
      </c>
      <c r="D138" s="80">
        <v>0</v>
      </c>
      <c r="E138" s="81">
        <v>0</v>
      </c>
      <c r="F138" s="81">
        <v>2</v>
      </c>
      <c r="G138" s="82">
        <v>2</v>
      </c>
      <c r="H138" s="58">
        <v>0</v>
      </c>
      <c r="I138" s="59">
        <v>0</v>
      </c>
      <c r="J138" s="60">
        <v>100</v>
      </c>
      <c r="L138" s="6"/>
    </row>
    <row r="139" spans="1:12">
      <c r="A139" s="146"/>
      <c r="B139" s="19">
        <v>6534</v>
      </c>
      <c r="C139" s="20" t="s">
        <v>147</v>
      </c>
      <c r="D139" s="80">
        <v>6</v>
      </c>
      <c r="E139" s="81">
        <v>1</v>
      </c>
      <c r="F139" s="81">
        <v>0</v>
      </c>
      <c r="G139" s="82">
        <v>7</v>
      </c>
      <c r="H139" s="58">
        <v>85.714285714285708</v>
      </c>
      <c r="I139" s="59">
        <v>14.285714285714285</v>
      </c>
      <c r="J139" s="60">
        <v>0</v>
      </c>
      <c r="L139" s="6"/>
    </row>
    <row r="140" spans="1:12">
      <c r="A140" s="146"/>
      <c r="B140" s="19">
        <v>6535</v>
      </c>
      <c r="C140" s="20" t="s">
        <v>148</v>
      </c>
      <c r="D140" s="80">
        <v>0</v>
      </c>
      <c r="E140" s="81">
        <v>12</v>
      </c>
      <c r="F140" s="81">
        <v>0</v>
      </c>
      <c r="G140" s="82">
        <v>12</v>
      </c>
      <c r="H140" s="58">
        <v>0</v>
      </c>
      <c r="I140" s="59">
        <v>100</v>
      </c>
      <c r="J140" s="60">
        <v>0</v>
      </c>
      <c r="L140" s="6"/>
    </row>
    <row r="141" spans="1:12">
      <c r="A141" s="146"/>
      <c r="B141" s="19">
        <v>6611</v>
      </c>
      <c r="C141" s="20" t="s">
        <v>149</v>
      </c>
      <c r="D141" s="80">
        <v>11</v>
      </c>
      <c r="E141" s="81">
        <v>4</v>
      </c>
      <c r="F141" s="81">
        <v>4</v>
      </c>
      <c r="G141" s="82">
        <v>19</v>
      </c>
      <c r="H141" s="58">
        <v>57.894736842105267</v>
      </c>
      <c r="I141" s="59">
        <v>21.052631578947366</v>
      </c>
      <c r="J141" s="60">
        <v>21.052631578947366</v>
      </c>
      <c r="L141" s="6"/>
    </row>
    <row r="142" spans="1:12">
      <c r="A142" s="146"/>
      <c r="B142" s="19">
        <v>6631</v>
      </c>
      <c r="C142" s="20" t="s">
        <v>150</v>
      </c>
      <c r="D142" s="80">
        <v>16</v>
      </c>
      <c r="E142" s="81">
        <v>2</v>
      </c>
      <c r="F142" s="81">
        <v>0</v>
      </c>
      <c r="G142" s="82">
        <v>18</v>
      </c>
      <c r="H142" s="58">
        <v>88.888888888888886</v>
      </c>
      <c r="I142" s="59">
        <v>11.111111111111111</v>
      </c>
      <c r="J142" s="60">
        <v>0</v>
      </c>
      <c r="L142" s="6"/>
    </row>
    <row r="143" spans="1:12">
      <c r="A143" s="146"/>
      <c r="B143" s="19">
        <v>6632</v>
      </c>
      <c r="C143" s="20" t="s">
        <v>151</v>
      </c>
      <c r="D143" s="80">
        <v>4</v>
      </c>
      <c r="E143" s="81">
        <v>0</v>
      </c>
      <c r="F143" s="81">
        <v>2</v>
      </c>
      <c r="G143" s="82">
        <v>6</v>
      </c>
      <c r="H143" s="58">
        <v>66.666666666666657</v>
      </c>
      <c r="I143" s="59">
        <v>0</v>
      </c>
      <c r="J143" s="60">
        <v>33.333333333333329</v>
      </c>
      <c r="L143" s="6"/>
    </row>
    <row r="144" spans="1:12">
      <c r="A144" s="146"/>
      <c r="B144" s="19">
        <v>6633</v>
      </c>
      <c r="C144" s="20" t="s">
        <v>152</v>
      </c>
      <c r="D144" s="80">
        <v>86</v>
      </c>
      <c r="E144" s="81">
        <v>48</v>
      </c>
      <c r="F144" s="81">
        <v>32</v>
      </c>
      <c r="G144" s="82">
        <v>166</v>
      </c>
      <c r="H144" s="58">
        <v>51.807228915662648</v>
      </c>
      <c r="I144" s="59">
        <v>28.915662650602407</v>
      </c>
      <c r="J144" s="60">
        <v>19.277108433734941</v>
      </c>
      <c r="L144" s="6"/>
    </row>
    <row r="145" spans="1:14">
      <c r="A145" s="146"/>
      <c r="B145" s="19">
        <v>6634</v>
      </c>
      <c r="C145" s="20" t="s">
        <v>153</v>
      </c>
      <c r="D145" s="80">
        <v>1</v>
      </c>
      <c r="E145" s="81">
        <v>1</v>
      </c>
      <c r="F145" s="81">
        <v>0</v>
      </c>
      <c r="G145" s="82">
        <v>2</v>
      </c>
      <c r="H145" s="58">
        <v>50</v>
      </c>
      <c r="I145" s="59">
        <v>50</v>
      </c>
      <c r="J145" s="60">
        <v>0</v>
      </c>
      <c r="L145" s="6"/>
    </row>
    <row r="146" spans="1:14">
      <c r="A146" s="146"/>
      <c r="B146" s="19">
        <v>6635</v>
      </c>
      <c r="C146" s="20" t="s">
        <v>154</v>
      </c>
      <c r="D146" s="80">
        <v>5</v>
      </c>
      <c r="E146" s="81">
        <v>0</v>
      </c>
      <c r="F146" s="81">
        <v>0</v>
      </c>
      <c r="G146" s="82">
        <v>5</v>
      </c>
      <c r="H146" s="58">
        <v>100</v>
      </c>
      <c r="I146" s="59">
        <v>0</v>
      </c>
      <c r="J146" s="60">
        <v>0</v>
      </c>
      <c r="L146" s="6"/>
    </row>
    <row r="147" spans="1:14">
      <c r="A147" s="146"/>
      <c r="B147" s="17">
        <v>6636</v>
      </c>
      <c r="C147" s="18" t="s">
        <v>155</v>
      </c>
      <c r="D147" s="77">
        <v>3</v>
      </c>
      <c r="E147" s="78">
        <v>2</v>
      </c>
      <c r="F147" s="78">
        <v>5</v>
      </c>
      <c r="G147" s="79">
        <v>10</v>
      </c>
      <c r="H147" s="55">
        <v>30</v>
      </c>
      <c r="I147" s="56">
        <v>20</v>
      </c>
      <c r="J147" s="57">
        <v>50</v>
      </c>
      <c r="L147" s="6"/>
    </row>
    <row r="148" spans="1:14" ht="15" customHeight="1">
      <c r="A148" s="149" t="s">
        <v>156</v>
      </c>
      <c r="B148" s="7">
        <v>7111</v>
      </c>
      <c r="C148" s="21" t="s">
        <v>157</v>
      </c>
      <c r="D148" s="94">
        <v>6</v>
      </c>
      <c r="E148" s="95">
        <v>0</v>
      </c>
      <c r="F148" s="95">
        <v>0</v>
      </c>
      <c r="G148" s="96">
        <v>6</v>
      </c>
      <c r="H148" s="33">
        <v>100</v>
      </c>
      <c r="I148" s="34">
        <v>0</v>
      </c>
      <c r="J148" s="35">
        <v>0</v>
      </c>
      <c r="L148" s="6"/>
      <c r="M148" s="6"/>
      <c r="N148" s="6"/>
    </row>
    <row r="149" spans="1:14">
      <c r="A149" s="147"/>
      <c r="B149" s="7">
        <v>7131</v>
      </c>
      <c r="C149" s="8" t="s">
        <v>159</v>
      </c>
      <c r="D149" s="87">
        <v>2</v>
      </c>
      <c r="E149" s="88">
        <v>4</v>
      </c>
      <c r="F149" s="88">
        <v>2</v>
      </c>
      <c r="G149" s="89">
        <v>8</v>
      </c>
      <c r="H149" s="36">
        <v>25</v>
      </c>
      <c r="I149" s="31">
        <v>50</v>
      </c>
      <c r="J149" s="37">
        <v>25</v>
      </c>
      <c r="L149" s="6"/>
    </row>
    <row r="150" spans="1:14">
      <c r="A150" s="147"/>
      <c r="B150" s="7">
        <v>7132</v>
      </c>
      <c r="C150" s="8" t="s">
        <v>160</v>
      </c>
      <c r="D150" s="87">
        <v>0</v>
      </c>
      <c r="E150" s="88">
        <v>1</v>
      </c>
      <c r="F150" s="88">
        <v>0</v>
      </c>
      <c r="G150" s="89">
        <v>1</v>
      </c>
      <c r="H150" s="36">
        <v>0</v>
      </c>
      <c r="I150" s="31">
        <v>100</v>
      </c>
      <c r="J150" s="37">
        <v>0</v>
      </c>
      <c r="L150" s="6"/>
    </row>
    <row r="151" spans="1:14">
      <c r="A151" s="147"/>
      <c r="B151" s="7">
        <v>7133</v>
      </c>
      <c r="C151" s="8" t="s">
        <v>161</v>
      </c>
      <c r="D151" s="87" t="s">
        <v>158</v>
      </c>
      <c r="E151" s="88" t="s">
        <v>158</v>
      </c>
      <c r="F151" s="88" t="s">
        <v>158</v>
      </c>
      <c r="G151" s="89" t="s">
        <v>158</v>
      </c>
      <c r="H151" s="36" t="s">
        <v>158</v>
      </c>
      <c r="I151" s="31" t="s">
        <v>158</v>
      </c>
      <c r="J151" s="37" t="s">
        <v>158</v>
      </c>
      <c r="L151" s="6"/>
    </row>
    <row r="152" spans="1:14">
      <c r="A152" s="147"/>
      <c r="B152" s="7">
        <v>7134</v>
      </c>
      <c r="C152" s="8" t="s">
        <v>162</v>
      </c>
      <c r="D152" s="87" t="s">
        <v>158</v>
      </c>
      <c r="E152" s="88" t="s">
        <v>158</v>
      </c>
      <c r="F152" s="88" t="s">
        <v>158</v>
      </c>
      <c r="G152" s="89" t="s">
        <v>158</v>
      </c>
      <c r="H152" s="36" t="s">
        <v>158</v>
      </c>
      <c r="I152" s="31" t="s">
        <v>158</v>
      </c>
      <c r="J152" s="37" t="s">
        <v>158</v>
      </c>
      <c r="L152" s="6"/>
    </row>
    <row r="153" spans="1:14">
      <c r="A153" s="147"/>
      <c r="B153" s="7">
        <v>7135</v>
      </c>
      <c r="C153" s="8" t="s">
        <v>163</v>
      </c>
      <c r="D153" s="87" t="s">
        <v>158</v>
      </c>
      <c r="E153" s="88" t="s">
        <v>158</v>
      </c>
      <c r="F153" s="88" t="s">
        <v>158</v>
      </c>
      <c r="G153" s="89" t="s">
        <v>158</v>
      </c>
      <c r="H153" s="36" t="s">
        <v>158</v>
      </c>
      <c r="I153" s="31" t="s">
        <v>158</v>
      </c>
      <c r="J153" s="37" t="s">
        <v>158</v>
      </c>
      <c r="L153" s="6"/>
    </row>
    <row r="154" spans="1:14">
      <c r="A154" s="147"/>
      <c r="B154" s="7">
        <v>7137</v>
      </c>
      <c r="C154" s="8" t="s">
        <v>164</v>
      </c>
      <c r="D154" s="87">
        <v>1</v>
      </c>
      <c r="E154" s="88">
        <v>0</v>
      </c>
      <c r="F154" s="88">
        <v>0</v>
      </c>
      <c r="G154" s="89">
        <v>1</v>
      </c>
      <c r="H154" s="36">
        <v>100</v>
      </c>
      <c r="I154" s="31">
        <v>0</v>
      </c>
      <c r="J154" s="37">
        <v>0</v>
      </c>
      <c r="L154" s="6"/>
    </row>
    <row r="155" spans="1:14">
      <c r="A155" s="147"/>
      <c r="B155" s="7">
        <v>7138</v>
      </c>
      <c r="C155" s="8" t="s">
        <v>165</v>
      </c>
      <c r="D155" s="87">
        <v>3</v>
      </c>
      <c r="E155" s="88">
        <v>0</v>
      </c>
      <c r="F155" s="88">
        <v>0</v>
      </c>
      <c r="G155" s="89">
        <v>3</v>
      </c>
      <c r="H155" s="36">
        <v>100</v>
      </c>
      <c r="I155" s="31">
        <v>0</v>
      </c>
      <c r="J155" s="37">
        <v>0</v>
      </c>
      <c r="L155" s="6"/>
    </row>
    <row r="156" spans="1:14">
      <c r="A156" s="147"/>
      <c r="B156" s="7">
        <v>7140</v>
      </c>
      <c r="C156" s="8" t="s">
        <v>166</v>
      </c>
      <c r="D156" s="87" t="s">
        <v>158</v>
      </c>
      <c r="E156" s="88" t="s">
        <v>158</v>
      </c>
      <c r="F156" s="88" t="s">
        <v>158</v>
      </c>
      <c r="G156" s="89" t="s">
        <v>158</v>
      </c>
      <c r="H156" s="36" t="s">
        <v>158</v>
      </c>
      <c r="I156" s="31" t="s">
        <v>158</v>
      </c>
      <c r="J156" s="37" t="s">
        <v>158</v>
      </c>
      <c r="L156" s="6"/>
    </row>
    <row r="157" spans="1:14">
      <c r="A157" s="147"/>
      <c r="B157" s="7">
        <v>7141</v>
      </c>
      <c r="C157" s="8" t="s">
        <v>167</v>
      </c>
      <c r="D157" s="87">
        <v>2</v>
      </c>
      <c r="E157" s="88">
        <v>0</v>
      </c>
      <c r="F157" s="88">
        <v>1</v>
      </c>
      <c r="G157" s="89">
        <v>3</v>
      </c>
      <c r="H157" s="36">
        <v>66.666666666666657</v>
      </c>
      <c r="I157" s="31">
        <v>0</v>
      </c>
      <c r="J157" s="37">
        <v>33.333333333333329</v>
      </c>
      <c r="L157" s="6"/>
    </row>
    <row r="158" spans="1:14">
      <c r="A158" s="147"/>
      <c r="B158" s="7">
        <v>7143</v>
      </c>
      <c r="C158" s="8" t="s">
        <v>168</v>
      </c>
      <c r="D158" s="87" t="s">
        <v>158</v>
      </c>
      <c r="E158" s="88" t="s">
        <v>158</v>
      </c>
      <c r="F158" s="88" t="s">
        <v>158</v>
      </c>
      <c r="G158" s="89" t="s">
        <v>158</v>
      </c>
      <c r="H158" s="36" t="s">
        <v>158</v>
      </c>
      <c r="I158" s="31" t="s">
        <v>158</v>
      </c>
      <c r="J158" s="37" t="s">
        <v>158</v>
      </c>
      <c r="L158" s="6"/>
    </row>
    <row r="159" spans="1:14">
      <c r="A159" s="147"/>
      <c r="B159" s="7">
        <v>7211</v>
      </c>
      <c r="C159" s="8" t="s">
        <v>169</v>
      </c>
      <c r="D159" s="87">
        <v>14</v>
      </c>
      <c r="E159" s="88">
        <v>4</v>
      </c>
      <c r="F159" s="88">
        <v>8</v>
      </c>
      <c r="G159" s="89">
        <v>26</v>
      </c>
      <c r="H159" s="36">
        <v>53.846153846153847</v>
      </c>
      <c r="I159" s="31">
        <v>15.384615384615385</v>
      </c>
      <c r="J159" s="37">
        <v>30.76923076923077</v>
      </c>
      <c r="L159" s="6"/>
    </row>
    <row r="160" spans="1:14">
      <c r="A160" s="147"/>
      <c r="B160" s="7">
        <v>7231</v>
      </c>
      <c r="C160" s="8" t="s">
        <v>170</v>
      </c>
      <c r="D160" s="87" t="s">
        <v>158</v>
      </c>
      <c r="E160" s="88" t="s">
        <v>158</v>
      </c>
      <c r="F160" s="88" t="s">
        <v>158</v>
      </c>
      <c r="G160" s="89" t="s">
        <v>158</v>
      </c>
      <c r="H160" s="36" t="s">
        <v>158</v>
      </c>
      <c r="I160" s="31" t="s">
        <v>158</v>
      </c>
      <c r="J160" s="37" t="s">
        <v>158</v>
      </c>
      <c r="L160" s="6"/>
    </row>
    <row r="161" spans="1:12">
      <c r="A161" s="147"/>
      <c r="B161" s="7">
        <v>7232</v>
      </c>
      <c r="C161" s="8" t="s">
        <v>171</v>
      </c>
      <c r="D161" s="87">
        <v>7</v>
      </c>
      <c r="E161" s="88">
        <v>0</v>
      </c>
      <c r="F161" s="88">
        <v>3</v>
      </c>
      <c r="G161" s="89">
        <v>10</v>
      </c>
      <c r="H161" s="36">
        <v>70</v>
      </c>
      <c r="I161" s="31">
        <v>0</v>
      </c>
      <c r="J161" s="37">
        <v>30</v>
      </c>
      <c r="L161" s="6"/>
    </row>
    <row r="162" spans="1:12">
      <c r="A162" s="147"/>
      <c r="B162" s="7">
        <v>7233</v>
      </c>
      <c r="C162" s="8" t="s">
        <v>172</v>
      </c>
      <c r="D162" s="87" t="s">
        <v>158</v>
      </c>
      <c r="E162" s="88" t="s">
        <v>158</v>
      </c>
      <c r="F162" s="88" t="s">
        <v>158</v>
      </c>
      <c r="G162" s="89" t="s">
        <v>158</v>
      </c>
      <c r="H162" s="36" t="s">
        <v>158</v>
      </c>
      <c r="I162" s="31" t="s">
        <v>158</v>
      </c>
      <c r="J162" s="37" t="s">
        <v>158</v>
      </c>
      <c r="L162" s="6"/>
    </row>
    <row r="163" spans="1:12">
      <c r="A163" s="147"/>
      <c r="B163" s="7">
        <v>7235</v>
      </c>
      <c r="C163" s="8" t="s">
        <v>173</v>
      </c>
      <c r="D163" s="87">
        <v>2</v>
      </c>
      <c r="E163" s="88">
        <v>2</v>
      </c>
      <c r="F163" s="88">
        <v>0</v>
      </c>
      <c r="G163" s="89">
        <v>4</v>
      </c>
      <c r="H163" s="36">
        <v>50</v>
      </c>
      <c r="I163" s="31">
        <v>50</v>
      </c>
      <c r="J163" s="37">
        <v>0</v>
      </c>
      <c r="L163" s="6"/>
    </row>
    <row r="164" spans="1:12">
      <c r="A164" s="147"/>
      <c r="B164" s="7">
        <v>7311</v>
      </c>
      <c r="C164" s="8" t="s">
        <v>174</v>
      </c>
      <c r="D164" s="87">
        <v>1</v>
      </c>
      <c r="E164" s="88">
        <v>0</v>
      </c>
      <c r="F164" s="88">
        <v>0</v>
      </c>
      <c r="G164" s="89">
        <v>1</v>
      </c>
      <c r="H164" s="36">
        <v>100</v>
      </c>
      <c r="I164" s="31">
        <v>0</v>
      </c>
      <c r="J164" s="37">
        <v>0</v>
      </c>
      <c r="L164" s="6"/>
    </row>
    <row r="165" spans="1:12">
      <c r="A165" s="147"/>
      <c r="B165" s="7">
        <v>7312</v>
      </c>
      <c r="C165" s="8" t="s">
        <v>175</v>
      </c>
      <c r="D165" s="87">
        <v>0</v>
      </c>
      <c r="E165" s="88">
        <v>4</v>
      </c>
      <c r="F165" s="88">
        <v>5</v>
      </c>
      <c r="G165" s="89">
        <v>9</v>
      </c>
      <c r="H165" s="36">
        <v>0</v>
      </c>
      <c r="I165" s="31">
        <v>44.444444444444443</v>
      </c>
      <c r="J165" s="37">
        <v>55.555555555555557</v>
      </c>
      <c r="L165" s="6"/>
    </row>
    <row r="166" spans="1:12">
      <c r="A166" s="147"/>
      <c r="B166" s="7">
        <v>7313</v>
      </c>
      <c r="C166" s="8" t="s">
        <v>176</v>
      </c>
      <c r="D166" s="87">
        <v>12</v>
      </c>
      <c r="E166" s="88">
        <v>15</v>
      </c>
      <c r="F166" s="88">
        <v>10</v>
      </c>
      <c r="G166" s="89">
        <v>37</v>
      </c>
      <c r="H166" s="36">
        <v>32.432432432432435</v>
      </c>
      <c r="I166" s="31">
        <v>40.54054054054054</v>
      </c>
      <c r="J166" s="37">
        <v>27.027027027027028</v>
      </c>
      <c r="L166" s="6"/>
    </row>
    <row r="167" spans="1:12">
      <c r="A167" s="147"/>
      <c r="B167" s="7">
        <v>7314</v>
      </c>
      <c r="C167" s="8" t="s">
        <v>177</v>
      </c>
      <c r="D167" s="87" t="s">
        <v>158</v>
      </c>
      <c r="E167" s="88" t="s">
        <v>158</v>
      </c>
      <c r="F167" s="88" t="s">
        <v>158</v>
      </c>
      <c r="G167" s="89" t="s">
        <v>158</v>
      </c>
      <c r="H167" s="36" t="s">
        <v>158</v>
      </c>
      <c r="I167" s="31" t="s">
        <v>158</v>
      </c>
      <c r="J167" s="37" t="s">
        <v>158</v>
      </c>
      <c r="L167" s="6"/>
    </row>
    <row r="168" spans="1:12">
      <c r="A168" s="147"/>
      <c r="B168" s="7">
        <v>7315</v>
      </c>
      <c r="C168" s="8" t="s">
        <v>178</v>
      </c>
      <c r="D168" s="87">
        <v>5</v>
      </c>
      <c r="E168" s="88">
        <v>13</v>
      </c>
      <c r="F168" s="88">
        <v>7</v>
      </c>
      <c r="G168" s="89">
        <v>25</v>
      </c>
      <c r="H168" s="36">
        <v>20</v>
      </c>
      <c r="I168" s="31">
        <v>52</v>
      </c>
      <c r="J168" s="37">
        <v>28.000000000000004</v>
      </c>
      <c r="L168" s="6"/>
    </row>
    <row r="169" spans="1:12">
      <c r="A169" s="147"/>
      <c r="B169" s="7">
        <v>7316</v>
      </c>
      <c r="C169" s="8" t="s">
        <v>179</v>
      </c>
      <c r="D169" s="87" t="s">
        <v>158</v>
      </c>
      <c r="E169" s="88" t="s">
        <v>158</v>
      </c>
      <c r="F169" s="88" t="s">
        <v>158</v>
      </c>
      <c r="G169" s="89" t="s">
        <v>158</v>
      </c>
      <c r="H169" s="36" t="s">
        <v>158</v>
      </c>
      <c r="I169" s="31" t="s">
        <v>158</v>
      </c>
      <c r="J169" s="37" t="s">
        <v>158</v>
      </c>
      <c r="L169" s="6"/>
    </row>
    <row r="170" spans="1:12">
      <c r="A170" s="147"/>
      <c r="B170" s="7">
        <v>7317</v>
      </c>
      <c r="C170" s="8" t="s">
        <v>180</v>
      </c>
      <c r="D170" s="87">
        <v>2</v>
      </c>
      <c r="E170" s="88">
        <v>0</v>
      </c>
      <c r="F170" s="88">
        <v>0</v>
      </c>
      <c r="G170" s="89">
        <v>2</v>
      </c>
      <c r="H170" s="36">
        <v>100</v>
      </c>
      <c r="I170" s="31">
        <v>0</v>
      </c>
      <c r="J170" s="37">
        <v>0</v>
      </c>
      <c r="L170" s="6"/>
    </row>
    <row r="171" spans="1:12">
      <c r="A171" s="147"/>
      <c r="B171" s="7">
        <v>7318</v>
      </c>
      <c r="C171" s="8" t="s">
        <v>181</v>
      </c>
      <c r="D171" s="87">
        <v>13</v>
      </c>
      <c r="E171" s="88">
        <v>0</v>
      </c>
      <c r="F171" s="88">
        <v>0</v>
      </c>
      <c r="G171" s="89">
        <v>13</v>
      </c>
      <c r="H171" s="36">
        <v>100</v>
      </c>
      <c r="I171" s="31">
        <v>0</v>
      </c>
      <c r="J171" s="37">
        <v>0</v>
      </c>
      <c r="L171" s="6"/>
    </row>
    <row r="172" spans="1:12">
      <c r="A172" s="147"/>
      <c r="B172" s="7">
        <v>7319</v>
      </c>
      <c r="C172" s="8" t="s">
        <v>182</v>
      </c>
      <c r="D172" s="87">
        <v>7</v>
      </c>
      <c r="E172" s="88">
        <v>1</v>
      </c>
      <c r="F172" s="88">
        <v>1</v>
      </c>
      <c r="G172" s="89">
        <v>9</v>
      </c>
      <c r="H172" s="36">
        <v>77.777777777777786</v>
      </c>
      <c r="I172" s="31">
        <v>11.111111111111111</v>
      </c>
      <c r="J172" s="37">
        <v>11.111111111111111</v>
      </c>
      <c r="L172" s="6"/>
    </row>
    <row r="173" spans="1:12">
      <c r="A173" s="147"/>
      <c r="B173" s="7">
        <v>7320</v>
      </c>
      <c r="C173" s="8" t="s">
        <v>183</v>
      </c>
      <c r="D173" s="87" t="s">
        <v>158</v>
      </c>
      <c r="E173" s="88" t="s">
        <v>158</v>
      </c>
      <c r="F173" s="88" t="s">
        <v>158</v>
      </c>
      <c r="G173" s="89" t="s">
        <v>158</v>
      </c>
      <c r="H173" s="36" t="s">
        <v>158</v>
      </c>
      <c r="I173" s="31" t="s">
        <v>158</v>
      </c>
      <c r="J173" s="37" t="s">
        <v>158</v>
      </c>
      <c r="L173" s="6"/>
    </row>
    <row r="174" spans="1:12">
      <c r="A174" s="147"/>
      <c r="B174" s="7">
        <v>7331</v>
      </c>
      <c r="C174" s="8" t="s">
        <v>184</v>
      </c>
      <c r="D174" s="87">
        <v>9</v>
      </c>
      <c r="E174" s="88">
        <v>2</v>
      </c>
      <c r="F174" s="88">
        <v>2</v>
      </c>
      <c r="G174" s="89">
        <v>13</v>
      </c>
      <c r="H174" s="36">
        <v>69.230769230769226</v>
      </c>
      <c r="I174" s="31">
        <v>15.384615384615385</v>
      </c>
      <c r="J174" s="37">
        <v>15.384615384615385</v>
      </c>
      <c r="L174" s="6"/>
    </row>
    <row r="175" spans="1:12">
      <c r="A175" s="147"/>
      <c r="B175" s="7">
        <v>7332</v>
      </c>
      <c r="C175" s="8" t="s">
        <v>185</v>
      </c>
      <c r="D175" s="87">
        <v>2</v>
      </c>
      <c r="E175" s="88">
        <v>2</v>
      </c>
      <c r="F175" s="88">
        <v>1</v>
      </c>
      <c r="G175" s="89">
        <v>5</v>
      </c>
      <c r="H175" s="36">
        <v>40</v>
      </c>
      <c r="I175" s="31">
        <v>40</v>
      </c>
      <c r="J175" s="37">
        <v>20</v>
      </c>
      <c r="L175" s="6"/>
    </row>
    <row r="176" spans="1:12">
      <c r="A176" s="147"/>
      <c r="B176" s="7">
        <v>7333</v>
      </c>
      <c r="C176" s="8" t="s">
        <v>186</v>
      </c>
      <c r="D176" s="87" t="s">
        <v>158</v>
      </c>
      <c r="E176" s="88" t="s">
        <v>158</v>
      </c>
      <c r="F176" s="88" t="s">
        <v>158</v>
      </c>
      <c r="G176" s="89" t="s">
        <v>158</v>
      </c>
      <c r="H176" s="36" t="s">
        <v>158</v>
      </c>
      <c r="I176" s="31" t="s">
        <v>158</v>
      </c>
      <c r="J176" s="37" t="s">
        <v>158</v>
      </c>
      <c r="L176" s="6"/>
    </row>
    <row r="177" spans="1:14">
      <c r="A177" s="147"/>
      <c r="B177" s="7">
        <v>7334</v>
      </c>
      <c r="C177" s="8" t="s">
        <v>187</v>
      </c>
      <c r="D177" s="87">
        <v>7</v>
      </c>
      <c r="E177" s="88">
        <v>0</v>
      </c>
      <c r="F177" s="88">
        <v>0</v>
      </c>
      <c r="G177" s="89">
        <v>7</v>
      </c>
      <c r="H177" s="36">
        <v>100</v>
      </c>
      <c r="I177" s="31">
        <v>0</v>
      </c>
      <c r="J177" s="37">
        <v>0</v>
      </c>
      <c r="L177" s="6"/>
    </row>
    <row r="178" spans="1:14">
      <c r="A178" s="147"/>
      <c r="B178" s="7">
        <v>7335</v>
      </c>
      <c r="C178" s="8" t="s">
        <v>188</v>
      </c>
      <c r="D178" s="87">
        <v>2</v>
      </c>
      <c r="E178" s="88">
        <v>0</v>
      </c>
      <c r="F178" s="88">
        <v>2</v>
      </c>
      <c r="G178" s="89">
        <v>4</v>
      </c>
      <c r="H178" s="36">
        <v>50</v>
      </c>
      <c r="I178" s="31">
        <v>0</v>
      </c>
      <c r="J178" s="37">
        <v>50</v>
      </c>
      <c r="L178" s="6"/>
    </row>
    <row r="179" spans="1:14">
      <c r="A179" s="147"/>
      <c r="B179" s="7">
        <v>7336</v>
      </c>
      <c r="C179" s="8" t="s">
        <v>189</v>
      </c>
      <c r="D179" s="87">
        <v>1</v>
      </c>
      <c r="E179" s="88">
        <v>0</v>
      </c>
      <c r="F179" s="88">
        <v>0</v>
      </c>
      <c r="G179" s="89">
        <v>1</v>
      </c>
      <c r="H179" s="36">
        <v>100</v>
      </c>
      <c r="I179" s="31">
        <v>0</v>
      </c>
      <c r="J179" s="37">
        <v>0</v>
      </c>
      <c r="L179" s="6"/>
    </row>
    <row r="180" spans="1:14">
      <c r="A180" s="147"/>
      <c r="B180" s="7">
        <v>7337</v>
      </c>
      <c r="C180" s="8" t="s">
        <v>190</v>
      </c>
      <c r="D180" s="87">
        <v>4</v>
      </c>
      <c r="E180" s="88">
        <v>2</v>
      </c>
      <c r="F180" s="88">
        <v>0</v>
      </c>
      <c r="G180" s="89">
        <v>6</v>
      </c>
      <c r="H180" s="36">
        <v>66.666666666666657</v>
      </c>
      <c r="I180" s="31">
        <v>33.333333333333329</v>
      </c>
      <c r="J180" s="37">
        <v>0</v>
      </c>
      <c r="L180" s="6"/>
    </row>
    <row r="181" spans="1:14">
      <c r="A181" s="147"/>
      <c r="B181" s="7">
        <v>7338</v>
      </c>
      <c r="C181" s="8" t="s">
        <v>191</v>
      </c>
      <c r="D181" s="87">
        <v>9</v>
      </c>
      <c r="E181" s="88">
        <v>6</v>
      </c>
      <c r="F181" s="88">
        <v>0</v>
      </c>
      <c r="G181" s="89">
        <v>15</v>
      </c>
      <c r="H181" s="36">
        <v>60</v>
      </c>
      <c r="I181" s="31">
        <v>40</v>
      </c>
      <c r="J181" s="37">
        <v>0</v>
      </c>
      <c r="L181" s="6"/>
    </row>
    <row r="182" spans="1:14">
      <c r="A182" s="147"/>
      <c r="B182" s="7">
        <v>7339</v>
      </c>
      <c r="C182" s="8" t="s">
        <v>192</v>
      </c>
      <c r="D182" s="87">
        <v>5</v>
      </c>
      <c r="E182" s="88">
        <v>2</v>
      </c>
      <c r="F182" s="88">
        <v>4</v>
      </c>
      <c r="G182" s="89">
        <v>11</v>
      </c>
      <c r="H182" s="36">
        <v>45.454545454545453</v>
      </c>
      <c r="I182" s="31">
        <v>18.181818181818183</v>
      </c>
      <c r="J182" s="37">
        <v>36.363636363636367</v>
      </c>
      <c r="L182" s="6"/>
    </row>
    <row r="183" spans="1:14">
      <c r="A183" s="150"/>
      <c r="B183" s="22">
        <v>7340</v>
      </c>
      <c r="C183" s="23" t="s">
        <v>193</v>
      </c>
      <c r="D183" s="97">
        <v>1</v>
      </c>
      <c r="E183" s="98">
        <v>2</v>
      </c>
      <c r="F183" s="98">
        <v>0</v>
      </c>
      <c r="G183" s="99">
        <v>3</v>
      </c>
      <c r="H183" s="43">
        <v>33.333333333333329</v>
      </c>
      <c r="I183" s="44">
        <v>66.666666666666657</v>
      </c>
      <c r="J183" s="45">
        <v>0</v>
      </c>
      <c r="L183" s="6"/>
    </row>
    <row r="184" spans="1:14" ht="15" customHeight="1">
      <c r="A184" s="146" t="s">
        <v>194</v>
      </c>
      <c r="B184" s="15">
        <v>8111</v>
      </c>
      <c r="C184" s="16" t="s">
        <v>195</v>
      </c>
      <c r="D184" s="74">
        <v>25</v>
      </c>
      <c r="E184" s="75">
        <v>17</v>
      </c>
      <c r="F184" s="75">
        <v>25</v>
      </c>
      <c r="G184" s="76">
        <v>67</v>
      </c>
      <c r="H184" s="52">
        <v>37.313432835820898</v>
      </c>
      <c r="I184" s="53">
        <v>25.373134328358208</v>
      </c>
      <c r="J184" s="54">
        <v>37.313432835820898</v>
      </c>
      <c r="L184" s="6"/>
      <c r="M184" s="6"/>
      <c r="N184" s="6"/>
    </row>
    <row r="185" spans="1:14">
      <c r="A185" s="146"/>
      <c r="B185" s="19">
        <v>8115</v>
      </c>
      <c r="C185" s="20" t="s">
        <v>196</v>
      </c>
      <c r="D185" s="80">
        <v>12</v>
      </c>
      <c r="E185" s="81">
        <v>6</v>
      </c>
      <c r="F185" s="81">
        <v>3</v>
      </c>
      <c r="G185" s="82">
        <v>21</v>
      </c>
      <c r="H185" s="58">
        <v>57.142857142857139</v>
      </c>
      <c r="I185" s="59">
        <v>28.571428571428569</v>
      </c>
      <c r="J185" s="60">
        <v>14.285714285714285</v>
      </c>
      <c r="L185" s="6"/>
    </row>
    <row r="186" spans="1:14">
      <c r="A186" s="146"/>
      <c r="B186" s="19">
        <v>8116</v>
      </c>
      <c r="C186" s="20" t="s">
        <v>197</v>
      </c>
      <c r="D186" s="80">
        <v>108</v>
      </c>
      <c r="E186" s="81">
        <v>14</v>
      </c>
      <c r="F186" s="81">
        <v>5</v>
      </c>
      <c r="G186" s="82">
        <v>127</v>
      </c>
      <c r="H186" s="58">
        <v>85.039370078740163</v>
      </c>
      <c r="I186" s="59">
        <v>11.023622047244094</v>
      </c>
      <c r="J186" s="60">
        <v>3.9370078740157481</v>
      </c>
      <c r="L186" s="6"/>
    </row>
    <row r="187" spans="1:14">
      <c r="A187" s="146"/>
      <c r="B187" s="19">
        <v>8117</v>
      </c>
      <c r="C187" s="20" t="s">
        <v>198</v>
      </c>
      <c r="D187" s="80">
        <v>39</v>
      </c>
      <c r="E187" s="81">
        <v>0</v>
      </c>
      <c r="F187" s="81">
        <v>1</v>
      </c>
      <c r="G187" s="82">
        <v>40</v>
      </c>
      <c r="H187" s="58">
        <v>97.5</v>
      </c>
      <c r="I187" s="59">
        <v>0</v>
      </c>
      <c r="J187" s="60">
        <v>2.5</v>
      </c>
      <c r="L187" s="6"/>
    </row>
    <row r="188" spans="1:14">
      <c r="A188" s="146"/>
      <c r="B188" s="19">
        <v>8118</v>
      </c>
      <c r="C188" s="20" t="s">
        <v>199</v>
      </c>
      <c r="D188" s="80">
        <v>7</v>
      </c>
      <c r="E188" s="81">
        <v>9</v>
      </c>
      <c r="F188" s="81">
        <v>1</v>
      </c>
      <c r="G188" s="82">
        <v>17</v>
      </c>
      <c r="H188" s="58">
        <v>41.17647058823529</v>
      </c>
      <c r="I188" s="59">
        <v>52.941176470588239</v>
      </c>
      <c r="J188" s="60">
        <v>5.8823529411764701</v>
      </c>
      <c r="L188" s="6"/>
    </row>
    <row r="189" spans="1:14">
      <c r="A189" s="146"/>
      <c r="B189" s="19">
        <v>8119</v>
      </c>
      <c r="C189" s="20" t="s">
        <v>200</v>
      </c>
      <c r="D189" s="80">
        <v>49</v>
      </c>
      <c r="E189" s="81">
        <v>4</v>
      </c>
      <c r="F189" s="81">
        <v>4</v>
      </c>
      <c r="G189" s="82">
        <v>57</v>
      </c>
      <c r="H189" s="58">
        <v>85.964912280701753</v>
      </c>
      <c r="I189" s="59">
        <v>7.0175438596491224</v>
      </c>
      <c r="J189" s="60">
        <v>7.0175438596491224</v>
      </c>
      <c r="L189" s="6"/>
    </row>
    <row r="190" spans="1:14">
      <c r="A190" s="146"/>
      <c r="B190" s="19">
        <v>8121</v>
      </c>
      <c r="C190" s="20" t="s">
        <v>201</v>
      </c>
      <c r="D190" s="80">
        <v>1</v>
      </c>
      <c r="E190" s="81">
        <v>0</v>
      </c>
      <c r="F190" s="81">
        <v>0</v>
      </c>
      <c r="G190" s="82">
        <v>1</v>
      </c>
      <c r="H190" s="58">
        <v>100</v>
      </c>
      <c r="I190" s="59">
        <v>0</v>
      </c>
      <c r="J190" s="60">
        <v>0</v>
      </c>
      <c r="L190" s="6"/>
    </row>
    <row r="191" spans="1:14">
      <c r="A191" s="146"/>
      <c r="B191" s="19">
        <v>8125</v>
      </c>
      <c r="C191" s="20" t="s">
        <v>202</v>
      </c>
      <c r="D191" s="80">
        <v>5</v>
      </c>
      <c r="E191" s="81">
        <v>2</v>
      </c>
      <c r="F191" s="81">
        <v>5</v>
      </c>
      <c r="G191" s="82">
        <v>12</v>
      </c>
      <c r="H191" s="58">
        <v>41.666666666666671</v>
      </c>
      <c r="I191" s="59">
        <v>16.666666666666664</v>
      </c>
      <c r="J191" s="60">
        <v>41.666666666666671</v>
      </c>
      <c r="L191" s="6"/>
    </row>
    <row r="192" spans="1:14">
      <c r="A192" s="146"/>
      <c r="B192" s="19">
        <v>8126</v>
      </c>
      <c r="C192" s="20" t="s">
        <v>203</v>
      </c>
      <c r="D192" s="80">
        <v>16</v>
      </c>
      <c r="E192" s="81">
        <v>1</v>
      </c>
      <c r="F192" s="81">
        <v>2</v>
      </c>
      <c r="G192" s="82">
        <v>19</v>
      </c>
      <c r="H192" s="58">
        <v>84.210526315789465</v>
      </c>
      <c r="I192" s="59">
        <v>5.2631578947368416</v>
      </c>
      <c r="J192" s="60">
        <v>10.526315789473683</v>
      </c>
      <c r="L192" s="6"/>
    </row>
    <row r="193" spans="1:12">
      <c r="A193" s="146"/>
      <c r="B193" s="19">
        <v>8127</v>
      </c>
      <c r="C193" s="20" t="s">
        <v>204</v>
      </c>
      <c r="D193" s="80">
        <v>13</v>
      </c>
      <c r="E193" s="81">
        <v>0</v>
      </c>
      <c r="F193" s="81">
        <v>0</v>
      </c>
      <c r="G193" s="82">
        <v>13</v>
      </c>
      <c r="H193" s="58">
        <v>100</v>
      </c>
      <c r="I193" s="59">
        <v>0</v>
      </c>
      <c r="J193" s="60">
        <v>0</v>
      </c>
      <c r="L193" s="6"/>
    </row>
    <row r="194" spans="1:12">
      <c r="A194" s="146"/>
      <c r="B194" s="19">
        <v>8128</v>
      </c>
      <c r="C194" s="20" t="s">
        <v>205</v>
      </c>
      <c r="D194" s="80">
        <v>3</v>
      </c>
      <c r="E194" s="81">
        <v>1</v>
      </c>
      <c r="F194" s="81">
        <v>1</v>
      </c>
      <c r="G194" s="82">
        <v>5</v>
      </c>
      <c r="H194" s="58">
        <v>60</v>
      </c>
      <c r="I194" s="59">
        <v>20</v>
      </c>
      <c r="J194" s="60">
        <v>20</v>
      </c>
      <c r="L194" s="6"/>
    </row>
    <row r="195" spans="1:12">
      <c r="A195" s="146"/>
      <c r="B195" s="19">
        <v>8135</v>
      </c>
      <c r="C195" s="20" t="s">
        <v>206</v>
      </c>
      <c r="D195" s="80">
        <v>6</v>
      </c>
      <c r="E195" s="81">
        <v>3</v>
      </c>
      <c r="F195" s="81">
        <v>2</v>
      </c>
      <c r="G195" s="82">
        <v>11</v>
      </c>
      <c r="H195" s="58">
        <v>54.54545454545454</v>
      </c>
      <c r="I195" s="59">
        <v>27.27272727272727</v>
      </c>
      <c r="J195" s="60">
        <v>18.181818181818183</v>
      </c>
      <c r="L195" s="6"/>
    </row>
    <row r="196" spans="1:12">
      <c r="A196" s="146"/>
      <c r="B196" s="19">
        <v>8136</v>
      </c>
      <c r="C196" s="20" t="s">
        <v>207</v>
      </c>
      <c r="D196" s="80">
        <v>39</v>
      </c>
      <c r="E196" s="81">
        <v>0</v>
      </c>
      <c r="F196" s="81">
        <v>1</v>
      </c>
      <c r="G196" s="82">
        <v>40</v>
      </c>
      <c r="H196" s="58">
        <v>97.5</v>
      </c>
      <c r="I196" s="59">
        <v>0</v>
      </c>
      <c r="J196" s="60">
        <v>2.5</v>
      </c>
      <c r="L196" s="6"/>
    </row>
    <row r="197" spans="1:12">
      <c r="A197" s="146"/>
      <c r="B197" s="19">
        <v>8211</v>
      </c>
      <c r="C197" s="20" t="s">
        <v>208</v>
      </c>
      <c r="D197" s="80">
        <v>13</v>
      </c>
      <c r="E197" s="81">
        <v>5</v>
      </c>
      <c r="F197" s="81">
        <v>6</v>
      </c>
      <c r="G197" s="82">
        <v>24</v>
      </c>
      <c r="H197" s="58">
        <v>54.166666666666664</v>
      </c>
      <c r="I197" s="59">
        <v>20.833333333333336</v>
      </c>
      <c r="J197" s="60">
        <v>25</v>
      </c>
      <c r="L197" s="6"/>
    </row>
    <row r="198" spans="1:12">
      <c r="A198" s="146"/>
      <c r="B198" s="19">
        <v>8212</v>
      </c>
      <c r="C198" s="20" t="s">
        <v>209</v>
      </c>
      <c r="D198" s="80">
        <v>25</v>
      </c>
      <c r="E198" s="81">
        <v>2</v>
      </c>
      <c r="F198" s="81">
        <v>4</v>
      </c>
      <c r="G198" s="82">
        <v>31</v>
      </c>
      <c r="H198" s="58">
        <v>80.645161290322577</v>
      </c>
      <c r="I198" s="59">
        <v>6.4516129032258061</v>
      </c>
      <c r="J198" s="60">
        <v>12.903225806451612</v>
      </c>
      <c r="L198" s="6"/>
    </row>
    <row r="199" spans="1:12">
      <c r="A199" s="146"/>
      <c r="B199" s="19">
        <v>8215</v>
      </c>
      <c r="C199" s="20" t="s">
        <v>210</v>
      </c>
      <c r="D199" s="80">
        <v>15</v>
      </c>
      <c r="E199" s="81">
        <v>3</v>
      </c>
      <c r="F199" s="81">
        <v>1</v>
      </c>
      <c r="G199" s="82">
        <v>19</v>
      </c>
      <c r="H199" s="58">
        <v>78.94736842105263</v>
      </c>
      <c r="I199" s="59">
        <v>15.789473684210526</v>
      </c>
      <c r="J199" s="60">
        <v>5.2631578947368416</v>
      </c>
      <c r="L199" s="6"/>
    </row>
    <row r="200" spans="1:12">
      <c r="A200" s="146"/>
      <c r="B200" s="19">
        <v>8216</v>
      </c>
      <c r="C200" s="20" t="s">
        <v>211</v>
      </c>
      <c r="D200" s="80">
        <v>6</v>
      </c>
      <c r="E200" s="81">
        <v>0</v>
      </c>
      <c r="F200" s="81">
        <v>0</v>
      </c>
      <c r="G200" s="82">
        <v>6</v>
      </c>
      <c r="H200" s="58">
        <v>100</v>
      </c>
      <c r="I200" s="59">
        <v>0</v>
      </c>
      <c r="J200" s="60">
        <v>0</v>
      </c>
      <c r="L200" s="6"/>
    </row>
    <row r="201" spans="1:12">
      <c r="A201" s="146"/>
      <c r="B201" s="19">
        <v>8221</v>
      </c>
      <c r="C201" s="20" t="s">
        <v>212</v>
      </c>
      <c r="D201" s="80">
        <v>14</v>
      </c>
      <c r="E201" s="81">
        <v>6</v>
      </c>
      <c r="F201" s="81">
        <v>4</v>
      </c>
      <c r="G201" s="82">
        <v>24</v>
      </c>
      <c r="H201" s="58">
        <v>58.333333333333336</v>
      </c>
      <c r="I201" s="59">
        <v>25</v>
      </c>
      <c r="J201" s="60">
        <v>16.666666666666664</v>
      </c>
      <c r="L201" s="6"/>
    </row>
    <row r="202" spans="1:12">
      <c r="A202" s="146"/>
      <c r="B202" s="19">
        <v>8222</v>
      </c>
      <c r="C202" s="20" t="s">
        <v>213</v>
      </c>
      <c r="D202" s="80">
        <v>31</v>
      </c>
      <c r="E202" s="81">
        <v>7</v>
      </c>
      <c r="F202" s="81">
        <v>12</v>
      </c>
      <c r="G202" s="82">
        <v>50</v>
      </c>
      <c r="H202" s="58">
        <v>62</v>
      </c>
      <c r="I202" s="59">
        <v>14.000000000000002</v>
      </c>
      <c r="J202" s="60">
        <v>24</v>
      </c>
      <c r="L202" s="6"/>
    </row>
    <row r="203" spans="1:12">
      <c r="A203" s="146"/>
      <c r="B203" s="19">
        <v>8225</v>
      </c>
      <c r="C203" s="20" t="s">
        <v>214</v>
      </c>
      <c r="D203" s="80">
        <v>14</v>
      </c>
      <c r="E203" s="81">
        <v>2</v>
      </c>
      <c r="F203" s="81">
        <v>2</v>
      </c>
      <c r="G203" s="82">
        <v>18</v>
      </c>
      <c r="H203" s="58">
        <v>77.777777777777786</v>
      </c>
      <c r="I203" s="59">
        <v>11.111111111111111</v>
      </c>
      <c r="J203" s="60">
        <v>11.111111111111111</v>
      </c>
      <c r="L203" s="6"/>
    </row>
    <row r="204" spans="1:12">
      <c r="A204" s="146"/>
      <c r="B204" s="19">
        <v>8226</v>
      </c>
      <c r="C204" s="20" t="s">
        <v>215</v>
      </c>
      <c r="D204" s="80">
        <v>8</v>
      </c>
      <c r="E204" s="81">
        <v>9</v>
      </c>
      <c r="F204" s="81">
        <v>3</v>
      </c>
      <c r="G204" s="82">
        <v>20</v>
      </c>
      <c r="H204" s="58">
        <v>40</v>
      </c>
      <c r="I204" s="59">
        <v>45</v>
      </c>
      <c r="J204" s="60">
        <v>15</v>
      </c>
      <c r="L204" s="6"/>
    </row>
    <row r="205" spans="1:12">
      <c r="A205" s="146"/>
      <c r="B205" s="19">
        <v>8231</v>
      </c>
      <c r="C205" s="20" t="s">
        <v>216</v>
      </c>
      <c r="D205" s="80">
        <v>28</v>
      </c>
      <c r="E205" s="81">
        <v>10</v>
      </c>
      <c r="F205" s="81">
        <v>2</v>
      </c>
      <c r="G205" s="82">
        <v>40</v>
      </c>
      <c r="H205" s="58">
        <v>70</v>
      </c>
      <c r="I205" s="59">
        <v>25</v>
      </c>
      <c r="J205" s="60">
        <v>5</v>
      </c>
      <c r="L205" s="6"/>
    </row>
    <row r="206" spans="1:12">
      <c r="A206" s="146"/>
      <c r="B206" s="19">
        <v>8235</v>
      </c>
      <c r="C206" s="20" t="s">
        <v>217</v>
      </c>
      <c r="D206" s="80">
        <v>53</v>
      </c>
      <c r="E206" s="81">
        <v>3</v>
      </c>
      <c r="F206" s="81">
        <v>4</v>
      </c>
      <c r="G206" s="82">
        <v>60</v>
      </c>
      <c r="H206" s="58">
        <v>88.333333333333329</v>
      </c>
      <c r="I206" s="59">
        <v>5</v>
      </c>
      <c r="J206" s="60">
        <v>6.666666666666667</v>
      </c>
      <c r="L206" s="6"/>
    </row>
    <row r="207" spans="1:12">
      <c r="A207" s="146"/>
      <c r="B207" s="19">
        <v>8236</v>
      </c>
      <c r="C207" s="20" t="s">
        <v>218</v>
      </c>
      <c r="D207" s="80">
        <v>27</v>
      </c>
      <c r="E207" s="81">
        <v>8</v>
      </c>
      <c r="F207" s="81">
        <v>4</v>
      </c>
      <c r="G207" s="82">
        <v>39</v>
      </c>
      <c r="H207" s="58">
        <v>69.230769230769226</v>
      </c>
      <c r="I207" s="59">
        <v>20.512820512820511</v>
      </c>
      <c r="J207" s="60">
        <v>10.256410256410255</v>
      </c>
      <c r="L207" s="6"/>
    </row>
    <row r="208" spans="1:12">
      <c r="A208" s="146"/>
      <c r="B208" s="19">
        <v>8237</v>
      </c>
      <c r="C208" s="20" t="s">
        <v>219</v>
      </c>
      <c r="D208" s="80">
        <v>8</v>
      </c>
      <c r="E208" s="81">
        <v>1</v>
      </c>
      <c r="F208" s="81">
        <v>0</v>
      </c>
      <c r="G208" s="82">
        <v>9</v>
      </c>
      <c r="H208" s="58">
        <v>88.888888888888886</v>
      </c>
      <c r="I208" s="59">
        <v>11.111111111111111</v>
      </c>
      <c r="J208" s="60">
        <v>0</v>
      </c>
      <c r="L208" s="6"/>
    </row>
    <row r="209" spans="1:12">
      <c r="A209" s="146"/>
      <c r="B209" s="19">
        <v>8311</v>
      </c>
      <c r="C209" s="20" t="s">
        <v>220</v>
      </c>
      <c r="D209" s="80">
        <v>16</v>
      </c>
      <c r="E209" s="81">
        <v>7</v>
      </c>
      <c r="F209" s="81">
        <v>0</v>
      </c>
      <c r="G209" s="82">
        <v>23</v>
      </c>
      <c r="H209" s="58">
        <v>69.565217391304344</v>
      </c>
      <c r="I209" s="59">
        <v>30.434782608695656</v>
      </c>
      <c r="J209" s="60">
        <v>0</v>
      </c>
      <c r="L209" s="6"/>
    </row>
    <row r="210" spans="1:12">
      <c r="A210" s="146"/>
      <c r="B210" s="19">
        <v>8315</v>
      </c>
      <c r="C210" s="20" t="s">
        <v>221</v>
      </c>
      <c r="D210" s="80">
        <v>31</v>
      </c>
      <c r="E210" s="81">
        <v>7</v>
      </c>
      <c r="F210" s="81">
        <v>6</v>
      </c>
      <c r="G210" s="82">
        <v>44</v>
      </c>
      <c r="H210" s="58">
        <v>70.454545454545453</v>
      </c>
      <c r="I210" s="59">
        <v>15.909090909090908</v>
      </c>
      <c r="J210" s="60">
        <v>13.636363636363635</v>
      </c>
      <c r="L210" s="6"/>
    </row>
    <row r="211" spans="1:12">
      <c r="A211" s="146"/>
      <c r="B211" s="19">
        <v>8316</v>
      </c>
      <c r="C211" s="20" t="s">
        <v>222</v>
      </c>
      <c r="D211" s="80">
        <v>31</v>
      </c>
      <c r="E211" s="81">
        <v>5</v>
      </c>
      <c r="F211" s="81">
        <v>2</v>
      </c>
      <c r="G211" s="82">
        <v>38</v>
      </c>
      <c r="H211" s="58">
        <v>81.578947368421055</v>
      </c>
      <c r="I211" s="59">
        <v>13.157894736842104</v>
      </c>
      <c r="J211" s="60">
        <v>5.2631578947368416</v>
      </c>
      <c r="L211" s="6"/>
    </row>
    <row r="212" spans="1:12">
      <c r="A212" s="146"/>
      <c r="B212" s="19">
        <v>8317</v>
      </c>
      <c r="C212" s="20" t="s">
        <v>223</v>
      </c>
      <c r="D212" s="80">
        <v>47</v>
      </c>
      <c r="E212" s="81">
        <v>4</v>
      </c>
      <c r="F212" s="81">
        <v>5</v>
      </c>
      <c r="G212" s="82">
        <v>56</v>
      </c>
      <c r="H212" s="58">
        <v>83.928571428571431</v>
      </c>
      <c r="I212" s="59">
        <v>7.1428571428571423</v>
      </c>
      <c r="J212" s="60">
        <v>8.9285714285714288</v>
      </c>
      <c r="L212" s="6"/>
    </row>
    <row r="213" spans="1:12">
      <c r="A213" s="146"/>
      <c r="B213" s="19">
        <v>8325</v>
      </c>
      <c r="C213" s="20" t="s">
        <v>224</v>
      </c>
      <c r="D213" s="80">
        <v>4</v>
      </c>
      <c r="E213" s="81">
        <v>0</v>
      </c>
      <c r="F213" s="81">
        <v>2</v>
      </c>
      <c r="G213" s="82">
        <v>6</v>
      </c>
      <c r="H213" s="58">
        <v>66.666666666666657</v>
      </c>
      <c r="I213" s="59">
        <v>0</v>
      </c>
      <c r="J213" s="60">
        <v>33.333333333333329</v>
      </c>
      <c r="L213" s="6"/>
    </row>
    <row r="214" spans="1:12">
      <c r="A214" s="146"/>
      <c r="B214" s="19">
        <v>8326</v>
      </c>
      <c r="C214" s="20" t="s">
        <v>225</v>
      </c>
      <c r="D214" s="80">
        <v>13</v>
      </c>
      <c r="E214" s="81">
        <v>21</v>
      </c>
      <c r="F214" s="81">
        <v>13</v>
      </c>
      <c r="G214" s="82">
        <v>47</v>
      </c>
      <c r="H214" s="58">
        <v>27.659574468085108</v>
      </c>
      <c r="I214" s="59">
        <v>44.680851063829785</v>
      </c>
      <c r="J214" s="60">
        <v>27.659574468085108</v>
      </c>
      <c r="L214" s="6"/>
    </row>
    <row r="215" spans="1:12">
      <c r="A215" s="146"/>
      <c r="B215" s="19">
        <v>8327</v>
      </c>
      <c r="C215" s="20" t="s">
        <v>226</v>
      </c>
      <c r="D215" s="80">
        <v>5</v>
      </c>
      <c r="E215" s="81">
        <v>0</v>
      </c>
      <c r="F215" s="81">
        <v>1</v>
      </c>
      <c r="G215" s="82">
        <v>6</v>
      </c>
      <c r="H215" s="58">
        <v>83.333333333333343</v>
      </c>
      <c r="I215" s="59">
        <v>0</v>
      </c>
      <c r="J215" s="60">
        <v>16.666666666666664</v>
      </c>
      <c r="L215" s="6"/>
    </row>
    <row r="216" spans="1:12">
      <c r="A216" s="146"/>
      <c r="B216" s="19">
        <v>8335</v>
      </c>
      <c r="C216" s="20" t="s">
        <v>227</v>
      </c>
      <c r="D216" s="80">
        <v>31</v>
      </c>
      <c r="E216" s="81">
        <v>9</v>
      </c>
      <c r="F216" s="81">
        <v>1</v>
      </c>
      <c r="G216" s="82">
        <v>41</v>
      </c>
      <c r="H216" s="58">
        <v>75.609756097560975</v>
      </c>
      <c r="I216" s="59">
        <v>21.951219512195124</v>
      </c>
      <c r="J216" s="60">
        <v>2.4390243902439024</v>
      </c>
      <c r="L216" s="6"/>
    </row>
    <row r="217" spans="1:12">
      <c r="A217" s="146"/>
      <c r="B217" s="19">
        <v>8336</v>
      </c>
      <c r="C217" s="20" t="s">
        <v>228</v>
      </c>
      <c r="D217" s="80">
        <v>42</v>
      </c>
      <c r="E217" s="81">
        <v>5</v>
      </c>
      <c r="F217" s="81">
        <v>6</v>
      </c>
      <c r="G217" s="82">
        <v>53</v>
      </c>
      <c r="H217" s="58">
        <v>79.245283018867923</v>
      </c>
      <c r="I217" s="59">
        <v>9.433962264150944</v>
      </c>
      <c r="J217" s="60">
        <v>11.320754716981133</v>
      </c>
      <c r="L217" s="6"/>
    </row>
    <row r="218" spans="1:12">
      <c r="A218" s="146"/>
      <c r="B218" s="19">
        <v>8337</v>
      </c>
      <c r="C218" s="20" t="s">
        <v>229</v>
      </c>
      <c r="D218" s="80">
        <v>6</v>
      </c>
      <c r="E218" s="81">
        <v>1</v>
      </c>
      <c r="F218" s="81">
        <v>1</v>
      </c>
      <c r="G218" s="82">
        <v>8</v>
      </c>
      <c r="H218" s="58">
        <v>75</v>
      </c>
      <c r="I218" s="59">
        <v>12.5</v>
      </c>
      <c r="J218" s="60">
        <v>12.5</v>
      </c>
      <c r="L218" s="6"/>
    </row>
    <row r="219" spans="1:12">
      <c r="A219" s="146"/>
      <c r="B219" s="19">
        <v>8415</v>
      </c>
      <c r="C219" s="20" t="s">
        <v>230</v>
      </c>
      <c r="D219" s="80">
        <v>37</v>
      </c>
      <c r="E219" s="81">
        <v>11</v>
      </c>
      <c r="F219" s="81">
        <v>14</v>
      </c>
      <c r="G219" s="82">
        <v>62</v>
      </c>
      <c r="H219" s="58">
        <v>59.677419354838712</v>
      </c>
      <c r="I219" s="59">
        <v>17.741935483870968</v>
      </c>
      <c r="J219" s="60">
        <v>22.58064516129032</v>
      </c>
      <c r="L219" s="6"/>
    </row>
    <row r="220" spans="1:12">
      <c r="A220" s="146"/>
      <c r="B220" s="19">
        <v>8416</v>
      </c>
      <c r="C220" s="20" t="s">
        <v>231</v>
      </c>
      <c r="D220" s="80">
        <v>6</v>
      </c>
      <c r="E220" s="81">
        <v>1</v>
      </c>
      <c r="F220" s="81">
        <v>1</v>
      </c>
      <c r="G220" s="82">
        <v>8</v>
      </c>
      <c r="H220" s="58">
        <v>75</v>
      </c>
      <c r="I220" s="59">
        <v>12.5</v>
      </c>
      <c r="J220" s="60">
        <v>12.5</v>
      </c>
      <c r="L220" s="6"/>
    </row>
    <row r="221" spans="1:12">
      <c r="A221" s="146"/>
      <c r="B221" s="19">
        <v>8417</v>
      </c>
      <c r="C221" s="20" t="s">
        <v>232</v>
      </c>
      <c r="D221" s="80" t="s">
        <v>158</v>
      </c>
      <c r="E221" s="81" t="s">
        <v>158</v>
      </c>
      <c r="F221" s="81" t="s">
        <v>158</v>
      </c>
      <c r="G221" s="82" t="s">
        <v>158</v>
      </c>
      <c r="H221" s="58" t="s">
        <v>158</v>
      </c>
      <c r="I221" s="59" t="s">
        <v>158</v>
      </c>
      <c r="J221" s="60" t="s">
        <v>158</v>
      </c>
      <c r="L221" s="6"/>
    </row>
    <row r="222" spans="1:12">
      <c r="A222" s="146"/>
      <c r="B222" s="19">
        <v>8421</v>
      </c>
      <c r="C222" s="20" t="s">
        <v>233</v>
      </c>
      <c r="D222" s="80">
        <v>3</v>
      </c>
      <c r="E222" s="81">
        <v>1</v>
      </c>
      <c r="F222" s="81">
        <v>6</v>
      </c>
      <c r="G222" s="82">
        <v>10</v>
      </c>
      <c r="H222" s="58">
        <v>30</v>
      </c>
      <c r="I222" s="59">
        <v>10</v>
      </c>
      <c r="J222" s="60">
        <v>60</v>
      </c>
      <c r="L222" s="6"/>
    </row>
    <row r="223" spans="1:12">
      <c r="A223" s="146"/>
      <c r="B223" s="19">
        <v>8425</v>
      </c>
      <c r="C223" s="20" t="s">
        <v>234</v>
      </c>
      <c r="D223" s="80">
        <v>6</v>
      </c>
      <c r="E223" s="81">
        <v>1</v>
      </c>
      <c r="F223" s="81">
        <v>0</v>
      </c>
      <c r="G223" s="82">
        <v>7</v>
      </c>
      <c r="H223" s="58">
        <v>85.714285714285708</v>
      </c>
      <c r="I223" s="59">
        <v>14.285714285714285</v>
      </c>
      <c r="J223" s="60">
        <v>0</v>
      </c>
      <c r="L223" s="6"/>
    </row>
    <row r="224" spans="1:12">
      <c r="A224" s="146"/>
      <c r="B224" s="19">
        <v>8426</v>
      </c>
      <c r="C224" s="20" t="s">
        <v>235</v>
      </c>
      <c r="D224" s="80">
        <v>3</v>
      </c>
      <c r="E224" s="81">
        <v>1</v>
      </c>
      <c r="F224" s="81">
        <v>0</v>
      </c>
      <c r="G224" s="82">
        <v>4</v>
      </c>
      <c r="H224" s="58">
        <v>75</v>
      </c>
      <c r="I224" s="59">
        <v>25</v>
      </c>
      <c r="J224" s="60">
        <v>0</v>
      </c>
      <c r="L224" s="6"/>
    </row>
    <row r="225" spans="1:14">
      <c r="A225" s="146"/>
      <c r="B225" s="19">
        <v>8435</v>
      </c>
      <c r="C225" s="20" t="s">
        <v>236</v>
      </c>
      <c r="D225" s="80">
        <v>12</v>
      </c>
      <c r="E225" s="81">
        <v>1</v>
      </c>
      <c r="F225" s="81">
        <v>1</v>
      </c>
      <c r="G225" s="82">
        <v>14</v>
      </c>
      <c r="H225" s="58">
        <v>85.714285714285708</v>
      </c>
      <c r="I225" s="59">
        <v>7.1428571428571423</v>
      </c>
      <c r="J225" s="60">
        <v>7.1428571428571423</v>
      </c>
      <c r="L225" s="6"/>
    </row>
    <row r="226" spans="1:14">
      <c r="A226" s="146"/>
      <c r="B226" s="19">
        <v>8436</v>
      </c>
      <c r="C226" s="20" t="s">
        <v>237</v>
      </c>
      <c r="D226" s="80">
        <v>22</v>
      </c>
      <c r="E226" s="81">
        <v>0</v>
      </c>
      <c r="F226" s="81">
        <v>3</v>
      </c>
      <c r="G226" s="82">
        <v>25</v>
      </c>
      <c r="H226" s="58">
        <v>88</v>
      </c>
      <c r="I226" s="59">
        <v>0</v>
      </c>
      <c r="J226" s="60">
        <v>12</v>
      </c>
      <c r="L226" s="6"/>
    </row>
    <row r="227" spans="1:14">
      <c r="A227" s="146"/>
      <c r="B227" s="17">
        <v>8437</v>
      </c>
      <c r="C227" s="18" t="s">
        <v>238</v>
      </c>
      <c r="D227" s="77">
        <v>0</v>
      </c>
      <c r="E227" s="78">
        <v>0</v>
      </c>
      <c r="F227" s="78">
        <v>2</v>
      </c>
      <c r="G227" s="79">
        <v>2</v>
      </c>
      <c r="H227" s="55">
        <v>0</v>
      </c>
      <c r="I227" s="56">
        <v>0</v>
      </c>
      <c r="J227" s="57">
        <v>100</v>
      </c>
      <c r="L227" s="6"/>
    </row>
    <row r="228" spans="1:14" ht="15" customHeight="1">
      <c r="A228" s="149" t="s">
        <v>239</v>
      </c>
      <c r="B228" s="7">
        <v>9161</v>
      </c>
      <c r="C228" s="21" t="s">
        <v>240</v>
      </c>
      <c r="D228" s="94">
        <v>7</v>
      </c>
      <c r="E228" s="95">
        <v>2</v>
      </c>
      <c r="F228" s="95">
        <v>13</v>
      </c>
      <c r="G228" s="96">
        <v>22</v>
      </c>
      <c r="H228" s="40">
        <v>31.818181818181817</v>
      </c>
      <c r="I228" s="41">
        <v>9.0909090909090917</v>
      </c>
      <c r="J228" s="42">
        <v>59.090909090909093</v>
      </c>
      <c r="L228" s="6"/>
      <c r="M228" s="6"/>
      <c r="N228" s="6"/>
    </row>
    <row r="229" spans="1:14">
      <c r="A229" s="147"/>
      <c r="B229" s="7">
        <v>9162</v>
      </c>
      <c r="C229" s="8" t="s">
        <v>241</v>
      </c>
      <c r="D229" s="87">
        <v>33</v>
      </c>
      <c r="E229" s="88">
        <v>86</v>
      </c>
      <c r="F229" s="88">
        <v>91</v>
      </c>
      <c r="G229" s="89">
        <v>210</v>
      </c>
      <c r="H229" s="36">
        <v>15.714285714285714</v>
      </c>
      <c r="I229" s="31">
        <v>40.952380952380949</v>
      </c>
      <c r="J229" s="37">
        <v>43.333333333333336</v>
      </c>
      <c r="L229" s="6"/>
    </row>
    <row r="230" spans="1:14">
      <c r="A230" s="147"/>
      <c r="B230" s="7">
        <v>9163</v>
      </c>
      <c r="C230" s="8" t="s">
        <v>242</v>
      </c>
      <c r="D230" s="87">
        <v>4</v>
      </c>
      <c r="E230" s="88">
        <v>5</v>
      </c>
      <c r="F230" s="88">
        <v>2</v>
      </c>
      <c r="G230" s="89">
        <v>11</v>
      </c>
      <c r="H230" s="36">
        <v>36.363636363636367</v>
      </c>
      <c r="I230" s="31">
        <v>45.454545454545453</v>
      </c>
      <c r="J230" s="37">
        <v>18.181818181818183</v>
      </c>
      <c r="L230" s="6"/>
    </row>
    <row r="231" spans="1:14">
      <c r="A231" s="147"/>
      <c r="B231" s="7">
        <v>9171</v>
      </c>
      <c r="C231" s="8" t="s">
        <v>243</v>
      </c>
      <c r="D231" s="87">
        <v>2</v>
      </c>
      <c r="E231" s="88">
        <v>1</v>
      </c>
      <c r="F231" s="88">
        <v>3</v>
      </c>
      <c r="G231" s="89">
        <v>6</v>
      </c>
      <c r="H231" s="36">
        <v>33.333333333333329</v>
      </c>
      <c r="I231" s="31">
        <v>16.666666666666664</v>
      </c>
      <c r="J231" s="37">
        <v>50</v>
      </c>
      <c r="L231" s="6"/>
    </row>
    <row r="232" spans="1:14">
      <c r="A232" s="147"/>
      <c r="B232" s="7">
        <v>9172</v>
      </c>
      <c r="C232" s="8" t="s">
        <v>244</v>
      </c>
      <c r="D232" s="87">
        <v>12</v>
      </c>
      <c r="E232" s="88">
        <v>0</v>
      </c>
      <c r="F232" s="88">
        <v>2</v>
      </c>
      <c r="G232" s="89">
        <v>14</v>
      </c>
      <c r="H232" s="36">
        <v>85.714285714285708</v>
      </c>
      <c r="I232" s="31">
        <v>0</v>
      </c>
      <c r="J232" s="37">
        <v>14.285714285714285</v>
      </c>
      <c r="L232" s="6"/>
    </row>
    <row r="233" spans="1:14">
      <c r="A233" s="147"/>
      <c r="B233" s="7">
        <v>9173</v>
      </c>
      <c r="C233" s="8" t="s">
        <v>245</v>
      </c>
      <c r="D233" s="87">
        <v>15</v>
      </c>
      <c r="E233" s="88">
        <v>3</v>
      </c>
      <c r="F233" s="88">
        <v>0</v>
      </c>
      <c r="G233" s="89">
        <v>18</v>
      </c>
      <c r="H233" s="36">
        <v>83.333333333333343</v>
      </c>
      <c r="I233" s="31">
        <v>16.666666666666664</v>
      </c>
      <c r="J233" s="37">
        <v>0</v>
      </c>
      <c r="L233" s="6"/>
    </row>
    <row r="234" spans="1:14">
      <c r="A234" s="147"/>
      <c r="B234" s="7">
        <v>9174</v>
      </c>
      <c r="C234" s="8" t="s">
        <v>246</v>
      </c>
      <c r="D234" s="87">
        <v>1</v>
      </c>
      <c r="E234" s="88">
        <v>4</v>
      </c>
      <c r="F234" s="88">
        <v>3</v>
      </c>
      <c r="G234" s="89">
        <v>8</v>
      </c>
      <c r="H234" s="36">
        <v>12.5</v>
      </c>
      <c r="I234" s="31">
        <v>50</v>
      </c>
      <c r="J234" s="37">
        <v>37.5</v>
      </c>
      <c r="L234" s="6"/>
    </row>
    <row r="235" spans="1:14">
      <c r="A235" s="147"/>
      <c r="B235" s="7">
        <v>9175</v>
      </c>
      <c r="C235" s="8" t="s">
        <v>247</v>
      </c>
      <c r="D235" s="87">
        <v>16</v>
      </c>
      <c r="E235" s="88">
        <v>7</v>
      </c>
      <c r="F235" s="88">
        <v>7</v>
      </c>
      <c r="G235" s="89">
        <v>30</v>
      </c>
      <c r="H235" s="36">
        <v>53.333333333333336</v>
      </c>
      <c r="I235" s="31">
        <v>23.333333333333332</v>
      </c>
      <c r="J235" s="37">
        <v>23.333333333333332</v>
      </c>
      <c r="L235" s="6"/>
    </row>
    <row r="236" spans="1:14">
      <c r="A236" s="147"/>
      <c r="B236" s="7">
        <v>9176</v>
      </c>
      <c r="C236" s="8" t="s">
        <v>248</v>
      </c>
      <c r="D236" s="87">
        <v>16</v>
      </c>
      <c r="E236" s="88">
        <v>6</v>
      </c>
      <c r="F236" s="88">
        <v>2</v>
      </c>
      <c r="G236" s="89">
        <v>24</v>
      </c>
      <c r="H236" s="36">
        <v>66.666666666666657</v>
      </c>
      <c r="I236" s="31">
        <v>25</v>
      </c>
      <c r="J236" s="37">
        <v>8.3333333333333321</v>
      </c>
      <c r="L236" s="6"/>
    </row>
    <row r="237" spans="1:14">
      <c r="A237" s="147"/>
      <c r="B237" s="7">
        <v>9177</v>
      </c>
      <c r="C237" s="8" t="s">
        <v>249</v>
      </c>
      <c r="D237" s="87">
        <v>7</v>
      </c>
      <c r="E237" s="88">
        <v>4</v>
      </c>
      <c r="F237" s="88">
        <v>0</v>
      </c>
      <c r="G237" s="89">
        <v>11</v>
      </c>
      <c r="H237" s="36">
        <v>63.636363636363633</v>
      </c>
      <c r="I237" s="31">
        <v>36.363636363636367</v>
      </c>
      <c r="J237" s="37">
        <v>0</v>
      </c>
      <c r="L237" s="6"/>
    </row>
    <row r="238" spans="1:14">
      <c r="A238" s="147"/>
      <c r="B238" s="7">
        <v>9178</v>
      </c>
      <c r="C238" s="8" t="s">
        <v>250</v>
      </c>
      <c r="D238" s="87">
        <v>10</v>
      </c>
      <c r="E238" s="88">
        <v>17</v>
      </c>
      <c r="F238" s="88">
        <v>7</v>
      </c>
      <c r="G238" s="89">
        <v>34</v>
      </c>
      <c r="H238" s="36">
        <v>29.411764705882355</v>
      </c>
      <c r="I238" s="31">
        <v>50</v>
      </c>
      <c r="J238" s="37">
        <v>20.588235294117645</v>
      </c>
      <c r="L238" s="6"/>
    </row>
    <row r="239" spans="1:14">
      <c r="A239" s="147"/>
      <c r="B239" s="7">
        <v>9179</v>
      </c>
      <c r="C239" s="8" t="s">
        <v>251</v>
      </c>
      <c r="D239" s="87">
        <v>7</v>
      </c>
      <c r="E239" s="88">
        <v>12</v>
      </c>
      <c r="F239" s="88">
        <v>6</v>
      </c>
      <c r="G239" s="89">
        <v>25</v>
      </c>
      <c r="H239" s="36">
        <v>28.000000000000004</v>
      </c>
      <c r="I239" s="31">
        <v>48</v>
      </c>
      <c r="J239" s="37">
        <v>24</v>
      </c>
      <c r="L239" s="6"/>
    </row>
    <row r="240" spans="1:14">
      <c r="A240" s="147"/>
      <c r="B240" s="7">
        <v>9180</v>
      </c>
      <c r="C240" s="8" t="s">
        <v>252</v>
      </c>
      <c r="D240" s="87">
        <v>23</v>
      </c>
      <c r="E240" s="88">
        <v>5</v>
      </c>
      <c r="F240" s="88">
        <v>4</v>
      </c>
      <c r="G240" s="89">
        <v>32</v>
      </c>
      <c r="H240" s="36">
        <v>71.875</v>
      </c>
      <c r="I240" s="31">
        <v>15.625</v>
      </c>
      <c r="J240" s="37">
        <v>12.5</v>
      </c>
      <c r="L240" s="6"/>
    </row>
    <row r="241" spans="1:12">
      <c r="A241" s="147"/>
      <c r="B241" s="7">
        <v>9181</v>
      </c>
      <c r="C241" s="8" t="s">
        <v>253</v>
      </c>
      <c r="D241" s="87">
        <v>5</v>
      </c>
      <c r="E241" s="88">
        <v>1</v>
      </c>
      <c r="F241" s="88">
        <v>1</v>
      </c>
      <c r="G241" s="89">
        <v>7</v>
      </c>
      <c r="H241" s="36">
        <v>71.428571428571431</v>
      </c>
      <c r="I241" s="31">
        <v>14.285714285714285</v>
      </c>
      <c r="J241" s="37">
        <v>14.285714285714285</v>
      </c>
      <c r="L241" s="6"/>
    </row>
    <row r="242" spans="1:12">
      <c r="A242" s="147"/>
      <c r="B242" s="7">
        <v>9182</v>
      </c>
      <c r="C242" s="8" t="s">
        <v>254</v>
      </c>
      <c r="D242" s="87">
        <v>3</v>
      </c>
      <c r="E242" s="88">
        <v>5</v>
      </c>
      <c r="F242" s="88">
        <v>0</v>
      </c>
      <c r="G242" s="89">
        <v>8</v>
      </c>
      <c r="H242" s="36">
        <v>37.5</v>
      </c>
      <c r="I242" s="31">
        <v>62.5</v>
      </c>
      <c r="J242" s="37">
        <v>0</v>
      </c>
      <c r="L242" s="6"/>
    </row>
    <row r="243" spans="1:12">
      <c r="A243" s="147"/>
      <c r="B243" s="7">
        <v>9183</v>
      </c>
      <c r="C243" s="8" t="s">
        <v>255</v>
      </c>
      <c r="D243" s="87">
        <v>2</v>
      </c>
      <c r="E243" s="88">
        <v>7</v>
      </c>
      <c r="F243" s="88">
        <v>3</v>
      </c>
      <c r="G243" s="89">
        <v>12</v>
      </c>
      <c r="H243" s="36">
        <v>16.666666666666664</v>
      </c>
      <c r="I243" s="31">
        <v>58.333333333333336</v>
      </c>
      <c r="J243" s="37">
        <v>25</v>
      </c>
      <c r="L243" s="6"/>
    </row>
    <row r="244" spans="1:12">
      <c r="A244" s="147"/>
      <c r="B244" s="7">
        <v>9184</v>
      </c>
      <c r="C244" s="8" t="s">
        <v>256</v>
      </c>
      <c r="D244" s="87">
        <v>42</v>
      </c>
      <c r="E244" s="88">
        <v>41</v>
      </c>
      <c r="F244" s="88">
        <v>37</v>
      </c>
      <c r="G244" s="89">
        <v>120</v>
      </c>
      <c r="H244" s="36">
        <v>35</v>
      </c>
      <c r="I244" s="31">
        <v>34.166666666666664</v>
      </c>
      <c r="J244" s="37">
        <v>30.833333333333336</v>
      </c>
      <c r="L244" s="6"/>
    </row>
    <row r="245" spans="1:12">
      <c r="A245" s="147"/>
      <c r="B245" s="7">
        <v>9185</v>
      </c>
      <c r="C245" s="8" t="s">
        <v>257</v>
      </c>
      <c r="D245" s="87">
        <v>13</v>
      </c>
      <c r="E245" s="88">
        <v>0</v>
      </c>
      <c r="F245" s="88">
        <v>3</v>
      </c>
      <c r="G245" s="89">
        <v>16</v>
      </c>
      <c r="H245" s="36">
        <v>81.25</v>
      </c>
      <c r="I245" s="31">
        <v>0</v>
      </c>
      <c r="J245" s="37">
        <v>18.75</v>
      </c>
      <c r="L245" s="6"/>
    </row>
    <row r="246" spans="1:12">
      <c r="A246" s="147"/>
      <c r="B246" s="7">
        <v>9186</v>
      </c>
      <c r="C246" s="8" t="s">
        <v>258</v>
      </c>
      <c r="D246" s="87">
        <v>16</v>
      </c>
      <c r="E246" s="88">
        <v>8</v>
      </c>
      <c r="F246" s="88">
        <v>5</v>
      </c>
      <c r="G246" s="89">
        <v>29</v>
      </c>
      <c r="H246" s="36">
        <v>55.172413793103445</v>
      </c>
      <c r="I246" s="31">
        <v>27.586206896551722</v>
      </c>
      <c r="J246" s="37">
        <v>17.241379310344829</v>
      </c>
      <c r="L246" s="6"/>
    </row>
    <row r="247" spans="1:12">
      <c r="A247" s="147"/>
      <c r="B247" s="7">
        <v>9187</v>
      </c>
      <c r="C247" s="8" t="s">
        <v>259</v>
      </c>
      <c r="D247" s="87">
        <v>36</v>
      </c>
      <c r="E247" s="88">
        <v>20</v>
      </c>
      <c r="F247" s="88">
        <v>9</v>
      </c>
      <c r="G247" s="89">
        <v>65</v>
      </c>
      <c r="H247" s="36">
        <v>55.384615384615387</v>
      </c>
      <c r="I247" s="31">
        <v>30.76923076923077</v>
      </c>
      <c r="J247" s="37">
        <v>13.846153846153847</v>
      </c>
      <c r="L247" s="6"/>
    </row>
    <row r="248" spans="1:12">
      <c r="A248" s="147"/>
      <c r="B248" s="7">
        <v>9188</v>
      </c>
      <c r="C248" s="8" t="s">
        <v>260</v>
      </c>
      <c r="D248" s="87">
        <v>3</v>
      </c>
      <c r="E248" s="88">
        <v>5</v>
      </c>
      <c r="F248" s="88">
        <v>7</v>
      </c>
      <c r="G248" s="89">
        <v>15</v>
      </c>
      <c r="H248" s="36">
        <v>20</v>
      </c>
      <c r="I248" s="31">
        <v>33.333333333333329</v>
      </c>
      <c r="J248" s="37">
        <v>46.666666666666664</v>
      </c>
      <c r="L248" s="6"/>
    </row>
    <row r="249" spans="1:12">
      <c r="A249" s="147"/>
      <c r="B249" s="7">
        <v>9189</v>
      </c>
      <c r="C249" s="8" t="s">
        <v>261</v>
      </c>
      <c r="D249" s="87">
        <v>1</v>
      </c>
      <c r="E249" s="88">
        <v>1</v>
      </c>
      <c r="F249" s="88">
        <v>0</v>
      </c>
      <c r="G249" s="89">
        <v>2</v>
      </c>
      <c r="H249" s="36">
        <v>50</v>
      </c>
      <c r="I249" s="31">
        <v>50</v>
      </c>
      <c r="J249" s="37">
        <v>0</v>
      </c>
      <c r="L249" s="6"/>
    </row>
    <row r="250" spans="1:12">
      <c r="A250" s="147"/>
      <c r="B250" s="7">
        <v>9190</v>
      </c>
      <c r="C250" s="8" t="s">
        <v>262</v>
      </c>
      <c r="D250" s="87">
        <v>14</v>
      </c>
      <c r="E250" s="88">
        <v>6</v>
      </c>
      <c r="F250" s="88">
        <v>1</v>
      </c>
      <c r="G250" s="89">
        <v>21</v>
      </c>
      <c r="H250" s="36">
        <v>66.666666666666657</v>
      </c>
      <c r="I250" s="31">
        <v>28.571428571428569</v>
      </c>
      <c r="J250" s="37">
        <v>4.7619047619047619</v>
      </c>
      <c r="L250" s="6"/>
    </row>
    <row r="251" spans="1:12">
      <c r="A251" s="147"/>
      <c r="B251" s="7">
        <v>9261</v>
      </c>
      <c r="C251" s="8" t="s">
        <v>263</v>
      </c>
      <c r="D251" s="87">
        <v>20</v>
      </c>
      <c r="E251" s="88">
        <v>29</v>
      </c>
      <c r="F251" s="88">
        <v>52</v>
      </c>
      <c r="G251" s="89">
        <v>101</v>
      </c>
      <c r="H251" s="36">
        <v>19.801980198019802</v>
      </c>
      <c r="I251" s="31">
        <v>28.71287128712871</v>
      </c>
      <c r="J251" s="37">
        <v>51.485148514851488</v>
      </c>
      <c r="L251" s="6"/>
    </row>
    <row r="252" spans="1:12">
      <c r="A252" s="147"/>
      <c r="B252" s="7">
        <v>9262</v>
      </c>
      <c r="C252" s="8" t="s">
        <v>264</v>
      </c>
      <c r="D252" s="87" t="s">
        <v>158</v>
      </c>
      <c r="E252" s="88" t="s">
        <v>158</v>
      </c>
      <c r="F252" s="88" t="s">
        <v>158</v>
      </c>
      <c r="G252" s="89" t="s">
        <v>158</v>
      </c>
      <c r="H252" s="36" t="s">
        <v>158</v>
      </c>
      <c r="I252" s="31" t="s">
        <v>158</v>
      </c>
      <c r="J252" s="37" t="s">
        <v>158</v>
      </c>
      <c r="L252" s="6"/>
    </row>
    <row r="253" spans="1:12">
      <c r="A253" s="147"/>
      <c r="B253" s="7">
        <v>9263</v>
      </c>
      <c r="C253" s="8" t="s">
        <v>265</v>
      </c>
      <c r="D253" s="87">
        <v>2</v>
      </c>
      <c r="E253" s="88">
        <v>1</v>
      </c>
      <c r="F253" s="88">
        <v>0</v>
      </c>
      <c r="G253" s="89">
        <v>3</v>
      </c>
      <c r="H253" s="36">
        <v>66.666666666666657</v>
      </c>
      <c r="I253" s="31">
        <v>33.333333333333329</v>
      </c>
      <c r="J253" s="37">
        <v>0</v>
      </c>
      <c r="L253" s="6"/>
    </row>
    <row r="254" spans="1:12">
      <c r="A254" s="147"/>
      <c r="B254" s="7">
        <v>9271</v>
      </c>
      <c r="C254" s="8" t="s">
        <v>266</v>
      </c>
      <c r="D254" s="87">
        <v>8</v>
      </c>
      <c r="E254" s="88">
        <v>2</v>
      </c>
      <c r="F254" s="88">
        <v>3</v>
      </c>
      <c r="G254" s="89">
        <v>13</v>
      </c>
      <c r="H254" s="36">
        <v>61.53846153846154</v>
      </c>
      <c r="I254" s="31">
        <v>15.384615384615385</v>
      </c>
      <c r="J254" s="37">
        <v>23.076923076923077</v>
      </c>
      <c r="L254" s="6"/>
    </row>
    <row r="255" spans="1:12">
      <c r="A255" s="147"/>
      <c r="B255" s="7">
        <v>9272</v>
      </c>
      <c r="C255" s="8" t="s">
        <v>267</v>
      </c>
      <c r="D255" s="87">
        <v>16</v>
      </c>
      <c r="E255" s="88">
        <v>3</v>
      </c>
      <c r="F255" s="88">
        <v>4</v>
      </c>
      <c r="G255" s="89">
        <v>23</v>
      </c>
      <c r="H255" s="36">
        <v>69.565217391304344</v>
      </c>
      <c r="I255" s="31">
        <v>13.043478260869565</v>
      </c>
      <c r="J255" s="37">
        <v>17.391304347826086</v>
      </c>
      <c r="L255" s="6"/>
    </row>
    <row r="256" spans="1:12">
      <c r="A256" s="147"/>
      <c r="B256" s="7">
        <v>9273</v>
      </c>
      <c r="C256" s="8" t="s">
        <v>268</v>
      </c>
      <c r="D256" s="87">
        <v>6</v>
      </c>
      <c r="E256" s="88">
        <v>0</v>
      </c>
      <c r="F256" s="88">
        <v>0</v>
      </c>
      <c r="G256" s="89">
        <v>6</v>
      </c>
      <c r="H256" s="36">
        <v>100</v>
      </c>
      <c r="I256" s="31">
        <v>0</v>
      </c>
      <c r="J256" s="37">
        <v>0</v>
      </c>
      <c r="L256" s="6"/>
    </row>
    <row r="257" spans="1:12">
      <c r="A257" s="147"/>
      <c r="B257" s="7">
        <v>9274</v>
      </c>
      <c r="C257" s="8" t="s">
        <v>269</v>
      </c>
      <c r="D257" s="87">
        <v>7</v>
      </c>
      <c r="E257" s="88">
        <v>6</v>
      </c>
      <c r="F257" s="88">
        <v>4</v>
      </c>
      <c r="G257" s="89">
        <v>17</v>
      </c>
      <c r="H257" s="36">
        <v>41.17647058823529</v>
      </c>
      <c r="I257" s="31">
        <v>35.294117647058826</v>
      </c>
      <c r="J257" s="37">
        <v>23.52941176470588</v>
      </c>
      <c r="L257" s="6"/>
    </row>
    <row r="258" spans="1:12">
      <c r="A258" s="147"/>
      <c r="B258" s="7">
        <v>9275</v>
      </c>
      <c r="C258" s="8" t="s">
        <v>270</v>
      </c>
      <c r="D258" s="87">
        <v>11</v>
      </c>
      <c r="E258" s="88">
        <v>2</v>
      </c>
      <c r="F258" s="88">
        <v>1</v>
      </c>
      <c r="G258" s="89">
        <v>14</v>
      </c>
      <c r="H258" s="36">
        <v>78.571428571428569</v>
      </c>
      <c r="I258" s="31">
        <v>14.285714285714285</v>
      </c>
      <c r="J258" s="37">
        <v>7.1428571428571423</v>
      </c>
      <c r="L258" s="6"/>
    </row>
    <row r="259" spans="1:12">
      <c r="A259" s="147"/>
      <c r="B259" s="7">
        <v>9276</v>
      </c>
      <c r="C259" s="8" t="s">
        <v>271</v>
      </c>
      <c r="D259" s="87">
        <v>15</v>
      </c>
      <c r="E259" s="88">
        <v>10</v>
      </c>
      <c r="F259" s="88">
        <v>1</v>
      </c>
      <c r="G259" s="89">
        <v>26</v>
      </c>
      <c r="H259" s="36">
        <v>57.692307692307686</v>
      </c>
      <c r="I259" s="31">
        <v>38.461538461538467</v>
      </c>
      <c r="J259" s="37">
        <v>3.8461538461538463</v>
      </c>
      <c r="L259" s="6"/>
    </row>
    <row r="260" spans="1:12">
      <c r="A260" s="147"/>
      <c r="B260" s="7">
        <v>9277</v>
      </c>
      <c r="C260" s="8" t="s">
        <v>272</v>
      </c>
      <c r="D260" s="87">
        <v>7</v>
      </c>
      <c r="E260" s="88">
        <v>0</v>
      </c>
      <c r="F260" s="88">
        <v>0</v>
      </c>
      <c r="G260" s="89">
        <v>7</v>
      </c>
      <c r="H260" s="36">
        <v>100</v>
      </c>
      <c r="I260" s="31">
        <v>0</v>
      </c>
      <c r="J260" s="37">
        <v>0</v>
      </c>
      <c r="L260" s="6"/>
    </row>
    <row r="261" spans="1:12">
      <c r="A261" s="147"/>
      <c r="B261" s="7">
        <v>9278</v>
      </c>
      <c r="C261" s="8" t="s">
        <v>273</v>
      </c>
      <c r="D261" s="87">
        <v>1</v>
      </c>
      <c r="E261" s="88">
        <v>5</v>
      </c>
      <c r="F261" s="88">
        <v>1</v>
      </c>
      <c r="G261" s="89">
        <v>7</v>
      </c>
      <c r="H261" s="36">
        <v>14.285714285714285</v>
      </c>
      <c r="I261" s="31">
        <v>71.428571428571431</v>
      </c>
      <c r="J261" s="37">
        <v>14.285714285714285</v>
      </c>
      <c r="L261" s="6"/>
    </row>
    <row r="262" spans="1:12">
      <c r="A262" s="147"/>
      <c r="B262" s="7">
        <v>9279</v>
      </c>
      <c r="C262" s="8" t="s">
        <v>274</v>
      </c>
      <c r="D262" s="87">
        <v>4</v>
      </c>
      <c r="E262" s="88">
        <v>4</v>
      </c>
      <c r="F262" s="88">
        <v>4</v>
      </c>
      <c r="G262" s="89">
        <v>12</v>
      </c>
      <c r="H262" s="36">
        <v>33.333333333333329</v>
      </c>
      <c r="I262" s="31">
        <v>33.333333333333329</v>
      </c>
      <c r="J262" s="37">
        <v>33.333333333333329</v>
      </c>
      <c r="L262" s="6"/>
    </row>
    <row r="263" spans="1:12">
      <c r="A263" s="147"/>
      <c r="B263" s="7">
        <v>9361</v>
      </c>
      <c r="C263" s="8" t="s">
        <v>275</v>
      </c>
      <c r="D263" s="87">
        <v>2</v>
      </c>
      <c r="E263" s="88">
        <v>0</v>
      </c>
      <c r="F263" s="88">
        <v>0</v>
      </c>
      <c r="G263" s="89">
        <v>2</v>
      </c>
      <c r="H263" s="36">
        <v>100</v>
      </c>
      <c r="I263" s="31">
        <v>0</v>
      </c>
      <c r="J263" s="37">
        <v>0</v>
      </c>
      <c r="L263" s="6"/>
    </row>
    <row r="264" spans="1:12">
      <c r="A264" s="147"/>
      <c r="B264" s="7">
        <v>9362</v>
      </c>
      <c r="C264" s="8" t="s">
        <v>276</v>
      </c>
      <c r="D264" s="87">
        <v>1</v>
      </c>
      <c r="E264" s="88">
        <v>2</v>
      </c>
      <c r="F264" s="88">
        <v>4</v>
      </c>
      <c r="G264" s="89">
        <v>7</v>
      </c>
      <c r="H264" s="36">
        <v>14.285714285714285</v>
      </c>
      <c r="I264" s="31">
        <v>28.571428571428569</v>
      </c>
      <c r="J264" s="37">
        <v>57.142857142857139</v>
      </c>
      <c r="L264" s="6"/>
    </row>
    <row r="265" spans="1:12">
      <c r="A265" s="147"/>
      <c r="B265" s="7">
        <v>9363</v>
      </c>
      <c r="C265" s="8" t="s">
        <v>277</v>
      </c>
      <c r="D265" s="87">
        <v>4</v>
      </c>
      <c r="E265" s="88">
        <v>2</v>
      </c>
      <c r="F265" s="88">
        <v>1</v>
      </c>
      <c r="G265" s="89">
        <v>7</v>
      </c>
      <c r="H265" s="36">
        <v>57.142857142857139</v>
      </c>
      <c r="I265" s="31">
        <v>28.571428571428569</v>
      </c>
      <c r="J265" s="37">
        <v>14.285714285714285</v>
      </c>
      <c r="L265" s="6"/>
    </row>
    <row r="266" spans="1:12">
      <c r="A266" s="147"/>
      <c r="B266" s="7">
        <v>9371</v>
      </c>
      <c r="C266" s="8" t="s">
        <v>278</v>
      </c>
      <c r="D266" s="87">
        <v>4</v>
      </c>
      <c r="E266" s="88">
        <v>3</v>
      </c>
      <c r="F266" s="88">
        <v>2</v>
      </c>
      <c r="G266" s="89">
        <v>9</v>
      </c>
      <c r="H266" s="36">
        <v>44.444444444444443</v>
      </c>
      <c r="I266" s="31">
        <v>33.333333333333329</v>
      </c>
      <c r="J266" s="37">
        <v>22.222222222222221</v>
      </c>
      <c r="L266" s="6"/>
    </row>
    <row r="267" spans="1:12">
      <c r="A267" s="147"/>
      <c r="B267" s="7">
        <v>9372</v>
      </c>
      <c r="C267" s="8" t="s">
        <v>279</v>
      </c>
      <c r="D267" s="87">
        <v>22</v>
      </c>
      <c r="E267" s="88">
        <v>14</v>
      </c>
      <c r="F267" s="88">
        <v>3</v>
      </c>
      <c r="G267" s="89">
        <v>39</v>
      </c>
      <c r="H267" s="36">
        <v>56.410256410256409</v>
      </c>
      <c r="I267" s="31">
        <v>35.897435897435898</v>
      </c>
      <c r="J267" s="37">
        <v>7.6923076923076925</v>
      </c>
      <c r="L267" s="6"/>
    </row>
    <row r="268" spans="1:12">
      <c r="A268" s="147"/>
      <c r="B268" s="7">
        <v>9373</v>
      </c>
      <c r="C268" s="8" t="s">
        <v>280</v>
      </c>
      <c r="D268" s="87">
        <v>2</v>
      </c>
      <c r="E268" s="88">
        <v>0</v>
      </c>
      <c r="F268" s="88">
        <v>0</v>
      </c>
      <c r="G268" s="89">
        <v>2</v>
      </c>
      <c r="H268" s="36">
        <v>100</v>
      </c>
      <c r="I268" s="31">
        <v>0</v>
      </c>
      <c r="J268" s="37">
        <v>0</v>
      </c>
      <c r="L268" s="6"/>
    </row>
    <row r="269" spans="1:12">
      <c r="A269" s="147"/>
      <c r="B269" s="7">
        <v>9374</v>
      </c>
      <c r="C269" s="8" t="s">
        <v>281</v>
      </c>
      <c r="D269" s="87" t="s">
        <v>158</v>
      </c>
      <c r="E269" s="88" t="s">
        <v>158</v>
      </c>
      <c r="F269" s="88" t="s">
        <v>158</v>
      </c>
      <c r="G269" s="89" t="s">
        <v>158</v>
      </c>
      <c r="H269" s="36" t="s">
        <v>158</v>
      </c>
      <c r="I269" s="31" t="s">
        <v>158</v>
      </c>
      <c r="J269" s="37" t="s">
        <v>158</v>
      </c>
      <c r="L269" s="6"/>
    </row>
    <row r="270" spans="1:12">
      <c r="A270" s="147"/>
      <c r="B270" s="7">
        <v>9375</v>
      </c>
      <c r="C270" s="8" t="s">
        <v>282</v>
      </c>
      <c r="D270" s="87" t="s">
        <v>158</v>
      </c>
      <c r="E270" s="88" t="s">
        <v>158</v>
      </c>
      <c r="F270" s="88" t="s">
        <v>158</v>
      </c>
      <c r="G270" s="89" t="s">
        <v>158</v>
      </c>
      <c r="H270" s="36" t="s">
        <v>158</v>
      </c>
      <c r="I270" s="31" t="s">
        <v>158</v>
      </c>
      <c r="J270" s="37" t="s">
        <v>158</v>
      </c>
      <c r="L270" s="6"/>
    </row>
    <row r="271" spans="1:12">
      <c r="A271" s="147"/>
      <c r="B271" s="7">
        <v>9376</v>
      </c>
      <c r="C271" s="8" t="s">
        <v>283</v>
      </c>
      <c r="D271" s="87">
        <v>2</v>
      </c>
      <c r="E271" s="88">
        <v>5</v>
      </c>
      <c r="F271" s="88">
        <v>3</v>
      </c>
      <c r="G271" s="89">
        <v>10</v>
      </c>
      <c r="H271" s="36">
        <v>20</v>
      </c>
      <c r="I271" s="31">
        <v>50</v>
      </c>
      <c r="J271" s="37">
        <v>30</v>
      </c>
      <c r="L271" s="6"/>
    </row>
    <row r="272" spans="1:12">
      <c r="A272" s="147"/>
      <c r="B272" s="7">
        <v>9377</v>
      </c>
      <c r="C272" s="8" t="s">
        <v>284</v>
      </c>
      <c r="D272" s="87">
        <v>2</v>
      </c>
      <c r="E272" s="88">
        <v>1</v>
      </c>
      <c r="F272" s="88">
        <v>0</v>
      </c>
      <c r="G272" s="89">
        <v>3</v>
      </c>
      <c r="H272" s="36">
        <v>66.666666666666657</v>
      </c>
      <c r="I272" s="31">
        <v>33.333333333333329</v>
      </c>
      <c r="J272" s="37">
        <v>0</v>
      </c>
      <c r="L272" s="6"/>
    </row>
    <row r="273" spans="1:12">
      <c r="A273" s="147"/>
      <c r="B273" s="7">
        <v>9461</v>
      </c>
      <c r="C273" s="8" t="s">
        <v>285</v>
      </c>
      <c r="D273" s="87">
        <v>1</v>
      </c>
      <c r="E273" s="88">
        <v>0</v>
      </c>
      <c r="F273" s="88">
        <v>0</v>
      </c>
      <c r="G273" s="89">
        <v>1</v>
      </c>
      <c r="H273" s="36">
        <v>100</v>
      </c>
      <c r="I273" s="31">
        <v>0</v>
      </c>
      <c r="J273" s="37">
        <v>0</v>
      </c>
      <c r="L273" s="6"/>
    </row>
    <row r="274" spans="1:12">
      <c r="A274" s="147"/>
      <c r="B274" s="7">
        <v>9462</v>
      </c>
      <c r="C274" s="8" t="s">
        <v>286</v>
      </c>
      <c r="D274" s="87">
        <v>6</v>
      </c>
      <c r="E274" s="88">
        <v>0</v>
      </c>
      <c r="F274" s="88">
        <v>2</v>
      </c>
      <c r="G274" s="89">
        <v>8</v>
      </c>
      <c r="H274" s="36">
        <v>75</v>
      </c>
      <c r="I274" s="31">
        <v>0</v>
      </c>
      <c r="J274" s="37">
        <v>25</v>
      </c>
      <c r="L274" s="6"/>
    </row>
    <row r="275" spans="1:12">
      <c r="A275" s="147"/>
      <c r="B275" s="7">
        <v>9463</v>
      </c>
      <c r="C275" s="8" t="s">
        <v>287</v>
      </c>
      <c r="D275" s="87">
        <v>0</v>
      </c>
      <c r="E275" s="88">
        <v>0</v>
      </c>
      <c r="F275" s="88">
        <v>1</v>
      </c>
      <c r="G275" s="89">
        <v>1</v>
      </c>
      <c r="H275" s="36">
        <v>0</v>
      </c>
      <c r="I275" s="31">
        <v>0</v>
      </c>
      <c r="J275" s="37">
        <v>100</v>
      </c>
      <c r="L275" s="6"/>
    </row>
    <row r="276" spans="1:12">
      <c r="A276" s="147"/>
      <c r="B276" s="7">
        <v>9464</v>
      </c>
      <c r="C276" s="8" t="s">
        <v>288</v>
      </c>
      <c r="D276" s="87">
        <v>3</v>
      </c>
      <c r="E276" s="88">
        <v>4</v>
      </c>
      <c r="F276" s="88">
        <v>2</v>
      </c>
      <c r="G276" s="89">
        <v>9</v>
      </c>
      <c r="H276" s="36">
        <v>33.333333333333329</v>
      </c>
      <c r="I276" s="31">
        <v>44.444444444444443</v>
      </c>
      <c r="J276" s="37">
        <v>22.222222222222221</v>
      </c>
      <c r="L276" s="6"/>
    </row>
    <row r="277" spans="1:12">
      <c r="A277" s="147"/>
      <c r="B277" s="7">
        <v>9471</v>
      </c>
      <c r="C277" s="8" t="s">
        <v>289</v>
      </c>
      <c r="D277" s="87">
        <v>1</v>
      </c>
      <c r="E277" s="88">
        <v>0</v>
      </c>
      <c r="F277" s="88">
        <v>0</v>
      </c>
      <c r="G277" s="89">
        <v>1</v>
      </c>
      <c r="H277" s="36">
        <v>100</v>
      </c>
      <c r="I277" s="31">
        <v>0</v>
      </c>
      <c r="J277" s="37">
        <v>0</v>
      </c>
      <c r="L277" s="6"/>
    </row>
    <row r="278" spans="1:12">
      <c r="A278" s="147"/>
      <c r="B278" s="7">
        <v>9472</v>
      </c>
      <c r="C278" s="8" t="s">
        <v>290</v>
      </c>
      <c r="D278" s="87">
        <v>2</v>
      </c>
      <c r="E278" s="88">
        <v>1</v>
      </c>
      <c r="F278" s="88">
        <v>1</v>
      </c>
      <c r="G278" s="89">
        <v>4</v>
      </c>
      <c r="H278" s="36">
        <v>50</v>
      </c>
      <c r="I278" s="31">
        <v>25</v>
      </c>
      <c r="J278" s="37">
        <v>25</v>
      </c>
      <c r="L278" s="6"/>
    </row>
    <row r="279" spans="1:12">
      <c r="A279" s="147"/>
      <c r="B279" s="7">
        <v>9473</v>
      </c>
      <c r="C279" s="8" t="s">
        <v>291</v>
      </c>
      <c r="D279" s="87">
        <v>1</v>
      </c>
      <c r="E279" s="88">
        <v>1</v>
      </c>
      <c r="F279" s="88">
        <v>0</v>
      </c>
      <c r="G279" s="89">
        <v>2</v>
      </c>
      <c r="H279" s="36">
        <v>50</v>
      </c>
      <c r="I279" s="31">
        <v>50</v>
      </c>
      <c r="J279" s="37">
        <v>0</v>
      </c>
      <c r="L279" s="6"/>
    </row>
    <row r="280" spans="1:12">
      <c r="A280" s="147"/>
      <c r="B280" s="7">
        <v>9474</v>
      </c>
      <c r="C280" s="8" t="s">
        <v>292</v>
      </c>
      <c r="D280" s="87">
        <v>8</v>
      </c>
      <c r="E280" s="88">
        <v>0</v>
      </c>
      <c r="F280" s="88">
        <v>2</v>
      </c>
      <c r="G280" s="89">
        <v>10</v>
      </c>
      <c r="H280" s="36">
        <v>80</v>
      </c>
      <c r="I280" s="31">
        <v>0</v>
      </c>
      <c r="J280" s="37">
        <v>20</v>
      </c>
      <c r="L280" s="6"/>
    </row>
    <row r="281" spans="1:12">
      <c r="A281" s="147"/>
      <c r="B281" s="7">
        <v>9475</v>
      </c>
      <c r="C281" s="8" t="s">
        <v>293</v>
      </c>
      <c r="D281" s="87">
        <v>2</v>
      </c>
      <c r="E281" s="88">
        <v>0</v>
      </c>
      <c r="F281" s="88">
        <v>2</v>
      </c>
      <c r="G281" s="89">
        <v>4</v>
      </c>
      <c r="H281" s="36">
        <v>50</v>
      </c>
      <c r="I281" s="31">
        <v>0</v>
      </c>
      <c r="J281" s="37">
        <v>50</v>
      </c>
      <c r="L281" s="6"/>
    </row>
    <row r="282" spans="1:12">
      <c r="A282" s="147"/>
      <c r="B282" s="7">
        <v>9476</v>
      </c>
      <c r="C282" s="8" t="s">
        <v>294</v>
      </c>
      <c r="D282" s="87">
        <v>1</v>
      </c>
      <c r="E282" s="88">
        <v>2</v>
      </c>
      <c r="F282" s="88">
        <v>1</v>
      </c>
      <c r="G282" s="89">
        <v>4</v>
      </c>
      <c r="H282" s="36">
        <v>25</v>
      </c>
      <c r="I282" s="31">
        <v>50</v>
      </c>
      <c r="J282" s="37">
        <v>25</v>
      </c>
      <c r="L282" s="6"/>
    </row>
    <row r="283" spans="1:12">
      <c r="A283" s="147"/>
      <c r="B283" s="7">
        <v>9477</v>
      </c>
      <c r="C283" s="8" t="s">
        <v>295</v>
      </c>
      <c r="D283" s="87">
        <v>2</v>
      </c>
      <c r="E283" s="88">
        <v>0</v>
      </c>
      <c r="F283" s="88">
        <v>0</v>
      </c>
      <c r="G283" s="89">
        <v>2</v>
      </c>
      <c r="H283" s="36">
        <v>100</v>
      </c>
      <c r="I283" s="31">
        <v>0</v>
      </c>
      <c r="J283" s="37">
        <v>0</v>
      </c>
      <c r="L283" s="6"/>
    </row>
    <row r="284" spans="1:12">
      <c r="A284" s="147"/>
      <c r="B284" s="7">
        <v>9478</v>
      </c>
      <c r="C284" s="8" t="s">
        <v>296</v>
      </c>
      <c r="D284" s="87">
        <v>2</v>
      </c>
      <c r="E284" s="88">
        <v>0</v>
      </c>
      <c r="F284" s="88">
        <v>3</v>
      </c>
      <c r="G284" s="89">
        <v>5</v>
      </c>
      <c r="H284" s="36">
        <v>40</v>
      </c>
      <c r="I284" s="31">
        <v>0</v>
      </c>
      <c r="J284" s="37">
        <v>60</v>
      </c>
      <c r="L284" s="6"/>
    </row>
    <row r="285" spans="1:12">
      <c r="A285" s="147"/>
      <c r="B285" s="7">
        <v>9479</v>
      </c>
      <c r="C285" s="8" t="s">
        <v>297</v>
      </c>
      <c r="D285" s="87">
        <v>1</v>
      </c>
      <c r="E285" s="88">
        <v>0</v>
      </c>
      <c r="F285" s="88">
        <v>0</v>
      </c>
      <c r="G285" s="89">
        <v>1</v>
      </c>
      <c r="H285" s="36">
        <v>100</v>
      </c>
      <c r="I285" s="31">
        <v>0</v>
      </c>
      <c r="J285" s="37">
        <v>0</v>
      </c>
      <c r="L285" s="6"/>
    </row>
    <row r="286" spans="1:12">
      <c r="A286" s="147"/>
      <c r="B286" s="7">
        <v>9561</v>
      </c>
      <c r="C286" s="8" t="s">
        <v>298</v>
      </c>
      <c r="D286" s="87">
        <v>1</v>
      </c>
      <c r="E286" s="88">
        <v>2</v>
      </c>
      <c r="F286" s="88">
        <v>1</v>
      </c>
      <c r="G286" s="89">
        <v>4</v>
      </c>
      <c r="H286" s="36">
        <v>25</v>
      </c>
      <c r="I286" s="31">
        <v>50</v>
      </c>
      <c r="J286" s="37">
        <v>25</v>
      </c>
      <c r="L286" s="6"/>
    </row>
    <row r="287" spans="1:12">
      <c r="A287" s="147"/>
      <c r="B287" s="7">
        <v>9562</v>
      </c>
      <c r="C287" s="8" t="s">
        <v>299</v>
      </c>
      <c r="D287" s="87">
        <v>4</v>
      </c>
      <c r="E287" s="88">
        <v>11</v>
      </c>
      <c r="F287" s="88">
        <v>9</v>
      </c>
      <c r="G287" s="89">
        <v>24</v>
      </c>
      <c r="H287" s="36">
        <v>16.666666666666664</v>
      </c>
      <c r="I287" s="31">
        <v>45.833333333333329</v>
      </c>
      <c r="J287" s="37">
        <v>37.5</v>
      </c>
      <c r="L287" s="6"/>
    </row>
    <row r="288" spans="1:12">
      <c r="A288" s="147"/>
      <c r="B288" s="7">
        <v>9563</v>
      </c>
      <c r="C288" s="8" t="s">
        <v>300</v>
      </c>
      <c r="D288" s="87">
        <v>10</v>
      </c>
      <c r="E288" s="88">
        <v>14</v>
      </c>
      <c r="F288" s="88">
        <v>0</v>
      </c>
      <c r="G288" s="89">
        <v>24</v>
      </c>
      <c r="H288" s="36">
        <v>41.666666666666671</v>
      </c>
      <c r="I288" s="31">
        <v>58.333333333333336</v>
      </c>
      <c r="J288" s="37">
        <v>0</v>
      </c>
      <c r="L288" s="6"/>
    </row>
    <row r="289" spans="1:12">
      <c r="A289" s="147"/>
      <c r="B289" s="7">
        <v>9564</v>
      </c>
      <c r="C289" s="8" t="s">
        <v>301</v>
      </c>
      <c r="D289" s="87">
        <v>35</v>
      </c>
      <c r="E289" s="88">
        <v>53</v>
      </c>
      <c r="F289" s="88">
        <v>64</v>
      </c>
      <c r="G289" s="89">
        <v>152</v>
      </c>
      <c r="H289" s="36">
        <v>23.026315789473685</v>
      </c>
      <c r="I289" s="31">
        <v>34.868421052631575</v>
      </c>
      <c r="J289" s="37">
        <v>42.105263157894733</v>
      </c>
      <c r="L289" s="6"/>
    </row>
    <row r="290" spans="1:12">
      <c r="A290" s="147"/>
      <c r="B290" s="7">
        <v>9565</v>
      </c>
      <c r="C290" s="8" t="s">
        <v>302</v>
      </c>
      <c r="D290" s="87">
        <v>1</v>
      </c>
      <c r="E290" s="88">
        <v>5</v>
      </c>
      <c r="F290" s="88">
        <v>3</v>
      </c>
      <c r="G290" s="89">
        <v>9</v>
      </c>
      <c r="H290" s="36">
        <v>11.111111111111111</v>
      </c>
      <c r="I290" s="31">
        <v>55.555555555555557</v>
      </c>
      <c r="J290" s="37">
        <v>33.333333333333329</v>
      </c>
      <c r="L290" s="6"/>
    </row>
    <row r="291" spans="1:12">
      <c r="A291" s="147"/>
      <c r="B291" s="7">
        <v>9571</v>
      </c>
      <c r="C291" s="8" t="s">
        <v>303</v>
      </c>
      <c r="D291" s="87">
        <v>2</v>
      </c>
      <c r="E291" s="88">
        <v>1</v>
      </c>
      <c r="F291" s="88">
        <v>0</v>
      </c>
      <c r="G291" s="89">
        <v>3</v>
      </c>
      <c r="H291" s="36">
        <v>66.666666666666657</v>
      </c>
      <c r="I291" s="31">
        <v>33.333333333333329</v>
      </c>
      <c r="J291" s="37">
        <v>0</v>
      </c>
      <c r="L291" s="6"/>
    </row>
    <row r="292" spans="1:12">
      <c r="A292" s="147"/>
      <c r="B292" s="7">
        <v>9572</v>
      </c>
      <c r="C292" s="8" t="s">
        <v>304</v>
      </c>
      <c r="D292" s="87">
        <v>1</v>
      </c>
      <c r="E292" s="88">
        <v>3</v>
      </c>
      <c r="F292" s="88">
        <v>1</v>
      </c>
      <c r="G292" s="89">
        <v>5</v>
      </c>
      <c r="H292" s="36">
        <v>20</v>
      </c>
      <c r="I292" s="31">
        <v>60</v>
      </c>
      <c r="J292" s="37">
        <v>20</v>
      </c>
      <c r="L292" s="6"/>
    </row>
    <row r="293" spans="1:12">
      <c r="A293" s="147"/>
      <c r="B293" s="7">
        <v>9573</v>
      </c>
      <c r="C293" s="8" t="s">
        <v>305</v>
      </c>
      <c r="D293" s="87">
        <v>4</v>
      </c>
      <c r="E293" s="88">
        <v>5</v>
      </c>
      <c r="F293" s="88">
        <v>2</v>
      </c>
      <c r="G293" s="89">
        <v>11</v>
      </c>
      <c r="H293" s="36">
        <v>36.363636363636367</v>
      </c>
      <c r="I293" s="31">
        <v>45.454545454545453</v>
      </c>
      <c r="J293" s="37">
        <v>18.181818181818183</v>
      </c>
      <c r="L293" s="6"/>
    </row>
    <row r="294" spans="1:12">
      <c r="A294" s="147"/>
      <c r="B294" s="7">
        <v>9574</v>
      </c>
      <c r="C294" s="8" t="s">
        <v>306</v>
      </c>
      <c r="D294" s="87">
        <v>3</v>
      </c>
      <c r="E294" s="88">
        <v>2</v>
      </c>
      <c r="F294" s="88">
        <v>2</v>
      </c>
      <c r="G294" s="89">
        <v>7</v>
      </c>
      <c r="H294" s="36">
        <v>42.857142857142854</v>
      </c>
      <c r="I294" s="31">
        <v>28.571428571428569</v>
      </c>
      <c r="J294" s="37">
        <v>28.571428571428569</v>
      </c>
      <c r="L294" s="6"/>
    </row>
    <row r="295" spans="1:12">
      <c r="A295" s="147"/>
      <c r="B295" s="7">
        <v>9575</v>
      </c>
      <c r="C295" s="8" t="s">
        <v>307</v>
      </c>
      <c r="D295" s="87">
        <v>6</v>
      </c>
      <c r="E295" s="88">
        <v>2</v>
      </c>
      <c r="F295" s="88">
        <v>1</v>
      </c>
      <c r="G295" s="89">
        <v>9</v>
      </c>
      <c r="H295" s="36">
        <v>66.666666666666657</v>
      </c>
      <c r="I295" s="31">
        <v>22.222222222222221</v>
      </c>
      <c r="J295" s="37">
        <v>11.111111111111111</v>
      </c>
      <c r="L295" s="6"/>
    </row>
    <row r="296" spans="1:12">
      <c r="A296" s="147"/>
      <c r="B296" s="7">
        <v>9576</v>
      </c>
      <c r="C296" s="8" t="s">
        <v>308</v>
      </c>
      <c r="D296" s="87">
        <v>6</v>
      </c>
      <c r="E296" s="88">
        <v>4</v>
      </c>
      <c r="F296" s="88">
        <v>2</v>
      </c>
      <c r="G296" s="89">
        <v>12</v>
      </c>
      <c r="H296" s="36">
        <v>50</v>
      </c>
      <c r="I296" s="31">
        <v>33.333333333333329</v>
      </c>
      <c r="J296" s="37">
        <v>16.666666666666664</v>
      </c>
      <c r="L296" s="6"/>
    </row>
    <row r="297" spans="1:12">
      <c r="A297" s="147"/>
      <c r="B297" s="7">
        <v>9577</v>
      </c>
      <c r="C297" s="8" t="s">
        <v>309</v>
      </c>
      <c r="D297" s="87">
        <v>0</v>
      </c>
      <c r="E297" s="88">
        <v>1</v>
      </c>
      <c r="F297" s="88">
        <v>0</v>
      </c>
      <c r="G297" s="89">
        <v>1</v>
      </c>
      <c r="H297" s="36">
        <v>0</v>
      </c>
      <c r="I297" s="31">
        <v>100</v>
      </c>
      <c r="J297" s="37">
        <v>0</v>
      </c>
      <c r="L297" s="6"/>
    </row>
    <row r="298" spans="1:12">
      <c r="A298" s="147"/>
      <c r="B298" s="7">
        <v>9661</v>
      </c>
      <c r="C298" s="8" t="s">
        <v>310</v>
      </c>
      <c r="D298" s="87">
        <v>0</v>
      </c>
      <c r="E298" s="88">
        <v>1</v>
      </c>
      <c r="F298" s="88">
        <v>0</v>
      </c>
      <c r="G298" s="89">
        <v>1</v>
      </c>
      <c r="H298" s="36">
        <v>0</v>
      </c>
      <c r="I298" s="31">
        <v>100</v>
      </c>
      <c r="J298" s="37">
        <v>0</v>
      </c>
      <c r="L298" s="6"/>
    </row>
    <row r="299" spans="1:12">
      <c r="A299" s="147"/>
      <c r="B299" s="7">
        <v>9662</v>
      </c>
      <c r="C299" s="8" t="s">
        <v>311</v>
      </c>
      <c r="D299" s="87" t="s">
        <v>158</v>
      </c>
      <c r="E299" s="88" t="s">
        <v>158</v>
      </c>
      <c r="F299" s="88" t="s">
        <v>158</v>
      </c>
      <c r="G299" s="89" t="s">
        <v>158</v>
      </c>
      <c r="H299" s="36" t="s">
        <v>158</v>
      </c>
      <c r="I299" s="31" t="s">
        <v>158</v>
      </c>
      <c r="J299" s="37" t="s">
        <v>158</v>
      </c>
      <c r="L299" s="6"/>
    </row>
    <row r="300" spans="1:12">
      <c r="A300" s="147"/>
      <c r="B300" s="7">
        <v>9663</v>
      </c>
      <c r="C300" s="8" t="s">
        <v>312</v>
      </c>
      <c r="D300" s="87">
        <v>6</v>
      </c>
      <c r="E300" s="88">
        <v>4</v>
      </c>
      <c r="F300" s="88">
        <v>3</v>
      </c>
      <c r="G300" s="89">
        <v>13</v>
      </c>
      <c r="H300" s="36">
        <v>46.153846153846153</v>
      </c>
      <c r="I300" s="31">
        <v>30.76923076923077</v>
      </c>
      <c r="J300" s="37">
        <v>23.076923076923077</v>
      </c>
      <c r="L300" s="6"/>
    </row>
    <row r="301" spans="1:12">
      <c r="A301" s="147"/>
      <c r="B301" s="7">
        <v>9671</v>
      </c>
      <c r="C301" s="8" t="s">
        <v>313</v>
      </c>
      <c r="D301" s="87" t="s">
        <v>158</v>
      </c>
      <c r="E301" s="88" t="s">
        <v>158</v>
      </c>
      <c r="F301" s="88" t="s">
        <v>158</v>
      </c>
      <c r="G301" s="89" t="s">
        <v>158</v>
      </c>
      <c r="H301" s="36" t="s">
        <v>158</v>
      </c>
      <c r="I301" s="31" t="s">
        <v>158</v>
      </c>
      <c r="J301" s="37" t="s">
        <v>158</v>
      </c>
      <c r="L301" s="6"/>
    </row>
    <row r="302" spans="1:12">
      <c r="A302" s="147"/>
      <c r="B302" s="7">
        <v>9672</v>
      </c>
      <c r="C302" s="8" t="s">
        <v>314</v>
      </c>
      <c r="D302" s="87">
        <v>3</v>
      </c>
      <c r="E302" s="88">
        <v>3</v>
      </c>
      <c r="F302" s="88">
        <v>0</v>
      </c>
      <c r="G302" s="89">
        <v>6</v>
      </c>
      <c r="H302" s="36">
        <v>50</v>
      </c>
      <c r="I302" s="31">
        <v>50</v>
      </c>
      <c r="J302" s="37">
        <v>0</v>
      </c>
      <c r="L302" s="6"/>
    </row>
    <row r="303" spans="1:12">
      <c r="A303" s="147"/>
      <c r="B303" s="7">
        <v>9673</v>
      </c>
      <c r="C303" s="8" t="s">
        <v>315</v>
      </c>
      <c r="D303" s="87" t="s">
        <v>158</v>
      </c>
      <c r="E303" s="88" t="s">
        <v>158</v>
      </c>
      <c r="F303" s="88" t="s">
        <v>158</v>
      </c>
      <c r="G303" s="89" t="s">
        <v>158</v>
      </c>
      <c r="H303" s="36" t="s">
        <v>158</v>
      </c>
      <c r="I303" s="31" t="s">
        <v>158</v>
      </c>
      <c r="J303" s="37" t="s">
        <v>158</v>
      </c>
      <c r="L303" s="6"/>
    </row>
    <row r="304" spans="1:12">
      <c r="A304" s="147"/>
      <c r="B304" s="7">
        <v>9674</v>
      </c>
      <c r="C304" s="8" t="s">
        <v>316</v>
      </c>
      <c r="D304" s="87">
        <v>0</v>
      </c>
      <c r="E304" s="88">
        <v>0</v>
      </c>
      <c r="F304" s="88">
        <v>2</v>
      </c>
      <c r="G304" s="89">
        <v>2</v>
      </c>
      <c r="H304" s="36">
        <v>0</v>
      </c>
      <c r="I304" s="31">
        <v>0</v>
      </c>
      <c r="J304" s="37">
        <v>100</v>
      </c>
      <c r="L304" s="6"/>
    </row>
    <row r="305" spans="1:12">
      <c r="A305" s="147"/>
      <c r="B305" s="7">
        <v>9675</v>
      </c>
      <c r="C305" s="8" t="s">
        <v>317</v>
      </c>
      <c r="D305" s="87">
        <v>1</v>
      </c>
      <c r="E305" s="88">
        <v>0</v>
      </c>
      <c r="F305" s="88">
        <v>0</v>
      </c>
      <c r="G305" s="89">
        <v>1</v>
      </c>
      <c r="H305" s="36">
        <v>100</v>
      </c>
      <c r="I305" s="31">
        <v>0</v>
      </c>
      <c r="J305" s="37">
        <v>0</v>
      </c>
      <c r="L305" s="6"/>
    </row>
    <row r="306" spans="1:12">
      <c r="A306" s="147"/>
      <c r="B306" s="7">
        <v>9676</v>
      </c>
      <c r="C306" s="8" t="s">
        <v>318</v>
      </c>
      <c r="D306" s="87" t="s">
        <v>158</v>
      </c>
      <c r="E306" s="88" t="s">
        <v>158</v>
      </c>
      <c r="F306" s="88" t="s">
        <v>158</v>
      </c>
      <c r="G306" s="89" t="s">
        <v>158</v>
      </c>
      <c r="H306" s="36" t="s">
        <v>158</v>
      </c>
      <c r="I306" s="31" t="s">
        <v>158</v>
      </c>
      <c r="J306" s="37" t="s">
        <v>158</v>
      </c>
      <c r="L306" s="6"/>
    </row>
    <row r="307" spans="1:12">
      <c r="A307" s="147"/>
      <c r="B307" s="7">
        <v>9677</v>
      </c>
      <c r="C307" s="8" t="s">
        <v>319</v>
      </c>
      <c r="D307" s="87" t="s">
        <v>158</v>
      </c>
      <c r="E307" s="88" t="s">
        <v>158</v>
      </c>
      <c r="F307" s="88" t="s">
        <v>158</v>
      </c>
      <c r="G307" s="89" t="s">
        <v>158</v>
      </c>
      <c r="H307" s="36" t="s">
        <v>158</v>
      </c>
      <c r="I307" s="31" t="s">
        <v>158</v>
      </c>
      <c r="J307" s="37" t="s">
        <v>158</v>
      </c>
      <c r="L307" s="6"/>
    </row>
    <row r="308" spans="1:12">
      <c r="A308" s="147"/>
      <c r="B308" s="7">
        <v>9678</v>
      </c>
      <c r="C308" s="8" t="s">
        <v>320</v>
      </c>
      <c r="D308" s="87">
        <v>0</v>
      </c>
      <c r="E308" s="88">
        <v>2</v>
      </c>
      <c r="F308" s="88">
        <v>0</v>
      </c>
      <c r="G308" s="89">
        <v>2</v>
      </c>
      <c r="H308" s="36">
        <v>0</v>
      </c>
      <c r="I308" s="31">
        <v>100</v>
      </c>
      <c r="J308" s="37">
        <v>0</v>
      </c>
      <c r="L308" s="6"/>
    </row>
    <row r="309" spans="1:12">
      <c r="A309" s="147"/>
      <c r="B309" s="7">
        <v>9679</v>
      </c>
      <c r="C309" s="8" t="s">
        <v>321</v>
      </c>
      <c r="D309" s="87">
        <v>1</v>
      </c>
      <c r="E309" s="88">
        <v>0</v>
      </c>
      <c r="F309" s="88">
        <v>1</v>
      </c>
      <c r="G309" s="89">
        <v>2</v>
      </c>
      <c r="H309" s="36">
        <v>50</v>
      </c>
      <c r="I309" s="31">
        <v>0</v>
      </c>
      <c r="J309" s="37">
        <v>50</v>
      </c>
      <c r="L309" s="6"/>
    </row>
    <row r="310" spans="1:12">
      <c r="A310" s="147"/>
      <c r="B310" s="7">
        <v>9761</v>
      </c>
      <c r="C310" s="8" t="s">
        <v>322</v>
      </c>
      <c r="D310" s="87">
        <v>43</v>
      </c>
      <c r="E310" s="88">
        <v>42</v>
      </c>
      <c r="F310" s="88">
        <v>39</v>
      </c>
      <c r="G310" s="89">
        <v>124</v>
      </c>
      <c r="H310" s="36">
        <v>34.677419354838712</v>
      </c>
      <c r="I310" s="31">
        <v>33.87096774193548</v>
      </c>
      <c r="J310" s="37">
        <v>31.451612903225808</v>
      </c>
      <c r="L310" s="6"/>
    </row>
    <row r="311" spans="1:12">
      <c r="A311" s="147"/>
      <c r="B311" s="7">
        <v>9762</v>
      </c>
      <c r="C311" s="8" t="s">
        <v>323</v>
      </c>
      <c r="D311" s="87" t="s">
        <v>158</v>
      </c>
      <c r="E311" s="88" t="s">
        <v>158</v>
      </c>
      <c r="F311" s="88" t="s">
        <v>158</v>
      </c>
      <c r="G311" s="89" t="s">
        <v>158</v>
      </c>
      <c r="H311" s="36" t="s">
        <v>158</v>
      </c>
      <c r="I311" s="31" t="s">
        <v>158</v>
      </c>
      <c r="J311" s="37" t="s">
        <v>158</v>
      </c>
      <c r="L311" s="6"/>
    </row>
    <row r="312" spans="1:12">
      <c r="A312" s="147"/>
      <c r="B312" s="7">
        <v>9763</v>
      </c>
      <c r="C312" s="8" t="s">
        <v>324</v>
      </c>
      <c r="D312" s="87">
        <v>9</v>
      </c>
      <c r="E312" s="88">
        <v>8</v>
      </c>
      <c r="F312" s="88">
        <v>7</v>
      </c>
      <c r="G312" s="89">
        <v>24</v>
      </c>
      <c r="H312" s="36">
        <v>37.5</v>
      </c>
      <c r="I312" s="31">
        <v>33.333333333333329</v>
      </c>
      <c r="J312" s="37">
        <v>29.166666666666668</v>
      </c>
      <c r="L312" s="6"/>
    </row>
    <row r="313" spans="1:12">
      <c r="A313" s="147"/>
      <c r="B313" s="7">
        <v>9764</v>
      </c>
      <c r="C313" s="8" t="s">
        <v>325</v>
      </c>
      <c r="D313" s="87" t="s">
        <v>158</v>
      </c>
      <c r="E313" s="88" t="s">
        <v>158</v>
      </c>
      <c r="F313" s="88" t="s">
        <v>158</v>
      </c>
      <c r="G313" s="89" t="s">
        <v>158</v>
      </c>
      <c r="H313" s="36" t="s">
        <v>158</v>
      </c>
      <c r="I313" s="31" t="s">
        <v>158</v>
      </c>
      <c r="J313" s="37" t="s">
        <v>158</v>
      </c>
      <c r="L313" s="6"/>
    </row>
    <row r="314" spans="1:12">
      <c r="A314" s="147"/>
      <c r="B314" s="7">
        <v>9771</v>
      </c>
      <c r="C314" s="8" t="s">
        <v>326</v>
      </c>
      <c r="D314" s="87">
        <v>4</v>
      </c>
      <c r="E314" s="88">
        <v>8</v>
      </c>
      <c r="F314" s="88">
        <v>4</v>
      </c>
      <c r="G314" s="89">
        <v>16</v>
      </c>
      <c r="H314" s="36">
        <v>25</v>
      </c>
      <c r="I314" s="31">
        <v>50</v>
      </c>
      <c r="J314" s="37">
        <v>25</v>
      </c>
      <c r="L314" s="6"/>
    </row>
    <row r="315" spans="1:12">
      <c r="A315" s="147"/>
      <c r="B315" s="7">
        <v>9772</v>
      </c>
      <c r="C315" s="8" t="s">
        <v>327</v>
      </c>
      <c r="D315" s="87">
        <v>13</v>
      </c>
      <c r="E315" s="88">
        <v>8</v>
      </c>
      <c r="F315" s="88">
        <v>7</v>
      </c>
      <c r="G315" s="89">
        <v>28</v>
      </c>
      <c r="H315" s="36">
        <v>46.428571428571431</v>
      </c>
      <c r="I315" s="31">
        <v>28.571428571428569</v>
      </c>
      <c r="J315" s="37">
        <v>25</v>
      </c>
      <c r="L315" s="6"/>
    </row>
    <row r="316" spans="1:12">
      <c r="A316" s="147"/>
      <c r="B316" s="7">
        <v>9773</v>
      </c>
      <c r="C316" s="8" t="s">
        <v>328</v>
      </c>
      <c r="D316" s="87">
        <v>7</v>
      </c>
      <c r="E316" s="88">
        <v>5</v>
      </c>
      <c r="F316" s="88">
        <v>2</v>
      </c>
      <c r="G316" s="89">
        <v>14</v>
      </c>
      <c r="H316" s="36">
        <v>50</v>
      </c>
      <c r="I316" s="31">
        <v>35.714285714285715</v>
      </c>
      <c r="J316" s="37">
        <v>14.285714285714285</v>
      </c>
      <c r="L316" s="6"/>
    </row>
    <row r="317" spans="1:12">
      <c r="A317" s="147"/>
      <c r="B317" s="7">
        <v>9774</v>
      </c>
      <c r="C317" s="8" t="s">
        <v>329</v>
      </c>
      <c r="D317" s="87">
        <v>5</v>
      </c>
      <c r="E317" s="88">
        <v>3</v>
      </c>
      <c r="F317" s="88">
        <v>2</v>
      </c>
      <c r="G317" s="89">
        <v>10</v>
      </c>
      <c r="H317" s="36">
        <v>50</v>
      </c>
      <c r="I317" s="31">
        <v>30</v>
      </c>
      <c r="J317" s="37">
        <v>20</v>
      </c>
      <c r="L317" s="6"/>
    </row>
    <row r="318" spans="1:12">
      <c r="A318" s="147"/>
      <c r="B318" s="7">
        <v>9775</v>
      </c>
      <c r="C318" s="8" t="s">
        <v>330</v>
      </c>
      <c r="D318" s="87">
        <v>0</v>
      </c>
      <c r="E318" s="88">
        <v>10</v>
      </c>
      <c r="F318" s="88">
        <v>10</v>
      </c>
      <c r="G318" s="89">
        <v>20</v>
      </c>
      <c r="H318" s="36">
        <v>0</v>
      </c>
      <c r="I318" s="31">
        <v>50</v>
      </c>
      <c r="J318" s="37">
        <v>50</v>
      </c>
      <c r="L318" s="6"/>
    </row>
    <row r="319" spans="1:12">
      <c r="A319" s="147"/>
      <c r="B319" s="7">
        <v>9776</v>
      </c>
      <c r="C319" s="8" t="s">
        <v>331</v>
      </c>
      <c r="D319" s="87">
        <v>10</v>
      </c>
      <c r="E319" s="88">
        <v>0</v>
      </c>
      <c r="F319" s="88">
        <v>0</v>
      </c>
      <c r="G319" s="89">
        <v>10</v>
      </c>
      <c r="H319" s="36">
        <v>100</v>
      </c>
      <c r="I319" s="31">
        <v>0</v>
      </c>
      <c r="J319" s="37">
        <v>0</v>
      </c>
      <c r="L319" s="6"/>
    </row>
    <row r="320" spans="1:12">
      <c r="A320" s="147"/>
      <c r="B320" s="7">
        <v>9777</v>
      </c>
      <c r="C320" s="8" t="s">
        <v>332</v>
      </c>
      <c r="D320" s="87">
        <v>2</v>
      </c>
      <c r="E320" s="88">
        <v>0</v>
      </c>
      <c r="F320" s="88">
        <v>0</v>
      </c>
      <c r="G320" s="89">
        <v>2</v>
      </c>
      <c r="H320" s="36">
        <v>100</v>
      </c>
      <c r="I320" s="31">
        <v>0</v>
      </c>
      <c r="J320" s="37">
        <v>0</v>
      </c>
      <c r="L320" s="6"/>
    </row>
    <row r="321" spans="1:14">
      <c r="A321" s="147"/>
      <c r="B321" s="7">
        <v>9778</v>
      </c>
      <c r="C321" s="8" t="s">
        <v>333</v>
      </c>
      <c r="D321" s="87">
        <v>1</v>
      </c>
      <c r="E321" s="88">
        <v>0</v>
      </c>
      <c r="F321" s="88">
        <v>4</v>
      </c>
      <c r="G321" s="89">
        <v>5</v>
      </c>
      <c r="H321" s="36">
        <v>20</v>
      </c>
      <c r="I321" s="31">
        <v>0</v>
      </c>
      <c r="J321" s="37">
        <v>80</v>
      </c>
      <c r="L321" s="6"/>
    </row>
    <row r="322" spans="1:14">
      <c r="A322" s="147"/>
      <c r="B322" s="7">
        <v>9779</v>
      </c>
      <c r="C322" s="8" t="s">
        <v>334</v>
      </c>
      <c r="D322" s="87">
        <v>3</v>
      </c>
      <c r="E322" s="88">
        <v>0</v>
      </c>
      <c r="F322" s="88">
        <v>1</v>
      </c>
      <c r="G322" s="89">
        <v>4</v>
      </c>
      <c r="H322" s="36">
        <v>75</v>
      </c>
      <c r="I322" s="31">
        <v>0</v>
      </c>
      <c r="J322" s="37">
        <v>25</v>
      </c>
      <c r="L322" s="6"/>
    </row>
    <row r="323" spans="1:14">
      <c r="A323" s="150"/>
      <c r="B323" s="22">
        <v>9780</v>
      </c>
      <c r="C323" s="23" t="s">
        <v>335</v>
      </c>
      <c r="D323" s="97">
        <v>5</v>
      </c>
      <c r="E323" s="98">
        <v>8</v>
      </c>
      <c r="F323" s="98">
        <v>1</v>
      </c>
      <c r="G323" s="99">
        <v>14</v>
      </c>
      <c r="H323" s="38">
        <v>35.714285714285715</v>
      </c>
      <c r="I323" s="32">
        <v>57.142857142857139</v>
      </c>
      <c r="J323" s="39">
        <v>7.1428571428571423</v>
      </c>
      <c r="L323" s="6"/>
    </row>
    <row r="324" spans="1:14" ht="15" customHeight="1">
      <c r="A324" s="146" t="s">
        <v>336</v>
      </c>
      <c r="B324" s="15">
        <v>10041</v>
      </c>
      <c r="C324" s="16" t="s">
        <v>337</v>
      </c>
      <c r="D324" s="74">
        <v>22</v>
      </c>
      <c r="E324" s="75">
        <v>36</v>
      </c>
      <c r="F324" s="75">
        <v>16</v>
      </c>
      <c r="G324" s="76">
        <v>74</v>
      </c>
      <c r="H324" s="52">
        <v>29.72972972972973</v>
      </c>
      <c r="I324" s="53">
        <v>48.648648648648653</v>
      </c>
      <c r="J324" s="54">
        <v>21.621621621621621</v>
      </c>
      <c r="L324" s="6"/>
      <c r="M324" s="6"/>
      <c r="N324" s="6"/>
    </row>
    <row r="325" spans="1:14">
      <c r="A325" s="146"/>
      <c r="B325" s="19">
        <v>10042</v>
      </c>
      <c r="C325" s="20" t="s">
        <v>338</v>
      </c>
      <c r="D325" s="80">
        <v>4</v>
      </c>
      <c r="E325" s="81">
        <v>1</v>
      </c>
      <c r="F325" s="81">
        <v>2</v>
      </c>
      <c r="G325" s="82">
        <v>7</v>
      </c>
      <c r="H325" s="58">
        <v>57.142857142857139</v>
      </c>
      <c r="I325" s="59">
        <v>14.285714285714285</v>
      </c>
      <c r="J325" s="60">
        <v>28.571428571428569</v>
      </c>
      <c r="L325" s="6"/>
    </row>
    <row r="326" spans="1:14">
      <c r="A326" s="146"/>
      <c r="B326" s="19">
        <v>10043</v>
      </c>
      <c r="C326" s="20" t="s">
        <v>339</v>
      </c>
      <c r="D326" s="80">
        <v>3</v>
      </c>
      <c r="E326" s="81">
        <v>2</v>
      </c>
      <c r="F326" s="81">
        <v>0</v>
      </c>
      <c r="G326" s="82">
        <v>5</v>
      </c>
      <c r="H326" s="58">
        <v>60</v>
      </c>
      <c r="I326" s="59">
        <v>40</v>
      </c>
      <c r="J326" s="60">
        <v>0</v>
      </c>
      <c r="L326" s="6"/>
    </row>
    <row r="327" spans="1:14">
      <c r="A327" s="146"/>
      <c r="B327" s="19">
        <v>10044</v>
      </c>
      <c r="C327" s="20" t="s">
        <v>340</v>
      </c>
      <c r="D327" s="80">
        <v>4</v>
      </c>
      <c r="E327" s="81">
        <v>3</v>
      </c>
      <c r="F327" s="81">
        <v>3</v>
      </c>
      <c r="G327" s="82">
        <v>10</v>
      </c>
      <c r="H327" s="58">
        <v>40</v>
      </c>
      <c r="I327" s="59">
        <v>30</v>
      </c>
      <c r="J327" s="60">
        <v>30</v>
      </c>
      <c r="L327" s="6"/>
    </row>
    <row r="328" spans="1:14">
      <c r="A328" s="146"/>
      <c r="B328" s="19">
        <v>10045</v>
      </c>
      <c r="C328" s="20" t="s">
        <v>341</v>
      </c>
      <c r="D328" s="80">
        <v>1</v>
      </c>
      <c r="E328" s="81">
        <v>3</v>
      </c>
      <c r="F328" s="81">
        <v>1</v>
      </c>
      <c r="G328" s="82">
        <v>5</v>
      </c>
      <c r="H328" s="58">
        <v>20</v>
      </c>
      <c r="I328" s="59">
        <v>60</v>
      </c>
      <c r="J328" s="60">
        <v>20</v>
      </c>
      <c r="L328" s="6"/>
    </row>
    <row r="329" spans="1:14">
      <c r="A329" s="146"/>
      <c r="B329" s="17">
        <v>10046</v>
      </c>
      <c r="C329" s="18" t="s">
        <v>342</v>
      </c>
      <c r="D329" s="77">
        <v>2</v>
      </c>
      <c r="E329" s="78">
        <v>0</v>
      </c>
      <c r="F329" s="78">
        <v>0</v>
      </c>
      <c r="G329" s="79">
        <v>2</v>
      </c>
      <c r="H329" s="55">
        <v>100</v>
      </c>
      <c r="I329" s="56">
        <v>0</v>
      </c>
      <c r="J329" s="57">
        <v>0</v>
      </c>
      <c r="L329" s="6"/>
    </row>
    <row r="330" spans="1:14">
      <c r="A330" s="24" t="s">
        <v>343</v>
      </c>
      <c r="B330" s="22">
        <v>11000</v>
      </c>
      <c r="C330" s="25" t="s">
        <v>344</v>
      </c>
      <c r="D330" s="100">
        <v>22</v>
      </c>
      <c r="E330" s="101">
        <v>536</v>
      </c>
      <c r="F330" s="101">
        <v>895</v>
      </c>
      <c r="G330" s="102">
        <v>1453</v>
      </c>
      <c r="H330" s="46">
        <v>1.5141087405368203</v>
      </c>
      <c r="I330" s="47">
        <v>36.889194769442533</v>
      </c>
      <c r="J330" s="48">
        <v>61.596696490020641</v>
      </c>
      <c r="L330" s="6"/>
    </row>
    <row r="331" spans="1:14" ht="15" customHeight="1">
      <c r="A331" s="146" t="s">
        <v>345</v>
      </c>
      <c r="B331" s="15">
        <v>12051</v>
      </c>
      <c r="C331" s="16" t="s">
        <v>346</v>
      </c>
      <c r="D331" s="74">
        <v>0</v>
      </c>
      <c r="E331" s="75">
        <v>5</v>
      </c>
      <c r="F331" s="75">
        <v>7</v>
      </c>
      <c r="G331" s="76">
        <v>12</v>
      </c>
      <c r="H331" s="52">
        <v>0</v>
      </c>
      <c r="I331" s="53">
        <v>41.666666666666671</v>
      </c>
      <c r="J331" s="54">
        <v>58.333333333333336</v>
      </c>
      <c r="L331" s="6"/>
      <c r="M331" s="6"/>
      <c r="N331" s="6"/>
    </row>
    <row r="332" spans="1:14">
      <c r="A332" s="146"/>
      <c r="B332" s="19">
        <v>12052</v>
      </c>
      <c r="C332" s="20" t="s">
        <v>347</v>
      </c>
      <c r="D332" s="80">
        <v>0</v>
      </c>
      <c r="E332" s="81">
        <v>19</v>
      </c>
      <c r="F332" s="81">
        <v>20</v>
      </c>
      <c r="G332" s="82">
        <v>39</v>
      </c>
      <c r="H332" s="58">
        <v>0</v>
      </c>
      <c r="I332" s="59">
        <v>48.717948717948715</v>
      </c>
      <c r="J332" s="60">
        <v>51.282051282051277</v>
      </c>
      <c r="L332" s="6"/>
    </row>
    <row r="333" spans="1:14">
      <c r="A333" s="146"/>
      <c r="B333" s="19">
        <v>12053</v>
      </c>
      <c r="C333" s="20" t="s">
        <v>348</v>
      </c>
      <c r="D333" s="80" t="s">
        <v>158</v>
      </c>
      <c r="E333" s="81" t="s">
        <v>158</v>
      </c>
      <c r="F333" s="81" t="s">
        <v>158</v>
      </c>
      <c r="G333" s="82" t="s">
        <v>158</v>
      </c>
      <c r="H333" s="58" t="s">
        <v>158</v>
      </c>
      <c r="I333" s="59" t="s">
        <v>158</v>
      </c>
      <c r="J333" s="60" t="s">
        <v>158</v>
      </c>
      <c r="L333" s="6"/>
    </row>
    <row r="334" spans="1:14">
      <c r="A334" s="146"/>
      <c r="B334" s="19">
        <v>12054</v>
      </c>
      <c r="C334" s="20" t="s">
        <v>349</v>
      </c>
      <c r="D334" s="80">
        <v>0</v>
      </c>
      <c r="E334" s="81">
        <v>1</v>
      </c>
      <c r="F334" s="81">
        <v>5</v>
      </c>
      <c r="G334" s="82">
        <v>6</v>
      </c>
      <c r="H334" s="58">
        <v>0</v>
      </c>
      <c r="I334" s="59">
        <v>16.666666666666664</v>
      </c>
      <c r="J334" s="60">
        <v>83.333333333333343</v>
      </c>
      <c r="L334" s="6"/>
    </row>
    <row r="335" spans="1:14">
      <c r="A335" s="146"/>
      <c r="B335" s="19">
        <v>12060</v>
      </c>
      <c r="C335" s="20" t="s">
        <v>350</v>
      </c>
      <c r="D335" s="80">
        <v>1</v>
      </c>
      <c r="E335" s="81">
        <v>6</v>
      </c>
      <c r="F335" s="81">
        <v>20</v>
      </c>
      <c r="G335" s="82">
        <v>27</v>
      </c>
      <c r="H335" s="58">
        <v>3.7037037037037033</v>
      </c>
      <c r="I335" s="59">
        <v>22.222222222222221</v>
      </c>
      <c r="J335" s="60">
        <v>74.074074074074076</v>
      </c>
      <c r="L335" s="6"/>
    </row>
    <row r="336" spans="1:14">
      <c r="A336" s="146"/>
      <c r="B336" s="19">
        <v>12061</v>
      </c>
      <c r="C336" s="20" t="s">
        <v>351</v>
      </c>
      <c r="D336" s="80">
        <v>0</v>
      </c>
      <c r="E336" s="81">
        <v>6</v>
      </c>
      <c r="F336" s="81">
        <v>9</v>
      </c>
      <c r="G336" s="82">
        <v>15</v>
      </c>
      <c r="H336" s="58">
        <v>0</v>
      </c>
      <c r="I336" s="59">
        <v>40</v>
      </c>
      <c r="J336" s="60">
        <v>60</v>
      </c>
      <c r="L336" s="6"/>
    </row>
    <row r="337" spans="1:14">
      <c r="A337" s="146"/>
      <c r="B337" s="19">
        <v>12062</v>
      </c>
      <c r="C337" s="20" t="s">
        <v>352</v>
      </c>
      <c r="D337" s="80">
        <v>0</v>
      </c>
      <c r="E337" s="81">
        <v>3</v>
      </c>
      <c r="F337" s="81">
        <v>4</v>
      </c>
      <c r="G337" s="82">
        <v>7</v>
      </c>
      <c r="H337" s="58">
        <v>0</v>
      </c>
      <c r="I337" s="59">
        <v>42.857142857142854</v>
      </c>
      <c r="J337" s="60">
        <v>57.142857142857139</v>
      </c>
      <c r="L337" s="6"/>
    </row>
    <row r="338" spans="1:14">
      <c r="A338" s="146"/>
      <c r="B338" s="19">
        <v>12063</v>
      </c>
      <c r="C338" s="20" t="s">
        <v>353</v>
      </c>
      <c r="D338" s="80">
        <v>3</v>
      </c>
      <c r="E338" s="81">
        <v>13</v>
      </c>
      <c r="F338" s="81">
        <v>26</v>
      </c>
      <c r="G338" s="82">
        <v>42</v>
      </c>
      <c r="H338" s="58">
        <v>7.1428571428571423</v>
      </c>
      <c r="I338" s="59">
        <v>30.952380952380953</v>
      </c>
      <c r="J338" s="60">
        <v>61.904761904761905</v>
      </c>
      <c r="L338" s="6"/>
    </row>
    <row r="339" spans="1:14">
      <c r="A339" s="146"/>
      <c r="B339" s="19">
        <v>12064</v>
      </c>
      <c r="C339" s="20" t="s">
        <v>354</v>
      </c>
      <c r="D339" s="80">
        <v>2</v>
      </c>
      <c r="E339" s="81">
        <v>19</v>
      </c>
      <c r="F339" s="81">
        <v>109</v>
      </c>
      <c r="G339" s="82">
        <v>130</v>
      </c>
      <c r="H339" s="58">
        <v>1.5384615384615385</v>
      </c>
      <c r="I339" s="59">
        <v>14.615384615384617</v>
      </c>
      <c r="J339" s="60">
        <v>83.846153846153854</v>
      </c>
      <c r="L339" s="6"/>
    </row>
    <row r="340" spans="1:14">
      <c r="A340" s="146"/>
      <c r="B340" s="19">
        <v>12065</v>
      </c>
      <c r="C340" s="20" t="s">
        <v>355</v>
      </c>
      <c r="D340" s="80">
        <v>0</v>
      </c>
      <c r="E340" s="81">
        <v>7</v>
      </c>
      <c r="F340" s="81">
        <v>22</v>
      </c>
      <c r="G340" s="82">
        <v>29</v>
      </c>
      <c r="H340" s="58">
        <v>0</v>
      </c>
      <c r="I340" s="59">
        <v>24.137931034482758</v>
      </c>
      <c r="J340" s="60">
        <v>75.862068965517238</v>
      </c>
      <c r="L340" s="6"/>
    </row>
    <row r="341" spans="1:14">
      <c r="A341" s="146"/>
      <c r="B341" s="19">
        <v>12066</v>
      </c>
      <c r="C341" s="20" t="s">
        <v>356</v>
      </c>
      <c r="D341" s="80">
        <v>0</v>
      </c>
      <c r="E341" s="81">
        <v>0</v>
      </c>
      <c r="F341" s="81">
        <v>4</v>
      </c>
      <c r="G341" s="82">
        <v>4</v>
      </c>
      <c r="H341" s="58">
        <v>0</v>
      </c>
      <c r="I341" s="59">
        <v>0</v>
      </c>
      <c r="J341" s="60">
        <v>100</v>
      </c>
      <c r="L341" s="6"/>
    </row>
    <row r="342" spans="1:14">
      <c r="A342" s="146"/>
      <c r="B342" s="19">
        <v>12067</v>
      </c>
      <c r="C342" s="20" t="s">
        <v>357</v>
      </c>
      <c r="D342" s="80">
        <v>0</v>
      </c>
      <c r="E342" s="81">
        <v>0</v>
      </c>
      <c r="F342" s="81">
        <v>4</v>
      </c>
      <c r="G342" s="82">
        <v>4</v>
      </c>
      <c r="H342" s="58">
        <v>0</v>
      </c>
      <c r="I342" s="59">
        <v>0</v>
      </c>
      <c r="J342" s="60">
        <v>100</v>
      </c>
      <c r="L342" s="6"/>
    </row>
    <row r="343" spans="1:14">
      <c r="A343" s="146"/>
      <c r="B343" s="19">
        <v>12068</v>
      </c>
      <c r="C343" s="20" t="s">
        <v>358</v>
      </c>
      <c r="D343" s="80">
        <v>0</v>
      </c>
      <c r="E343" s="81">
        <v>0</v>
      </c>
      <c r="F343" s="81">
        <v>2</v>
      </c>
      <c r="G343" s="82">
        <v>2</v>
      </c>
      <c r="H343" s="58">
        <v>0</v>
      </c>
      <c r="I343" s="59">
        <v>0</v>
      </c>
      <c r="J343" s="60">
        <v>100</v>
      </c>
      <c r="L343" s="6"/>
    </row>
    <row r="344" spans="1:14">
      <c r="A344" s="146"/>
      <c r="B344" s="19">
        <v>12069</v>
      </c>
      <c r="C344" s="20" t="s">
        <v>359</v>
      </c>
      <c r="D344" s="80">
        <v>1</v>
      </c>
      <c r="E344" s="81">
        <v>9</v>
      </c>
      <c r="F344" s="81">
        <v>91</v>
      </c>
      <c r="G344" s="82">
        <v>101</v>
      </c>
      <c r="H344" s="58">
        <v>0.99009900990099009</v>
      </c>
      <c r="I344" s="59">
        <v>8.9108910891089099</v>
      </c>
      <c r="J344" s="60">
        <v>90.099009900990097</v>
      </c>
      <c r="L344" s="6"/>
    </row>
    <row r="345" spans="1:14">
      <c r="A345" s="146"/>
      <c r="B345" s="19">
        <v>12070</v>
      </c>
      <c r="C345" s="20" t="s">
        <v>360</v>
      </c>
      <c r="D345" s="80" t="s">
        <v>158</v>
      </c>
      <c r="E345" s="81" t="s">
        <v>158</v>
      </c>
      <c r="F345" s="81" t="s">
        <v>158</v>
      </c>
      <c r="G345" s="82" t="s">
        <v>158</v>
      </c>
      <c r="H345" s="58" t="s">
        <v>158</v>
      </c>
      <c r="I345" s="59" t="s">
        <v>158</v>
      </c>
      <c r="J345" s="60" t="s">
        <v>158</v>
      </c>
      <c r="L345" s="6"/>
    </row>
    <row r="346" spans="1:14">
      <c r="A346" s="146"/>
      <c r="B346" s="19">
        <v>12071</v>
      </c>
      <c r="C346" s="20" t="s">
        <v>361</v>
      </c>
      <c r="D346" s="80">
        <v>0</v>
      </c>
      <c r="E346" s="81">
        <v>1</v>
      </c>
      <c r="F346" s="81">
        <v>3</v>
      </c>
      <c r="G346" s="82">
        <v>4</v>
      </c>
      <c r="H346" s="58">
        <v>0</v>
      </c>
      <c r="I346" s="59">
        <v>25</v>
      </c>
      <c r="J346" s="60">
        <v>75</v>
      </c>
      <c r="L346" s="6"/>
    </row>
    <row r="347" spans="1:14">
      <c r="A347" s="146"/>
      <c r="B347" s="19">
        <v>12072</v>
      </c>
      <c r="C347" s="20" t="s">
        <v>362</v>
      </c>
      <c r="D347" s="80">
        <v>0</v>
      </c>
      <c r="E347" s="81">
        <v>1</v>
      </c>
      <c r="F347" s="81">
        <v>11</v>
      </c>
      <c r="G347" s="82">
        <v>12</v>
      </c>
      <c r="H347" s="58">
        <v>0</v>
      </c>
      <c r="I347" s="59">
        <v>8.3333333333333321</v>
      </c>
      <c r="J347" s="60">
        <v>91.666666666666657</v>
      </c>
      <c r="L347" s="6"/>
    </row>
    <row r="348" spans="1:14">
      <c r="A348" s="146"/>
      <c r="B348" s="17">
        <v>12073</v>
      </c>
      <c r="C348" s="18" t="s">
        <v>363</v>
      </c>
      <c r="D348" s="77" t="s">
        <v>158</v>
      </c>
      <c r="E348" s="78" t="s">
        <v>158</v>
      </c>
      <c r="F348" s="78" t="s">
        <v>158</v>
      </c>
      <c r="G348" s="79" t="s">
        <v>158</v>
      </c>
      <c r="H348" s="55" t="s">
        <v>158</v>
      </c>
      <c r="I348" s="56" t="s">
        <v>158</v>
      </c>
      <c r="J348" s="57" t="s">
        <v>158</v>
      </c>
      <c r="L348" s="6"/>
    </row>
    <row r="349" spans="1:14" ht="15" customHeight="1">
      <c r="A349" s="151" t="s">
        <v>364</v>
      </c>
      <c r="B349" s="7">
        <v>13003</v>
      </c>
      <c r="C349" s="21" t="s">
        <v>365</v>
      </c>
      <c r="D349" s="94">
        <v>0</v>
      </c>
      <c r="E349" s="95">
        <v>7</v>
      </c>
      <c r="F349" s="95">
        <v>48</v>
      </c>
      <c r="G349" s="96">
        <v>55</v>
      </c>
      <c r="H349" s="40">
        <v>0</v>
      </c>
      <c r="I349" s="41">
        <v>12.727272727272727</v>
      </c>
      <c r="J349" s="42">
        <v>87.272727272727266</v>
      </c>
      <c r="L349" s="6"/>
      <c r="M349" s="6"/>
      <c r="N349" s="6"/>
    </row>
    <row r="350" spans="1:14">
      <c r="A350" s="151"/>
      <c r="B350" s="7">
        <v>13004</v>
      </c>
      <c r="C350" s="8" t="s">
        <v>366</v>
      </c>
      <c r="D350" s="87">
        <v>0</v>
      </c>
      <c r="E350" s="88">
        <v>13</v>
      </c>
      <c r="F350" s="88">
        <v>13</v>
      </c>
      <c r="G350" s="89">
        <v>26</v>
      </c>
      <c r="H350" s="36">
        <v>0</v>
      </c>
      <c r="I350" s="31">
        <v>50</v>
      </c>
      <c r="J350" s="37">
        <v>50</v>
      </c>
      <c r="L350" s="6"/>
    </row>
    <row r="351" spans="1:14">
      <c r="A351" s="151"/>
      <c r="B351" s="7">
        <v>13071</v>
      </c>
      <c r="C351" s="8" t="s">
        <v>367</v>
      </c>
      <c r="D351" s="87">
        <v>0</v>
      </c>
      <c r="E351" s="88">
        <v>71</v>
      </c>
      <c r="F351" s="88">
        <v>94</v>
      </c>
      <c r="G351" s="89">
        <v>165</v>
      </c>
      <c r="H351" s="36">
        <v>0</v>
      </c>
      <c r="I351" s="31">
        <v>43.030303030303031</v>
      </c>
      <c r="J351" s="37">
        <v>56.969696969696969</v>
      </c>
      <c r="L351" s="6"/>
    </row>
    <row r="352" spans="1:14">
      <c r="A352" s="151"/>
      <c r="B352" s="7">
        <v>13072</v>
      </c>
      <c r="C352" s="8" t="s">
        <v>368</v>
      </c>
      <c r="D352" s="87">
        <v>0</v>
      </c>
      <c r="E352" s="88">
        <v>4</v>
      </c>
      <c r="F352" s="88">
        <v>5</v>
      </c>
      <c r="G352" s="89">
        <v>9</v>
      </c>
      <c r="H352" s="36">
        <v>0</v>
      </c>
      <c r="I352" s="31">
        <v>44.444444444444443</v>
      </c>
      <c r="J352" s="37">
        <v>55.555555555555557</v>
      </c>
      <c r="L352" s="6"/>
    </row>
    <row r="353" spans="1:14">
      <c r="A353" s="151"/>
      <c r="B353" s="7">
        <v>13073</v>
      </c>
      <c r="C353" s="8" t="s">
        <v>369</v>
      </c>
      <c r="D353" s="87">
        <v>0</v>
      </c>
      <c r="E353" s="88">
        <v>6</v>
      </c>
      <c r="F353" s="88">
        <v>21</v>
      </c>
      <c r="G353" s="89">
        <v>27</v>
      </c>
      <c r="H353" s="36">
        <v>0</v>
      </c>
      <c r="I353" s="31">
        <v>22.222222222222221</v>
      </c>
      <c r="J353" s="37">
        <v>77.777777777777786</v>
      </c>
      <c r="L353" s="6"/>
    </row>
    <row r="354" spans="1:14">
      <c r="A354" s="151"/>
      <c r="B354" s="7">
        <v>13074</v>
      </c>
      <c r="C354" s="8" t="s">
        <v>370</v>
      </c>
      <c r="D354" s="87">
        <v>0</v>
      </c>
      <c r="E354" s="88">
        <v>9</v>
      </c>
      <c r="F354" s="88">
        <v>23</v>
      </c>
      <c r="G354" s="89">
        <v>32</v>
      </c>
      <c r="H354" s="36">
        <v>0</v>
      </c>
      <c r="I354" s="31">
        <v>28.125</v>
      </c>
      <c r="J354" s="37">
        <v>71.875</v>
      </c>
      <c r="L354" s="6"/>
    </row>
    <row r="355" spans="1:14">
      <c r="A355" s="151"/>
      <c r="B355" s="7">
        <v>13075</v>
      </c>
      <c r="C355" s="8" t="s">
        <v>371</v>
      </c>
      <c r="D355" s="87">
        <v>0</v>
      </c>
      <c r="E355" s="88">
        <v>15</v>
      </c>
      <c r="F355" s="88">
        <v>67</v>
      </c>
      <c r="G355" s="89">
        <v>82</v>
      </c>
      <c r="H355" s="36">
        <v>0</v>
      </c>
      <c r="I355" s="31">
        <v>18.292682926829269</v>
      </c>
      <c r="J355" s="37">
        <v>81.707317073170728</v>
      </c>
      <c r="L355" s="6"/>
    </row>
    <row r="356" spans="1:14">
      <c r="A356" s="151"/>
      <c r="B356" s="22">
        <v>13076</v>
      </c>
      <c r="C356" s="23" t="s">
        <v>372</v>
      </c>
      <c r="D356" s="97">
        <v>1</v>
      </c>
      <c r="E356" s="98">
        <v>28</v>
      </c>
      <c r="F356" s="98">
        <v>100</v>
      </c>
      <c r="G356" s="99">
        <v>129</v>
      </c>
      <c r="H356" s="38">
        <v>0.77519379844961245</v>
      </c>
      <c r="I356" s="32">
        <v>21.705426356589147</v>
      </c>
      <c r="J356" s="39">
        <v>77.51937984496125</v>
      </c>
      <c r="L356" s="6"/>
    </row>
    <row r="357" spans="1:14" ht="15" customHeight="1">
      <c r="A357" s="146" t="s">
        <v>373</v>
      </c>
      <c r="B357" s="15">
        <v>14511</v>
      </c>
      <c r="C357" s="16" t="s">
        <v>374</v>
      </c>
      <c r="D357" s="74">
        <v>0</v>
      </c>
      <c r="E357" s="75">
        <v>0</v>
      </c>
      <c r="F357" s="75">
        <v>14</v>
      </c>
      <c r="G357" s="76">
        <v>14</v>
      </c>
      <c r="H357" s="52">
        <v>0</v>
      </c>
      <c r="I357" s="53">
        <v>0</v>
      </c>
      <c r="J357" s="54">
        <v>100</v>
      </c>
      <c r="L357" s="6"/>
      <c r="M357" s="6"/>
      <c r="N357" s="6"/>
    </row>
    <row r="358" spans="1:14">
      <c r="A358" s="146"/>
      <c r="B358" s="19">
        <v>14521</v>
      </c>
      <c r="C358" s="20" t="s">
        <v>375</v>
      </c>
      <c r="D358" s="80">
        <v>0</v>
      </c>
      <c r="E358" s="81">
        <v>1</v>
      </c>
      <c r="F358" s="81">
        <v>9</v>
      </c>
      <c r="G358" s="82">
        <v>10</v>
      </c>
      <c r="H358" s="58">
        <v>0</v>
      </c>
      <c r="I358" s="59">
        <v>10</v>
      </c>
      <c r="J358" s="60">
        <v>90</v>
      </c>
      <c r="L358" s="6"/>
    </row>
    <row r="359" spans="1:14">
      <c r="A359" s="146"/>
      <c r="B359" s="19">
        <v>14522</v>
      </c>
      <c r="C359" s="20" t="s">
        <v>376</v>
      </c>
      <c r="D359" s="80">
        <v>0</v>
      </c>
      <c r="E359" s="81">
        <v>2</v>
      </c>
      <c r="F359" s="81">
        <v>12</v>
      </c>
      <c r="G359" s="82">
        <v>14</v>
      </c>
      <c r="H359" s="58">
        <v>0</v>
      </c>
      <c r="I359" s="59">
        <v>14.285714285714285</v>
      </c>
      <c r="J359" s="60">
        <v>85.714285714285708</v>
      </c>
      <c r="L359" s="6"/>
    </row>
    <row r="360" spans="1:14">
      <c r="A360" s="146"/>
      <c r="B360" s="19">
        <v>14523</v>
      </c>
      <c r="C360" s="20" t="s">
        <v>377</v>
      </c>
      <c r="D360" s="80" t="s">
        <v>158</v>
      </c>
      <c r="E360" s="81" t="s">
        <v>158</v>
      </c>
      <c r="F360" s="81" t="s">
        <v>158</v>
      </c>
      <c r="G360" s="82" t="s">
        <v>158</v>
      </c>
      <c r="H360" s="58" t="s">
        <v>158</v>
      </c>
      <c r="I360" s="59" t="s">
        <v>158</v>
      </c>
      <c r="J360" s="60" t="s">
        <v>158</v>
      </c>
      <c r="L360" s="6"/>
    </row>
    <row r="361" spans="1:14">
      <c r="A361" s="146"/>
      <c r="B361" s="19">
        <v>14524</v>
      </c>
      <c r="C361" s="20" t="s">
        <v>378</v>
      </c>
      <c r="D361" s="80">
        <v>0</v>
      </c>
      <c r="E361" s="81">
        <v>0</v>
      </c>
      <c r="F361" s="81">
        <v>7</v>
      </c>
      <c r="G361" s="82">
        <v>7</v>
      </c>
      <c r="H361" s="58">
        <v>0</v>
      </c>
      <c r="I361" s="59">
        <v>0</v>
      </c>
      <c r="J361" s="60">
        <v>100</v>
      </c>
      <c r="L361" s="6"/>
    </row>
    <row r="362" spans="1:14">
      <c r="A362" s="146"/>
      <c r="B362" s="19">
        <v>14612</v>
      </c>
      <c r="C362" s="20" t="s">
        <v>379</v>
      </c>
      <c r="D362" s="80">
        <v>0</v>
      </c>
      <c r="E362" s="81">
        <v>2</v>
      </c>
      <c r="F362" s="81">
        <v>42</v>
      </c>
      <c r="G362" s="82">
        <v>44</v>
      </c>
      <c r="H362" s="58">
        <v>0</v>
      </c>
      <c r="I362" s="59">
        <v>4.5454545454545459</v>
      </c>
      <c r="J362" s="60">
        <v>95.454545454545453</v>
      </c>
      <c r="L362" s="6"/>
    </row>
    <row r="363" spans="1:14">
      <c r="A363" s="146"/>
      <c r="B363" s="19">
        <v>14625</v>
      </c>
      <c r="C363" s="20" t="s">
        <v>380</v>
      </c>
      <c r="D363" s="80">
        <v>0</v>
      </c>
      <c r="E363" s="81">
        <v>0</v>
      </c>
      <c r="F363" s="81">
        <v>6</v>
      </c>
      <c r="G363" s="82">
        <v>6</v>
      </c>
      <c r="H363" s="58">
        <v>0</v>
      </c>
      <c r="I363" s="59">
        <v>0</v>
      </c>
      <c r="J363" s="60">
        <v>100</v>
      </c>
      <c r="L363" s="6"/>
    </row>
    <row r="364" spans="1:14">
      <c r="A364" s="146"/>
      <c r="B364" s="19">
        <v>14626</v>
      </c>
      <c r="C364" s="20" t="s">
        <v>381</v>
      </c>
      <c r="D364" s="80">
        <v>0</v>
      </c>
      <c r="E364" s="81">
        <v>0</v>
      </c>
      <c r="F364" s="81">
        <v>5</v>
      </c>
      <c r="G364" s="82">
        <v>5</v>
      </c>
      <c r="H364" s="58">
        <v>0</v>
      </c>
      <c r="I364" s="59">
        <v>0</v>
      </c>
      <c r="J364" s="60">
        <v>100</v>
      </c>
      <c r="L364" s="6"/>
    </row>
    <row r="365" spans="1:14">
      <c r="A365" s="146"/>
      <c r="B365" s="19">
        <v>14627</v>
      </c>
      <c r="C365" s="20" t="s">
        <v>382</v>
      </c>
      <c r="D365" s="80">
        <v>0</v>
      </c>
      <c r="E365" s="81">
        <v>3</v>
      </c>
      <c r="F365" s="81">
        <v>15</v>
      </c>
      <c r="G365" s="82">
        <v>18</v>
      </c>
      <c r="H365" s="58">
        <v>0</v>
      </c>
      <c r="I365" s="59">
        <v>16.666666666666664</v>
      </c>
      <c r="J365" s="60">
        <v>83.333333333333343</v>
      </c>
      <c r="L365" s="6"/>
    </row>
    <row r="366" spans="1:14">
      <c r="A366" s="146"/>
      <c r="B366" s="19">
        <v>14628</v>
      </c>
      <c r="C366" s="20" t="s">
        <v>383</v>
      </c>
      <c r="D366" s="80">
        <v>0</v>
      </c>
      <c r="E366" s="81">
        <v>2</v>
      </c>
      <c r="F366" s="81">
        <v>12</v>
      </c>
      <c r="G366" s="82">
        <v>14</v>
      </c>
      <c r="H366" s="58">
        <v>0</v>
      </c>
      <c r="I366" s="59">
        <v>14.285714285714285</v>
      </c>
      <c r="J366" s="60">
        <v>85.714285714285708</v>
      </c>
      <c r="L366" s="6"/>
    </row>
    <row r="367" spans="1:14">
      <c r="A367" s="146"/>
      <c r="B367" s="19">
        <v>14713</v>
      </c>
      <c r="C367" s="20" t="s">
        <v>384</v>
      </c>
      <c r="D367" s="80">
        <v>0</v>
      </c>
      <c r="E367" s="81">
        <v>7</v>
      </c>
      <c r="F367" s="81">
        <v>127</v>
      </c>
      <c r="G367" s="82">
        <v>134</v>
      </c>
      <c r="H367" s="58">
        <v>0</v>
      </c>
      <c r="I367" s="59">
        <v>5.2238805970149249</v>
      </c>
      <c r="J367" s="60">
        <v>94.776119402985074</v>
      </c>
      <c r="L367" s="6"/>
    </row>
    <row r="368" spans="1:14">
      <c r="A368" s="146"/>
      <c r="B368" s="19">
        <v>14729</v>
      </c>
      <c r="C368" s="20" t="s">
        <v>385</v>
      </c>
      <c r="D368" s="80">
        <v>0</v>
      </c>
      <c r="E368" s="81">
        <v>2</v>
      </c>
      <c r="F368" s="81">
        <v>23</v>
      </c>
      <c r="G368" s="82">
        <v>25</v>
      </c>
      <c r="H368" s="58">
        <v>0</v>
      </c>
      <c r="I368" s="59">
        <v>8</v>
      </c>
      <c r="J368" s="60">
        <v>92</v>
      </c>
      <c r="L368" s="6"/>
    </row>
    <row r="369" spans="1:14">
      <c r="A369" s="146"/>
      <c r="B369" s="17">
        <v>14730</v>
      </c>
      <c r="C369" s="18" t="s">
        <v>386</v>
      </c>
      <c r="D369" s="77">
        <v>0</v>
      </c>
      <c r="E369" s="78">
        <v>5</v>
      </c>
      <c r="F369" s="78">
        <v>4</v>
      </c>
      <c r="G369" s="79">
        <v>9</v>
      </c>
      <c r="H369" s="55">
        <v>0</v>
      </c>
      <c r="I369" s="56">
        <v>55.555555555555557</v>
      </c>
      <c r="J369" s="57">
        <v>44.444444444444443</v>
      </c>
      <c r="L369" s="6"/>
    </row>
    <row r="370" spans="1:14" ht="15" customHeight="1">
      <c r="A370" s="153" t="s">
        <v>387</v>
      </c>
      <c r="B370" s="7">
        <v>15001</v>
      </c>
      <c r="C370" s="21" t="s">
        <v>388</v>
      </c>
      <c r="D370" s="94" t="s">
        <v>158</v>
      </c>
      <c r="E370" s="95" t="s">
        <v>158</v>
      </c>
      <c r="F370" s="95" t="s">
        <v>158</v>
      </c>
      <c r="G370" s="96" t="s">
        <v>158</v>
      </c>
      <c r="H370" s="33" t="s">
        <v>158</v>
      </c>
      <c r="I370" s="34" t="s">
        <v>158</v>
      </c>
      <c r="J370" s="35" t="s">
        <v>158</v>
      </c>
      <c r="L370" s="6"/>
      <c r="M370" s="6"/>
      <c r="N370" s="6"/>
    </row>
    <row r="371" spans="1:14">
      <c r="A371" s="153"/>
      <c r="B371" s="7">
        <v>15002</v>
      </c>
      <c r="C371" s="8" t="s">
        <v>389</v>
      </c>
      <c r="D371" s="87">
        <v>0</v>
      </c>
      <c r="E371" s="88">
        <v>0</v>
      </c>
      <c r="F371" s="88">
        <v>2</v>
      </c>
      <c r="G371" s="89">
        <v>2</v>
      </c>
      <c r="H371" s="36">
        <v>0</v>
      </c>
      <c r="I371" s="31">
        <v>0</v>
      </c>
      <c r="J371" s="37">
        <v>100</v>
      </c>
      <c r="L371" s="6"/>
    </row>
    <row r="372" spans="1:14">
      <c r="A372" s="153"/>
      <c r="B372" s="7">
        <v>15003</v>
      </c>
      <c r="C372" s="8" t="s">
        <v>390</v>
      </c>
      <c r="D372" s="87">
        <v>0</v>
      </c>
      <c r="E372" s="88">
        <v>5</v>
      </c>
      <c r="F372" s="88">
        <v>20</v>
      </c>
      <c r="G372" s="89">
        <v>25</v>
      </c>
      <c r="H372" s="36">
        <v>0</v>
      </c>
      <c r="I372" s="31">
        <v>20</v>
      </c>
      <c r="J372" s="37">
        <v>80</v>
      </c>
      <c r="L372" s="6"/>
    </row>
    <row r="373" spans="1:14">
      <c r="A373" s="153"/>
      <c r="B373" s="7">
        <v>15081</v>
      </c>
      <c r="C373" s="8" t="s">
        <v>391</v>
      </c>
      <c r="D373" s="87">
        <v>0</v>
      </c>
      <c r="E373" s="88">
        <v>0</v>
      </c>
      <c r="F373" s="88">
        <v>10</v>
      </c>
      <c r="G373" s="89">
        <v>10</v>
      </c>
      <c r="H373" s="36">
        <v>0</v>
      </c>
      <c r="I373" s="31">
        <v>0</v>
      </c>
      <c r="J373" s="37">
        <v>100</v>
      </c>
      <c r="L373" s="6"/>
    </row>
    <row r="374" spans="1:14">
      <c r="A374" s="153"/>
      <c r="B374" s="7">
        <v>15082</v>
      </c>
      <c r="C374" s="8" t="s">
        <v>392</v>
      </c>
      <c r="D374" s="87">
        <v>0</v>
      </c>
      <c r="E374" s="88">
        <v>0</v>
      </c>
      <c r="F374" s="88">
        <v>6</v>
      </c>
      <c r="G374" s="89">
        <v>6</v>
      </c>
      <c r="H374" s="36">
        <v>0</v>
      </c>
      <c r="I374" s="31">
        <v>0</v>
      </c>
      <c r="J374" s="37">
        <v>100</v>
      </c>
      <c r="L374" s="6"/>
    </row>
    <row r="375" spans="1:14">
      <c r="A375" s="153"/>
      <c r="B375" s="7">
        <v>15083</v>
      </c>
      <c r="C375" s="8" t="s">
        <v>393</v>
      </c>
      <c r="D375" s="87">
        <v>0</v>
      </c>
      <c r="E375" s="88">
        <v>1</v>
      </c>
      <c r="F375" s="88">
        <v>12</v>
      </c>
      <c r="G375" s="89">
        <v>13</v>
      </c>
      <c r="H375" s="36">
        <v>0</v>
      </c>
      <c r="I375" s="31">
        <v>7.6923076923076925</v>
      </c>
      <c r="J375" s="37">
        <v>92.307692307692307</v>
      </c>
      <c r="L375" s="6"/>
    </row>
    <row r="376" spans="1:14">
      <c r="A376" s="153"/>
      <c r="B376" s="7">
        <v>15084</v>
      </c>
      <c r="C376" s="8" t="s">
        <v>394</v>
      </c>
      <c r="D376" s="87">
        <v>0</v>
      </c>
      <c r="E376" s="88">
        <v>0</v>
      </c>
      <c r="F376" s="88">
        <v>5</v>
      </c>
      <c r="G376" s="89">
        <v>5</v>
      </c>
      <c r="H376" s="36">
        <v>0</v>
      </c>
      <c r="I376" s="31">
        <v>0</v>
      </c>
      <c r="J376" s="37">
        <v>100</v>
      </c>
      <c r="L376" s="6"/>
    </row>
    <row r="377" spans="1:14">
      <c r="A377" s="153"/>
      <c r="B377" s="7">
        <v>15085</v>
      </c>
      <c r="C377" s="8" t="s">
        <v>395</v>
      </c>
      <c r="D377" s="87" t="s">
        <v>158</v>
      </c>
      <c r="E377" s="88" t="s">
        <v>158</v>
      </c>
      <c r="F377" s="88" t="s">
        <v>158</v>
      </c>
      <c r="G377" s="89" t="s">
        <v>158</v>
      </c>
      <c r="H377" s="36" t="s">
        <v>158</v>
      </c>
      <c r="I377" s="31" t="s">
        <v>158</v>
      </c>
      <c r="J377" s="37" t="s">
        <v>158</v>
      </c>
      <c r="L377" s="6"/>
    </row>
    <row r="378" spans="1:14">
      <c r="A378" s="153"/>
      <c r="B378" s="7">
        <v>15086</v>
      </c>
      <c r="C378" s="8" t="s">
        <v>396</v>
      </c>
      <c r="D378" s="87" t="s">
        <v>158</v>
      </c>
      <c r="E378" s="88" t="s">
        <v>158</v>
      </c>
      <c r="F378" s="88" t="s">
        <v>158</v>
      </c>
      <c r="G378" s="89" t="s">
        <v>158</v>
      </c>
      <c r="H378" s="36" t="s">
        <v>158</v>
      </c>
      <c r="I378" s="31" t="s">
        <v>158</v>
      </c>
      <c r="J378" s="37" t="s">
        <v>158</v>
      </c>
      <c r="L378" s="6"/>
    </row>
    <row r="379" spans="1:14">
      <c r="A379" s="153"/>
      <c r="B379" s="7">
        <v>15087</v>
      </c>
      <c r="C379" s="8" t="s">
        <v>397</v>
      </c>
      <c r="D379" s="87">
        <v>1</v>
      </c>
      <c r="E379" s="88">
        <v>5</v>
      </c>
      <c r="F379" s="88">
        <v>24</v>
      </c>
      <c r="G379" s="89">
        <v>30</v>
      </c>
      <c r="H379" s="36">
        <v>3.3333333333333335</v>
      </c>
      <c r="I379" s="31">
        <v>16.666666666666664</v>
      </c>
      <c r="J379" s="37">
        <v>80</v>
      </c>
      <c r="L379" s="6"/>
    </row>
    <row r="380" spans="1:14">
      <c r="A380" s="153"/>
      <c r="B380" s="7">
        <v>15088</v>
      </c>
      <c r="C380" s="8" t="s">
        <v>398</v>
      </c>
      <c r="D380" s="87">
        <v>0</v>
      </c>
      <c r="E380" s="88">
        <v>0</v>
      </c>
      <c r="F380" s="88">
        <v>9</v>
      </c>
      <c r="G380" s="89">
        <v>9</v>
      </c>
      <c r="H380" s="36">
        <v>0</v>
      </c>
      <c r="I380" s="31">
        <v>0</v>
      </c>
      <c r="J380" s="37">
        <v>100</v>
      </c>
      <c r="L380" s="6"/>
    </row>
    <row r="381" spans="1:14">
      <c r="A381" s="153"/>
      <c r="B381" s="7">
        <v>15089</v>
      </c>
      <c r="C381" s="8" t="s">
        <v>399</v>
      </c>
      <c r="D381" s="87">
        <v>0</v>
      </c>
      <c r="E381" s="88">
        <v>0</v>
      </c>
      <c r="F381" s="88">
        <v>2</v>
      </c>
      <c r="G381" s="89">
        <v>2</v>
      </c>
      <c r="H381" s="36">
        <v>0</v>
      </c>
      <c r="I381" s="31">
        <v>0</v>
      </c>
      <c r="J381" s="37">
        <v>100</v>
      </c>
      <c r="L381" s="6"/>
    </row>
    <row r="382" spans="1:14">
      <c r="A382" s="153"/>
      <c r="B382" s="7">
        <v>15090</v>
      </c>
      <c r="C382" s="8" t="s">
        <v>400</v>
      </c>
      <c r="D382" s="87">
        <v>1</v>
      </c>
      <c r="E382" s="88">
        <v>0</v>
      </c>
      <c r="F382" s="88">
        <v>5</v>
      </c>
      <c r="G382" s="89">
        <v>6</v>
      </c>
      <c r="H382" s="36">
        <v>16.666666666666664</v>
      </c>
      <c r="I382" s="31">
        <v>0</v>
      </c>
      <c r="J382" s="37">
        <v>83.333333333333343</v>
      </c>
      <c r="L382" s="6"/>
    </row>
    <row r="383" spans="1:14">
      <c r="A383" s="153"/>
      <c r="B383" s="22">
        <v>15091</v>
      </c>
      <c r="C383" s="23" t="s">
        <v>401</v>
      </c>
      <c r="D383" s="97">
        <v>0</v>
      </c>
      <c r="E383" s="98">
        <v>1</v>
      </c>
      <c r="F383" s="98">
        <v>2</v>
      </c>
      <c r="G383" s="99">
        <v>3</v>
      </c>
      <c r="H383" s="43">
        <v>0</v>
      </c>
      <c r="I383" s="44">
        <v>33.333333333333329</v>
      </c>
      <c r="J383" s="45">
        <v>66.666666666666657</v>
      </c>
      <c r="L383" s="6"/>
    </row>
    <row r="384" spans="1:14" ht="15" customHeight="1">
      <c r="A384" s="146" t="s">
        <v>402</v>
      </c>
      <c r="B384" s="15">
        <v>16051</v>
      </c>
      <c r="C384" s="16" t="s">
        <v>403</v>
      </c>
      <c r="D384" s="74">
        <v>0</v>
      </c>
      <c r="E384" s="75">
        <v>0</v>
      </c>
      <c r="F384" s="75">
        <v>4</v>
      </c>
      <c r="G384" s="76">
        <v>4</v>
      </c>
      <c r="H384" s="61">
        <v>0</v>
      </c>
      <c r="I384" s="62">
        <v>0</v>
      </c>
      <c r="J384" s="63">
        <v>100</v>
      </c>
      <c r="L384" s="6"/>
      <c r="M384" s="6"/>
      <c r="N384" s="6"/>
    </row>
    <row r="385" spans="1:10">
      <c r="A385" s="146"/>
      <c r="B385" s="19">
        <v>16052</v>
      </c>
      <c r="C385" s="20" t="s">
        <v>404</v>
      </c>
      <c r="D385" s="80" t="s">
        <v>158</v>
      </c>
      <c r="E385" s="81" t="s">
        <v>158</v>
      </c>
      <c r="F385" s="81" t="s">
        <v>158</v>
      </c>
      <c r="G385" s="82" t="s">
        <v>158</v>
      </c>
      <c r="H385" s="58" t="s">
        <v>158</v>
      </c>
      <c r="I385" s="59" t="s">
        <v>158</v>
      </c>
      <c r="J385" s="60" t="s">
        <v>158</v>
      </c>
    </row>
    <row r="386" spans="1:10">
      <c r="A386" s="146"/>
      <c r="B386" s="19">
        <v>16053</v>
      </c>
      <c r="C386" s="20" t="s">
        <v>405</v>
      </c>
      <c r="D386" s="80">
        <v>0</v>
      </c>
      <c r="E386" s="81">
        <v>0</v>
      </c>
      <c r="F386" s="81">
        <v>2</v>
      </c>
      <c r="G386" s="82">
        <v>2</v>
      </c>
      <c r="H386" s="58">
        <v>0</v>
      </c>
      <c r="I386" s="59">
        <v>0</v>
      </c>
      <c r="J386" s="60">
        <v>100</v>
      </c>
    </row>
    <row r="387" spans="1:10">
      <c r="A387" s="146"/>
      <c r="B387" s="19">
        <v>16054</v>
      </c>
      <c r="C387" s="20" t="s">
        <v>406</v>
      </c>
      <c r="D387" s="80" t="s">
        <v>158</v>
      </c>
      <c r="E387" s="81" t="s">
        <v>158</v>
      </c>
      <c r="F387" s="81" t="s">
        <v>158</v>
      </c>
      <c r="G387" s="82" t="s">
        <v>158</v>
      </c>
      <c r="H387" s="58" t="s">
        <v>158</v>
      </c>
      <c r="I387" s="59" t="s">
        <v>158</v>
      </c>
      <c r="J387" s="60" t="s">
        <v>158</v>
      </c>
    </row>
    <row r="388" spans="1:10">
      <c r="A388" s="146"/>
      <c r="B388" s="19">
        <v>16055</v>
      </c>
      <c r="C388" s="20" t="s">
        <v>407</v>
      </c>
      <c r="D388" s="80">
        <v>0</v>
      </c>
      <c r="E388" s="81">
        <v>0</v>
      </c>
      <c r="F388" s="81">
        <v>2</v>
      </c>
      <c r="G388" s="82">
        <v>2</v>
      </c>
      <c r="H388" s="58">
        <v>0</v>
      </c>
      <c r="I388" s="59">
        <v>0</v>
      </c>
      <c r="J388" s="60">
        <v>100</v>
      </c>
    </row>
    <row r="389" spans="1:10">
      <c r="A389" s="146"/>
      <c r="B389" s="19">
        <v>16056</v>
      </c>
      <c r="C389" s="20" t="s">
        <v>408</v>
      </c>
      <c r="D389" s="80" t="s">
        <v>158</v>
      </c>
      <c r="E389" s="81" t="s">
        <v>158</v>
      </c>
      <c r="F389" s="81" t="s">
        <v>158</v>
      </c>
      <c r="G389" s="82" t="s">
        <v>158</v>
      </c>
      <c r="H389" s="58" t="s">
        <v>158</v>
      </c>
      <c r="I389" s="59" t="s">
        <v>158</v>
      </c>
      <c r="J389" s="60" t="s">
        <v>158</v>
      </c>
    </row>
    <row r="390" spans="1:10">
      <c r="A390" s="146"/>
      <c r="B390" s="19">
        <v>16061</v>
      </c>
      <c r="C390" s="20" t="s">
        <v>409</v>
      </c>
      <c r="D390" s="80">
        <v>3</v>
      </c>
      <c r="E390" s="81">
        <v>0</v>
      </c>
      <c r="F390" s="81">
        <v>1</v>
      </c>
      <c r="G390" s="82">
        <v>4</v>
      </c>
      <c r="H390" s="58">
        <v>75</v>
      </c>
      <c r="I390" s="59">
        <v>0</v>
      </c>
      <c r="J390" s="60">
        <v>25</v>
      </c>
    </row>
    <row r="391" spans="1:10">
      <c r="A391" s="146"/>
      <c r="B391" s="19">
        <v>16062</v>
      </c>
      <c r="C391" s="20" t="s">
        <v>410</v>
      </c>
      <c r="D391" s="80" t="s">
        <v>158</v>
      </c>
      <c r="E391" s="81" t="s">
        <v>158</v>
      </c>
      <c r="F391" s="81" t="s">
        <v>158</v>
      </c>
      <c r="G391" s="82" t="s">
        <v>158</v>
      </c>
      <c r="H391" s="58" t="s">
        <v>158</v>
      </c>
      <c r="I391" s="59" t="s">
        <v>158</v>
      </c>
      <c r="J391" s="60" t="s">
        <v>158</v>
      </c>
    </row>
    <row r="392" spans="1:10">
      <c r="A392" s="146"/>
      <c r="B392" s="19">
        <v>16063</v>
      </c>
      <c r="C392" s="20" t="s">
        <v>411</v>
      </c>
      <c r="D392" s="80">
        <v>1</v>
      </c>
      <c r="E392" s="81">
        <v>1</v>
      </c>
      <c r="F392" s="81">
        <v>0</v>
      </c>
      <c r="G392" s="82">
        <v>2</v>
      </c>
      <c r="H392" s="58">
        <v>50</v>
      </c>
      <c r="I392" s="59">
        <v>50</v>
      </c>
      <c r="J392" s="60">
        <v>0</v>
      </c>
    </row>
    <row r="393" spans="1:10">
      <c r="A393" s="146"/>
      <c r="B393" s="19">
        <v>16064</v>
      </c>
      <c r="C393" s="20" t="s">
        <v>412</v>
      </c>
      <c r="D393" s="80">
        <v>0</v>
      </c>
      <c r="E393" s="81">
        <v>0</v>
      </c>
      <c r="F393" s="81">
        <v>1</v>
      </c>
      <c r="G393" s="82">
        <v>1</v>
      </c>
      <c r="H393" s="58">
        <v>0</v>
      </c>
      <c r="I393" s="59">
        <v>0</v>
      </c>
      <c r="J393" s="60">
        <v>100</v>
      </c>
    </row>
    <row r="394" spans="1:10">
      <c r="A394" s="146"/>
      <c r="B394" s="19">
        <v>16065</v>
      </c>
      <c r="C394" s="20" t="s">
        <v>413</v>
      </c>
      <c r="D394" s="80" t="s">
        <v>158</v>
      </c>
      <c r="E394" s="81" t="s">
        <v>158</v>
      </c>
      <c r="F394" s="81" t="s">
        <v>158</v>
      </c>
      <c r="G394" s="82" t="s">
        <v>158</v>
      </c>
      <c r="H394" s="58" t="s">
        <v>158</v>
      </c>
      <c r="I394" s="59" t="s">
        <v>158</v>
      </c>
      <c r="J394" s="60" t="s">
        <v>158</v>
      </c>
    </row>
    <row r="395" spans="1:10">
      <c r="A395" s="146"/>
      <c r="B395" s="19">
        <v>16066</v>
      </c>
      <c r="C395" s="20" t="s">
        <v>414</v>
      </c>
      <c r="D395" s="80" t="s">
        <v>158</v>
      </c>
      <c r="E395" s="81" t="s">
        <v>158</v>
      </c>
      <c r="F395" s="81" t="s">
        <v>158</v>
      </c>
      <c r="G395" s="82" t="s">
        <v>158</v>
      </c>
      <c r="H395" s="58" t="s">
        <v>158</v>
      </c>
      <c r="I395" s="59" t="s">
        <v>158</v>
      </c>
      <c r="J395" s="60" t="s">
        <v>158</v>
      </c>
    </row>
    <row r="396" spans="1:10">
      <c r="A396" s="146"/>
      <c r="B396" s="19">
        <v>16067</v>
      </c>
      <c r="C396" s="20" t="s">
        <v>415</v>
      </c>
      <c r="D396" s="80" t="s">
        <v>158</v>
      </c>
      <c r="E396" s="81" t="s">
        <v>158</v>
      </c>
      <c r="F396" s="81" t="s">
        <v>158</v>
      </c>
      <c r="G396" s="82" t="s">
        <v>158</v>
      </c>
      <c r="H396" s="58" t="s">
        <v>158</v>
      </c>
      <c r="I396" s="59" t="s">
        <v>158</v>
      </c>
      <c r="J396" s="60" t="s">
        <v>158</v>
      </c>
    </row>
    <row r="397" spans="1:10">
      <c r="A397" s="146"/>
      <c r="B397" s="19">
        <v>16068</v>
      </c>
      <c r="C397" s="20" t="s">
        <v>416</v>
      </c>
      <c r="D397" s="80" t="s">
        <v>158</v>
      </c>
      <c r="E397" s="81" t="s">
        <v>158</v>
      </c>
      <c r="F397" s="81" t="s">
        <v>158</v>
      </c>
      <c r="G397" s="82" t="s">
        <v>158</v>
      </c>
      <c r="H397" s="58" t="s">
        <v>158</v>
      </c>
      <c r="I397" s="59" t="s">
        <v>158</v>
      </c>
      <c r="J397" s="60" t="s">
        <v>158</v>
      </c>
    </row>
    <row r="398" spans="1:10">
      <c r="A398" s="146"/>
      <c r="B398" s="19">
        <v>16069</v>
      </c>
      <c r="C398" s="20" t="s">
        <v>417</v>
      </c>
      <c r="D398" s="80" t="s">
        <v>158</v>
      </c>
      <c r="E398" s="81" t="s">
        <v>158</v>
      </c>
      <c r="F398" s="81" t="s">
        <v>158</v>
      </c>
      <c r="G398" s="82" t="s">
        <v>158</v>
      </c>
      <c r="H398" s="58" t="s">
        <v>158</v>
      </c>
      <c r="I398" s="59" t="s">
        <v>158</v>
      </c>
      <c r="J398" s="60" t="s">
        <v>158</v>
      </c>
    </row>
    <row r="399" spans="1:10">
      <c r="A399" s="146"/>
      <c r="B399" s="19">
        <v>16070</v>
      </c>
      <c r="C399" s="20" t="s">
        <v>418</v>
      </c>
      <c r="D399" s="80">
        <v>0</v>
      </c>
      <c r="E399" s="81">
        <v>0</v>
      </c>
      <c r="F399" s="81">
        <v>1</v>
      </c>
      <c r="G399" s="82">
        <v>1</v>
      </c>
      <c r="H399" s="58">
        <v>0</v>
      </c>
      <c r="I399" s="59">
        <v>0</v>
      </c>
      <c r="J399" s="60">
        <v>100</v>
      </c>
    </row>
    <row r="400" spans="1:10">
      <c r="A400" s="146"/>
      <c r="B400" s="19">
        <v>16071</v>
      </c>
      <c r="C400" s="20" t="s">
        <v>419</v>
      </c>
      <c r="D400" s="80" t="s">
        <v>158</v>
      </c>
      <c r="E400" s="81" t="s">
        <v>158</v>
      </c>
      <c r="F400" s="81" t="s">
        <v>158</v>
      </c>
      <c r="G400" s="82" t="s">
        <v>158</v>
      </c>
      <c r="H400" s="58" t="s">
        <v>158</v>
      </c>
      <c r="I400" s="59" t="s">
        <v>158</v>
      </c>
      <c r="J400" s="60" t="s">
        <v>158</v>
      </c>
    </row>
    <row r="401" spans="1:10">
      <c r="A401" s="146"/>
      <c r="B401" s="19">
        <v>16072</v>
      </c>
      <c r="C401" s="20" t="s">
        <v>420</v>
      </c>
      <c r="D401" s="80" t="s">
        <v>158</v>
      </c>
      <c r="E401" s="81" t="s">
        <v>158</v>
      </c>
      <c r="F401" s="81" t="s">
        <v>158</v>
      </c>
      <c r="G401" s="82" t="s">
        <v>158</v>
      </c>
      <c r="H401" s="58" t="s">
        <v>158</v>
      </c>
      <c r="I401" s="59" t="s">
        <v>158</v>
      </c>
      <c r="J401" s="60" t="s">
        <v>158</v>
      </c>
    </row>
    <row r="402" spans="1:10">
      <c r="A402" s="146"/>
      <c r="B402" s="19">
        <v>16073</v>
      </c>
      <c r="C402" s="20" t="s">
        <v>421</v>
      </c>
      <c r="D402" s="80">
        <v>0</v>
      </c>
      <c r="E402" s="81">
        <v>0</v>
      </c>
      <c r="F402" s="81">
        <v>2</v>
      </c>
      <c r="G402" s="82">
        <v>2</v>
      </c>
      <c r="H402" s="58">
        <v>0</v>
      </c>
      <c r="I402" s="59">
        <v>0</v>
      </c>
      <c r="J402" s="60">
        <v>100</v>
      </c>
    </row>
    <row r="403" spans="1:10">
      <c r="A403" s="146"/>
      <c r="B403" s="19">
        <v>16074</v>
      </c>
      <c r="C403" s="20" t="s">
        <v>422</v>
      </c>
      <c r="D403" s="80" t="s">
        <v>158</v>
      </c>
      <c r="E403" s="81" t="s">
        <v>158</v>
      </c>
      <c r="F403" s="81" t="s">
        <v>158</v>
      </c>
      <c r="G403" s="82" t="s">
        <v>158</v>
      </c>
      <c r="H403" s="58" t="s">
        <v>158</v>
      </c>
      <c r="I403" s="59" t="s">
        <v>158</v>
      </c>
      <c r="J403" s="60" t="s">
        <v>158</v>
      </c>
    </row>
    <row r="404" spans="1:10">
      <c r="A404" s="146"/>
      <c r="B404" s="19">
        <v>16075</v>
      </c>
      <c r="C404" s="20" t="s">
        <v>423</v>
      </c>
      <c r="D404" s="80" t="s">
        <v>158</v>
      </c>
      <c r="E404" s="81" t="s">
        <v>158</v>
      </c>
      <c r="F404" s="81" t="s">
        <v>158</v>
      </c>
      <c r="G404" s="82" t="s">
        <v>158</v>
      </c>
      <c r="H404" s="58" t="s">
        <v>158</v>
      </c>
      <c r="I404" s="59" t="s">
        <v>158</v>
      </c>
      <c r="J404" s="60" t="s">
        <v>158</v>
      </c>
    </row>
    <row r="405" spans="1:10">
      <c r="A405" s="146"/>
      <c r="B405" s="19">
        <v>16076</v>
      </c>
      <c r="C405" s="20" t="s">
        <v>424</v>
      </c>
      <c r="D405" s="80" t="s">
        <v>158</v>
      </c>
      <c r="E405" s="81" t="s">
        <v>158</v>
      </c>
      <c r="F405" s="81" t="s">
        <v>158</v>
      </c>
      <c r="G405" s="82" t="s">
        <v>158</v>
      </c>
      <c r="H405" s="58" t="s">
        <v>158</v>
      </c>
      <c r="I405" s="59" t="s">
        <v>158</v>
      </c>
      <c r="J405" s="60" t="s">
        <v>158</v>
      </c>
    </row>
    <row r="406" spans="1:10">
      <c r="A406" s="146"/>
      <c r="B406" s="17">
        <v>16077</v>
      </c>
      <c r="C406" s="18" t="s">
        <v>425</v>
      </c>
      <c r="D406" s="77" t="s">
        <v>158</v>
      </c>
      <c r="E406" s="78" t="s">
        <v>158</v>
      </c>
      <c r="F406" s="78" t="s">
        <v>158</v>
      </c>
      <c r="G406" s="79" t="s">
        <v>158</v>
      </c>
      <c r="H406" s="64" t="s">
        <v>158</v>
      </c>
      <c r="I406" s="65" t="s">
        <v>158</v>
      </c>
      <c r="J406" s="66" t="s">
        <v>158</v>
      </c>
    </row>
    <row r="407" spans="1:10" ht="15" customHeight="1">
      <c r="A407" s="154" t="s">
        <v>426</v>
      </c>
      <c r="B407" s="155" t="s">
        <v>426</v>
      </c>
      <c r="C407" s="156"/>
      <c r="D407" s="26">
        <v>5800</v>
      </c>
      <c r="E407" s="27">
        <v>4782</v>
      </c>
      <c r="F407" s="28">
        <v>5748</v>
      </c>
      <c r="G407" s="29">
        <v>16330</v>
      </c>
      <c r="H407" s="67">
        <v>35.517452541334968</v>
      </c>
      <c r="I407" s="68">
        <v>29.283527250459279</v>
      </c>
      <c r="J407" s="69">
        <v>35.199020208205752</v>
      </c>
    </row>
    <row r="408" spans="1:10">
      <c r="A408" s="158" t="s">
        <v>427</v>
      </c>
      <c r="B408" s="158"/>
      <c r="C408" s="158"/>
      <c r="D408" s="158"/>
      <c r="E408" s="158"/>
      <c r="F408" s="158"/>
      <c r="G408" s="158"/>
      <c r="H408" s="158"/>
      <c r="I408" s="158"/>
      <c r="J408" s="158"/>
    </row>
    <row r="409" spans="1:10" ht="33.75" customHeight="1">
      <c r="A409" s="160" t="s">
        <v>446</v>
      </c>
      <c r="B409" s="160"/>
      <c r="C409" s="160"/>
      <c r="D409" s="160"/>
      <c r="E409" s="160"/>
      <c r="F409" s="160"/>
      <c r="G409" s="160"/>
      <c r="H409" s="160"/>
      <c r="I409" s="160"/>
      <c r="J409" s="160"/>
    </row>
    <row r="410" spans="1:10" ht="36" customHeight="1">
      <c r="A410" s="160" t="s">
        <v>430</v>
      </c>
      <c r="B410" s="160"/>
      <c r="C410" s="160"/>
      <c r="D410" s="160"/>
      <c r="E410" s="160"/>
      <c r="F410" s="160"/>
      <c r="G410" s="160"/>
      <c r="H410" s="160"/>
      <c r="I410" s="160"/>
      <c r="J410" s="160"/>
    </row>
    <row r="411" spans="1:10">
      <c r="A411"/>
    </row>
    <row r="412" spans="1:10">
      <c r="A412"/>
    </row>
    <row r="413" spans="1:10">
      <c r="A413"/>
    </row>
    <row r="414" spans="1:10">
      <c r="A414"/>
    </row>
    <row r="415" spans="1:10">
      <c r="A415"/>
    </row>
    <row r="416" spans="1:10">
      <c r="A416"/>
    </row>
    <row r="417" spans="1:1">
      <c r="A417"/>
    </row>
    <row r="418" spans="1:1">
      <c r="A418"/>
    </row>
    <row r="419" spans="1:1">
      <c r="A419"/>
    </row>
  </sheetData>
  <mergeCells count="26">
    <mergeCell ref="A408:J408"/>
    <mergeCell ref="A409:J409"/>
    <mergeCell ref="A410:J410"/>
    <mergeCell ref="A148:A183"/>
    <mergeCell ref="A1:J1"/>
    <mergeCell ref="A6:A20"/>
    <mergeCell ref="A22:A66"/>
    <mergeCell ref="A67:A68"/>
    <mergeCell ref="A69:A121"/>
    <mergeCell ref="A3:A5"/>
    <mergeCell ref="B3:C5"/>
    <mergeCell ref="D3:F3"/>
    <mergeCell ref="G3:G4"/>
    <mergeCell ref="H3:J3"/>
    <mergeCell ref="D5:G5"/>
    <mergeCell ref="H5:J5"/>
    <mergeCell ref="A122:A147"/>
    <mergeCell ref="A370:A383"/>
    <mergeCell ref="A384:A406"/>
    <mergeCell ref="A407:C407"/>
    <mergeCell ref="A184:A227"/>
    <mergeCell ref="A228:A323"/>
    <mergeCell ref="A324:A329"/>
    <mergeCell ref="A331:A348"/>
    <mergeCell ref="A349:A356"/>
    <mergeCell ref="A357:A369"/>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2"/>
  </sheetPr>
  <dimension ref="A1:AS419"/>
  <sheetViews>
    <sheetView tabSelected="1" topLeftCell="A353" zoomScale="70" zoomScaleNormal="70" workbookViewId="0">
      <selection activeCell="F414" sqref="F414"/>
    </sheetView>
  </sheetViews>
  <sheetFormatPr baseColWidth="10" defaultColWidth="9.109375" defaultRowHeight="14.4"/>
  <cols>
    <col min="1" max="1" width="15.44140625" style="30" customWidth="1"/>
    <col min="3" max="3" width="52.44140625" customWidth="1"/>
    <col min="4" max="6" width="20.44140625" customWidth="1"/>
    <col min="7" max="7" width="23.44140625" customWidth="1"/>
    <col min="8" max="10" width="20.44140625" customWidth="1"/>
  </cols>
  <sheetData>
    <row r="1" spans="1:45" ht="42.75" customHeight="1">
      <c r="A1" s="159" t="s">
        <v>454</v>
      </c>
      <c r="B1" s="159"/>
      <c r="C1" s="159"/>
      <c r="D1" s="159"/>
      <c r="E1" s="159"/>
      <c r="F1" s="159"/>
      <c r="G1" s="159"/>
      <c r="H1" s="159"/>
      <c r="I1" s="159"/>
      <c r="J1" s="159"/>
      <c r="K1" s="70"/>
      <c r="L1" s="70"/>
      <c r="M1" s="70"/>
      <c r="N1" s="70"/>
      <c r="O1" s="70"/>
      <c r="P1" s="70"/>
      <c r="Q1" s="70"/>
      <c r="R1" s="70"/>
      <c r="S1" s="70"/>
      <c r="T1" s="70"/>
      <c r="U1" s="70"/>
      <c r="V1" s="70"/>
      <c r="W1" s="70"/>
      <c r="X1" s="70"/>
      <c r="Y1" s="70"/>
      <c r="Z1" s="70"/>
      <c r="AA1" s="70"/>
      <c r="AB1" s="70"/>
      <c r="AC1" s="70"/>
      <c r="AD1" s="70"/>
      <c r="AE1" s="70"/>
      <c r="AF1" s="70"/>
      <c r="AG1" s="70"/>
      <c r="AH1" s="70"/>
      <c r="AI1" s="70"/>
      <c r="AJ1" s="70"/>
      <c r="AK1" s="70"/>
      <c r="AL1" s="70"/>
      <c r="AM1" s="70"/>
      <c r="AN1" s="70"/>
      <c r="AO1" s="70"/>
      <c r="AP1" s="70"/>
      <c r="AQ1" s="70"/>
      <c r="AR1" s="70"/>
      <c r="AS1" s="70"/>
    </row>
    <row r="2" spans="1:45">
      <c r="A2"/>
      <c r="B2" s="1"/>
    </row>
    <row r="3" spans="1:45" ht="15" customHeight="1">
      <c r="A3" s="132" t="s">
        <v>0</v>
      </c>
      <c r="B3" s="133" t="s">
        <v>1</v>
      </c>
      <c r="C3" s="134"/>
      <c r="D3" s="139" t="s">
        <v>2</v>
      </c>
      <c r="E3" s="140"/>
      <c r="F3" s="141"/>
      <c r="G3" s="142" t="s">
        <v>453</v>
      </c>
      <c r="H3" s="139" t="s">
        <v>2</v>
      </c>
      <c r="I3" s="140"/>
      <c r="J3" s="141"/>
    </row>
    <row r="4" spans="1:45" ht="88.5" customHeight="1">
      <c r="A4" s="132"/>
      <c r="B4" s="135"/>
      <c r="C4" s="136"/>
      <c r="D4" s="2" t="s">
        <v>3</v>
      </c>
      <c r="E4" s="3" t="s">
        <v>4</v>
      </c>
      <c r="F4" s="2" t="s">
        <v>5</v>
      </c>
      <c r="G4" s="142"/>
      <c r="H4" s="2" t="s">
        <v>3</v>
      </c>
      <c r="I4" s="3" t="s">
        <v>4</v>
      </c>
      <c r="J4" s="2" t="s">
        <v>5</v>
      </c>
    </row>
    <row r="5" spans="1:45">
      <c r="A5" s="132"/>
      <c r="B5" s="137"/>
      <c r="C5" s="138"/>
      <c r="D5" s="143" t="s">
        <v>6</v>
      </c>
      <c r="E5" s="144"/>
      <c r="F5" s="144"/>
      <c r="G5" s="144"/>
      <c r="H5" s="143" t="s">
        <v>7</v>
      </c>
      <c r="I5" s="144"/>
      <c r="J5" s="145"/>
    </row>
    <row r="6" spans="1:45" ht="15" customHeight="1">
      <c r="A6" s="147" t="s">
        <v>8</v>
      </c>
      <c r="B6" s="4">
        <v>1001</v>
      </c>
      <c r="C6" s="5" t="s">
        <v>9</v>
      </c>
      <c r="D6" s="83">
        <v>13</v>
      </c>
      <c r="E6" s="84">
        <v>17</v>
      </c>
      <c r="F6" s="85">
        <v>17</v>
      </c>
      <c r="G6" s="86">
        <v>47</v>
      </c>
      <c r="H6" s="33">
        <f>D6/G6*100</f>
        <v>27.659574468085108</v>
      </c>
      <c r="I6" s="34">
        <f>E6/G6*100</f>
        <v>36.170212765957451</v>
      </c>
      <c r="J6" s="35">
        <f>F6/G6*100</f>
        <v>36.170212765957451</v>
      </c>
      <c r="L6" s="6"/>
      <c r="M6" s="6"/>
      <c r="N6" s="6"/>
    </row>
    <row r="7" spans="1:45">
      <c r="A7" s="147"/>
      <c r="B7" s="7">
        <v>1002</v>
      </c>
      <c r="C7" s="8" t="s">
        <v>10</v>
      </c>
      <c r="D7" s="87">
        <v>6</v>
      </c>
      <c r="E7" s="88">
        <v>13</v>
      </c>
      <c r="F7" s="88">
        <v>21</v>
      </c>
      <c r="G7" s="89">
        <v>40</v>
      </c>
      <c r="H7" s="36">
        <f t="shared" ref="H7:H70" si="0">D7/G7*100</f>
        <v>15</v>
      </c>
      <c r="I7" s="31">
        <f t="shared" ref="I7:I70" si="1">E7/G7*100</f>
        <v>32.5</v>
      </c>
      <c r="J7" s="37">
        <f t="shared" ref="J7:J70" si="2">F7/G7*100</f>
        <v>52.5</v>
      </c>
      <c r="L7" s="6"/>
    </row>
    <row r="8" spans="1:45">
      <c r="A8" s="147"/>
      <c r="B8" s="7">
        <v>1003</v>
      </c>
      <c r="C8" s="8" t="s">
        <v>11</v>
      </c>
      <c r="D8" s="87">
        <v>125</v>
      </c>
      <c r="E8" s="88">
        <v>134</v>
      </c>
      <c r="F8" s="88">
        <v>111</v>
      </c>
      <c r="G8" s="89">
        <v>370</v>
      </c>
      <c r="H8" s="36">
        <f t="shared" si="0"/>
        <v>33.783783783783782</v>
      </c>
      <c r="I8" s="31">
        <f t="shared" si="1"/>
        <v>36.216216216216218</v>
      </c>
      <c r="J8" s="37">
        <f t="shared" si="2"/>
        <v>30</v>
      </c>
      <c r="L8" s="6"/>
    </row>
    <row r="9" spans="1:45">
      <c r="A9" s="147"/>
      <c r="B9" s="7">
        <v>1004</v>
      </c>
      <c r="C9" s="8" t="s">
        <v>12</v>
      </c>
      <c r="D9" s="87">
        <v>50</v>
      </c>
      <c r="E9" s="88">
        <v>11</v>
      </c>
      <c r="F9" s="88">
        <v>17</v>
      </c>
      <c r="G9" s="89">
        <v>78</v>
      </c>
      <c r="H9" s="36">
        <f t="shared" si="0"/>
        <v>64.102564102564102</v>
      </c>
      <c r="I9" s="31">
        <f t="shared" si="1"/>
        <v>14.102564102564102</v>
      </c>
      <c r="J9" s="37">
        <f t="shared" si="2"/>
        <v>21.794871794871796</v>
      </c>
      <c r="L9" s="6"/>
    </row>
    <row r="10" spans="1:45">
      <c r="A10" s="147"/>
      <c r="B10" s="7">
        <v>1051</v>
      </c>
      <c r="C10" s="8" t="s">
        <v>13</v>
      </c>
      <c r="D10" s="87">
        <v>18</v>
      </c>
      <c r="E10" s="88">
        <v>0</v>
      </c>
      <c r="F10" s="88">
        <v>1</v>
      </c>
      <c r="G10" s="89">
        <v>19</v>
      </c>
      <c r="H10" s="36">
        <f t="shared" si="0"/>
        <v>94.73684210526315</v>
      </c>
      <c r="I10" s="31">
        <f t="shared" si="1"/>
        <v>0</v>
      </c>
      <c r="J10" s="37">
        <f t="shared" si="2"/>
        <v>5.2631578947368416</v>
      </c>
      <c r="L10" s="6"/>
    </row>
    <row r="11" spans="1:45">
      <c r="A11" s="147"/>
      <c r="B11" s="7">
        <v>1053</v>
      </c>
      <c r="C11" s="8" t="s">
        <v>14</v>
      </c>
      <c r="D11" s="87">
        <v>30</v>
      </c>
      <c r="E11" s="88">
        <v>14</v>
      </c>
      <c r="F11" s="88">
        <v>16</v>
      </c>
      <c r="G11" s="89">
        <v>60</v>
      </c>
      <c r="H11" s="36">
        <f t="shared" si="0"/>
        <v>50</v>
      </c>
      <c r="I11" s="31">
        <f t="shared" si="1"/>
        <v>23.333333333333332</v>
      </c>
      <c r="J11" s="37">
        <f t="shared" si="2"/>
        <v>26.666666666666668</v>
      </c>
      <c r="L11" s="6"/>
    </row>
    <row r="12" spans="1:45">
      <c r="A12" s="147"/>
      <c r="B12" s="7">
        <v>1054</v>
      </c>
      <c r="C12" s="8" t="s">
        <v>15</v>
      </c>
      <c r="D12" s="87">
        <v>3</v>
      </c>
      <c r="E12" s="88">
        <v>1</v>
      </c>
      <c r="F12" s="88">
        <v>1</v>
      </c>
      <c r="G12" s="89">
        <v>5</v>
      </c>
      <c r="H12" s="36">
        <f t="shared" si="0"/>
        <v>60</v>
      </c>
      <c r="I12" s="31">
        <f t="shared" si="1"/>
        <v>20</v>
      </c>
      <c r="J12" s="37">
        <f t="shared" si="2"/>
        <v>20</v>
      </c>
      <c r="L12" s="6"/>
    </row>
    <row r="13" spans="1:45">
      <c r="A13" s="147"/>
      <c r="B13" s="7">
        <v>1055</v>
      </c>
      <c r="C13" s="8" t="s">
        <v>16</v>
      </c>
      <c r="D13" s="87">
        <v>13</v>
      </c>
      <c r="E13" s="88">
        <v>7</v>
      </c>
      <c r="F13" s="88">
        <v>2</v>
      </c>
      <c r="G13" s="89">
        <v>22</v>
      </c>
      <c r="H13" s="36">
        <f t="shared" si="0"/>
        <v>59.090909090909093</v>
      </c>
      <c r="I13" s="31">
        <f t="shared" si="1"/>
        <v>31.818181818181817</v>
      </c>
      <c r="J13" s="37">
        <f t="shared" si="2"/>
        <v>9.0909090909090917</v>
      </c>
      <c r="L13" s="6"/>
    </row>
    <row r="14" spans="1:45">
      <c r="A14" s="147"/>
      <c r="B14" s="7">
        <v>1056</v>
      </c>
      <c r="C14" s="8" t="s">
        <v>17</v>
      </c>
      <c r="D14" s="87">
        <v>94</v>
      </c>
      <c r="E14" s="88">
        <v>50</v>
      </c>
      <c r="F14" s="88">
        <v>22</v>
      </c>
      <c r="G14" s="89">
        <v>166</v>
      </c>
      <c r="H14" s="36">
        <f t="shared" si="0"/>
        <v>56.626506024096393</v>
      </c>
      <c r="I14" s="31">
        <f t="shared" si="1"/>
        <v>30.120481927710845</v>
      </c>
      <c r="J14" s="37">
        <f t="shared" si="2"/>
        <v>13.253012048192772</v>
      </c>
      <c r="L14" s="6"/>
    </row>
    <row r="15" spans="1:45">
      <c r="A15" s="147"/>
      <c r="B15" s="7">
        <v>1057</v>
      </c>
      <c r="C15" s="8" t="s">
        <v>18</v>
      </c>
      <c r="D15" s="87">
        <v>21</v>
      </c>
      <c r="E15" s="88">
        <v>11</v>
      </c>
      <c r="F15" s="88">
        <v>6</v>
      </c>
      <c r="G15" s="89">
        <v>38</v>
      </c>
      <c r="H15" s="36">
        <f t="shared" si="0"/>
        <v>55.26315789473685</v>
      </c>
      <c r="I15" s="31">
        <f t="shared" si="1"/>
        <v>28.947368421052634</v>
      </c>
      <c r="J15" s="37">
        <f t="shared" si="2"/>
        <v>15.789473684210526</v>
      </c>
      <c r="L15" s="6"/>
    </row>
    <row r="16" spans="1:45">
      <c r="A16" s="147"/>
      <c r="B16" s="7">
        <v>1058</v>
      </c>
      <c r="C16" s="8" t="s">
        <v>19</v>
      </c>
      <c r="D16" s="87">
        <v>15</v>
      </c>
      <c r="E16" s="88">
        <v>13</v>
      </c>
      <c r="F16" s="88">
        <v>6</v>
      </c>
      <c r="G16" s="89">
        <v>34</v>
      </c>
      <c r="H16" s="36">
        <f t="shared" si="0"/>
        <v>44.117647058823529</v>
      </c>
      <c r="I16" s="31">
        <f t="shared" si="1"/>
        <v>38.235294117647058</v>
      </c>
      <c r="J16" s="37">
        <f t="shared" si="2"/>
        <v>17.647058823529413</v>
      </c>
      <c r="L16" s="6"/>
    </row>
    <row r="17" spans="1:14">
      <c r="A17" s="147"/>
      <c r="B17" s="7">
        <v>1059</v>
      </c>
      <c r="C17" s="8" t="s">
        <v>20</v>
      </c>
      <c r="D17" s="87">
        <v>0</v>
      </c>
      <c r="E17" s="88">
        <v>1</v>
      </c>
      <c r="F17" s="88">
        <v>2</v>
      </c>
      <c r="G17" s="89">
        <v>3</v>
      </c>
      <c r="H17" s="36">
        <f t="shared" si="0"/>
        <v>0</v>
      </c>
      <c r="I17" s="31">
        <f t="shared" si="1"/>
        <v>33.333333333333329</v>
      </c>
      <c r="J17" s="37">
        <f t="shared" si="2"/>
        <v>66.666666666666657</v>
      </c>
      <c r="L17" s="6"/>
    </row>
    <row r="18" spans="1:14">
      <c r="A18" s="147"/>
      <c r="B18" s="7">
        <v>1060</v>
      </c>
      <c r="C18" s="8" t="s">
        <v>21</v>
      </c>
      <c r="D18" s="87">
        <v>65</v>
      </c>
      <c r="E18" s="88">
        <v>50</v>
      </c>
      <c r="F18" s="88">
        <v>23</v>
      </c>
      <c r="G18" s="89">
        <v>138</v>
      </c>
      <c r="H18" s="36">
        <f t="shared" si="0"/>
        <v>47.10144927536232</v>
      </c>
      <c r="I18" s="31">
        <f t="shared" si="1"/>
        <v>36.231884057971016</v>
      </c>
      <c r="J18" s="37">
        <f t="shared" si="2"/>
        <v>16.666666666666664</v>
      </c>
      <c r="L18" s="6"/>
    </row>
    <row r="19" spans="1:14">
      <c r="A19" s="147"/>
      <c r="B19" s="7">
        <v>1061</v>
      </c>
      <c r="C19" s="8" t="s">
        <v>22</v>
      </c>
      <c r="D19" s="87">
        <v>21</v>
      </c>
      <c r="E19" s="88">
        <v>9</v>
      </c>
      <c r="F19" s="88">
        <v>3</v>
      </c>
      <c r="G19" s="89">
        <v>33</v>
      </c>
      <c r="H19" s="36">
        <f t="shared" si="0"/>
        <v>63.636363636363633</v>
      </c>
      <c r="I19" s="31">
        <f t="shared" si="1"/>
        <v>27.27272727272727</v>
      </c>
      <c r="J19" s="37">
        <f t="shared" si="2"/>
        <v>9.0909090909090917</v>
      </c>
      <c r="L19" s="6"/>
    </row>
    <row r="20" spans="1:14">
      <c r="A20" s="147"/>
      <c r="B20" s="9">
        <v>1062</v>
      </c>
      <c r="C20" s="10" t="s">
        <v>23</v>
      </c>
      <c r="D20" s="90">
        <v>44</v>
      </c>
      <c r="E20" s="91">
        <v>34</v>
      </c>
      <c r="F20" s="91">
        <v>26</v>
      </c>
      <c r="G20" s="92">
        <v>104</v>
      </c>
      <c r="H20" s="38">
        <f t="shared" si="0"/>
        <v>42.307692307692307</v>
      </c>
      <c r="I20" s="32">
        <f t="shared" si="1"/>
        <v>32.692307692307693</v>
      </c>
      <c r="J20" s="39">
        <f t="shared" si="2"/>
        <v>25</v>
      </c>
      <c r="L20" s="6"/>
    </row>
    <row r="21" spans="1:14">
      <c r="A21" s="11" t="s">
        <v>24</v>
      </c>
      <c r="B21" s="12">
        <v>2000</v>
      </c>
      <c r="C21" s="13" t="s">
        <v>25</v>
      </c>
      <c r="D21" s="71">
        <v>391</v>
      </c>
      <c r="E21" s="72">
        <v>140</v>
      </c>
      <c r="F21" s="72">
        <v>169</v>
      </c>
      <c r="G21" s="73">
        <v>700</v>
      </c>
      <c r="H21" s="49">
        <f t="shared" si="0"/>
        <v>55.857142857142861</v>
      </c>
      <c r="I21" s="50">
        <f t="shared" si="1"/>
        <v>20</v>
      </c>
      <c r="J21" s="51">
        <f t="shared" si="2"/>
        <v>24.142857142857142</v>
      </c>
      <c r="L21" s="6"/>
    </row>
    <row r="22" spans="1:14" ht="15" customHeight="1">
      <c r="A22" s="147" t="s">
        <v>26</v>
      </c>
      <c r="B22" s="4">
        <v>3101</v>
      </c>
      <c r="C22" s="14" t="s">
        <v>27</v>
      </c>
      <c r="D22" s="93">
        <v>32</v>
      </c>
      <c r="E22" s="85">
        <v>20</v>
      </c>
      <c r="F22" s="85">
        <v>51</v>
      </c>
      <c r="G22" s="86">
        <v>103</v>
      </c>
      <c r="H22" s="40">
        <f t="shared" si="0"/>
        <v>31.067961165048541</v>
      </c>
      <c r="I22" s="41">
        <f t="shared" si="1"/>
        <v>19.417475728155338</v>
      </c>
      <c r="J22" s="42">
        <f t="shared" si="2"/>
        <v>49.514563106796118</v>
      </c>
      <c r="L22" s="6"/>
      <c r="M22" s="6"/>
      <c r="N22" s="6"/>
    </row>
    <row r="23" spans="1:14">
      <c r="A23" s="147"/>
      <c r="B23" s="7">
        <v>3102</v>
      </c>
      <c r="C23" s="8" t="s">
        <v>28</v>
      </c>
      <c r="D23" s="87">
        <v>20</v>
      </c>
      <c r="E23" s="88">
        <v>9</v>
      </c>
      <c r="F23" s="88">
        <v>6</v>
      </c>
      <c r="G23" s="89">
        <v>35</v>
      </c>
      <c r="H23" s="36">
        <f t="shared" si="0"/>
        <v>57.142857142857139</v>
      </c>
      <c r="I23" s="31">
        <f t="shared" si="1"/>
        <v>25.714285714285712</v>
      </c>
      <c r="J23" s="37">
        <f t="shared" si="2"/>
        <v>17.142857142857142</v>
      </c>
      <c r="L23" s="6"/>
    </row>
    <row r="24" spans="1:14">
      <c r="A24" s="147"/>
      <c r="B24" s="7">
        <v>3103</v>
      </c>
      <c r="C24" s="8" t="s">
        <v>29</v>
      </c>
      <c r="D24" s="87">
        <v>8</v>
      </c>
      <c r="E24" s="88">
        <v>3</v>
      </c>
      <c r="F24" s="88">
        <v>21</v>
      </c>
      <c r="G24" s="89">
        <v>32</v>
      </c>
      <c r="H24" s="36">
        <f t="shared" si="0"/>
        <v>25</v>
      </c>
      <c r="I24" s="31">
        <f t="shared" si="1"/>
        <v>9.375</v>
      </c>
      <c r="J24" s="37">
        <f t="shared" si="2"/>
        <v>65.625</v>
      </c>
      <c r="L24" s="6"/>
    </row>
    <row r="25" spans="1:14">
      <c r="A25" s="147"/>
      <c r="B25" s="7">
        <v>3151</v>
      </c>
      <c r="C25" s="8" t="s">
        <v>30</v>
      </c>
      <c r="D25" s="87">
        <v>13</v>
      </c>
      <c r="E25" s="88">
        <v>4</v>
      </c>
      <c r="F25" s="88">
        <v>2</v>
      </c>
      <c r="G25" s="89">
        <v>19</v>
      </c>
      <c r="H25" s="36">
        <f t="shared" si="0"/>
        <v>68.421052631578945</v>
      </c>
      <c r="I25" s="31">
        <f t="shared" si="1"/>
        <v>21.052631578947366</v>
      </c>
      <c r="J25" s="37">
        <f t="shared" si="2"/>
        <v>10.526315789473683</v>
      </c>
      <c r="L25" s="6"/>
    </row>
    <row r="26" spans="1:14">
      <c r="A26" s="147"/>
      <c r="B26" s="7">
        <v>3153</v>
      </c>
      <c r="C26" s="8" t="s">
        <v>31</v>
      </c>
      <c r="D26" s="87">
        <v>16</v>
      </c>
      <c r="E26" s="88">
        <v>24</v>
      </c>
      <c r="F26" s="88">
        <v>20</v>
      </c>
      <c r="G26" s="89">
        <v>60</v>
      </c>
      <c r="H26" s="36">
        <f t="shared" si="0"/>
        <v>26.666666666666668</v>
      </c>
      <c r="I26" s="31">
        <f t="shared" si="1"/>
        <v>40</v>
      </c>
      <c r="J26" s="37">
        <f t="shared" si="2"/>
        <v>33.333333333333329</v>
      </c>
      <c r="L26" s="6"/>
    </row>
    <row r="27" spans="1:14">
      <c r="A27" s="147"/>
      <c r="B27" s="7">
        <v>3154</v>
      </c>
      <c r="C27" s="8" t="s">
        <v>32</v>
      </c>
      <c r="D27" s="87">
        <v>2</v>
      </c>
      <c r="E27" s="88">
        <v>1</v>
      </c>
      <c r="F27" s="88">
        <v>8</v>
      </c>
      <c r="G27" s="89">
        <v>11</v>
      </c>
      <c r="H27" s="36">
        <f t="shared" si="0"/>
        <v>18.181818181818183</v>
      </c>
      <c r="I27" s="31">
        <f t="shared" si="1"/>
        <v>9.0909090909090917</v>
      </c>
      <c r="J27" s="37">
        <f t="shared" si="2"/>
        <v>72.727272727272734</v>
      </c>
      <c r="L27" s="6"/>
    </row>
    <row r="28" spans="1:14">
      <c r="A28" s="147"/>
      <c r="B28" s="7">
        <v>3155</v>
      </c>
      <c r="C28" s="8" t="s">
        <v>33</v>
      </c>
      <c r="D28" s="87">
        <v>4</v>
      </c>
      <c r="E28" s="88">
        <v>0</v>
      </c>
      <c r="F28" s="88">
        <v>2</v>
      </c>
      <c r="G28" s="89">
        <v>6</v>
      </c>
      <c r="H28" s="36">
        <f t="shared" si="0"/>
        <v>66.666666666666657</v>
      </c>
      <c r="I28" s="31">
        <f t="shared" si="1"/>
        <v>0</v>
      </c>
      <c r="J28" s="37">
        <f t="shared" si="2"/>
        <v>33.333333333333329</v>
      </c>
      <c r="L28" s="6"/>
    </row>
    <row r="29" spans="1:14">
      <c r="A29" s="147"/>
      <c r="B29" s="7">
        <v>3157</v>
      </c>
      <c r="C29" s="8" t="s">
        <v>34</v>
      </c>
      <c r="D29" s="87">
        <v>18</v>
      </c>
      <c r="E29" s="88">
        <v>1</v>
      </c>
      <c r="F29" s="88">
        <v>4</v>
      </c>
      <c r="G29" s="89">
        <v>23</v>
      </c>
      <c r="H29" s="36">
        <f t="shared" si="0"/>
        <v>78.260869565217391</v>
      </c>
      <c r="I29" s="31">
        <f t="shared" si="1"/>
        <v>4.3478260869565215</v>
      </c>
      <c r="J29" s="37">
        <f t="shared" si="2"/>
        <v>17.391304347826086</v>
      </c>
      <c r="L29" s="6"/>
    </row>
    <row r="30" spans="1:14">
      <c r="A30" s="147"/>
      <c r="B30" s="7">
        <v>3158</v>
      </c>
      <c r="C30" s="8" t="s">
        <v>35</v>
      </c>
      <c r="D30" s="87">
        <v>3</v>
      </c>
      <c r="E30" s="88">
        <v>1</v>
      </c>
      <c r="F30" s="88">
        <v>0</v>
      </c>
      <c r="G30" s="89">
        <v>4</v>
      </c>
      <c r="H30" s="36">
        <f t="shared" si="0"/>
        <v>75</v>
      </c>
      <c r="I30" s="31">
        <f t="shared" si="1"/>
        <v>25</v>
      </c>
      <c r="J30" s="37">
        <f t="shared" si="2"/>
        <v>0</v>
      </c>
      <c r="L30" s="6"/>
    </row>
    <row r="31" spans="1:14">
      <c r="A31" s="147"/>
      <c r="B31" s="7">
        <v>3159</v>
      </c>
      <c r="C31" s="8" t="s">
        <v>36</v>
      </c>
      <c r="D31" s="87">
        <v>41</v>
      </c>
      <c r="E31" s="88">
        <v>19</v>
      </c>
      <c r="F31" s="88">
        <v>17</v>
      </c>
      <c r="G31" s="89">
        <v>77</v>
      </c>
      <c r="H31" s="36">
        <f t="shared" si="0"/>
        <v>53.246753246753244</v>
      </c>
      <c r="I31" s="31">
        <f t="shared" si="1"/>
        <v>24.675324675324674</v>
      </c>
      <c r="J31" s="37">
        <f t="shared" si="2"/>
        <v>22.077922077922079</v>
      </c>
      <c r="L31" s="6"/>
    </row>
    <row r="32" spans="1:14">
      <c r="A32" s="147"/>
      <c r="B32" s="7">
        <v>3241</v>
      </c>
      <c r="C32" s="8" t="s">
        <v>37</v>
      </c>
      <c r="D32" s="87">
        <v>48</v>
      </c>
      <c r="E32" s="88">
        <v>75</v>
      </c>
      <c r="F32" s="88">
        <v>117</v>
      </c>
      <c r="G32" s="89">
        <v>240</v>
      </c>
      <c r="H32" s="36">
        <f t="shared" si="0"/>
        <v>20</v>
      </c>
      <c r="I32" s="31">
        <f t="shared" si="1"/>
        <v>31.25</v>
      </c>
      <c r="J32" s="37">
        <f t="shared" si="2"/>
        <v>48.75</v>
      </c>
      <c r="L32" s="6"/>
    </row>
    <row r="33" spans="1:12">
      <c r="A33" s="147"/>
      <c r="B33" s="7">
        <v>3251</v>
      </c>
      <c r="C33" s="8" t="s">
        <v>38</v>
      </c>
      <c r="D33" s="87">
        <v>49</v>
      </c>
      <c r="E33" s="88">
        <v>28</v>
      </c>
      <c r="F33" s="88">
        <v>16</v>
      </c>
      <c r="G33" s="89">
        <v>93</v>
      </c>
      <c r="H33" s="36">
        <f t="shared" si="0"/>
        <v>52.688172043010752</v>
      </c>
      <c r="I33" s="31">
        <f t="shared" si="1"/>
        <v>30.107526881720432</v>
      </c>
      <c r="J33" s="37">
        <f t="shared" si="2"/>
        <v>17.20430107526882</v>
      </c>
      <c r="L33" s="6"/>
    </row>
    <row r="34" spans="1:12">
      <c r="A34" s="147"/>
      <c r="B34" s="7">
        <v>3252</v>
      </c>
      <c r="C34" s="8" t="s">
        <v>39</v>
      </c>
      <c r="D34" s="87">
        <v>39</v>
      </c>
      <c r="E34" s="88">
        <v>7</v>
      </c>
      <c r="F34" s="88">
        <v>2</v>
      </c>
      <c r="G34" s="89">
        <v>48</v>
      </c>
      <c r="H34" s="36">
        <f t="shared" si="0"/>
        <v>81.25</v>
      </c>
      <c r="I34" s="31">
        <f t="shared" si="1"/>
        <v>14.583333333333334</v>
      </c>
      <c r="J34" s="37">
        <f t="shared" si="2"/>
        <v>4.1666666666666661</v>
      </c>
      <c r="L34" s="6"/>
    </row>
    <row r="35" spans="1:12">
      <c r="A35" s="147"/>
      <c r="B35" s="7">
        <v>3254</v>
      </c>
      <c r="C35" s="8" t="s">
        <v>40</v>
      </c>
      <c r="D35" s="87">
        <v>12</v>
      </c>
      <c r="E35" s="88">
        <v>14</v>
      </c>
      <c r="F35" s="88">
        <v>15</v>
      </c>
      <c r="G35" s="89">
        <v>41</v>
      </c>
      <c r="H35" s="36">
        <f t="shared" si="0"/>
        <v>29.268292682926827</v>
      </c>
      <c r="I35" s="31">
        <f t="shared" si="1"/>
        <v>34.146341463414636</v>
      </c>
      <c r="J35" s="37">
        <f t="shared" si="2"/>
        <v>36.585365853658537</v>
      </c>
      <c r="L35" s="6"/>
    </row>
    <row r="36" spans="1:12">
      <c r="A36" s="147"/>
      <c r="B36" s="7">
        <v>3255</v>
      </c>
      <c r="C36" s="8" t="s">
        <v>41</v>
      </c>
      <c r="D36" s="87">
        <v>4</v>
      </c>
      <c r="E36" s="88">
        <v>1</v>
      </c>
      <c r="F36" s="88">
        <v>0</v>
      </c>
      <c r="G36" s="89">
        <v>5</v>
      </c>
      <c r="H36" s="36">
        <f t="shared" si="0"/>
        <v>80</v>
      </c>
      <c r="I36" s="31">
        <f t="shared" si="1"/>
        <v>20</v>
      </c>
      <c r="J36" s="37">
        <f t="shared" si="2"/>
        <v>0</v>
      </c>
      <c r="L36" s="6"/>
    </row>
    <row r="37" spans="1:12">
      <c r="A37" s="147"/>
      <c r="B37" s="7">
        <v>3256</v>
      </c>
      <c r="C37" s="8" t="s">
        <v>42</v>
      </c>
      <c r="D37" s="87">
        <v>10</v>
      </c>
      <c r="E37" s="88">
        <v>0</v>
      </c>
      <c r="F37" s="88">
        <v>1</v>
      </c>
      <c r="G37" s="89">
        <v>11</v>
      </c>
      <c r="H37" s="36">
        <f t="shared" si="0"/>
        <v>90.909090909090907</v>
      </c>
      <c r="I37" s="31">
        <f t="shared" si="1"/>
        <v>0</v>
      </c>
      <c r="J37" s="37">
        <f t="shared" si="2"/>
        <v>9.0909090909090917</v>
      </c>
      <c r="L37" s="6"/>
    </row>
    <row r="38" spans="1:12">
      <c r="A38" s="147"/>
      <c r="B38" s="7">
        <v>3257</v>
      </c>
      <c r="C38" s="8" t="s">
        <v>43</v>
      </c>
      <c r="D38" s="87">
        <v>15</v>
      </c>
      <c r="E38" s="88">
        <v>12</v>
      </c>
      <c r="F38" s="88">
        <v>10</v>
      </c>
      <c r="G38" s="89">
        <v>37</v>
      </c>
      <c r="H38" s="36">
        <f t="shared" si="0"/>
        <v>40.54054054054054</v>
      </c>
      <c r="I38" s="31">
        <f t="shared" si="1"/>
        <v>32.432432432432435</v>
      </c>
      <c r="J38" s="37">
        <f t="shared" si="2"/>
        <v>27.027027027027028</v>
      </c>
      <c r="L38" s="6"/>
    </row>
    <row r="39" spans="1:12">
      <c r="A39" s="147"/>
      <c r="B39" s="7">
        <v>3351</v>
      </c>
      <c r="C39" s="8" t="s">
        <v>44</v>
      </c>
      <c r="D39" s="87">
        <v>49</v>
      </c>
      <c r="E39" s="88">
        <v>22</v>
      </c>
      <c r="F39" s="88">
        <v>12</v>
      </c>
      <c r="G39" s="89">
        <v>83</v>
      </c>
      <c r="H39" s="36">
        <f t="shared" si="0"/>
        <v>59.036144578313255</v>
      </c>
      <c r="I39" s="31">
        <f t="shared" si="1"/>
        <v>26.506024096385545</v>
      </c>
      <c r="J39" s="37">
        <f t="shared" si="2"/>
        <v>14.457831325301203</v>
      </c>
      <c r="L39" s="6"/>
    </row>
    <row r="40" spans="1:12">
      <c r="A40" s="147"/>
      <c r="B40" s="7">
        <v>3352</v>
      </c>
      <c r="C40" s="8" t="s">
        <v>45</v>
      </c>
      <c r="D40" s="87">
        <v>18</v>
      </c>
      <c r="E40" s="88">
        <v>5</v>
      </c>
      <c r="F40" s="88">
        <v>11</v>
      </c>
      <c r="G40" s="89">
        <v>34</v>
      </c>
      <c r="H40" s="36">
        <f t="shared" si="0"/>
        <v>52.941176470588239</v>
      </c>
      <c r="I40" s="31">
        <f t="shared" si="1"/>
        <v>14.705882352941178</v>
      </c>
      <c r="J40" s="37">
        <f t="shared" si="2"/>
        <v>32.352941176470587</v>
      </c>
      <c r="L40" s="6"/>
    </row>
    <row r="41" spans="1:12">
      <c r="A41" s="147"/>
      <c r="B41" s="7">
        <v>3353</v>
      </c>
      <c r="C41" s="8" t="s">
        <v>46</v>
      </c>
      <c r="D41" s="87">
        <v>42</v>
      </c>
      <c r="E41" s="88">
        <v>36</v>
      </c>
      <c r="F41" s="88">
        <v>28</v>
      </c>
      <c r="G41" s="89">
        <v>106</v>
      </c>
      <c r="H41" s="36">
        <f t="shared" si="0"/>
        <v>39.622641509433961</v>
      </c>
      <c r="I41" s="31">
        <f t="shared" si="1"/>
        <v>33.962264150943398</v>
      </c>
      <c r="J41" s="37">
        <f t="shared" si="2"/>
        <v>26.415094339622641</v>
      </c>
      <c r="L41" s="6"/>
    </row>
    <row r="42" spans="1:12">
      <c r="A42" s="147"/>
      <c r="B42" s="7">
        <v>3354</v>
      </c>
      <c r="C42" s="8" t="s">
        <v>47</v>
      </c>
      <c r="D42" s="87">
        <v>15</v>
      </c>
      <c r="E42" s="88">
        <v>9</v>
      </c>
      <c r="F42" s="88">
        <v>0</v>
      </c>
      <c r="G42" s="89">
        <v>24</v>
      </c>
      <c r="H42" s="36">
        <f t="shared" si="0"/>
        <v>62.5</v>
      </c>
      <c r="I42" s="31">
        <f t="shared" si="1"/>
        <v>37.5</v>
      </c>
      <c r="J42" s="37">
        <f t="shared" si="2"/>
        <v>0</v>
      </c>
      <c r="L42" s="6"/>
    </row>
    <row r="43" spans="1:12">
      <c r="A43" s="147"/>
      <c r="B43" s="7">
        <v>3355</v>
      </c>
      <c r="C43" s="8" t="s">
        <v>48</v>
      </c>
      <c r="D43" s="87">
        <v>38</v>
      </c>
      <c r="E43" s="88">
        <v>25</v>
      </c>
      <c r="F43" s="88">
        <v>28</v>
      </c>
      <c r="G43" s="89">
        <v>91</v>
      </c>
      <c r="H43" s="36">
        <f t="shared" si="0"/>
        <v>41.758241758241759</v>
      </c>
      <c r="I43" s="31">
        <f t="shared" si="1"/>
        <v>27.472527472527474</v>
      </c>
      <c r="J43" s="37">
        <f t="shared" si="2"/>
        <v>30.76923076923077</v>
      </c>
      <c r="L43" s="6"/>
    </row>
    <row r="44" spans="1:12">
      <c r="A44" s="147"/>
      <c r="B44" s="7">
        <v>3356</v>
      </c>
      <c r="C44" s="8" t="s">
        <v>49</v>
      </c>
      <c r="D44" s="87">
        <v>31</v>
      </c>
      <c r="E44" s="88">
        <v>8</v>
      </c>
      <c r="F44" s="88">
        <v>11</v>
      </c>
      <c r="G44" s="89">
        <v>50</v>
      </c>
      <c r="H44" s="36">
        <f t="shared" si="0"/>
        <v>62</v>
      </c>
      <c r="I44" s="31">
        <f t="shared" si="1"/>
        <v>16</v>
      </c>
      <c r="J44" s="37">
        <f t="shared" si="2"/>
        <v>22</v>
      </c>
      <c r="L44" s="6"/>
    </row>
    <row r="45" spans="1:12">
      <c r="A45" s="147"/>
      <c r="B45" s="7">
        <v>3357</v>
      </c>
      <c r="C45" s="8" t="s">
        <v>50</v>
      </c>
      <c r="D45" s="87">
        <v>17</v>
      </c>
      <c r="E45" s="88">
        <v>7</v>
      </c>
      <c r="F45" s="88">
        <v>9</v>
      </c>
      <c r="G45" s="89">
        <v>33</v>
      </c>
      <c r="H45" s="36">
        <f t="shared" si="0"/>
        <v>51.515151515151516</v>
      </c>
      <c r="I45" s="31">
        <f t="shared" si="1"/>
        <v>21.212121212121211</v>
      </c>
      <c r="J45" s="37">
        <f t="shared" si="2"/>
        <v>27.27272727272727</v>
      </c>
      <c r="L45" s="6"/>
    </row>
    <row r="46" spans="1:12">
      <c r="A46" s="147"/>
      <c r="B46" s="7">
        <v>3358</v>
      </c>
      <c r="C46" s="8" t="s">
        <v>51</v>
      </c>
      <c r="D46" s="87">
        <v>69</v>
      </c>
      <c r="E46" s="88">
        <v>20</v>
      </c>
      <c r="F46" s="88">
        <v>4</v>
      </c>
      <c r="G46" s="89">
        <v>93</v>
      </c>
      <c r="H46" s="36">
        <f t="shared" si="0"/>
        <v>74.193548387096769</v>
      </c>
      <c r="I46" s="31">
        <f t="shared" si="1"/>
        <v>21.50537634408602</v>
      </c>
      <c r="J46" s="37">
        <f t="shared" si="2"/>
        <v>4.3010752688172049</v>
      </c>
      <c r="L46" s="6"/>
    </row>
    <row r="47" spans="1:12">
      <c r="A47" s="147"/>
      <c r="B47" s="7">
        <v>3359</v>
      </c>
      <c r="C47" s="8" t="s">
        <v>52</v>
      </c>
      <c r="D47" s="87">
        <v>40</v>
      </c>
      <c r="E47" s="88">
        <v>30</v>
      </c>
      <c r="F47" s="88">
        <v>28</v>
      </c>
      <c r="G47" s="89">
        <v>98</v>
      </c>
      <c r="H47" s="36">
        <f t="shared" si="0"/>
        <v>40.816326530612244</v>
      </c>
      <c r="I47" s="31">
        <f t="shared" si="1"/>
        <v>30.612244897959183</v>
      </c>
      <c r="J47" s="37">
        <f t="shared" si="2"/>
        <v>28.571428571428569</v>
      </c>
      <c r="L47" s="6"/>
    </row>
    <row r="48" spans="1:12">
      <c r="A48" s="147"/>
      <c r="B48" s="7">
        <v>3360</v>
      </c>
      <c r="C48" s="8" t="s">
        <v>53</v>
      </c>
      <c r="D48" s="87">
        <v>67</v>
      </c>
      <c r="E48" s="88">
        <v>16</v>
      </c>
      <c r="F48" s="88">
        <v>12</v>
      </c>
      <c r="G48" s="89">
        <v>95</v>
      </c>
      <c r="H48" s="36">
        <f t="shared" si="0"/>
        <v>70.526315789473685</v>
      </c>
      <c r="I48" s="31">
        <f t="shared" si="1"/>
        <v>16.842105263157894</v>
      </c>
      <c r="J48" s="37">
        <f t="shared" si="2"/>
        <v>12.631578947368421</v>
      </c>
      <c r="L48" s="6"/>
    </row>
    <row r="49" spans="1:12">
      <c r="A49" s="147"/>
      <c r="B49" s="7">
        <v>3361</v>
      </c>
      <c r="C49" s="8" t="s">
        <v>54</v>
      </c>
      <c r="D49" s="87">
        <v>29</v>
      </c>
      <c r="E49" s="88">
        <v>6</v>
      </c>
      <c r="F49" s="88">
        <v>4</v>
      </c>
      <c r="G49" s="89">
        <v>39</v>
      </c>
      <c r="H49" s="36">
        <f t="shared" si="0"/>
        <v>74.358974358974365</v>
      </c>
      <c r="I49" s="31">
        <f t="shared" si="1"/>
        <v>15.384615384615385</v>
      </c>
      <c r="J49" s="37">
        <f t="shared" si="2"/>
        <v>10.256410256410255</v>
      </c>
      <c r="L49" s="6"/>
    </row>
    <row r="50" spans="1:12">
      <c r="A50" s="147"/>
      <c r="B50" s="7">
        <v>3401</v>
      </c>
      <c r="C50" s="8" t="s">
        <v>55</v>
      </c>
      <c r="D50" s="87">
        <v>32</v>
      </c>
      <c r="E50" s="88">
        <v>15</v>
      </c>
      <c r="F50" s="88">
        <v>4</v>
      </c>
      <c r="G50" s="89">
        <v>51</v>
      </c>
      <c r="H50" s="36">
        <f t="shared" si="0"/>
        <v>62.745098039215684</v>
      </c>
      <c r="I50" s="31">
        <f t="shared" si="1"/>
        <v>29.411764705882355</v>
      </c>
      <c r="J50" s="37">
        <f t="shared" si="2"/>
        <v>7.8431372549019605</v>
      </c>
      <c r="L50" s="6"/>
    </row>
    <row r="51" spans="1:12">
      <c r="A51" s="147"/>
      <c r="B51" s="7">
        <v>3402</v>
      </c>
      <c r="C51" s="8" t="s">
        <v>56</v>
      </c>
      <c r="D51" s="87">
        <v>0</v>
      </c>
      <c r="E51" s="88">
        <v>1</v>
      </c>
      <c r="F51" s="88">
        <v>2</v>
      </c>
      <c r="G51" s="89">
        <v>3</v>
      </c>
      <c r="H51" s="36">
        <f t="shared" si="0"/>
        <v>0</v>
      </c>
      <c r="I51" s="31">
        <f t="shared" si="1"/>
        <v>33.333333333333329</v>
      </c>
      <c r="J51" s="37">
        <f t="shared" si="2"/>
        <v>66.666666666666657</v>
      </c>
      <c r="L51" s="6"/>
    </row>
    <row r="52" spans="1:12">
      <c r="A52" s="147"/>
      <c r="B52" s="7">
        <v>3403</v>
      </c>
      <c r="C52" s="8" t="s">
        <v>57</v>
      </c>
      <c r="D52" s="87">
        <v>25</v>
      </c>
      <c r="E52" s="88">
        <v>35</v>
      </c>
      <c r="F52" s="88">
        <v>8</v>
      </c>
      <c r="G52" s="89">
        <v>68</v>
      </c>
      <c r="H52" s="36">
        <f t="shared" si="0"/>
        <v>36.764705882352942</v>
      </c>
      <c r="I52" s="31">
        <f t="shared" si="1"/>
        <v>51.470588235294116</v>
      </c>
      <c r="J52" s="37">
        <f t="shared" si="2"/>
        <v>11.76470588235294</v>
      </c>
      <c r="L52" s="6"/>
    </row>
    <row r="53" spans="1:12">
      <c r="A53" s="147"/>
      <c r="B53" s="7">
        <v>3404</v>
      </c>
      <c r="C53" s="8" t="s">
        <v>58</v>
      </c>
      <c r="D53" s="87">
        <v>4</v>
      </c>
      <c r="E53" s="88">
        <v>12</v>
      </c>
      <c r="F53" s="88">
        <v>3</v>
      </c>
      <c r="G53" s="89">
        <v>19</v>
      </c>
      <c r="H53" s="36">
        <f t="shared" si="0"/>
        <v>21.052631578947366</v>
      </c>
      <c r="I53" s="31">
        <f t="shared" si="1"/>
        <v>63.157894736842103</v>
      </c>
      <c r="J53" s="37">
        <f t="shared" si="2"/>
        <v>15.789473684210526</v>
      </c>
      <c r="L53" s="6"/>
    </row>
    <row r="54" spans="1:12">
      <c r="A54" s="147"/>
      <c r="B54" s="7">
        <v>3405</v>
      </c>
      <c r="C54" s="8" t="s">
        <v>59</v>
      </c>
      <c r="D54" s="87">
        <v>15</v>
      </c>
      <c r="E54" s="88">
        <v>5</v>
      </c>
      <c r="F54" s="88">
        <v>5</v>
      </c>
      <c r="G54" s="89">
        <v>25</v>
      </c>
      <c r="H54" s="36">
        <f t="shared" si="0"/>
        <v>60</v>
      </c>
      <c r="I54" s="31">
        <f t="shared" si="1"/>
        <v>20</v>
      </c>
      <c r="J54" s="37">
        <f t="shared" si="2"/>
        <v>20</v>
      </c>
      <c r="L54" s="6"/>
    </row>
    <row r="55" spans="1:12">
      <c r="A55" s="147"/>
      <c r="B55" s="7">
        <v>3451</v>
      </c>
      <c r="C55" s="8" t="s">
        <v>60</v>
      </c>
      <c r="D55" s="87">
        <v>43</v>
      </c>
      <c r="E55" s="88">
        <v>7</v>
      </c>
      <c r="F55" s="88">
        <v>2</v>
      </c>
      <c r="G55" s="89">
        <v>52</v>
      </c>
      <c r="H55" s="36">
        <f t="shared" si="0"/>
        <v>82.692307692307693</v>
      </c>
      <c r="I55" s="31">
        <f t="shared" si="1"/>
        <v>13.461538461538462</v>
      </c>
      <c r="J55" s="37">
        <f t="shared" si="2"/>
        <v>3.8461538461538463</v>
      </c>
      <c r="L55" s="6"/>
    </row>
    <row r="56" spans="1:12">
      <c r="A56" s="147"/>
      <c r="B56" s="7">
        <v>3452</v>
      </c>
      <c r="C56" s="8" t="s">
        <v>61</v>
      </c>
      <c r="D56" s="87">
        <v>55</v>
      </c>
      <c r="E56" s="88">
        <v>25</v>
      </c>
      <c r="F56" s="88">
        <v>10</v>
      </c>
      <c r="G56" s="89">
        <v>90</v>
      </c>
      <c r="H56" s="36">
        <f t="shared" si="0"/>
        <v>61.111111111111114</v>
      </c>
      <c r="I56" s="31">
        <f t="shared" si="1"/>
        <v>27.777777777777779</v>
      </c>
      <c r="J56" s="37">
        <f t="shared" si="2"/>
        <v>11.111111111111111</v>
      </c>
      <c r="L56" s="6"/>
    </row>
    <row r="57" spans="1:12">
      <c r="A57" s="147"/>
      <c r="B57" s="7">
        <v>3453</v>
      </c>
      <c r="C57" s="8" t="s">
        <v>62</v>
      </c>
      <c r="D57" s="87">
        <v>23</v>
      </c>
      <c r="E57" s="88">
        <v>10</v>
      </c>
      <c r="F57" s="88">
        <v>1</v>
      </c>
      <c r="G57" s="89">
        <v>34</v>
      </c>
      <c r="H57" s="36">
        <f t="shared" si="0"/>
        <v>67.64705882352942</v>
      </c>
      <c r="I57" s="31">
        <f t="shared" si="1"/>
        <v>29.411764705882355</v>
      </c>
      <c r="J57" s="37">
        <f t="shared" si="2"/>
        <v>2.9411764705882351</v>
      </c>
      <c r="L57" s="6"/>
    </row>
    <row r="58" spans="1:12">
      <c r="A58" s="147"/>
      <c r="B58" s="7">
        <v>3454</v>
      </c>
      <c r="C58" s="8" t="s">
        <v>63</v>
      </c>
      <c r="D58" s="87">
        <v>33</v>
      </c>
      <c r="E58" s="88">
        <v>17</v>
      </c>
      <c r="F58" s="88">
        <v>1</v>
      </c>
      <c r="G58" s="89">
        <v>51</v>
      </c>
      <c r="H58" s="36">
        <f t="shared" si="0"/>
        <v>64.705882352941174</v>
      </c>
      <c r="I58" s="31">
        <f t="shared" si="1"/>
        <v>33.333333333333329</v>
      </c>
      <c r="J58" s="37">
        <f t="shared" si="2"/>
        <v>1.9607843137254901</v>
      </c>
      <c r="L58" s="6"/>
    </row>
    <row r="59" spans="1:12">
      <c r="A59" s="147"/>
      <c r="B59" s="7">
        <v>3455</v>
      </c>
      <c r="C59" s="8" t="s">
        <v>64</v>
      </c>
      <c r="D59" s="87">
        <v>6</v>
      </c>
      <c r="E59" s="88">
        <v>0</v>
      </c>
      <c r="F59" s="88">
        <v>4</v>
      </c>
      <c r="G59" s="89">
        <v>10</v>
      </c>
      <c r="H59" s="36">
        <f t="shared" si="0"/>
        <v>60</v>
      </c>
      <c r="I59" s="31">
        <f t="shared" si="1"/>
        <v>0</v>
      </c>
      <c r="J59" s="37">
        <f t="shared" si="2"/>
        <v>40</v>
      </c>
      <c r="L59" s="6"/>
    </row>
    <row r="60" spans="1:12">
      <c r="A60" s="147"/>
      <c r="B60" s="7">
        <v>3456</v>
      </c>
      <c r="C60" s="8" t="s">
        <v>65</v>
      </c>
      <c r="D60" s="87">
        <v>35</v>
      </c>
      <c r="E60" s="88">
        <v>5</v>
      </c>
      <c r="F60" s="88">
        <v>1</v>
      </c>
      <c r="G60" s="89">
        <v>41</v>
      </c>
      <c r="H60" s="36">
        <f t="shared" si="0"/>
        <v>85.365853658536579</v>
      </c>
      <c r="I60" s="31">
        <f t="shared" si="1"/>
        <v>12.195121951219512</v>
      </c>
      <c r="J60" s="37">
        <f t="shared" si="2"/>
        <v>2.4390243902439024</v>
      </c>
      <c r="L60" s="6"/>
    </row>
    <row r="61" spans="1:12">
      <c r="A61" s="147"/>
      <c r="B61" s="7">
        <v>3457</v>
      </c>
      <c r="C61" s="8" t="s">
        <v>66</v>
      </c>
      <c r="D61" s="87">
        <v>63</v>
      </c>
      <c r="E61" s="88">
        <v>10</v>
      </c>
      <c r="F61" s="88">
        <v>3</v>
      </c>
      <c r="G61" s="89">
        <v>76</v>
      </c>
      <c r="H61" s="36">
        <f t="shared" si="0"/>
        <v>82.89473684210526</v>
      </c>
      <c r="I61" s="31">
        <f t="shared" si="1"/>
        <v>13.157894736842104</v>
      </c>
      <c r="J61" s="37">
        <f t="shared" si="2"/>
        <v>3.9473684210526314</v>
      </c>
      <c r="L61" s="6"/>
    </row>
    <row r="62" spans="1:12">
      <c r="A62" s="147"/>
      <c r="B62" s="7">
        <v>3458</v>
      </c>
      <c r="C62" s="8" t="s">
        <v>67</v>
      </c>
      <c r="D62" s="87">
        <v>32</v>
      </c>
      <c r="E62" s="88">
        <v>8</v>
      </c>
      <c r="F62" s="88">
        <v>2</v>
      </c>
      <c r="G62" s="89">
        <v>42</v>
      </c>
      <c r="H62" s="36">
        <f t="shared" si="0"/>
        <v>76.19047619047619</v>
      </c>
      <c r="I62" s="31">
        <f t="shared" si="1"/>
        <v>19.047619047619047</v>
      </c>
      <c r="J62" s="37">
        <f t="shared" si="2"/>
        <v>4.7619047619047619</v>
      </c>
      <c r="L62" s="6"/>
    </row>
    <row r="63" spans="1:12">
      <c r="A63" s="147"/>
      <c r="B63" s="7">
        <v>3459</v>
      </c>
      <c r="C63" s="8" t="s">
        <v>68</v>
      </c>
      <c r="D63" s="87">
        <v>306</v>
      </c>
      <c r="E63" s="88">
        <v>59</v>
      </c>
      <c r="F63" s="88">
        <v>38</v>
      </c>
      <c r="G63" s="89">
        <v>403</v>
      </c>
      <c r="H63" s="36">
        <f t="shared" si="0"/>
        <v>75.930521091811414</v>
      </c>
      <c r="I63" s="31">
        <f t="shared" si="1"/>
        <v>14.640198511166252</v>
      </c>
      <c r="J63" s="37">
        <f t="shared" si="2"/>
        <v>9.4292803970223318</v>
      </c>
      <c r="L63" s="6"/>
    </row>
    <row r="64" spans="1:12">
      <c r="A64" s="147"/>
      <c r="B64" s="7">
        <v>3460</v>
      </c>
      <c r="C64" s="8" t="s">
        <v>69</v>
      </c>
      <c r="D64" s="87">
        <v>98</v>
      </c>
      <c r="E64" s="88">
        <v>12</v>
      </c>
      <c r="F64" s="88">
        <v>3</v>
      </c>
      <c r="G64" s="89">
        <v>113</v>
      </c>
      <c r="H64" s="36">
        <f t="shared" si="0"/>
        <v>86.725663716814154</v>
      </c>
      <c r="I64" s="31">
        <f t="shared" si="1"/>
        <v>10.619469026548673</v>
      </c>
      <c r="J64" s="37">
        <f t="shared" si="2"/>
        <v>2.6548672566371683</v>
      </c>
      <c r="L64" s="6"/>
    </row>
    <row r="65" spans="1:14">
      <c r="A65" s="147"/>
      <c r="B65" s="7">
        <v>3461</v>
      </c>
      <c r="C65" s="8" t="s">
        <v>70</v>
      </c>
      <c r="D65" s="87">
        <v>5</v>
      </c>
      <c r="E65" s="88">
        <v>0</v>
      </c>
      <c r="F65" s="88">
        <v>0</v>
      </c>
      <c r="G65" s="89">
        <v>5</v>
      </c>
      <c r="H65" s="36">
        <f t="shared" si="0"/>
        <v>100</v>
      </c>
      <c r="I65" s="31">
        <f t="shared" si="1"/>
        <v>0</v>
      </c>
      <c r="J65" s="37">
        <f t="shared" si="2"/>
        <v>0</v>
      </c>
      <c r="L65" s="6"/>
    </row>
    <row r="66" spans="1:14">
      <c r="A66" s="147"/>
      <c r="B66" s="9">
        <v>3462</v>
      </c>
      <c r="C66" s="10" t="s">
        <v>71</v>
      </c>
      <c r="D66" s="90">
        <v>29</v>
      </c>
      <c r="E66" s="91">
        <v>3</v>
      </c>
      <c r="F66" s="91">
        <v>3</v>
      </c>
      <c r="G66" s="92">
        <v>35</v>
      </c>
      <c r="H66" s="38">
        <f t="shared" si="0"/>
        <v>82.857142857142861</v>
      </c>
      <c r="I66" s="32">
        <f t="shared" si="1"/>
        <v>8.5714285714285712</v>
      </c>
      <c r="J66" s="39">
        <f t="shared" si="2"/>
        <v>8.5714285714285712</v>
      </c>
      <c r="L66" s="6"/>
    </row>
    <row r="67" spans="1:14">
      <c r="A67" s="148" t="s">
        <v>72</v>
      </c>
      <c r="B67" s="15">
        <v>4011</v>
      </c>
      <c r="C67" s="16" t="s">
        <v>73</v>
      </c>
      <c r="D67" s="74">
        <v>37</v>
      </c>
      <c r="E67" s="75">
        <v>43</v>
      </c>
      <c r="F67" s="75">
        <v>48</v>
      </c>
      <c r="G67" s="76">
        <v>128</v>
      </c>
      <c r="H67" s="52">
        <f t="shared" si="0"/>
        <v>28.90625</v>
      </c>
      <c r="I67" s="53">
        <f t="shared" si="1"/>
        <v>33.59375</v>
      </c>
      <c r="J67" s="54">
        <f t="shared" si="2"/>
        <v>37.5</v>
      </c>
      <c r="L67" s="6"/>
      <c r="M67" s="6"/>
      <c r="N67" s="6"/>
    </row>
    <row r="68" spans="1:14">
      <c r="A68" s="148"/>
      <c r="B68" s="17">
        <v>4012</v>
      </c>
      <c r="C68" s="18" t="s">
        <v>74</v>
      </c>
      <c r="D68" s="77">
        <v>5</v>
      </c>
      <c r="E68" s="78">
        <v>5</v>
      </c>
      <c r="F68" s="78">
        <v>4</v>
      </c>
      <c r="G68" s="79">
        <v>14</v>
      </c>
      <c r="H68" s="55">
        <f t="shared" si="0"/>
        <v>35.714285714285715</v>
      </c>
      <c r="I68" s="56">
        <f t="shared" si="1"/>
        <v>35.714285714285715</v>
      </c>
      <c r="J68" s="57">
        <f t="shared" si="2"/>
        <v>28.571428571428569</v>
      </c>
      <c r="L68" s="6"/>
    </row>
    <row r="69" spans="1:14" ht="15" customHeight="1">
      <c r="A69" s="147" t="s">
        <v>75</v>
      </c>
      <c r="B69" s="4">
        <v>5111</v>
      </c>
      <c r="C69" s="14" t="s">
        <v>76</v>
      </c>
      <c r="D69" s="93">
        <v>24</v>
      </c>
      <c r="E69" s="85">
        <v>84</v>
      </c>
      <c r="F69" s="85">
        <v>372</v>
      </c>
      <c r="G69" s="86">
        <v>480</v>
      </c>
      <c r="H69" s="40">
        <f t="shared" si="0"/>
        <v>5</v>
      </c>
      <c r="I69" s="41">
        <f t="shared" si="1"/>
        <v>17.5</v>
      </c>
      <c r="J69" s="42">
        <f t="shared" si="2"/>
        <v>77.5</v>
      </c>
      <c r="L69" s="6"/>
      <c r="M69" s="6"/>
      <c r="N69" s="6"/>
    </row>
    <row r="70" spans="1:14">
      <c r="A70" s="147"/>
      <c r="B70" s="7">
        <v>5112</v>
      </c>
      <c r="C70" s="8" t="s">
        <v>77</v>
      </c>
      <c r="D70" s="87">
        <v>50</v>
      </c>
      <c r="E70" s="88">
        <v>145</v>
      </c>
      <c r="F70" s="88">
        <v>0</v>
      </c>
      <c r="G70" s="89">
        <v>195</v>
      </c>
      <c r="H70" s="36">
        <f t="shared" si="0"/>
        <v>25.641025641025639</v>
      </c>
      <c r="I70" s="31">
        <f t="shared" si="1"/>
        <v>74.358974358974365</v>
      </c>
      <c r="J70" s="37">
        <f t="shared" si="2"/>
        <v>0</v>
      </c>
      <c r="L70" s="6"/>
      <c r="N70" s="6"/>
    </row>
    <row r="71" spans="1:14">
      <c r="A71" s="147"/>
      <c r="B71" s="7">
        <v>5113</v>
      </c>
      <c r="C71" s="8" t="s">
        <v>78</v>
      </c>
      <c r="D71" s="87">
        <v>20</v>
      </c>
      <c r="E71" s="88">
        <v>62</v>
      </c>
      <c r="F71" s="88">
        <v>263</v>
      </c>
      <c r="G71" s="89">
        <v>345</v>
      </c>
      <c r="H71" s="36">
        <f t="shared" ref="H71:H134" si="3">D71/G71*100</f>
        <v>5.7971014492753623</v>
      </c>
      <c r="I71" s="31">
        <f t="shared" ref="I71:I134" si="4">E71/G71*100</f>
        <v>17.971014492753625</v>
      </c>
      <c r="J71" s="37">
        <f t="shared" ref="J71:J134" si="5">F71/G71*100</f>
        <v>76.231884057971016</v>
      </c>
      <c r="L71" s="6"/>
    </row>
    <row r="72" spans="1:14">
      <c r="A72" s="147"/>
      <c r="B72" s="7">
        <v>5114</v>
      </c>
      <c r="C72" s="8" t="s">
        <v>79</v>
      </c>
      <c r="D72" s="87">
        <v>6</v>
      </c>
      <c r="E72" s="88">
        <v>17</v>
      </c>
      <c r="F72" s="88">
        <v>10</v>
      </c>
      <c r="G72" s="89">
        <v>33</v>
      </c>
      <c r="H72" s="36">
        <f t="shared" si="3"/>
        <v>18.181818181818183</v>
      </c>
      <c r="I72" s="31">
        <f t="shared" si="4"/>
        <v>51.515151515151516</v>
      </c>
      <c r="J72" s="37">
        <f t="shared" si="5"/>
        <v>30.303030303030305</v>
      </c>
      <c r="L72" s="6"/>
    </row>
    <row r="73" spans="1:14">
      <c r="A73" s="147"/>
      <c r="B73" s="7">
        <v>5116</v>
      </c>
      <c r="C73" s="8" t="s">
        <v>80</v>
      </c>
      <c r="D73" s="87">
        <v>10</v>
      </c>
      <c r="E73" s="88">
        <v>6</v>
      </c>
      <c r="F73" s="88">
        <v>3</v>
      </c>
      <c r="G73" s="89">
        <v>19</v>
      </c>
      <c r="H73" s="36">
        <f t="shared" si="3"/>
        <v>52.631578947368418</v>
      </c>
      <c r="I73" s="31">
        <f t="shared" si="4"/>
        <v>31.578947368421051</v>
      </c>
      <c r="J73" s="37">
        <f t="shared" si="5"/>
        <v>15.789473684210526</v>
      </c>
      <c r="L73" s="6"/>
    </row>
    <row r="74" spans="1:14">
      <c r="A74" s="147"/>
      <c r="B74" s="7">
        <v>5117</v>
      </c>
      <c r="C74" s="8" t="s">
        <v>81</v>
      </c>
      <c r="D74" s="87">
        <v>2</v>
      </c>
      <c r="E74" s="88">
        <v>59</v>
      </c>
      <c r="F74" s="88">
        <v>7</v>
      </c>
      <c r="G74" s="89">
        <v>68</v>
      </c>
      <c r="H74" s="36">
        <f t="shared" si="3"/>
        <v>2.9411764705882351</v>
      </c>
      <c r="I74" s="31">
        <f t="shared" si="4"/>
        <v>86.764705882352942</v>
      </c>
      <c r="J74" s="37">
        <f t="shared" si="5"/>
        <v>10.294117647058822</v>
      </c>
      <c r="L74" s="6"/>
    </row>
    <row r="75" spans="1:14">
      <c r="A75" s="147"/>
      <c r="B75" s="7">
        <v>5119</v>
      </c>
      <c r="C75" s="8" t="s">
        <v>82</v>
      </c>
      <c r="D75" s="87">
        <v>65</v>
      </c>
      <c r="E75" s="88">
        <v>46</v>
      </c>
      <c r="F75" s="88">
        <v>36</v>
      </c>
      <c r="G75" s="89">
        <v>147</v>
      </c>
      <c r="H75" s="36">
        <f t="shared" si="3"/>
        <v>44.217687074829932</v>
      </c>
      <c r="I75" s="31">
        <f t="shared" si="4"/>
        <v>31.292517006802722</v>
      </c>
      <c r="J75" s="37">
        <f t="shared" si="5"/>
        <v>24.489795918367346</v>
      </c>
      <c r="L75" s="6"/>
    </row>
    <row r="76" spans="1:14">
      <c r="A76" s="147"/>
      <c r="B76" s="7">
        <v>5120</v>
      </c>
      <c r="C76" s="8" t="s">
        <v>83</v>
      </c>
      <c r="D76" s="87">
        <v>0</v>
      </c>
      <c r="E76" s="88">
        <v>1</v>
      </c>
      <c r="F76" s="88">
        <v>8</v>
      </c>
      <c r="G76" s="89">
        <v>9</v>
      </c>
      <c r="H76" s="36">
        <f t="shared" si="3"/>
        <v>0</v>
      </c>
      <c r="I76" s="31">
        <f t="shared" si="4"/>
        <v>11.111111111111111</v>
      </c>
      <c r="J76" s="37">
        <f t="shared" si="5"/>
        <v>88.888888888888886</v>
      </c>
      <c r="L76" s="6"/>
    </row>
    <row r="77" spans="1:14">
      <c r="A77" s="147"/>
      <c r="B77" s="7">
        <v>5122</v>
      </c>
      <c r="C77" s="8" t="s">
        <v>84</v>
      </c>
      <c r="D77" s="87">
        <v>4</v>
      </c>
      <c r="E77" s="88">
        <v>13</v>
      </c>
      <c r="F77" s="88">
        <v>14</v>
      </c>
      <c r="G77" s="89">
        <v>31</v>
      </c>
      <c r="H77" s="36">
        <f t="shared" si="3"/>
        <v>12.903225806451612</v>
      </c>
      <c r="I77" s="31">
        <f t="shared" si="4"/>
        <v>41.935483870967744</v>
      </c>
      <c r="J77" s="37">
        <f t="shared" si="5"/>
        <v>45.161290322580641</v>
      </c>
      <c r="L77" s="6"/>
    </row>
    <row r="78" spans="1:14">
      <c r="A78" s="147"/>
      <c r="B78" s="7">
        <v>5124</v>
      </c>
      <c r="C78" s="8" t="s">
        <v>85</v>
      </c>
      <c r="D78" s="87">
        <v>11</v>
      </c>
      <c r="E78" s="88">
        <v>13</v>
      </c>
      <c r="F78" s="88">
        <v>14</v>
      </c>
      <c r="G78" s="89">
        <v>38</v>
      </c>
      <c r="H78" s="36">
        <f t="shared" si="3"/>
        <v>28.947368421052634</v>
      </c>
      <c r="I78" s="31">
        <f t="shared" si="4"/>
        <v>34.210526315789473</v>
      </c>
      <c r="J78" s="37">
        <f t="shared" si="5"/>
        <v>36.84210526315789</v>
      </c>
      <c r="L78" s="6"/>
    </row>
    <row r="79" spans="1:14">
      <c r="A79" s="147"/>
      <c r="B79" s="7">
        <v>5154</v>
      </c>
      <c r="C79" s="8" t="s">
        <v>86</v>
      </c>
      <c r="D79" s="87">
        <v>41</v>
      </c>
      <c r="E79" s="88">
        <v>25</v>
      </c>
      <c r="F79" s="88">
        <v>20</v>
      </c>
      <c r="G79" s="89">
        <v>86</v>
      </c>
      <c r="H79" s="36">
        <f t="shared" si="3"/>
        <v>47.674418604651166</v>
      </c>
      <c r="I79" s="31">
        <f t="shared" si="4"/>
        <v>29.069767441860467</v>
      </c>
      <c r="J79" s="37">
        <f t="shared" si="5"/>
        <v>23.255813953488371</v>
      </c>
      <c r="L79" s="6"/>
    </row>
    <row r="80" spans="1:14">
      <c r="A80" s="147"/>
      <c r="B80" s="7">
        <v>5158</v>
      </c>
      <c r="C80" s="8" t="s">
        <v>87</v>
      </c>
      <c r="D80" s="87">
        <v>54</v>
      </c>
      <c r="E80" s="88">
        <v>36</v>
      </c>
      <c r="F80" s="88">
        <v>44</v>
      </c>
      <c r="G80" s="89">
        <v>134</v>
      </c>
      <c r="H80" s="36">
        <f t="shared" si="3"/>
        <v>40.298507462686565</v>
      </c>
      <c r="I80" s="31">
        <f t="shared" si="4"/>
        <v>26.865671641791046</v>
      </c>
      <c r="J80" s="37">
        <f t="shared" si="5"/>
        <v>32.835820895522389</v>
      </c>
      <c r="L80" s="6"/>
    </row>
    <row r="81" spans="1:12">
      <c r="A81" s="147"/>
      <c r="B81" s="7">
        <v>5162</v>
      </c>
      <c r="C81" s="8" t="s">
        <v>88</v>
      </c>
      <c r="D81" s="87">
        <v>25</v>
      </c>
      <c r="E81" s="88">
        <v>12</v>
      </c>
      <c r="F81" s="88">
        <v>21</v>
      </c>
      <c r="G81" s="89">
        <v>58</v>
      </c>
      <c r="H81" s="36">
        <f t="shared" si="3"/>
        <v>43.103448275862064</v>
      </c>
      <c r="I81" s="31">
        <f t="shared" si="4"/>
        <v>20.689655172413794</v>
      </c>
      <c r="J81" s="37">
        <f t="shared" si="5"/>
        <v>36.206896551724135</v>
      </c>
      <c r="L81" s="6"/>
    </row>
    <row r="82" spans="1:12">
      <c r="A82" s="147"/>
      <c r="B82" s="7">
        <v>5166</v>
      </c>
      <c r="C82" s="8" t="s">
        <v>89</v>
      </c>
      <c r="D82" s="87">
        <v>20</v>
      </c>
      <c r="E82" s="88">
        <v>11</v>
      </c>
      <c r="F82" s="88">
        <v>6</v>
      </c>
      <c r="G82" s="89">
        <v>37</v>
      </c>
      <c r="H82" s="36">
        <f t="shared" si="3"/>
        <v>54.054054054054056</v>
      </c>
      <c r="I82" s="31">
        <f t="shared" si="4"/>
        <v>29.72972972972973</v>
      </c>
      <c r="J82" s="37">
        <f t="shared" si="5"/>
        <v>16.216216216216218</v>
      </c>
      <c r="L82" s="6"/>
    </row>
    <row r="83" spans="1:12">
      <c r="A83" s="147"/>
      <c r="B83" s="7">
        <v>5170</v>
      </c>
      <c r="C83" s="8" t="s">
        <v>90</v>
      </c>
      <c r="D83" s="87">
        <v>94</v>
      </c>
      <c r="E83" s="88">
        <v>49</v>
      </c>
      <c r="F83" s="88">
        <v>29</v>
      </c>
      <c r="G83" s="89">
        <v>172</v>
      </c>
      <c r="H83" s="36">
        <f t="shared" si="3"/>
        <v>54.651162790697668</v>
      </c>
      <c r="I83" s="31">
        <f t="shared" si="4"/>
        <v>28.488372093023255</v>
      </c>
      <c r="J83" s="37">
        <f t="shared" si="5"/>
        <v>16.86046511627907</v>
      </c>
      <c r="L83" s="6"/>
    </row>
    <row r="84" spans="1:12">
      <c r="A84" s="147"/>
      <c r="B84" s="7">
        <v>5314</v>
      </c>
      <c r="C84" s="8" t="s">
        <v>91</v>
      </c>
      <c r="D84" s="87">
        <v>15</v>
      </c>
      <c r="E84" s="88">
        <v>81</v>
      </c>
      <c r="F84" s="88">
        <v>18</v>
      </c>
      <c r="G84" s="89">
        <v>114</v>
      </c>
      <c r="H84" s="36">
        <f t="shared" si="3"/>
        <v>13.157894736842104</v>
      </c>
      <c r="I84" s="31">
        <f t="shared" si="4"/>
        <v>71.05263157894737</v>
      </c>
      <c r="J84" s="37">
        <f t="shared" si="5"/>
        <v>15.789473684210526</v>
      </c>
      <c r="L84" s="6"/>
    </row>
    <row r="85" spans="1:12">
      <c r="A85" s="147"/>
      <c r="B85" s="7">
        <v>5315</v>
      </c>
      <c r="C85" s="8" t="s">
        <v>92</v>
      </c>
      <c r="D85" s="87">
        <v>12</v>
      </c>
      <c r="E85" s="88">
        <v>31</v>
      </c>
      <c r="F85" s="88">
        <v>77</v>
      </c>
      <c r="G85" s="89">
        <v>120</v>
      </c>
      <c r="H85" s="36">
        <f t="shared" si="3"/>
        <v>10</v>
      </c>
      <c r="I85" s="31">
        <f t="shared" si="4"/>
        <v>25.833333333333336</v>
      </c>
      <c r="J85" s="37">
        <f t="shared" si="5"/>
        <v>64.166666666666671</v>
      </c>
      <c r="L85" s="6"/>
    </row>
    <row r="86" spans="1:12">
      <c r="A86" s="147"/>
      <c r="B86" s="7">
        <v>5316</v>
      </c>
      <c r="C86" s="8" t="s">
        <v>93</v>
      </c>
      <c r="D86" s="87">
        <v>19</v>
      </c>
      <c r="E86" s="88">
        <v>38</v>
      </c>
      <c r="F86" s="88">
        <v>16</v>
      </c>
      <c r="G86" s="89">
        <v>73</v>
      </c>
      <c r="H86" s="36">
        <f t="shared" si="3"/>
        <v>26.027397260273972</v>
      </c>
      <c r="I86" s="31">
        <f t="shared" si="4"/>
        <v>52.054794520547944</v>
      </c>
      <c r="J86" s="37">
        <f t="shared" si="5"/>
        <v>21.917808219178081</v>
      </c>
      <c r="L86" s="6"/>
    </row>
    <row r="87" spans="1:12">
      <c r="A87" s="147"/>
      <c r="B87" s="7">
        <v>5334</v>
      </c>
      <c r="C87" s="8" t="s">
        <v>94</v>
      </c>
      <c r="D87" s="87">
        <v>6</v>
      </c>
      <c r="E87" s="88">
        <v>37</v>
      </c>
      <c r="F87" s="88">
        <v>33</v>
      </c>
      <c r="G87" s="89">
        <v>76</v>
      </c>
      <c r="H87" s="36">
        <f t="shared" si="3"/>
        <v>7.8947368421052628</v>
      </c>
      <c r="I87" s="31">
        <f t="shared" si="4"/>
        <v>48.684210526315788</v>
      </c>
      <c r="J87" s="37">
        <f t="shared" si="5"/>
        <v>43.421052631578952</v>
      </c>
      <c r="L87" s="6"/>
    </row>
    <row r="88" spans="1:12">
      <c r="A88" s="147"/>
      <c r="B88" s="7">
        <v>5358</v>
      </c>
      <c r="C88" s="8" t="s">
        <v>95</v>
      </c>
      <c r="D88" s="87">
        <v>6</v>
      </c>
      <c r="E88" s="88">
        <v>23</v>
      </c>
      <c r="F88" s="88">
        <v>10</v>
      </c>
      <c r="G88" s="89">
        <v>39</v>
      </c>
      <c r="H88" s="36">
        <f t="shared" si="3"/>
        <v>15.384615384615385</v>
      </c>
      <c r="I88" s="31">
        <f t="shared" si="4"/>
        <v>58.974358974358978</v>
      </c>
      <c r="J88" s="37">
        <f t="shared" si="5"/>
        <v>25.641025641025639</v>
      </c>
      <c r="L88" s="6"/>
    </row>
    <row r="89" spans="1:12">
      <c r="A89" s="147"/>
      <c r="B89" s="7">
        <v>5362</v>
      </c>
      <c r="C89" s="8" t="s">
        <v>96</v>
      </c>
      <c r="D89" s="87">
        <v>27</v>
      </c>
      <c r="E89" s="88">
        <v>30</v>
      </c>
      <c r="F89" s="88">
        <v>23</v>
      </c>
      <c r="G89" s="89">
        <v>80</v>
      </c>
      <c r="H89" s="36">
        <f t="shared" si="3"/>
        <v>33.75</v>
      </c>
      <c r="I89" s="31">
        <f t="shared" si="4"/>
        <v>37.5</v>
      </c>
      <c r="J89" s="37">
        <f t="shared" si="5"/>
        <v>28.749999999999996</v>
      </c>
      <c r="L89" s="6"/>
    </row>
    <row r="90" spans="1:12">
      <c r="A90" s="147"/>
      <c r="B90" s="7">
        <v>5366</v>
      </c>
      <c r="C90" s="8" t="s">
        <v>97</v>
      </c>
      <c r="D90" s="87">
        <v>2</v>
      </c>
      <c r="E90" s="88">
        <v>0</v>
      </c>
      <c r="F90" s="88">
        <v>0</v>
      </c>
      <c r="G90" s="89">
        <v>2</v>
      </c>
      <c r="H90" s="36">
        <f t="shared" si="3"/>
        <v>100</v>
      </c>
      <c r="I90" s="31">
        <f t="shared" si="4"/>
        <v>0</v>
      </c>
      <c r="J90" s="37">
        <f t="shared" si="5"/>
        <v>0</v>
      </c>
      <c r="L90" s="6"/>
    </row>
    <row r="91" spans="1:12">
      <c r="A91" s="147"/>
      <c r="B91" s="7">
        <v>5370</v>
      </c>
      <c r="C91" s="8" t="s">
        <v>98</v>
      </c>
      <c r="D91" s="87">
        <v>25</v>
      </c>
      <c r="E91" s="88">
        <v>8</v>
      </c>
      <c r="F91" s="88">
        <v>9</v>
      </c>
      <c r="G91" s="89">
        <v>42</v>
      </c>
      <c r="H91" s="36">
        <f t="shared" si="3"/>
        <v>59.523809523809526</v>
      </c>
      <c r="I91" s="31">
        <f t="shared" si="4"/>
        <v>19.047619047619047</v>
      </c>
      <c r="J91" s="37">
        <f t="shared" si="5"/>
        <v>21.428571428571427</v>
      </c>
      <c r="L91" s="6"/>
    </row>
    <row r="92" spans="1:12">
      <c r="A92" s="147"/>
      <c r="B92" s="7">
        <v>5374</v>
      </c>
      <c r="C92" s="8" t="s">
        <v>99</v>
      </c>
      <c r="D92" s="87">
        <v>18</v>
      </c>
      <c r="E92" s="88">
        <v>6</v>
      </c>
      <c r="F92" s="88">
        <v>9</v>
      </c>
      <c r="G92" s="89">
        <v>33</v>
      </c>
      <c r="H92" s="36">
        <f t="shared" si="3"/>
        <v>54.54545454545454</v>
      </c>
      <c r="I92" s="31">
        <f t="shared" si="4"/>
        <v>18.181818181818183</v>
      </c>
      <c r="J92" s="37">
        <f t="shared" si="5"/>
        <v>27.27272727272727</v>
      </c>
      <c r="L92" s="6"/>
    </row>
    <row r="93" spans="1:12">
      <c r="A93" s="147"/>
      <c r="B93" s="7">
        <v>5378</v>
      </c>
      <c r="C93" s="8" t="s">
        <v>100</v>
      </c>
      <c r="D93" s="87">
        <v>12</v>
      </c>
      <c r="E93" s="88">
        <v>20</v>
      </c>
      <c r="F93" s="88">
        <v>35</v>
      </c>
      <c r="G93" s="89">
        <v>67</v>
      </c>
      <c r="H93" s="36">
        <f t="shared" si="3"/>
        <v>17.910447761194028</v>
      </c>
      <c r="I93" s="31">
        <f t="shared" si="4"/>
        <v>29.850746268656714</v>
      </c>
      <c r="J93" s="37">
        <f t="shared" si="5"/>
        <v>52.238805970149251</v>
      </c>
      <c r="L93" s="6"/>
    </row>
    <row r="94" spans="1:12">
      <c r="A94" s="147"/>
      <c r="B94" s="7">
        <v>5382</v>
      </c>
      <c r="C94" s="8" t="s">
        <v>101</v>
      </c>
      <c r="D94" s="87">
        <v>38</v>
      </c>
      <c r="E94" s="88">
        <v>56</v>
      </c>
      <c r="F94" s="88">
        <v>43</v>
      </c>
      <c r="G94" s="89">
        <v>137</v>
      </c>
      <c r="H94" s="36">
        <f t="shared" si="3"/>
        <v>27.737226277372262</v>
      </c>
      <c r="I94" s="31">
        <f t="shared" si="4"/>
        <v>40.875912408759127</v>
      </c>
      <c r="J94" s="37">
        <f t="shared" si="5"/>
        <v>31.386861313868614</v>
      </c>
      <c r="L94" s="6"/>
    </row>
    <row r="95" spans="1:12">
      <c r="A95" s="147"/>
      <c r="B95" s="7">
        <v>5512</v>
      </c>
      <c r="C95" s="8" t="s">
        <v>102</v>
      </c>
      <c r="D95" s="87">
        <v>18</v>
      </c>
      <c r="E95" s="88">
        <v>19</v>
      </c>
      <c r="F95" s="88">
        <v>10</v>
      </c>
      <c r="G95" s="89">
        <v>47</v>
      </c>
      <c r="H95" s="36">
        <f t="shared" si="3"/>
        <v>38.297872340425535</v>
      </c>
      <c r="I95" s="31">
        <f t="shared" si="4"/>
        <v>40.425531914893611</v>
      </c>
      <c r="J95" s="37">
        <f t="shared" si="5"/>
        <v>21.276595744680851</v>
      </c>
      <c r="L95" s="6"/>
    </row>
    <row r="96" spans="1:12">
      <c r="A96" s="147"/>
      <c r="B96" s="7">
        <v>5513</v>
      </c>
      <c r="C96" s="8" t="s">
        <v>103</v>
      </c>
      <c r="D96" s="87">
        <v>6</v>
      </c>
      <c r="E96" s="88">
        <v>18</v>
      </c>
      <c r="F96" s="88">
        <v>22</v>
      </c>
      <c r="G96" s="89">
        <v>46</v>
      </c>
      <c r="H96" s="36">
        <f t="shared" si="3"/>
        <v>13.043478260869565</v>
      </c>
      <c r="I96" s="31">
        <f t="shared" si="4"/>
        <v>39.130434782608695</v>
      </c>
      <c r="J96" s="37">
        <f t="shared" si="5"/>
        <v>47.826086956521742</v>
      </c>
      <c r="L96" s="6"/>
    </row>
    <row r="97" spans="1:12">
      <c r="A97" s="147"/>
      <c r="B97" s="7">
        <v>5515</v>
      </c>
      <c r="C97" s="8" t="s">
        <v>104</v>
      </c>
      <c r="D97" s="87">
        <v>18</v>
      </c>
      <c r="E97" s="88">
        <v>27</v>
      </c>
      <c r="F97" s="88">
        <v>16</v>
      </c>
      <c r="G97" s="89">
        <v>61</v>
      </c>
      <c r="H97" s="36">
        <f t="shared" si="3"/>
        <v>29.508196721311474</v>
      </c>
      <c r="I97" s="31">
        <f t="shared" si="4"/>
        <v>44.26229508196721</v>
      </c>
      <c r="J97" s="37">
        <f t="shared" si="5"/>
        <v>26.229508196721312</v>
      </c>
      <c r="L97" s="6"/>
    </row>
    <row r="98" spans="1:12">
      <c r="A98" s="147"/>
      <c r="B98" s="7">
        <v>5554</v>
      </c>
      <c r="C98" s="8" t="s">
        <v>105</v>
      </c>
      <c r="D98" s="87">
        <v>28</v>
      </c>
      <c r="E98" s="88">
        <v>7</v>
      </c>
      <c r="F98" s="88">
        <v>10</v>
      </c>
      <c r="G98" s="89">
        <v>45</v>
      </c>
      <c r="H98" s="36">
        <f t="shared" si="3"/>
        <v>62.222222222222221</v>
      </c>
      <c r="I98" s="31">
        <f t="shared" si="4"/>
        <v>15.555555555555555</v>
      </c>
      <c r="J98" s="37">
        <f t="shared" si="5"/>
        <v>22.222222222222221</v>
      </c>
      <c r="L98" s="6"/>
    </row>
    <row r="99" spans="1:12">
      <c r="A99" s="147"/>
      <c r="B99" s="7">
        <v>5558</v>
      </c>
      <c r="C99" s="8" t="s">
        <v>106</v>
      </c>
      <c r="D99" s="87">
        <v>36</v>
      </c>
      <c r="E99" s="88">
        <v>11</v>
      </c>
      <c r="F99" s="88">
        <v>6</v>
      </c>
      <c r="G99" s="89">
        <v>53</v>
      </c>
      <c r="H99" s="36">
        <f t="shared" si="3"/>
        <v>67.924528301886795</v>
      </c>
      <c r="I99" s="31">
        <f t="shared" si="4"/>
        <v>20.754716981132077</v>
      </c>
      <c r="J99" s="37">
        <f t="shared" si="5"/>
        <v>11.320754716981133</v>
      </c>
      <c r="L99" s="6"/>
    </row>
    <row r="100" spans="1:12">
      <c r="A100" s="147"/>
      <c r="B100" s="7">
        <v>5562</v>
      </c>
      <c r="C100" s="8" t="s">
        <v>107</v>
      </c>
      <c r="D100" s="87">
        <v>50</v>
      </c>
      <c r="E100" s="88">
        <v>44</v>
      </c>
      <c r="F100" s="88">
        <v>16</v>
      </c>
      <c r="G100" s="89">
        <v>110</v>
      </c>
      <c r="H100" s="36">
        <f t="shared" si="3"/>
        <v>45.454545454545453</v>
      </c>
      <c r="I100" s="31">
        <f t="shared" si="4"/>
        <v>40</v>
      </c>
      <c r="J100" s="37">
        <f t="shared" si="5"/>
        <v>14.545454545454545</v>
      </c>
      <c r="L100" s="6"/>
    </row>
    <row r="101" spans="1:12">
      <c r="A101" s="147"/>
      <c r="B101" s="7">
        <v>5566</v>
      </c>
      <c r="C101" s="8" t="s">
        <v>108</v>
      </c>
      <c r="D101" s="87">
        <v>40</v>
      </c>
      <c r="E101" s="88">
        <v>16</v>
      </c>
      <c r="F101" s="88">
        <v>12</v>
      </c>
      <c r="G101" s="89">
        <v>68</v>
      </c>
      <c r="H101" s="36">
        <f t="shared" si="3"/>
        <v>58.82352941176471</v>
      </c>
      <c r="I101" s="31">
        <f t="shared" si="4"/>
        <v>23.52941176470588</v>
      </c>
      <c r="J101" s="37">
        <f t="shared" si="5"/>
        <v>17.647058823529413</v>
      </c>
      <c r="L101" s="6"/>
    </row>
    <row r="102" spans="1:12">
      <c r="A102" s="147"/>
      <c r="B102" s="7">
        <v>5570</v>
      </c>
      <c r="C102" s="8" t="s">
        <v>109</v>
      </c>
      <c r="D102" s="87">
        <v>30</v>
      </c>
      <c r="E102" s="88">
        <v>13</v>
      </c>
      <c r="F102" s="88">
        <v>1</v>
      </c>
      <c r="G102" s="89">
        <v>44</v>
      </c>
      <c r="H102" s="36">
        <f t="shared" si="3"/>
        <v>68.181818181818173</v>
      </c>
      <c r="I102" s="31">
        <f t="shared" si="4"/>
        <v>29.545454545454547</v>
      </c>
      <c r="J102" s="37">
        <f t="shared" si="5"/>
        <v>2.2727272727272729</v>
      </c>
      <c r="L102" s="6"/>
    </row>
    <row r="103" spans="1:12">
      <c r="A103" s="147"/>
      <c r="B103" s="7">
        <v>5711</v>
      </c>
      <c r="C103" s="8" t="s">
        <v>110</v>
      </c>
      <c r="D103" s="87">
        <v>12</v>
      </c>
      <c r="E103" s="88">
        <v>17</v>
      </c>
      <c r="F103" s="88">
        <v>10</v>
      </c>
      <c r="G103" s="89">
        <v>39</v>
      </c>
      <c r="H103" s="36">
        <f t="shared" si="3"/>
        <v>30.76923076923077</v>
      </c>
      <c r="I103" s="31">
        <f t="shared" si="4"/>
        <v>43.589743589743591</v>
      </c>
      <c r="J103" s="37">
        <f t="shared" si="5"/>
        <v>25.641025641025639</v>
      </c>
      <c r="L103" s="6"/>
    </row>
    <row r="104" spans="1:12">
      <c r="A104" s="147"/>
      <c r="B104" s="7">
        <v>5754</v>
      </c>
      <c r="C104" s="8" t="s">
        <v>111</v>
      </c>
      <c r="D104" s="87">
        <v>80</v>
      </c>
      <c r="E104" s="88">
        <v>34</v>
      </c>
      <c r="F104" s="88">
        <v>16</v>
      </c>
      <c r="G104" s="89">
        <v>130</v>
      </c>
      <c r="H104" s="36">
        <f t="shared" si="3"/>
        <v>61.53846153846154</v>
      </c>
      <c r="I104" s="31">
        <f t="shared" si="4"/>
        <v>26.153846153846157</v>
      </c>
      <c r="J104" s="37">
        <f t="shared" si="5"/>
        <v>12.307692307692308</v>
      </c>
      <c r="L104" s="6"/>
    </row>
    <row r="105" spans="1:12">
      <c r="A105" s="147"/>
      <c r="B105" s="7">
        <v>5758</v>
      </c>
      <c r="C105" s="8" t="s">
        <v>112</v>
      </c>
      <c r="D105" s="87">
        <v>20</v>
      </c>
      <c r="E105" s="88">
        <v>21</v>
      </c>
      <c r="F105" s="88">
        <v>11</v>
      </c>
      <c r="G105" s="89">
        <v>52</v>
      </c>
      <c r="H105" s="36">
        <f t="shared" si="3"/>
        <v>38.461538461538467</v>
      </c>
      <c r="I105" s="31">
        <f t="shared" si="4"/>
        <v>40.384615384615387</v>
      </c>
      <c r="J105" s="37">
        <f t="shared" si="5"/>
        <v>21.153846153846153</v>
      </c>
      <c r="L105" s="6"/>
    </row>
    <row r="106" spans="1:12">
      <c r="A106" s="147"/>
      <c r="B106" s="7">
        <v>5762</v>
      </c>
      <c r="C106" s="8" t="s">
        <v>113</v>
      </c>
      <c r="D106" s="87">
        <v>2</v>
      </c>
      <c r="E106" s="88">
        <v>11</v>
      </c>
      <c r="F106" s="88">
        <v>4</v>
      </c>
      <c r="G106" s="89">
        <v>17</v>
      </c>
      <c r="H106" s="36">
        <f t="shared" si="3"/>
        <v>11.76470588235294</v>
      </c>
      <c r="I106" s="31">
        <f t="shared" si="4"/>
        <v>64.705882352941174</v>
      </c>
      <c r="J106" s="37">
        <f t="shared" si="5"/>
        <v>23.52941176470588</v>
      </c>
      <c r="L106" s="6"/>
    </row>
    <row r="107" spans="1:12">
      <c r="A107" s="147"/>
      <c r="B107" s="7">
        <v>5766</v>
      </c>
      <c r="C107" s="8" t="s">
        <v>114</v>
      </c>
      <c r="D107" s="87">
        <v>52</v>
      </c>
      <c r="E107" s="88">
        <v>36</v>
      </c>
      <c r="F107" s="88">
        <v>27</v>
      </c>
      <c r="G107" s="89">
        <v>115</v>
      </c>
      <c r="H107" s="36">
        <f t="shared" si="3"/>
        <v>45.217391304347828</v>
      </c>
      <c r="I107" s="31">
        <f t="shared" si="4"/>
        <v>31.304347826086961</v>
      </c>
      <c r="J107" s="37">
        <f t="shared" si="5"/>
        <v>23.478260869565219</v>
      </c>
      <c r="L107" s="6"/>
    </row>
    <row r="108" spans="1:12">
      <c r="A108" s="147"/>
      <c r="B108" s="7">
        <v>5770</v>
      </c>
      <c r="C108" s="8" t="s">
        <v>115</v>
      </c>
      <c r="D108" s="87">
        <v>48</v>
      </c>
      <c r="E108" s="88">
        <v>24</v>
      </c>
      <c r="F108" s="88">
        <v>15</v>
      </c>
      <c r="G108" s="89">
        <v>87</v>
      </c>
      <c r="H108" s="36">
        <f t="shared" si="3"/>
        <v>55.172413793103445</v>
      </c>
      <c r="I108" s="31">
        <f t="shared" si="4"/>
        <v>27.586206896551722</v>
      </c>
      <c r="J108" s="37">
        <f t="shared" si="5"/>
        <v>17.241379310344829</v>
      </c>
      <c r="L108" s="6"/>
    </row>
    <row r="109" spans="1:12">
      <c r="A109" s="147"/>
      <c r="B109" s="7">
        <v>5774</v>
      </c>
      <c r="C109" s="8" t="s">
        <v>116</v>
      </c>
      <c r="D109" s="87">
        <v>33</v>
      </c>
      <c r="E109" s="88">
        <v>16</v>
      </c>
      <c r="F109" s="88">
        <v>7</v>
      </c>
      <c r="G109" s="89">
        <v>56</v>
      </c>
      <c r="H109" s="36">
        <f t="shared" si="3"/>
        <v>58.928571428571431</v>
      </c>
      <c r="I109" s="31">
        <f t="shared" si="4"/>
        <v>28.571428571428569</v>
      </c>
      <c r="J109" s="37">
        <f t="shared" si="5"/>
        <v>12.5</v>
      </c>
      <c r="L109" s="6"/>
    </row>
    <row r="110" spans="1:12">
      <c r="A110" s="147"/>
      <c r="B110" s="7">
        <v>5911</v>
      </c>
      <c r="C110" s="8" t="s">
        <v>117</v>
      </c>
      <c r="D110" s="87">
        <v>57</v>
      </c>
      <c r="E110" s="88">
        <v>67</v>
      </c>
      <c r="F110" s="88">
        <v>46</v>
      </c>
      <c r="G110" s="89">
        <v>170</v>
      </c>
      <c r="H110" s="36">
        <f t="shared" si="3"/>
        <v>33.529411764705877</v>
      </c>
      <c r="I110" s="31">
        <f t="shared" si="4"/>
        <v>39.411764705882355</v>
      </c>
      <c r="J110" s="37">
        <f t="shared" si="5"/>
        <v>27.058823529411764</v>
      </c>
      <c r="L110" s="6"/>
    </row>
    <row r="111" spans="1:12">
      <c r="A111" s="147"/>
      <c r="B111" s="7">
        <v>5913</v>
      </c>
      <c r="C111" s="8" t="s">
        <v>118</v>
      </c>
      <c r="D111" s="87">
        <v>13</v>
      </c>
      <c r="E111" s="88">
        <v>194</v>
      </c>
      <c r="F111" s="88">
        <v>86</v>
      </c>
      <c r="G111" s="89">
        <v>293</v>
      </c>
      <c r="H111" s="36">
        <f t="shared" si="3"/>
        <v>4.4368600682593859</v>
      </c>
      <c r="I111" s="31">
        <f t="shared" si="4"/>
        <v>66.211604095563132</v>
      </c>
      <c r="J111" s="37">
        <f t="shared" si="5"/>
        <v>29.351535836177472</v>
      </c>
      <c r="L111" s="6"/>
    </row>
    <row r="112" spans="1:12">
      <c r="A112" s="147"/>
      <c r="B112" s="7">
        <v>5914</v>
      </c>
      <c r="C112" s="8" t="s">
        <v>119</v>
      </c>
      <c r="D112" s="87">
        <v>9</v>
      </c>
      <c r="E112" s="88">
        <v>3</v>
      </c>
      <c r="F112" s="88">
        <v>3</v>
      </c>
      <c r="G112" s="89">
        <v>15</v>
      </c>
      <c r="H112" s="36">
        <f t="shared" si="3"/>
        <v>60</v>
      </c>
      <c r="I112" s="31">
        <f t="shared" si="4"/>
        <v>20</v>
      </c>
      <c r="J112" s="37">
        <f t="shared" si="5"/>
        <v>20</v>
      </c>
      <c r="L112" s="6"/>
    </row>
    <row r="113" spans="1:14">
      <c r="A113" s="147"/>
      <c r="B113" s="7">
        <v>5915</v>
      </c>
      <c r="C113" s="8" t="s">
        <v>120</v>
      </c>
      <c r="D113" s="87">
        <v>15</v>
      </c>
      <c r="E113" s="88">
        <v>3</v>
      </c>
      <c r="F113" s="88">
        <v>0</v>
      </c>
      <c r="G113" s="89">
        <v>18</v>
      </c>
      <c r="H113" s="36">
        <f t="shared" si="3"/>
        <v>83.333333333333343</v>
      </c>
      <c r="I113" s="31">
        <f t="shared" si="4"/>
        <v>16.666666666666664</v>
      </c>
      <c r="J113" s="37">
        <f t="shared" si="5"/>
        <v>0</v>
      </c>
      <c r="L113" s="6"/>
    </row>
    <row r="114" spans="1:14">
      <c r="A114" s="147"/>
      <c r="B114" s="7">
        <v>5916</v>
      </c>
      <c r="C114" s="8" t="s">
        <v>121</v>
      </c>
      <c r="D114" s="87">
        <v>4</v>
      </c>
      <c r="E114" s="88">
        <v>9</v>
      </c>
      <c r="F114" s="88">
        <v>6</v>
      </c>
      <c r="G114" s="89">
        <v>19</v>
      </c>
      <c r="H114" s="36">
        <f t="shared" si="3"/>
        <v>21.052631578947366</v>
      </c>
      <c r="I114" s="31">
        <f t="shared" si="4"/>
        <v>47.368421052631575</v>
      </c>
      <c r="J114" s="37">
        <f t="shared" si="5"/>
        <v>31.578947368421051</v>
      </c>
      <c r="L114" s="6"/>
    </row>
    <row r="115" spans="1:14">
      <c r="A115" s="147"/>
      <c r="B115" s="7">
        <v>5954</v>
      </c>
      <c r="C115" s="8" t="s">
        <v>122</v>
      </c>
      <c r="D115" s="87">
        <v>62</v>
      </c>
      <c r="E115" s="88">
        <v>55</v>
      </c>
      <c r="F115" s="88">
        <v>23</v>
      </c>
      <c r="G115" s="89">
        <v>140</v>
      </c>
      <c r="H115" s="36">
        <f t="shared" si="3"/>
        <v>44.285714285714285</v>
      </c>
      <c r="I115" s="31">
        <f t="shared" si="4"/>
        <v>39.285714285714285</v>
      </c>
      <c r="J115" s="37">
        <f t="shared" si="5"/>
        <v>16.428571428571427</v>
      </c>
      <c r="L115" s="6"/>
    </row>
    <row r="116" spans="1:14">
      <c r="A116" s="147"/>
      <c r="B116" s="7">
        <v>5958</v>
      </c>
      <c r="C116" s="8" t="s">
        <v>123</v>
      </c>
      <c r="D116" s="87">
        <v>15</v>
      </c>
      <c r="E116" s="88">
        <v>2</v>
      </c>
      <c r="F116" s="88">
        <v>0</v>
      </c>
      <c r="G116" s="89">
        <v>17</v>
      </c>
      <c r="H116" s="36">
        <f t="shared" si="3"/>
        <v>88.235294117647058</v>
      </c>
      <c r="I116" s="31">
        <f t="shared" si="4"/>
        <v>11.76470588235294</v>
      </c>
      <c r="J116" s="37">
        <f t="shared" si="5"/>
        <v>0</v>
      </c>
      <c r="L116" s="6"/>
    </row>
    <row r="117" spans="1:14">
      <c r="A117" s="147"/>
      <c r="B117" s="7">
        <v>5962</v>
      </c>
      <c r="C117" s="8" t="s">
        <v>124</v>
      </c>
      <c r="D117" s="87">
        <v>56</v>
      </c>
      <c r="E117" s="88">
        <v>62</v>
      </c>
      <c r="F117" s="88">
        <v>13</v>
      </c>
      <c r="G117" s="89">
        <v>131</v>
      </c>
      <c r="H117" s="36">
        <f t="shared" si="3"/>
        <v>42.748091603053432</v>
      </c>
      <c r="I117" s="31">
        <f t="shared" si="4"/>
        <v>47.328244274809158</v>
      </c>
      <c r="J117" s="37">
        <f t="shared" si="5"/>
        <v>9.9236641221374047</v>
      </c>
      <c r="L117" s="6"/>
    </row>
    <row r="118" spans="1:14">
      <c r="A118" s="147"/>
      <c r="B118" s="7">
        <v>5966</v>
      </c>
      <c r="C118" s="8" t="s">
        <v>125</v>
      </c>
      <c r="D118" s="87">
        <v>1</v>
      </c>
      <c r="E118" s="88">
        <v>0</v>
      </c>
      <c r="F118" s="88">
        <v>0</v>
      </c>
      <c r="G118" s="89">
        <v>1</v>
      </c>
      <c r="H118" s="36">
        <f t="shared" si="3"/>
        <v>100</v>
      </c>
      <c r="I118" s="31">
        <f t="shared" si="4"/>
        <v>0</v>
      </c>
      <c r="J118" s="37">
        <f t="shared" si="5"/>
        <v>0</v>
      </c>
      <c r="L118" s="6"/>
    </row>
    <row r="119" spans="1:14">
      <c r="A119" s="147"/>
      <c r="B119" s="7">
        <v>5970</v>
      </c>
      <c r="C119" s="8" t="s">
        <v>126</v>
      </c>
      <c r="D119" s="87">
        <v>17</v>
      </c>
      <c r="E119" s="88">
        <v>8</v>
      </c>
      <c r="F119" s="88">
        <v>11</v>
      </c>
      <c r="G119" s="89">
        <v>36</v>
      </c>
      <c r="H119" s="36">
        <f t="shared" si="3"/>
        <v>47.222222222222221</v>
      </c>
      <c r="I119" s="31">
        <f t="shared" si="4"/>
        <v>22.222222222222221</v>
      </c>
      <c r="J119" s="37">
        <f t="shared" si="5"/>
        <v>30.555555555555557</v>
      </c>
      <c r="L119" s="6"/>
    </row>
    <row r="120" spans="1:14">
      <c r="A120" s="147"/>
      <c r="B120" s="7">
        <v>5974</v>
      </c>
      <c r="C120" s="8" t="s">
        <v>127</v>
      </c>
      <c r="D120" s="87">
        <v>20</v>
      </c>
      <c r="E120" s="88">
        <v>34</v>
      </c>
      <c r="F120" s="88">
        <v>15</v>
      </c>
      <c r="G120" s="89">
        <v>69</v>
      </c>
      <c r="H120" s="36">
        <f t="shared" si="3"/>
        <v>28.985507246376812</v>
      </c>
      <c r="I120" s="31">
        <f t="shared" si="4"/>
        <v>49.275362318840585</v>
      </c>
      <c r="J120" s="37">
        <f t="shared" si="5"/>
        <v>21.739130434782609</v>
      </c>
      <c r="L120" s="6"/>
    </row>
    <row r="121" spans="1:14">
      <c r="A121" s="147"/>
      <c r="B121" s="9">
        <v>5978</v>
      </c>
      <c r="C121" s="10" t="s">
        <v>128</v>
      </c>
      <c r="D121" s="90">
        <v>47</v>
      </c>
      <c r="E121" s="91">
        <v>20</v>
      </c>
      <c r="F121" s="91">
        <v>14</v>
      </c>
      <c r="G121" s="92">
        <v>81</v>
      </c>
      <c r="H121" s="38">
        <f t="shared" si="3"/>
        <v>58.024691358024697</v>
      </c>
      <c r="I121" s="32">
        <f t="shared" si="4"/>
        <v>24.691358024691358</v>
      </c>
      <c r="J121" s="39">
        <f t="shared" si="5"/>
        <v>17.283950617283949</v>
      </c>
      <c r="L121" s="6"/>
    </row>
    <row r="122" spans="1:14" ht="15" customHeight="1">
      <c r="A122" s="146" t="s">
        <v>129</v>
      </c>
      <c r="B122" s="15">
        <v>6411</v>
      </c>
      <c r="C122" s="16" t="s">
        <v>130</v>
      </c>
      <c r="D122" s="74">
        <v>6</v>
      </c>
      <c r="E122" s="75">
        <v>13</v>
      </c>
      <c r="F122" s="75">
        <v>8</v>
      </c>
      <c r="G122" s="76">
        <v>27</v>
      </c>
      <c r="H122" s="52">
        <f t="shared" si="3"/>
        <v>22.222222222222221</v>
      </c>
      <c r="I122" s="53">
        <f t="shared" si="4"/>
        <v>48.148148148148145</v>
      </c>
      <c r="J122" s="54">
        <f t="shared" si="5"/>
        <v>29.629629629629626</v>
      </c>
      <c r="L122" s="6"/>
      <c r="M122" s="6"/>
      <c r="N122" s="6"/>
    </row>
    <row r="123" spans="1:14">
      <c r="A123" s="146"/>
      <c r="B123" s="19">
        <v>6412</v>
      </c>
      <c r="C123" s="20" t="s">
        <v>131</v>
      </c>
      <c r="D123" s="80">
        <v>28</v>
      </c>
      <c r="E123" s="81">
        <v>12</v>
      </c>
      <c r="F123" s="81">
        <v>44</v>
      </c>
      <c r="G123" s="82">
        <v>84</v>
      </c>
      <c r="H123" s="58">
        <f t="shared" si="3"/>
        <v>33.333333333333329</v>
      </c>
      <c r="I123" s="59">
        <f t="shared" si="4"/>
        <v>14.285714285714285</v>
      </c>
      <c r="J123" s="60">
        <f t="shared" si="5"/>
        <v>52.380952380952387</v>
      </c>
      <c r="L123" s="6"/>
    </row>
    <row r="124" spans="1:14">
      <c r="A124" s="146"/>
      <c r="B124" s="19">
        <v>6413</v>
      </c>
      <c r="C124" s="20" t="s">
        <v>132</v>
      </c>
      <c r="D124" s="80">
        <v>0</v>
      </c>
      <c r="E124" s="81">
        <v>5</v>
      </c>
      <c r="F124" s="81">
        <v>45</v>
      </c>
      <c r="G124" s="82">
        <v>50</v>
      </c>
      <c r="H124" s="58">
        <f t="shared" si="3"/>
        <v>0</v>
      </c>
      <c r="I124" s="59">
        <f t="shared" si="4"/>
        <v>10</v>
      </c>
      <c r="J124" s="60">
        <f t="shared" si="5"/>
        <v>90</v>
      </c>
      <c r="L124" s="6"/>
    </row>
    <row r="125" spans="1:14">
      <c r="A125" s="146"/>
      <c r="B125" s="19">
        <v>6414</v>
      </c>
      <c r="C125" s="20" t="s">
        <v>133</v>
      </c>
      <c r="D125" s="80">
        <v>7</v>
      </c>
      <c r="E125" s="81">
        <v>4</v>
      </c>
      <c r="F125" s="81">
        <v>1</v>
      </c>
      <c r="G125" s="82">
        <v>12</v>
      </c>
      <c r="H125" s="58">
        <f t="shared" si="3"/>
        <v>58.333333333333336</v>
      </c>
      <c r="I125" s="59">
        <f t="shared" si="4"/>
        <v>33.333333333333329</v>
      </c>
      <c r="J125" s="60">
        <f t="shared" si="5"/>
        <v>8.3333333333333321</v>
      </c>
      <c r="L125" s="6"/>
    </row>
    <row r="126" spans="1:14">
      <c r="A126" s="146"/>
      <c r="B126" s="19">
        <v>6431</v>
      </c>
      <c r="C126" s="20" t="s">
        <v>134</v>
      </c>
      <c r="D126" s="80">
        <v>9</v>
      </c>
      <c r="E126" s="81">
        <v>3</v>
      </c>
      <c r="F126" s="81">
        <v>6</v>
      </c>
      <c r="G126" s="82">
        <v>18</v>
      </c>
      <c r="H126" s="58">
        <f t="shared" si="3"/>
        <v>50</v>
      </c>
      <c r="I126" s="59">
        <f t="shared" si="4"/>
        <v>16.666666666666664</v>
      </c>
      <c r="J126" s="60">
        <f t="shared" si="5"/>
        <v>33.333333333333329</v>
      </c>
      <c r="L126" s="6"/>
    </row>
    <row r="127" spans="1:14">
      <c r="A127" s="146"/>
      <c r="B127" s="19">
        <v>6432</v>
      </c>
      <c r="C127" s="20" t="s">
        <v>135</v>
      </c>
      <c r="D127" s="80">
        <v>5</v>
      </c>
      <c r="E127" s="81">
        <v>2</v>
      </c>
      <c r="F127" s="81">
        <v>0</v>
      </c>
      <c r="G127" s="82">
        <v>7</v>
      </c>
      <c r="H127" s="58">
        <f t="shared" si="3"/>
        <v>71.428571428571431</v>
      </c>
      <c r="I127" s="59">
        <f t="shared" si="4"/>
        <v>28.571428571428569</v>
      </c>
      <c r="J127" s="60">
        <f t="shared" si="5"/>
        <v>0</v>
      </c>
      <c r="L127" s="6"/>
    </row>
    <row r="128" spans="1:14">
      <c r="A128" s="146"/>
      <c r="B128" s="19">
        <v>6433</v>
      </c>
      <c r="C128" s="20" t="s">
        <v>136</v>
      </c>
      <c r="D128" s="80">
        <v>8</v>
      </c>
      <c r="E128" s="81">
        <v>3</v>
      </c>
      <c r="F128" s="81">
        <v>2</v>
      </c>
      <c r="G128" s="82">
        <v>13</v>
      </c>
      <c r="H128" s="58">
        <f t="shared" si="3"/>
        <v>61.53846153846154</v>
      </c>
      <c r="I128" s="59">
        <f t="shared" si="4"/>
        <v>23.076923076923077</v>
      </c>
      <c r="J128" s="60">
        <f t="shared" si="5"/>
        <v>15.384615384615385</v>
      </c>
      <c r="L128" s="6"/>
    </row>
    <row r="129" spans="1:12">
      <c r="A129" s="146"/>
      <c r="B129" s="19">
        <v>6434</v>
      </c>
      <c r="C129" s="20" t="s">
        <v>137</v>
      </c>
      <c r="D129" s="80">
        <v>1</v>
      </c>
      <c r="E129" s="81">
        <v>10</v>
      </c>
      <c r="F129" s="81">
        <v>1</v>
      </c>
      <c r="G129" s="82">
        <v>12</v>
      </c>
      <c r="H129" s="58">
        <f t="shared" si="3"/>
        <v>8.3333333333333321</v>
      </c>
      <c r="I129" s="59">
        <f t="shared" si="4"/>
        <v>83.333333333333343</v>
      </c>
      <c r="J129" s="60">
        <f t="shared" si="5"/>
        <v>8.3333333333333321</v>
      </c>
      <c r="L129" s="6"/>
    </row>
    <row r="130" spans="1:12">
      <c r="A130" s="146"/>
      <c r="B130" s="19">
        <v>6435</v>
      </c>
      <c r="C130" s="20" t="s">
        <v>138</v>
      </c>
      <c r="D130" s="80">
        <v>3</v>
      </c>
      <c r="E130" s="81">
        <v>2</v>
      </c>
      <c r="F130" s="81">
        <v>1</v>
      </c>
      <c r="G130" s="82">
        <v>6</v>
      </c>
      <c r="H130" s="58">
        <f t="shared" si="3"/>
        <v>50</v>
      </c>
      <c r="I130" s="59">
        <f t="shared" si="4"/>
        <v>33.333333333333329</v>
      </c>
      <c r="J130" s="60">
        <f t="shared" si="5"/>
        <v>16.666666666666664</v>
      </c>
      <c r="L130" s="6"/>
    </row>
    <row r="131" spans="1:12">
      <c r="A131" s="146"/>
      <c r="B131" s="19">
        <v>6436</v>
      </c>
      <c r="C131" s="20" t="s">
        <v>139</v>
      </c>
      <c r="D131" s="80">
        <v>24</v>
      </c>
      <c r="E131" s="81">
        <v>17</v>
      </c>
      <c r="F131" s="81">
        <v>7</v>
      </c>
      <c r="G131" s="82">
        <v>48</v>
      </c>
      <c r="H131" s="58">
        <f t="shared" si="3"/>
        <v>50</v>
      </c>
      <c r="I131" s="59">
        <f t="shared" si="4"/>
        <v>35.416666666666671</v>
      </c>
      <c r="J131" s="60">
        <f t="shared" si="5"/>
        <v>14.583333333333334</v>
      </c>
      <c r="L131" s="6"/>
    </row>
    <row r="132" spans="1:12">
      <c r="A132" s="146"/>
      <c r="B132" s="19">
        <v>6437</v>
      </c>
      <c r="C132" s="20" t="s">
        <v>140</v>
      </c>
      <c r="D132" s="80">
        <v>1</v>
      </c>
      <c r="E132" s="81">
        <v>1</v>
      </c>
      <c r="F132" s="81">
        <v>0</v>
      </c>
      <c r="G132" s="82">
        <v>2</v>
      </c>
      <c r="H132" s="58">
        <f t="shared" si="3"/>
        <v>50</v>
      </c>
      <c r="I132" s="59">
        <f t="shared" si="4"/>
        <v>50</v>
      </c>
      <c r="J132" s="60">
        <f t="shared" si="5"/>
        <v>0</v>
      </c>
      <c r="L132" s="6"/>
    </row>
    <row r="133" spans="1:12">
      <c r="A133" s="146"/>
      <c r="B133" s="19">
        <v>6438</v>
      </c>
      <c r="C133" s="20" t="s">
        <v>141</v>
      </c>
      <c r="D133" s="80">
        <v>10</v>
      </c>
      <c r="E133" s="81">
        <v>3</v>
      </c>
      <c r="F133" s="81">
        <v>7</v>
      </c>
      <c r="G133" s="82">
        <v>20</v>
      </c>
      <c r="H133" s="58">
        <f t="shared" si="3"/>
        <v>50</v>
      </c>
      <c r="I133" s="59">
        <f t="shared" si="4"/>
        <v>15</v>
      </c>
      <c r="J133" s="60">
        <f t="shared" si="5"/>
        <v>35</v>
      </c>
      <c r="L133" s="6"/>
    </row>
    <row r="134" spans="1:12">
      <c r="A134" s="146"/>
      <c r="B134" s="19">
        <v>6439</v>
      </c>
      <c r="C134" s="20" t="s">
        <v>142</v>
      </c>
      <c r="D134" s="80">
        <v>11</v>
      </c>
      <c r="E134" s="81">
        <v>1</v>
      </c>
      <c r="F134" s="81">
        <v>5</v>
      </c>
      <c r="G134" s="82">
        <v>17</v>
      </c>
      <c r="H134" s="58">
        <f t="shared" si="3"/>
        <v>64.705882352941174</v>
      </c>
      <c r="I134" s="59">
        <f t="shared" si="4"/>
        <v>5.8823529411764701</v>
      </c>
      <c r="J134" s="60">
        <f t="shared" si="5"/>
        <v>29.411764705882355</v>
      </c>
      <c r="L134" s="6"/>
    </row>
    <row r="135" spans="1:12">
      <c r="A135" s="146"/>
      <c r="B135" s="19">
        <v>6440</v>
      </c>
      <c r="C135" s="20" t="s">
        <v>143</v>
      </c>
      <c r="D135" s="80">
        <v>4</v>
      </c>
      <c r="E135" s="81">
        <v>3</v>
      </c>
      <c r="F135" s="81">
        <v>4</v>
      </c>
      <c r="G135" s="82">
        <v>11</v>
      </c>
      <c r="H135" s="58">
        <f t="shared" ref="H135:H198" si="6">D135/G135*100</f>
        <v>36.363636363636367</v>
      </c>
      <c r="I135" s="59">
        <f t="shared" ref="I135:I198" si="7">E135/G135*100</f>
        <v>27.27272727272727</v>
      </c>
      <c r="J135" s="60">
        <f t="shared" ref="J135:J198" si="8">F135/G135*100</f>
        <v>36.363636363636367</v>
      </c>
      <c r="L135" s="6"/>
    </row>
    <row r="136" spans="1:12">
      <c r="A136" s="146"/>
      <c r="B136" s="19">
        <v>6531</v>
      </c>
      <c r="C136" s="20" t="s">
        <v>144</v>
      </c>
      <c r="D136" s="80">
        <v>1</v>
      </c>
      <c r="E136" s="81">
        <v>2</v>
      </c>
      <c r="F136" s="81">
        <v>0</v>
      </c>
      <c r="G136" s="82">
        <v>3</v>
      </c>
      <c r="H136" s="58">
        <f t="shared" si="6"/>
        <v>33.333333333333329</v>
      </c>
      <c r="I136" s="59">
        <f t="shared" si="7"/>
        <v>66.666666666666657</v>
      </c>
      <c r="J136" s="60">
        <f t="shared" si="8"/>
        <v>0</v>
      </c>
      <c r="L136" s="6"/>
    </row>
    <row r="137" spans="1:12">
      <c r="A137" s="146"/>
      <c r="B137" s="19">
        <v>6532</v>
      </c>
      <c r="C137" s="20" t="s">
        <v>145</v>
      </c>
      <c r="D137" s="80">
        <v>1</v>
      </c>
      <c r="E137" s="81">
        <v>0</v>
      </c>
      <c r="F137" s="81">
        <v>0</v>
      </c>
      <c r="G137" s="82">
        <v>1</v>
      </c>
      <c r="H137" s="58">
        <f t="shared" si="6"/>
        <v>100</v>
      </c>
      <c r="I137" s="59">
        <f t="shared" si="7"/>
        <v>0</v>
      </c>
      <c r="J137" s="60">
        <f t="shared" si="8"/>
        <v>0</v>
      </c>
      <c r="L137" s="6"/>
    </row>
    <row r="138" spans="1:12">
      <c r="A138" s="146"/>
      <c r="B138" s="19">
        <v>6533</v>
      </c>
      <c r="C138" s="20" t="s">
        <v>146</v>
      </c>
      <c r="D138" s="80">
        <v>5</v>
      </c>
      <c r="E138" s="81">
        <v>2</v>
      </c>
      <c r="F138" s="81">
        <v>0</v>
      </c>
      <c r="G138" s="82">
        <v>7</v>
      </c>
      <c r="H138" s="58">
        <f t="shared" si="6"/>
        <v>71.428571428571431</v>
      </c>
      <c r="I138" s="59">
        <f t="shared" si="7"/>
        <v>28.571428571428569</v>
      </c>
      <c r="J138" s="60">
        <f t="shared" si="8"/>
        <v>0</v>
      </c>
      <c r="L138" s="6"/>
    </row>
    <row r="139" spans="1:12">
      <c r="A139" s="146"/>
      <c r="B139" s="19">
        <v>6534</v>
      </c>
      <c r="C139" s="20" t="s">
        <v>147</v>
      </c>
      <c r="D139" s="80">
        <v>3</v>
      </c>
      <c r="E139" s="81">
        <v>0</v>
      </c>
      <c r="F139" s="81">
        <v>2</v>
      </c>
      <c r="G139" s="82">
        <v>5</v>
      </c>
      <c r="H139" s="58">
        <f t="shared" si="6"/>
        <v>60</v>
      </c>
      <c r="I139" s="59">
        <f t="shared" si="7"/>
        <v>0</v>
      </c>
      <c r="J139" s="60">
        <f t="shared" si="8"/>
        <v>40</v>
      </c>
      <c r="L139" s="6"/>
    </row>
    <row r="140" spans="1:12">
      <c r="A140" s="146"/>
      <c r="B140" s="19">
        <v>6535</v>
      </c>
      <c r="C140" s="20" t="s">
        <v>148</v>
      </c>
      <c r="D140" s="80">
        <v>5</v>
      </c>
      <c r="E140" s="81">
        <v>6</v>
      </c>
      <c r="F140" s="81">
        <v>0</v>
      </c>
      <c r="G140" s="82">
        <v>11</v>
      </c>
      <c r="H140" s="58">
        <f t="shared" si="6"/>
        <v>45.454545454545453</v>
      </c>
      <c r="I140" s="59">
        <f t="shared" si="7"/>
        <v>54.54545454545454</v>
      </c>
      <c r="J140" s="60">
        <f t="shared" si="8"/>
        <v>0</v>
      </c>
      <c r="L140" s="6"/>
    </row>
    <row r="141" spans="1:12">
      <c r="A141" s="146"/>
      <c r="B141" s="19">
        <v>6611</v>
      </c>
      <c r="C141" s="20" t="s">
        <v>149</v>
      </c>
      <c r="D141" s="80">
        <v>6</v>
      </c>
      <c r="E141" s="81">
        <v>3</v>
      </c>
      <c r="F141" s="81">
        <v>5</v>
      </c>
      <c r="G141" s="82">
        <v>14</v>
      </c>
      <c r="H141" s="58">
        <f t="shared" si="6"/>
        <v>42.857142857142854</v>
      </c>
      <c r="I141" s="59">
        <f t="shared" si="7"/>
        <v>21.428571428571427</v>
      </c>
      <c r="J141" s="60">
        <f t="shared" si="8"/>
        <v>35.714285714285715</v>
      </c>
      <c r="L141" s="6"/>
    </row>
    <row r="142" spans="1:12">
      <c r="A142" s="146"/>
      <c r="B142" s="19">
        <v>6631</v>
      </c>
      <c r="C142" s="20" t="s">
        <v>150</v>
      </c>
      <c r="D142" s="80">
        <v>19</v>
      </c>
      <c r="E142" s="81">
        <v>7</v>
      </c>
      <c r="F142" s="81">
        <v>1</v>
      </c>
      <c r="G142" s="82">
        <v>27</v>
      </c>
      <c r="H142" s="58">
        <f t="shared" si="6"/>
        <v>70.370370370370367</v>
      </c>
      <c r="I142" s="59">
        <f t="shared" si="7"/>
        <v>25.925925925925924</v>
      </c>
      <c r="J142" s="60">
        <f t="shared" si="8"/>
        <v>3.7037037037037033</v>
      </c>
      <c r="L142" s="6"/>
    </row>
    <row r="143" spans="1:12">
      <c r="A143" s="146"/>
      <c r="B143" s="19">
        <v>6632</v>
      </c>
      <c r="C143" s="20" t="s">
        <v>151</v>
      </c>
      <c r="D143" s="80">
        <v>5</v>
      </c>
      <c r="E143" s="81">
        <v>0</v>
      </c>
      <c r="F143" s="81">
        <v>1</v>
      </c>
      <c r="G143" s="82">
        <v>6</v>
      </c>
      <c r="H143" s="58">
        <f t="shared" si="6"/>
        <v>83.333333333333343</v>
      </c>
      <c r="I143" s="59">
        <f t="shared" si="7"/>
        <v>0</v>
      </c>
      <c r="J143" s="60">
        <f t="shared" si="8"/>
        <v>16.666666666666664</v>
      </c>
      <c r="L143" s="6"/>
    </row>
    <row r="144" spans="1:12">
      <c r="A144" s="146"/>
      <c r="B144" s="19">
        <v>6633</v>
      </c>
      <c r="C144" s="20" t="s">
        <v>152</v>
      </c>
      <c r="D144" s="80">
        <v>66</v>
      </c>
      <c r="E144" s="81">
        <v>38</v>
      </c>
      <c r="F144" s="81">
        <v>24</v>
      </c>
      <c r="G144" s="82">
        <v>128</v>
      </c>
      <c r="H144" s="58">
        <f t="shared" si="6"/>
        <v>51.5625</v>
      </c>
      <c r="I144" s="59">
        <f t="shared" si="7"/>
        <v>29.6875</v>
      </c>
      <c r="J144" s="60">
        <f t="shared" si="8"/>
        <v>18.75</v>
      </c>
      <c r="L144" s="6"/>
    </row>
    <row r="145" spans="1:14">
      <c r="A145" s="146"/>
      <c r="B145" s="19">
        <v>6634</v>
      </c>
      <c r="C145" s="20" t="s">
        <v>153</v>
      </c>
      <c r="D145" s="80">
        <v>2</v>
      </c>
      <c r="E145" s="81">
        <v>0</v>
      </c>
      <c r="F145" s="81">
        <v>0</v>
      </c>
      <c r="G145" s="82">
        <v>2</v>
      </c>
      <c r="H145" s="58">
        <f t="shared" si="6"/>
        <v>100</v>
      </c>
      <c r="I145" s="59">
        <f t="shared" si="7"/>
        <v>0</v>
      </c>
      <c r="J145" s="60">
        <f t="shared" si="8"/>
        <v>0</v>
      </c>
      <c r="L145" s="6"/>
    </row>
    <row r="146" spans="1:14">
      <c r="A146" s="146"/>
      <c r="B146" s="19">
        <v>6635</v>
      </c>
      <c r="C146" s="20" t="s">
        <v>154</v>
      </c>
      <c r="D146" s="80">
        <v>1</v>
      </c>
      <c r="E146" s="81">
        <v>2</v>
      </c>
      <c r="F146" s="81">
        <v>0</v>
      </c>
      <c r="G146" s="82">
        <v>3</v>
      </c>
      <c r="H146" s="58">
        <f t="shared" si="6"/>
        <v>33.333333333333329</v>
      </c>
      <c r="I146" s="59">
        <f t="shared" si="7"/>
        <v>66.666666666666657</v>
      </c>
      <c r="J146" s="60">
        <f t="shared" si="8"/>
        <v>0</v>
      </c>
      <c r="L146" s="6"/>
    </row>
    <row r="147" spans="1:14">
      <c r="A147" s="146"/>
      <c r="B147" s="17">
        <v>6636</v>
      </c>
      <c r="C147" s="18" t="s">
        <v>155</v>
      </c>
      <c r="D147" s="77">
        <v>4</v>
      </c>
      <c r="E147" s="78">
        <v>0</v>
      </c>
      <c r="F147" s="78">
        <v>5</v>
      </c>
      <c r="G147" s="79">
        <v>9</v>
      </c>
      <c r="H147" s="55">
        <f t="shared" si="6"/>
        <v>44.444444444444443</v>
      </c>
      <c r="I147" s="56">
        <f t="shared" si="7"/>
        <v>0</v>
      </c>
      <c r="J147" s="57">
        <f t="shared" si="8"/>
        <v>55.555555555555557</v>
      </c>
      <c r="L147" s="6"/>
    </row>
    <row r="148" spans="1:14" ht="15" customHeight="1">
      <c r="A148" s="149" t="s">
        <v>156</v>
      </c>
      <c r="B148" s="7">
        <v>7111</v>
      </c>
      <c r="C148" s="21" t="s">
        <v>157</v>
      </c>
      <c r="D148" s="94" t="s">
        <v>158</v>
      </c>
      <c r="E148" s="95" t="s">
        <v>158</v>
      </c>
      <c r="F148" s="95" t="s">
        <v>158</v>
      </c>
      <c r="G148" s="96" t="s">
        <v>158</v>
      </c>
      <c r="H148" s="33" t="s">
        <v>158</v>
      </c>
      <c r="I148" s="34" t="s">
        <v>158</v>
      </c>
      <c r="J148" s="35" t="s">
        <v>158</v>
      </c>
      <c r="L148" s="6"/>
      <c r="M148" s="6"/>
      <c r="N148" s="6"/>
    </row>
    <row r="149" spans="1:14">
      <c r="A149" s="147"/>
      <c r="B149" s="7">
        <v>7131</v>
      </c>
      <c r="C149" s="8" t="s">
        <v>159</v>
      </c>
      <c r="D149" s="87">
        <v>0</v>
      </c>
      <c r="E149" s="88">
        <v>1</v>
      </c>
      <c r="F149" s="88">
        <v>2</v>
      </c>
      <c r="G149" s="89">
        <v>3</v>
      </c>
      <c r="H149" s="36">
        <f t="shared" si="6"/>
        <v>0</v>
      </c>
      <c r="I149" s="31">
        <f t="shared" si="7"/>
        <v>33.333333333333329</v>
      </c>
      <c r="J149" s="37">
        <f t="shared" si="8"/>
        <v>66.666666666666657</v>
      </c>
      <c r="L149" s="6"/>
    </row>
    <row r="150" spans="1:14">
      <c r="A150" s="147"/>
      <c r="B150" s="7">
        <v>7132</v>
      </c>
      <c r="C150" s="8" t="s">
        <v>160</v>
      </c>
      <c r="D150" s="87">
        <v>3</v>
      </c>
      <c r="E150" s="88">
        <v>2</v>
      </c>
      <c r="F150" s="88">
        <v>0</v>
      </c>
      <c r="G150" s="89">
        <v>5</v>
      </c>
      <c r="H150" s="36">
        <f t="shared" si="6"/>
        <v>60</v>
      </c>
      <c r="I150" s="31">
        <f t="shared" si="7"/>
        <v>40</v>
      </c>
      <c r="J150" s="37">
        <f t="shared" si="8"/>
        <v>0</v>
      </c>
      <c r="L150" s="6"/>
    </row>
    <row r="151" spans="1:14">
      <c r="A151" s="147"/>
      <c r="B151" s="7">
        <v>7133</v>
      </c>
      <c r="C151" s="8" t="s">
        <v>161</v>
      </c>
      <c r="D151" s="87" t="s">
        <v>158</v>
      </c>
      <c r="E151" s="88" t="s">
        <v>158</v>
      </c>
      <c r="F151" s="88" t="s">
        <v>158</v>
      </c>
      <c r="G151" s="89" t="s">
        <v>158</v>
      </c>
      <c r="H151" s="36" t="s">
        <v>158</v>
      </c>
      <c r="I151" s="31" t="s">
        <v>158</v>
      </c>
      <c r="J151" s="37" t="s">
        <v>158</v>
      </c>
      <c r="L151" s="6"/>
    </row>
    <row r="152" spans="1:14">
      <c r="A152" s="147"/>
      <c r="B152" s="7">
        <v>7134</v>
      </c>
      <c r="C152" s="8" t="s">
        <v>162</v>
      </c>
      <c r="D152" s="87" t="s">
        <v>158</v>
      </c>
      <c r="E152" s="88" t="s">
        <v>158</v>
      </c>
      <c r="F152" s="88" t="s">
        <v>158</v>
      </c>
      <c r="G152" s="89" t="s">
        <v>158</v>
      </c>
      <c r="H152" s="36" t="s">
        <v>158</v>
      </c>
      <c r="I152" s="31" t="s">
        <v>158</v>
      </c>
      <c r="J152" s="37" t="s">
        <v>158</v>
      </c>
      <c r="L152" s="6"/>
    </row>
    <row r="153" spans="1:14">
      <c r="A153" s="147"/>
      <c r="B153" s="7">
        <v>7135</v>
      </c>
      <c r="C153" s="8" t="s">
        <v>163</v>
      </c>
      <c r="D153" s="87" t="s">
        <v>158</v>
      </c>
      <c r="E153" s="88" t="s">
        <v>158</v>
      </c>
      <c r="F153" s="88" t="s">
        <v>158</v>
      </c>
      <c r="G153" s="89" t="s">
        <v>158</v>
      </c>
      <c r="H153" s="36" t="s">
        <v>158</v>
      </c>
      <c r="I153" s="31" t="s">
        <v>158</v>
      </c>
      <c r="J153" s="37" t="s">
        <v>158</v>
      </c>
      <c r="L153" s="6"/>
    </row>
    <row r="154" spans="1:14">
      <c r="A154" s="147"/>
      <c r="B154" s="7">
        <v>7137</v>
      </c>
      <c r="C154" s="8" t="s">
        <v>164</v>
      </c>
      <c r="D154" s="87">
        <v>0</v>
      </c>
      <c r="E154" s="88">
        <v>2</v>
      </c>
      <c r="F154" s="88">
        <v>0</v>
      </c>
      <c r="G154" s="89">
        <v>2</v>
      </c>
      <c r="H154" s="36">
        <f t="shared" si="6"/>
        <v>0</v>
      </c>
      <c r="I154" s="31">
        <f t="shared" si="7"/>
        <v>100</v>
      </c>
      <c r="J154" s="37">
        <f t="shared" si="8"/>
        <v>0</v>
      </c>
      <c r="L154" s="6"/>
    </row>
    <row r="155" spans="1:14">
      <c r="A155" s="147"/>
      <c r="B155" s="7">
        <v>7138</v>
      </c>
      <c r="C155" s="8" t="s">
        <v>165</v>
      </c>
      <c r="D155" s="87" t="s">
        <v>158</v>
      </c>
      <c r="E155" s="88" t="s">
        <v>158</v>
      </c>
      <c r="F155" s="88" t="s">
        <v>158</v>
      </c>
      <c r="G155" s="89" t="s">
        <v>158</v>
      </c>
      <c r="H155" s="36" t="s">
        <v>158</v>
      </c>
      <c r="I155" s="31" t="s">
        <v>158</v>
      </c>
      <c r="J155" s="37" t="s">
        <v>158</v>
      </c>
      <c r="L155" s="6"/>
    </row>
    <row r="156" spans="1:14">
      <c r="A156" s="147"/>
      <c r="B156" s="7">
        <v>7140</v>
      </c>
      <c r="C156" s="8" t="s">
        <v>166</v>
      </c>
      <c r="D156" s="87" t="s">
        <v>158</v>
      </c>
      <c r="E156" s="88" t="s">
        <v>158</v>
      </c>
      <c r="F156" s="88" t="s">
        <v>158</v>
      </c>
      <c r="G156" s="89" t="s">
        <v>158</v>
      </c>
      <c r="H156" s="36" t="s">
        <v>158</v>
      </c>
      <c r="I156" s="31" t="s">
        <v>158</v>
      </c>
      <c r="J156" s="37" t="s">
        <v>158</v>
      </c>
      <c r="L156" s="6"/>
    </row>
    <row r="157" spans="1:14">
      <c r="A157" s="147"/>
      <c r="B157" s="7">
        <v>7141</v>
      </c>
      <c r="C157" s="8" t="s">
        <v>167</v>
      </c>
      <c r="D157" s="87">
        <v>0</v>
      </c>
      <c r="E157" s="88">
        <v>3</v>
      </c>
      <c r="F157" s="88">
        <v>3</v>
      </c>
      <c r="G157" s="89">
        <v>6</v>
      </c>
      <c r="H157" s="36">
        <f t="shared" si="6"/>
        <v>0</v>
      </c>
      <c r="I157" s="31">
        <f t="shared" si="7"/>
        <v>50</v>
      </c>
      <c r="J157" s="37">
        <f t="shared" si="8"/>
        <v>50</v>
      </c>
      <c r="L157" s="6"/>
    </row>
    <row r="158" spans="1:14">
      <c r="A158" s="147"/>
      <c r="B158" s="7">
        <v>7143</v>
      </c>
      <c r="C158" s="8" t="s">
        <v>168</v>
      </c>
      <c r="D158" s="87" t="s">
        <v>158</v>
      </c>
      <c r="E158" s="88" t="s">
        <v>158</v>
      </c>
      <c r="F158" s="88" t="s">
        <v>158</v>
      </c>
      <c r="G158" s="89" t="s">
        <v>158</v>
      </c>
      <c r="H158" s="36" t="s">
        <v>158</v>
      </c>
      <c r="I158" s="31" t="s">
        <v>158</v>
      </c>
      <c r="J158" s="37" t="s">
        <v>158</v>
      </c>
      <c r="L158" s="6"/>
    </row>
    <row r="159" spans="1:14">
      <c r="A159" s="147"/>
      <c r="B159" s="7">
        <v>7211</v>
      </c>
      <c r="C159" s="8" t="s">
        <v>169</v>
      </c>
      <c r="D159" s="87">
        <v>18</v>
      </c>
      <c r="E159" s="88">
        <v>4</v>
      </c>
      <c r="F159" s="88">
        <v>5</v>
      </c>
      <c r="G159" s="89">
        <v>27</v>
      </c>
      <c r="H159" s="36">
        <f t="shared" si="6"/>
        <v>66.666666666666657</v>
      </c>
      <c r="I159" s="31">
        <f t="shared" si="7"/>
        <v>14.814814814814813</v>
      </c>
      <c r="J159" s="37">
        <f t="shared" si="8"/>
        <v>18.518518518518519</v>
      </c>
      <c r="L159" s="6"/>
    </row>
    <row r="160" spans="1:14">
      <c r="A160" s="147"/>
      <c r="B160" s="7">
        <v>7231</v>
      </c>
      <c r="C160" s="8" t="s">
        <v>170</v>
      </c>
      <c r="D160" s="87" t="s">
        <v>158</v>
      </c>
      <c r="E160" s="88" t="s">
        <v>158</v>
      </c>
      <c r="F160" s="88" t="s">
        <v>158</v>
      </c>
      <c r="G160" s="89" t="s">
        <v>158</v>
      </c>
      <c r="H160" s="36" t="s">
        <v>158</v>
      </c>
      <c r="I160" s="31" t="s">
        <v>158</v>
      </c>
      <c r="J160" s="37" t="s">
        <v>158</v>
      </c>
      <c r="L160" s="6"/>
    </row>
    <row r="161" spans="1:12">
      <c r="A161" s="147"/>
      <c r="B161" s="7">
        <v>7232</v>
      </c>
      <c r="C161" s="8" t="s">
        <v>171</v>
      </c>
      <c r="D161" s="87">
        <v>3</v>
      </c>
      <c r="E161" s="88">
        <v>0</v>
      </c>
      <c r="F161" s="88">
        <v>0</v>
      </c>
      <c r="G161" s="89">
        <v>3</v>
      </c>
      <c r="H161" s="36">
        <f t="shared" si="6"/>
        <v>100</v>
      </c>
      <c r="I161" s="31">
        <f t="shared" si="7"/>
        <v>0</v>
      </c>
      <c r="J161" s="37">
        <f t="shared" si="8"/>
        <v>0</v>
      </c>
      <c r="L161" s="6"/>
    </row>
    <row r="162" spans="1:12">
      <c r="A162" s="147"/>
      <c r="B162" s="7">
        <v>7233</v>
      </c>
      <c r="C162" s="8" t="s">
        <v>172</v>
      </c>
      <c r="D162" s="87" t="s">
        <v>158</v>
      </c>
      <c r="E162" s="88" t="s">
        <v>158</v>
      </c>
      <c r="F162" s="88" t="s">
        <v>158</v>
      </c>
      <c r="G162" s="89" t="s">
        <v>158</v>
      </c>
      <c r="H162" s="36" t="s">
        <v>158</v>
      </c>
      <c r="I162" s="31" t="s">
        <v>158</v>
      </c>
      <c r="J162" s="37" t="s">
        <v>158</v>
      </c>
      <c r="L162" s="6"/>
    </row>
    <row r="163" spans="1:12">
      <c r="A163" s="147"/>
      <c r="B163" s="7">
        <v>7235</v>
      </c>
      <c r="C163" s="8" t="s">
        <v>173</v>
      </c>
      <c r="D163" s="87">
        <v>1</v>
      </c>
      <c r="E163" s="88">
        <v>1</v>
      </c>
      <c r="F163" s="88">
        <v>0</v>
      </c>
      <c r="G163" s="89">
        <v>2</v>
      </c>
      <c r="H163" s="36">
        <f t="shared" si="6"/>
        <v>50</v>
      </c>
      <c r="I163" s="31">
        <f t="shared" si="7"/>
        <v>50</v>
      </c>
      <c r="J163" s="37">
        <f t="shared" si="8"/>
        <v>0</v>
      </c>
      <c r="L163" s="6"/>
    </row>
    <row r="164" spans="1:12">
      <c r="A164" s="147"/>
      <c r="B164" s="7">
        <v>7311</v>
      </c>
      <c r="C164" s="8" t="s">
        <v>174</v>
      </c>
      <c r="D164" s="87" t="s">
        <v>158</v>
      </c>
      <c r="E164" s="88" t="s">
        <v>158</v>
      </c>
      <c r="F164" s="88" t="s">
        <v>158</v>
      </c>
      <c r="G164" s="89" t="s">
        <v>158</v>
      </c>
      <c r="H164" s="36" t="s">
        <v>158</v>
      </c>
      <c r="I164" s="31" t="s">
        <v>158</v>
      </c>
      <c r="J164" s="37" t="s">
        <v>158</v>
      </c>
      <c r="L164" s="6"/>
    </row>
    <row r="165" spans="1:12">
      <c r="A165" s="147"/>
      <c r="B165" s="7">
        <v>7312</v>
      </c>
      <c r="C165" s="8" t="s">
        <v>175</v>
      </c>
      <c r="D165" s="87">
        <v>2</v>
      </c>
      <c r="E165" s="88">
        <v>1</v>
      </c>
      <c r="F165" s="88">
        <v>1</v>
      </c>
      <c r="G165" s="89">
        <v>4</v>
      </c>
      <c r="H165" s="36">
        <f t="shared" si="6"/>
        <v>50</v>
      </c>
      <c r="I165" s="31">
        <f t="shared" si="7"/>
        <v>25</v>
      </c>
      <c r="J165" s="37">
        <f t="shared" si="8"/>
        <v>25</v>
      </c>
      <c r="L165" s="6"/>
    </row>
    <row r="166" spans="1:12">
      <c r="A166" s="147"/>
      <c r="B166" s="7">
        <v>7313</v>
      </c>
      <c r="C166" s="8" t="s">
        <v>176</v>
      </c>
      <c r="D166" s="87" t="s">
        <v>158</v>
      </c>
      <c r="E166" s="88" t="s">
        <v>158</v>
      </c>
      <c r="F166" s="88" t="s">
        <v>158</v>
      </c>
      <c r="G166" s="89" t="s">
        <v>158</v>
      </c>
      <c r="H166" s="36" t="s">
        <v>158</v>
      </c>
      <c r="I166" s="31" t="s">
        <v>158</v>
      </c>
      <c r="J166" s="37" t="s">
        <v>158</v>
      </c>
      <c r="L166" s="6"/>
    </row>
    <row r="167" spans="1:12">
      <c r="A167" s="147"/>
      <c r="B167" s="7">
        <v>7314</v>
      </c>
      <c r="C167" s="8" t="s">
        <v>177</v>
      </c>
      <c r="D167" s="87">
        <v>9</v>
      </c>
      <c r="E167" s="88">
        <v>15</v>
      </c>
      <c r="F167" s="88">
        <v>9</v>
      </c>
      <c r="G167" s="89">
        <v>33</v>
      </c>
      <c r="H167" s="36">
        <f t="shared" si="6"/>
        <v>27.27272727272727</v>
      </c>
      <c r="I167" s="31">
        <f t="shared" si="7"/>
        <v>45.454545454545453</v>
      </c>
      <c r="J167" s="37">
        <f t="shared" si="8"/>
        <v>27.27272727272727</v>
      </c>
      <c r="L167" s="6"/>
    </row>
    <row r="168" spans="1:12">
      <c r="A168" s="147"/>
      <c r="B168" s="7">
        <v>7315</v>
      </c>
      <c r="C168" s="8" t="s">
        <v>178</v>
      </c>
      <c r="D168" s="87">
        <v>8</v>
      </c>
      <c r="E168" s="88">
        <v>8</v>
      </c>
      <c r="F168" s="88">
        <v>4</v>
      </c>
      <c r="G168" s="89">
        <v>20</v>
      </c>
      <c r="H168" s="36">
        <f t="shared" si="6"/>
        <v>40</v>
      </c>
      <c r="I168" s="31">
        <f t="shared" si="7"/>
        <v>40</v>
      </c>
      <c r="J168" s="37">
        <f t="shared" si="8"/>
        <v>20</v>
      </c>
      <c r="L168" s="6"/>
    </row>
    <row r="169" spans="1:12">
      <c r="A169" s="147"/>
      <c r="B169" s="7">
        <v>7316</v>
      </c>
      <c r="C169" s="8" t="s">
        <v>179</v>
      </c>
      <c r="D169" s="87" t="s">
        <v>158</v>
      </c>
      <c r="E169" s="88" t="s">
        <v>158</v>
      </c>
      <c r="F169" s="88" t="s">
        <v>158</v>
      </c>
      <c r="G169" s="89" t="s">
        <v>158</v>
      </c>
      <c r="H169" s="36" t="s">
        <v>158</v>
      </c>
      <c r="I169" s="31" t="s">
        <v>158</v>
      </c>
      <c r="J169" s="37" t="s">
        <v>158</v>
      </c>
      <c r="L169" s="6"/>
    </row>
    <row r="170" spans="1:12">
      <c r="A170" s="147"/>
      <c r="B170" s="7">
        <v>7317</v>
      </c>
      <c r="C170" s="8" t="s">
        <v>180</v>
      </c>
      <c r="D170" s="87">
        <v>0</v>
      </c>
      <c r="E170" s="88">
        <v>1</v>
      </c>
      <c r="F170" s="88">
        <v>1</v>
      </c>
      <c r="G170" s="89">
        <v>2</v>
      </c>
      <c r="H170" s="36">
        <f t="shared" si="6"/>
        <v>0</v>
      </c>
      <c r="I170" s="31">
        <f t="shared" si="7"/>
        <v>50</v>
      </c>
      <c r="J170" s="37">
        <f t="shared" si="8"/>
        <v>50</v>
      </c>
      <c r="L170" s="6"/>
    </row>
    <row r="171" spans="1:12">
      <c r="A171" s="147"/>
      <c r="B171" s="7">
        <v>7318</v>
      </c>
      <c r="C171" s="8" t="s">
        <v>181</v>
      </c>
      <c r="D171" s="87">
        <v>12</v>
      </c>
      <c r="E171" s="88">
        <v>2</v>
      </c>
      <c r="F171" s="88">
        <v>0</v>
      </c>
      <c r="G171" s="89">
        <v>14</v>
      </c>
      <c r="H171" s="36">
        <f t="shared" si="6"/>
        <v>85.714285714285708</v>
      </c>
      <c r="I171" s="31">
        <f t="shared" si="7"/>
        <v>14.285714285714285</v>
      </c>
      <c r="J171" s="37">
        <f t="shared" si="8"/>
        <v>0</v>
      </c>
      <c r="L171" s="6"/>
    </row>
    <row r="172" spans="1:12">
      <c r="A172" s="147"/>
      <c r="B172" s="7">
        <v>7319</v>
      </c>
      <c r="C172" s="8" t="s">
        <v>182</v>
      </c>
      <c r="D172" s="87">
        <v>2</v>
      </c>
      <c r="E172" s="88">
        <v>2</v>
      </c>
      <c r="F172" s="88">
        <v>2</v>
      </c>
      <c r="G172" s="89">
        <v>6</v>
      </c>
      <c r="H172" s="36">
        <f t="shared" si="6"/>
        <v>33.333333333333329</v>
      </c>
      <c r="I172" s="31">
        <f t="shared" si="7"/>
        <v>33.333333333333329</v>
      </c>
      <c r="J172" s="37">
        <f t="shared" si="8"/>
        <v>33.333333333333329</v>
      </c>
      <c r="L172" s="6"/>
    </row>
    <row r="173" spans="1:12">
      <c r="A173" s="147"/>
      <c r="B173" s="7">
        <v>7320</v>
      </c>
      <c r="C173" s="8" t="s">
        <v>183</v>
      </c>
      <c r="D173" s="87">
        <v>0</v>
      </c>
      <c r="E173" s="88">
        <v>0</v>
      </c>
      <c r="F173" s="88">
        <v>1</v>
      </c>
      <c r="G173" s="89">
        <v>1</v>
      </c>
      <c r="H173" s="36">
        <f t="shared" si="6"/>
        <v>0</v>
      </c>
      <c r="I173" s="31">
        <f t="shared" si="7"/>
        <v>0</v>
      </c>
      <c r="J173" s="37">
        <f t="shared" si="8"/>
        <v>100</v>
      </c>
      <c r="L173" s="6"/>
    </row>
    <row r="174" spans="1:12">
      <c r="A174" s="147"/>
      <c r="B174" s="7">
        <v>7331</v>
      </c>
      <c r="C174" s="8" t="s">
        <v>184</v>
      </c>
      <c r="D174" s="87">
        <v>8</v>
      </c>
      <c r="E174" s="88">
        <v>6</v>
      </c>
      <c r="F174" s="88">
        <v>1</v>
      </c>
      <c r="G174" s="89">
        <v>15</v>
      </c>
      <c r="H174" s="36">
        <f t="shared" si="6"/>
        <v>53.333333333333336</v>
      </c>
      <c r="I174" s="31">
        <f t="shared" si="7"/>
        <v>40</v>
      </c>
      <c r="J174" s="37">
        <f t="shared" si="8"/>
        <v>6.666666666666667</v>
      </c>
      <c r="L174" s="6"/>
    </row>
    <row r="175" spans="1:12">
      <c r="A175" s="147"/>
      <c r="B175" s="7">
        <v>7332</v>
      </c>
      <c r="C175" s="8" t="s">
        <v>185</v>
      </c>
      <c r="D175" s="87">
        <v>1</v>
      </c>
      <c r="E175" s="88">
        <v>1</v>
      </c>
      <c r="F175" s="88">
        <v>0</v>
      </c>
      <c r="G175" s="89">
        <v>2</v>
      </c>
      <c r="H175" s="36">
        <f t="shared" si="6"/>
        <v>50</v>
      </c>
      <c r="I175" s="31">
        <f t="shared" si="7"/>
        <v>50</v>
      </c>
      <c r="J175" s="37">
        <f t="shared" si="8"/>
        <v>0</v>
      </c>
      <c r="L175" s="6"/>
    </row>
    <row r="176" spans="1:12">
      <c r="A176" s="147"/>
      <c r="B176" s="7">
        <v>7333</v>
      </c>
      <c r="C176" s="8" t="s">
        <v>186</v>
      </c>
      <c r="D176" s="87" t="s">
        <v>158</v>
      </c>
      <c r="E176" s="88" t="s">
        <v>158</v>
      </c>
      <c r="F176" s="88" t="s">
        <v>158</v>
      </c>
      <c r="G176" s="89" t="s">
        <v>158</v>
      </c>
      <c r="H176" s="36" t="s">
        <v>158</v>
      </c>
      <c r="I176" s="31" t="s">
        <v>158</v>
      </c>
      <c r="J176" s="37" t="s">
        <v>158</v>
      </c>
      <c r="L176" s="6"/>
    </row>
    <row r="177" spans="1:14">
      <c r="A177" s="147"/>
      <c r="B177" s="7">
        <v>7334</v>
      </c>
      <c r="C177" s="8" t="s">
        <v>187</v>
      </c>
      <c r="D177" s="87">
        <v>3</v>
      </c>
      <c r="E177" s="88">
        <v>0</v>
      </c>
      <c r="F177" s="88">
        <v>0</v>
      </c>
      <c r="G177" s="89">
        <v>3</v>
      </c>
      <c r="H177" s="36">
        <f t="shared" si="6"/>
        <v>100</v>
      </c>
      <c r="I177" s="31">
        <f t="shared" si="7"/>
        <v>0</v>
      </c>
      <c r="J177" s="37">
        <f t="shared" si="8"/>
        <v>0</v>
      </c>
      <c r="L177" s="6"/>
    </row>
    <row r="178" spans="1:14">
      <c r="A178" s="147"/>
      <c r="B178" s="7">
        <v>7335</v>
      </c>
      <c r="C178" s="8" t="s">
        <v>188</v>
      </c>
      <c r="D178" s="87">
        <v>2</v>
      </c>
      <c r="E178" s="88">
        <v>0</v>
      </c>
      <c r="F178" s="88">
        <v>1</v>
      </c>
      <c r="G178" s="89">
        <v>3</v>
      </c>
      <c r="H178" s="36">
        <f t="shared" si="6"/>
        <v>66.666666666666657</v>
      </c>
      <c r="I178" s="31">
        <f t="shared" si="7"/>
        <v>0</v>
      </c>
      <c r="J178" s="37">
        <f t="shared" si="8"/>
        <v>33.333333333333329</v>
      </c>
      <c r="L178" s="6"/>
    </row>
    <row r="179" spans="1:14">
      <c r="A179" s="147"/>
      <c r="B179" s="7">
        <v>7336</v>
      </c>
      <c r="C179" s="8" t="s">
        <v>189</v>
      </c>
      <c r="D179" s="87">
        <v>1</v>
      </c>
      <c r="E179" s="88">
        <v>0</v>
      </c>
      <c r="F179" s="88">
        <v>0</v>
      </c>
      <c r="G179" s="89">
        <v>1</v>
      </c>
      <c r="H179" s="36">
        <f t="shared" si="6"/>
        <v>100</v>
      </c>
      <c r="I179" s="31">
        <f t="shared" si="7"/>
        <v>0</v>
      </c>
      <c r="J179" s="37">
        <f t="shared" si="8"/>
        <v>0</v>
      </c>
      <c r="L179" s="6"/>
    </row>
    <row r="180" spans="1:14">
      <c r="A180" s="147"/>
      <c r="B180" s="7">
        <v>7337</v>
      </c>
      <c r="C180" s="8" t="s">
        <v>190</v>
      </c>
      <c r="D180" s="87">
        <v>2</v>
      </c>
      <c r="E180" s="88">
        <v>1</v>
      </c>
      <c r="F180" s="88">
        <v>0</v>
      </c>
      <c r="G180" s="89">
        <v>3</v>
      </c>
      <c r="H180" s="36">
        <f t="shared" si="6"/>
        <v>66.666666666666657</v>
      </c>
      <c r="I180" s="31">
        <f t="shared" si="7"/>
        <v>33.333333333333329</v>
      </c>
      <c r="J180" s="37">
        <f t="shared" si="8"/>
        <v>0</v>
      </c>
      <c r="L180" s="6"/>
    </row>
    <row r="181" spans="1:14">
      <c r="A181" s="147"/>
      <c r="B181" s="7">
        <v>7338</v>
      </c>
      <c r="C181" s="8" t="s">
        <v>191</v>
      </c>
      <c r="D181" s="87">
        <v>5</v>
      </c>
      <c r="E181" s="88">
        <v>0</v>
      </c>
      <c r="F181" s="88">
        <v>0</v>
      </c>
      <c r="G181" s="89">
        <v>5</v>
      </c>
      <c r="H181" s="36">
        <f t="shared" si="6"/>
        <v>100</v>
      </c>
      <c r="I181" s="31">
        <f t="shared" si="7"/>
        <v>0</v>
      </c>
      <c r="J181" s="37">
        <f t="shared" si="8"/>
        <v>0</v>
      </c>
      <c r="L181" s="6"/>
    </row>
    <row r="182" spans="1:14">
      <c r="A182" s="147"/>
      <c r="B182" s="7">
        <v>7339</v>
      </c>
      <c r="C182" s="8" t="s">
        <v>192</v>
      </c>
      <c r="D182" s="87">
        <v>5</v>
      </c>
      <c r="E182" s="88">
        <v>3</v>
      </c>
      <c r="F182" s="88">
        <v>3</v>
      </c>
      <c r="G182" s="89">
        <v>11</v>
      </c>
      <c r="H182" s="36">
        <f t="shared" si="6"/>
        <v>45.454545454545453</v>
      </c>
      <c r="I182" s="31">
        <f t="shared" si="7"/>
        <v>27.27272727272727</v>
      </c>
      <c r="J182" s="37">
        <f t="shared" si="8"/>
        <v>27.27272727272727</v>
      </c>
      <c r="L182" s="6"/>
    </row>
    <row r="183" spans="1:14">
      <c r="A183" s="150"/>
      <c r="B183" s="22">
        <v>7340</v>
      </c>
      <c r="C183" s="23" t="s">
        <v>193</v>
      </c>
      <c r="D183" s="97">
        <v>2</v>
      </c>
      <c r="E183" s="98">
        <v>0</v>
      </c>
      <c r="F183" s="98">
        <v>0</v>
      </c>
      <c r="G183" s="99">
        <v>2</v>
      </c>
      <c r="H183" s="43">
        <f t="shared" si="6"/>
        <v>100</v>
      </c>
      <c r="I183" s="44">
        <f t="shared" si="7"/>
        <v>0</v>
      </c>
      <c r="J183" s="45">
        <f t="shared" si="8"/>
        <v>0</v>
      </c>
      <c r="L183" s="6"/>
    </row>
    <row r="184" spans="1:14" ht="15" customHeight="1">
      <c r="A184" s="146" t="s">
        <v>194</v>
      </c>
      <c r="B184" s="15">
        <v>8111</v>
      </c>
      <c r="C184" s="16" t="s">
        <v>195</v>
      </c>
      <c r="D184" s="74">
        <v>18</v>
      </c>
      <c r="E184" s="75">
        <v>24</v>
      </c>
      <c r="F184" s="75">
        <v>28</v>
      </c>
      <c r="G184" s="76">
        <v>70</v>
      </c>
      <c r="H184" s="52">
        <f t="shared" si="6"/>
        <v>25.714285714285712</v>
      </c>
      <c r="I184" s="53">
        <f t="shared" si="7"/>
        <v>34.285714285714285</v>
      </c>
      <c r="J184" s="54">
        <f t="shared" si="8"/>
        <v>40</v>
      </c>
      <c r="L184" s="6"/>
      <c r="M184" s="6"/>
      <c r="N184" s="6"/>
    </row>
    <row r="185" spans="1:14">
      <c r="A185" s="146"/>
      <c r="B185" s="19">
        <v>8115</v>
      </c>
      <c r="C185" s="20" t="s">
        <v>196</v>
      </c>
      <c r="D185" s="80">
        <v>6</v>
      </c>
      <c r="E185" s="81">
        <v>5</v>
      </c>
      <c r="F185" s="81">
        <v>1</v>
      </c>
      <c r="G185" s="82">
        <v>12</v>
      </c>
      <c r="H185" s="58">
        <f t="shared" si="6"/>
        <v>50</v>
      </c>
      <c r="I185" s="59">
        <f t="shared" si="7"/>
        <v>41.666666666666671</v>
      </c>
      <c r="J185" s="60">
        <f t="shared" si="8"/>
        <v>8.3333333333333321</v>
      </c>
      <c r="L185" s="6"/>
    </row>
    <row r="186" spans="1:14">
      <c r="A186" s="146"/>
      <c r="B186" s="19">
        <v>8116</v>
      </c>
      <c r="C186" s="20" t="s">
        <v>197</v>
      </c>
      <c r="D186" s="80">
        <v>79</v>
      </c>
      <c r="E186" s="81">
        <v>8</v>
      </c>
      <c r="F186" s="81">
        <v>4</v>
      </c>
      <c r="G186" s="82">
        <v>91</v>
      </c>
      <c r="H186" s="58">
        <f t="shared" si="6"/>
        <v>86.813186813186817</v>
      </c>
      <c r="I186" s="59">
        <f t="shared" si="7"/>
        <v>8.791208791208792</v>
      </c>
      <c r="J186" s="60">
        <f t="shared" si="8"/>
        <v>4.395604395604396</v>
      </c>
      <c r="L186" s="6"/>
    </row>
    <row r="187" spans="1:14">
      <c r="A187" s="146"/>
      <c r="B187" s="19">
        <v>8117</v>
      </c>
      <c r="C187" s="20" t="s">
        <v>198</v>
      </c>
      <c r="D187" s="80">
        <v>31</v>
      </c>
      <c r="E187" s="81">
        <v>3</v>
      </c>
      <c r="F187" s="81">
        <v>1</v>
      </c>
      <c r="G187" s="82">
        <v>35</v>
      </c>
      <c r="H187" s="58">
        <f t="shared" si="6"/>
        <v>88.571428571428569</v>
      </c>
      <c r="I187" s="59">
        <f t="shared" si="7"/>
        <v>8.5714285714285712</v>
      </c>
      <c r="J187" s="60">
        <f t="shared" si="8"/>
        <v>2.8571428571428572</v>
      </c>
      <c r="L187" s="6"/>
    </row>
    <row r="188" spans="1:14">
      <c r="A188" s="146"/>
      <c r="B188" s="19">
        <v>8118</v>
      </c>
      <c r="C188" s="20" t="s">
        <v>199</v>
      </c>
      <c r="D188" s="80">
        <v>4</v>
      </c>
      <c r="E188" s="81">
        <v>5</v>
      </c>
      <c r="F188" s="81">
        <v>6</v>
      </c>
      <c r="G188" s="82">
        <v>15</v>
      </c>
      <c r="H188" s="58">
        <f t="shared" si="6"/>
        <v>26.666666666666668</v>
      </c>
      <c r="I188" s="59">
        <f t="shared" si="7"/>
        <v>33.333333333333329</v>
      </c>
      <c r="J188" s="60">
        <f t="shared" si="8"/>
        <v>40</v>
      </c>
      <c r="L188" s="6"/>
    </row>
    <row r="189" spans="1:14">
      <c r="A189" s="146"/>
      <c r="B189" s="19">
        <v>8119</v>
      </c>
      <c r="C189" s="20" t="s">
        <v>200</v>
      </c>
      <c r="D189" s="80">
        <v>43</v>
      </c>
      <c r="E189" s="81">
        <v>4</v>
      </c>
      <c r="F189" s="81">
        <v>5</v>
      </c>
      <c r="G189" s="82">
        <v>52</v>
      </c>
      <c r="H189" s="58">
        <f t="shared" si="6"/>
        <v>82.692307692307693</v>
      </c>
      <c r="I189" s="59">
        <f t="shared" si="7"/>
        <v>7.6923076923076925</v>
      </c>
      <c r="J189" s="60">
        <f t="shared" si="8"/>
        <v>9.6153846153846168</v>
      </c>
      <c r="L189" s="6"/>
    </row>
    <row r="190" spans="1:14">
      <c r="A190" s="146"/>
      <c r="B190" s="19">
        <v>8121</v>
      </c>
      <c r="C190" s="20" t="s">
        <v>201</v>
      </c>
      <c r="D190" s="80">
        <v>1</v>
      </c>
      <c r="E190" s="81">
        <v>0</v>
      </c>
      <c r="F190" s="81">
        <v>0</v>
      </c>
      <c r="G190" s="82">
        <v>1</v>
      </c>
      <c r="H190" s="58">
        <f t="shared" si="6"/>
        <v>100</v>
      </c>
      <c r="I190" s="59">
        <f t="shared" si="7"/>
        <v>0</v>
      </c>
      <c r="J190" s="60">
        <f t="shared" si="8"/>
        <v>0</v>
      </c>
      <c r="L190" s="6"/>
    </row>
    <row r="191" spans="1:14">
      <c r="A191" s="146"/>
      <c r="B191" s="19">
        <v>8125</v>
      </c>
      <c r="C191" s="20" t="s">
        <v>202</v>
      </c>
      <c r="D191" s="80">
        <v>4</v>
      </c>
      <c r="E191" s="81">
        <v>3</v>
      </c>
      <c r="F191" s="81">
        <v>3</v>
      </c>
      <c r="G191" s="82">
        <v>10</v>
      </c>
      <c r="H191" s="58">
        <f t="shared" si="6"/>
        <v>40</v>
      </c>
      <c r="I191" s="59">
        <f t="shared" si="7"/>
        <v>30</v>
      </c>
      <c r="J191" s="60">
        <f t="shared" si="8"/>
        <v>30</v>
      </c>
      <c r="L191" s="6"/>
    </row>
    <row r="192" spans="1:14">
      <c r="A192" s="146"/>
      <c r="B192" s="19">
        <v>8126</v>
      </c>
      <c r="C192" s="20" t="s">
        <v>203</v>
      </c>
      <c r="D192" s="80">
        <v>1</v>
      </c>
      <c r="E192" s="81">
        <v>0</v>
      </c>
      <c r="F192" s="81">
        <v>0</v>
      </c>
      <c r="G192" s="82">
        <v>1</v>
      </c>
      <c r="H192" s="58">
        <f t="shared" si="6"/>
        <v>100</v>
      </c>
      <c r="I192" s="59">
        <f t="shared" si="7"/>
        <v>0</v>
      </c>
      <c r="J192" s="60">
        <f t="shared" si="8"/>
        <v>0</v>
      </c>
      <c r="L192" s="6"/>
    </row>
    <row r="193" spans="1:12">
      <c r="A193" s="146"/>
      <c r="B193" s="19">
        <v>8127</v>
      </c>
      <c r="C193" s="20" t="s">
        <v>204</v>
      </c>
      <c r="D193" s="80">
        <v>11</v>
      </c>
      <c r="E193" s="81">
        <v>2</v>
      </c>
      <c r="F193" s="81">
        <v>0</v>
      </c>
      <c r="G193" s="82">
        <v>13</v>
      </c>
      <c r="H193" s="58">
        <f t="shared" si="6"/>
        <v>84.615384615384613</v>
      </c>
      <c r="I193" s="59">
        <f t="shared" si="7"/>
        <v>15.384615384615385</v>
      </c>
      <c r="J193" s="60">
        <f t="shared" si="8"/>
        <v>0</v>
      </c>
      <c r="L193" s="6"/>
    </row>
    <row r="194" spans="1:12">
      <c r="A194" s="146"/>
      <c r="B194" s="19">
        <v>8128</v>
      </c>
      <c r="C194" s="20" t="s">
        <v>205</v>
      </c>
      <c r="D194" s="80">
        <v>5</v>
      </c>
      <c r="E194" s="81">
        <v>1</v>
      </c>
      <c r="F194" s="81">
        <v>0</v>
      </c>
      <c r="G194" s="82">
        <v>6</v>
      </c>
      <c r="H194" s="58">
        <f t="shared" si="6"/>
        <v>83.333333333333343</v>
      </c>
      <c r="I194" s="59">
        <f t="shared" si="7"/>
        <v>16.666666666666664</v>
      </c>
      <c r="J194" s="60">
        <f t="shared" si="8"/>
        <v>0</v>
      </c>
      <c r="L194" s="6"/>
    </row>
    <row r="195" spans="1:12">
      <c r="A195" s="146"/>
      <c r="B195" s="19">
        <v>8135</v>
      </c>
      <c r="C195" s="20" t="s">
        <v>206</v>
      </c>
      <c r="D195" s="80">
        <v>4</v>
      </c>
      <c r="E195" s="81">
        <v>2</v>
      </c>
      <c r="F195" s="81">
        <v>2</v>
      </c>
      <c r="G195" s="82">
        <v>8</v>
      </c>
      <c r="H195" s="58">
        <f t="shared" si="6"/>
        <v>50</v>
      </c>
      <c r="I195" s="59">
        <f t="shared" si="7"/>
        <v>25</v>
      </c>
      <c r="J195" s="60">
        <f t="shared" si="8"/>
        <v>25</v>
      </c>
      <c r="L195" s="6"/>
    </row>
    <row r="196" spans="1:12">
      <c r="A196" s="146"/>
      <c r="B196" s="19">
        <v>8136</v>
      </c>
      <c r="C196" s="20" t="s">
        <v>207</v>
      </c>
      <c r="D196" s="80">
        <v>30</v>
      </c>
      <c r="E196" s="81">
        <v>3</v>
      </c>
      <c r="F196" s="81">
        <v>1</v>
      </c>
      <c r="G196" s="82">
        <v>34</v>
      </c>
      <c r="H196" s="58">
        <f t="shared" si="6"/>
        <v>88.235294117647058</v>
      </c>
      <c r="I196" s="59">
        <f t="shared" si="7"/>
        <v>8.8235294117647065</v>
      </c>
      <c r="J196" s="60">
        <f t="shared" si="8"/>
        <v>2.9411764705882351</v>
      </c>
      <c r="L196" s="6"/>
    </row>
    <row r="197" spans="1:12">
      <c r="A197" s="146"/>
      <c r="B197" s="19">
        <v>8211</v>
      </c>
      <c r="C197" s="20" t="s">
        <v>208</v>
      </c>
      <c r="D197" s="80">
        <v>10</v>
      </c>
      <c r="E197" s="81">
        <v>3</v>
      </c>
      <c r="F197" s="81">
        <v>5</v>
      </c>
      <c r="G197" s="82">
        <v>18</v>
      </c>
      <c r="H197" s="58">
        <f t="shared" si="6"/>
        <v>55.555555555555557</v>
      </c>
      <c r="I197" s="59">
        <f t="shared" si="7"/>
        <v>16.666666666666664</v>
      </c>
      <c r="J197" s="60">
        <f t="shared" si="8"/>
        <v>27.777777777777779</v>
      </c>
      <c r="L197" s="6"/>
    </row>
    <row r="198" spans="1:12">
      <c r="A198" s="146"/>
      <c r="B198" s="19">
        <v>8212</v>
      </c>
      <c r="C198" s="20" t="s">
        <v>209</v>
      </c>
      <c r="D198" s="80">
        <v>20</v>
      </c>
      <c r="E198" s="81">
        <v>4</v>
      </c>
      <c r="F198" s="81">
        <v>1</v>
      </c>
      <c r="G198" s="82">
        <v>25</v>
      </c>
      <c r="H198" s="58">
        <f t="shared" si="6"/>
        <v>80</v>
      </c>
      <c r="I198" s="59">
        <f t="shared" si="7"/>
        <v>16</v>
      </c>
      <c r="J198" s="60">
        <f t="shared" si="8"/>
        <v>4</v>
      </c>
      <c r="L198" s="6"/>
    </row>
    <row r="199" spans="1:12">
      <c r="A199" s="146"/>
      <c r="B199" s="19">
        <v>8215</v>
      </c>
      <c r="C199" s="20" t="s">
        <v>210</v>
      </c>
      <c r="D199" s="80">
        <v>14</v>
      </c>
      <c r="E199" s="81">
        <v>4</v>
      </c>
      <c r="F199" s="81">
        <v>6</v>
      </c>
      <c r="G199" s="82">
        <v>24</v>
      </c>
      <c r="H199" s="58">
        <f t="shared" ref="H199:H262" si="9">D199/G199*100</f>
        <v>58.333333333333336</v>
      </c>
      <c r="I199" s="59">
        <f t="shared" ref="I199:I262" si="10">E199/G199*100</f>
        <v>16.666666666666664</v>
      </c>
      <c r="J199" s="60">
        <f t="shared" ref="J199:J262" si="11">F199/G199*100</f>
        <v>25</v>
      </c>
      <c r="L199" s="6"/>
    </row>
    <row r="200" spans="1:12">
      <c r="A200" s="146"/>
      <c r="B200" s="19">
        <v>8216</v>
      </c>
      <c r="C200" s="20" t="s">
        <v>211</v>
      </c>
      <c r="D200" s="80">
        <v>50</v>
      </c>
      <c r="E200" s="81">
        <v>10</v>
      </c>
      <c r="F200" s="81">
        <v>7</v>
      </c>
      <c r="G200" s="82">
        <v>67</v>
      </c>
      <c r="H200" s="58">
        <f t="shared" si="9"/>
        <v>74.626865671641795</v>
      </c>
      <c r="I200" s="59">
        <f t="shared" si="10"/>
        <v>14.925373134328357</v>
      </c>
      <c r="J200" s="60">
        <f t="shared" si="11"/>
        <v>10.44776119402985</v>
      </c>
      <c r="L200" s="6"/>
    </row>
    <row r="201" spans="1:12">
      <c r="A201" s="146"/>
      <c r="B201" s="19">
        <v>8221</v>
      </c>
      <c r="C201" s="20" t="s">
        <v>212</v>
      </c>
      <c r="D201" s="80">
        <v>4</v>
      </c>
      <c r="E201" s="81">
        <v>3</v>
      </c>
      <c r="F201" s="81">
        <v>3</v>
      </c>
      <c r="G201" s="82">
        <v>10</v>
      </c>
      <c r="H201" s="58">
        <f t="shared" si="9"/>
        <v>40</v>
      </c>
      <c r="I201" s="59">
        <f t="shared" si="10"/>
        <v>30</v>
      </c>
      <c r="J201" s="60">
        <f t="shared" si="11"/>
        <v>30</v>
      </c>
      <c r="L201" s="6"/>
    </row>
    <row r="202" spans="1:12">
      <c r="A202" s="146"/>
      <c r="B202" s="19">
        <v>8222</v>
      </c>
      <c r="C202" s="20" t="s">
        <v>213</v>
      </c>
      <c r="D202" s="80">
        <v>40</v>
      </c>
      <c r="E202" s="81">
        <v>6</v>
      </c>
      <c r="F202" s="81">
        <v>5</v>
      </c>
      <c r="G202" s="82">
        <v>51</v>
      </c>
      <c r="H202" s="58">
        <f t="shared" si="9"/>
        <v>78.431372549019613</v>
      </c>
      <c r="I202" s="59">
        <f t="shared" si="10"/>
        <v>11.76470588235294</v>
      </c>
      <c r="J202" s="60">
        <f t="shared" si="11"/>
        <v>9.8039215686274517</v>
      </c>
      <c r="L202" s="6"/>
    </row>
    <row r="203" spans="1:12">
      <c r="A203" s="146"/>
      <c r="B203" s="19">
        <v>8225</v>
      </c>
      <c r="C203" s="20" t="s">
        <v>214</v>
      </c>
      <c r="D203" s="80">
        <v>5</v>
      </c>
      <c r="E203" s="81">
        <v>1</v>
      </c>
      <c r="F203" s="81">
        <v>3</v>
      </c>
      <c r="G203" s="82">
        <v>9</v>
      </c>
      <c r="H203" s="58">
        <f t="shared" si="9"/>
        <v>55.555555555555557</v>
      </c>
      <c r="I203" s="59">
        <f t="shared" si="10"/>
        <v>11.111111111111111</v>
      </c>
      <c r="J203" s="60">
        <f t="shared" si="11"/>
        <v>33.333333333333329</v>
      </c>
      <c r="L203" s="6"/>
    </row>
    <row r="204" spans="1:12">
      <c r="A204" s="146"/>
      <c r="B204" s="19">
        <v>8226</v>
      </c>
      <c r="C204" s="20" t="s">
        <v>215</v>
      </c>
      <c r="D204" s="80">
        <v>10</v>
      </c>
      <c r="E204" s="81">
        <v>5</v>
      </c>
      <c r="F204" s="81">
        <v>2</v>
      </c>
      <c r="G204" s="82">
        <v>17</v>
      </c>
      <c r="H204" s="58">
        <f t="shared" si="9"/>
        <v>58.82352941176471</v>
      </c>
      <c r="I204" s="59">
        <f t="shared" si="10"/>
        <v>29.411764705882355</v>
      </c>
      <c r="J204" s="60">
        <f t="shared" si="11"/>
        <v>11.76470588235294</v>
      </c>
      <c r="L204" s="6"/>
    </row>
    <row r="205" spans="1:12">
      <c r="A205" s="146"/>
      <c r="B205" s="19">
        <v>8231</v>
      </c>
      <c r="C205" s="20" t="s">
        <v>216</v>
      </c>
      <c r="D205" s="80">
        <v>18</v>
      </c>
      <c r="E205" s="81">
        <v>4</v>
      </c>
      <c r="F205" s="81">
        <v>0</v>
      </c>
      <c r="G205" s="82">
        <v>22</v>
      </c>
      <c r="H205" s="58">
        <f t="shared" si="9"/>
        <v>81.818181818181827</v>
      </c>
      <c r="I205" s="59">
        <f t="shared" si="10"/>
        <v>18.181818181818183</v>
      </c>
      <c r="J205" s="60">
        <f t="shared" si="11"/>
        <v>0</v>
      </c>
      <c r="L205" s="6"/>
    </row>
    <row r="206" spans="1:12">
      <c r="A206" s="146"/>
      <c r="B206" s="19">
        <v>8235</v>
      </c>
      <c r="C206" s="20" t="s">
        <v>217</v>
      </c>
      <c r="D206" s="80">
        <v>38</v>
      </c>
      <c r="E206" s="81">
        <v>5</v>
      </c>
      <c r="F206" s="81">
        <v>3</v>
      </c>
      <c r="G206" s="82">
        <v>46</v>
      </c>
      <c r="H206" s="58">
        <f t="shared" si="9"/>
        <v>82.608695652173907</v>
      </c>
      <c r="I206" s="59">
        <f t="shared" si="10"/>
        <v>10.869565217391305</v>
      </c>
      <c r="J206" s="60">
        <f t="shared" si="11"/>
        <v>6.5217391304347823</v>
      </c>
      <c r="L206" s="6"/>
    </row>
    <row r="207" spans="1:12">
      <c r="A207" s="146"/>
      <c r="B207" s="19">
        <v>8236</v>
      </c>
      <c r="C207" s="20" t="s">
        <v>218</v>
      </c>
      <c r="D207" s="80">
        <v>22</v>
      </c>
      <c r="E207" s="81">
        <v>7</v>
      </c>
      <c r="F207" s="81">
        <v>7</v>
      </c>
      <c r="G207" s="82">
        <v>36</v>
      </c>
      <c r="H207" s="58">
        <f t="shared" si="9"/>
        <v>61.111111111111114</v>
      </c>
      <c r="I207" s="59">
        <f t="shared" si="10"/>
        <v>19.444444444444446</v>
      </c>
      <c r="J207" s="60">
        <f t="shared" si="11"/>
        <v>19.444444444444446</v>
      </c>
      <c r="L207" s="6"/>
    </row>
    <row r="208" spans="1:12">
      <c r="A208" s="146"/>
      <c r="B208" s="19">
        <v>8237</v>
      </c>
      <c r="C208" s="20" t="s">
        <v>219</v>
      </c>
      <c r="D208" s="80">
        <v>6</v>
      </c>
      <c r="E208" s="81">
        <v>0</v>
      </c>
      <c r="F208" s="81">
        <v>2</v>
      </c>
      <c r="G208" s="82">
        <v>8</v>
      </c>
      <c r="H208" s="58">
        <f t="shared" si="9"/>
        <v>75</v>
      </c>
      <c r="I208" s="59">
        <f t="shared" si="10"/>
        <v>0</v>
      </c>
      <c r="J208" s="60">
        <f t="shared" si="11"/>
        <v>25</v>
      </c>
      <c r="L208" s="6"/>
    </row>
    <row r="209" spans="1:12">
      <c r="A209" s="146"/>
      <c r="B209" s="19">
        <v>8311</v>
      </c>
      <c r="C209" s="20" t="s">
        <v>220</v>
      </c>
      <c r="D209" s="80">
        <v>18</v>
      </c>
      <c r="E209" s="81">
        <v>4</v>
      </c>
      <c r="F209" s="81">
        <v>0</v>
      </c>
      <c r="G209" s="82">
        <v>22</v>
      </c>
      <c r="H209" s="58">
        <f t="shared" si="9"/>
        <v>81.818181818181827</v>
      </c>
      <c r="I209" s="59">
        <f t="shared" si="10"/>
        <v>18.181818181818183</v>
      </c>
      <c r="J209" s="60">
        <f t="shared" si="11"/>
        <v>0</v>
      </c>
      <c r="L209" s="6"/>
    </row>
    <row r="210" spans="1:12">
      <c r="A210" s="146"/>
      <c r="B210" s="19">
        <v>8315</v>
      </c>
      <c r="C210" s="20" t="s">
        <v>221</v>
      </c>
      <c r="D210" s="80">
        <v>33</v>
      </c>
      <c r="E210" s="81">
        <v>7</v>
      </c>
      <c r="F210" s="81">
        <v>1</v>
      </c>
      <c r="G210" s="82">
        <v>41</v>
      </c>
      <c r="H210" s="58">
        <f t="shared" si="9"/>
        <v>80.487804878048792</v>
      </c>
      <c r="I210" s="59">
        <f t="shared" si="10"/>
        <v>17.073170731707318</v>
      </c>
      <c r="J210" s="60">
        <f t="shared" si="11"/>
        <v>2.4390243902439024</v>
      </c>
      <c r="L210" s="6"/>
    </row>
    <row r="211" spans="1:12">
      <c r="A211" s="146"/>
      <c r="B211" s="19">
        <v>8316</v>
      </c>
      <c r="C211" s="20" t="s">
        <v>222</v>
      </c>
      <c r="D211" s="80">
        <v>32</v>
      </c>
      <c r="E211" s="81">
        <v>6</v>
      </c>
      <c r="F211" s="81">
        <v>4</v>
      </c>
      <c r="G211" s="82">
        <v>42</v>
      </c>
      <c r="H211" s="58">
        <f t="shared" si="9"/>
        <v>76.19047619047619</v>
      </c>
      <c r="I211" s="59">
        <f t="shared" si="10"/>
        <v>14.285714285714285</v>
      </c>
      <c r="J211" s="60">
        <f t="shared" si="11"/>
        <v>9.5238095238095237</v>
      </c>
      <c r="L211" s="6"/>
    </row>
    <row r="212" spans="1:12">
      <c r="A212" s="146"/>
      <c r="B212" s="19">
        <v>8317</v>
      </c>
      <c r="C212" s="20" t="s">
        <v>223</v>
      </c>
      <c r="D212" s="80">
        <v>32</v>
      </c>
      <c r="E212" s="81">
        <v>4</v>
      </c>
      <c r="F212" s="81">
        <v>6</v>
      </c>
      <c r="G212" s="82">
        <v>42</v>
      </c>
      <c r="H212" s="58">
        <f t="shared" si="9"/>
        <v>76.19047619047619</v>
      </c>
      <c r="I212" s="59">
        <f t="shared" si="10"/>
        <v>9.5238095238095237</v>
      </c>
      <c r="J212" s="60">
        <f t="shared" si="11"/>
        <v>14.285714285714285</v>
      </c>
      <c r="L212" s="6"/>
    </row>
    <row r="213" spans="1:12">
      <c r="A213" s="146"/>
      <c r="B213" s="19">
        <v>8325</v>
      </c>
      <c r="C213" s="20" t="s">
        <v>224</v>
      </c>
      <c r="D213" s="80">
        <v>4</v>
      </c>
      <c r="E213" s="81">
        <v>0</v>
      </c>
      <c r="F213" s="81">
        <v>1</v>
      </c>
      <c r="G213" s="82">
        <v>5</v>
      </c>
      <c r="H213" s="58">
        <f t="shared" si="9"/>
        <v>80</v>
      </c>
      <c r="I213" s="59">
        <f t="shared" si="10"/>
        <v>0</v>
      </c>
      <c r="J213" s="60">
        <f t="shared" si="11"/>
        <v>20</v>
      </c>
      <c r="L213" s="6"/>
    </row>
    <row r="214" spans="1:12">
      <c r="A214" s="146"/>
      <c r="B214" s="19">
        <v>8326</v>
      </c>
      <c r="C214" s="20" t="s">
        <v>225</v>
      </c>
      <c r="D214" s="80">
        <v>28</v>
      </c>
      <c r="E214" s="81">
        <v>19</v>
      </c>
      <c r="F214" s="81">
        <v>11</v>
      </c>
      <c r="G214" s="82">
        <v>58</v>
      </c>
      <c r="H214" s="58">
        <f t="shared" si="9"/>
        <v>48.275862068965516</v>
      </c>
      <c r="I214" s="59">
        <f t="shared" si="10"/>
        <v>32.758620689655174</v>
      </c>
      <c r="J214" s="60">
        <f t="shared" si="11"/>
        <v>18.96551724137931</v>
      </c>
      <c r="L214" s="6"/>
    </row>
    <row r="215" spans="1:12">
      <c r="A215" s="146"/>
      <c r="B215" s="19">
        <v>8327</v>
      </c>
      <c r="C215" s="20" t="s">
        <v>226</v>
      </c>
      <c r="D215" s="80">
        <v>1</v>
      </c>
      <c r="E215" s="81">
        <v>1</v>
      </c>
      <c r="F215" s="81">
        <v>0</v>
      </c>
      <c r="G215" s="82">
        <v>2</v>
      </c>
      <c r="H215" s="58">
        <f t="shared" si="9"/>
        <v>50</v>
      </c>
      <c r="I215" s="59">
        <f t="shared" si="10"/>
        <v>50</v>
      </c>
      <c r="J215" s="60">
        <f t="shared" si="11"/>
        <v>0</v>
      </c>
      <c r="L215" s="6"/>
    </row>
    <row r="216" spans="1:12">
      <c r="A216" s="146"/>
      <c r="B216" s="19">
        <v>8335</v>
      </c>
      <c r="C216" s="20" t="s">
        <v>227</v>
      </c>
      <c r="D216" s="80">
        <v>20</v>
      </c>
      <c r="E216" s="81">
        <v>0</v>
      </c>
      <c r="F216" s="81">
        <v>6</v>
      </c>
      <c r="G216" s="82">
        <v>26</v>
      </c>
      <c r="H216" s="58">
        <f t="shared" si="9"/>
        <v>76.923076923076934</v>
      </c>
      <c r="I216" s="59">
        <f t="shared" si="10"/>
        <v>0</v>
      </c>
      <c r="J216" s="60">
        <f t="shared" si="11"/>
        <v>23.076923076923077</v>
      </c>
      <c r="L216" s="6"/>
    </row>
    <row r="217" spans="1:12">
      <c r="A217" s="146"/>
      <c r="B217" s="19">
        <v>8336</v>
      </c>
      <c r="C217" s="20" t="s">
        <v>228</v>
      </c>
      <c r="D217" s="80">
        <v>24</v>
      </c>
      <c r="E217" s="81">
        <v>4</v>
      </c>
      <c r="F217" s="81">
        <v>2</v>
      </c>
      <c r="G217" s="82">
        <v>30</v>
      </c>
      <c r="H217" s="58">
        <f t="shared" si="9"/>
        <v>80</v>
      </c>
      <c r="I217" s="59">
        <f t="shared" si="10"/>
        <v>13.333333333333334</v>
      </c>
      <c r="J217" s="60">
        <f t="shared" si="11"/>
        <v>6.666666666666667</v>
      </c>
      <c r="L217" s="6"/>
    </row>
    <row r="218" spans="1:12">
      <c r="A218" s="146"/>
      <c r="B218" s="19">
        <v>8337</v>
      </c>
      <c r="C218" s="20" t="s">
        <v>229</v>
      </c>
      <c r="D218" s="80">
        <v>8</v>
      </c>
      <c r="E218" s="81">
        <v>1</v>
      </c>
      <c r="F218" s="81">
        <v>0</v>
      </c>
      <c r="G218" s="82">
        <v>9</v>
      </c>
      <c r="H218" s="58">
        <f t="shared" si="9"/>
        <v>88.888888888888886</v>
      </c>
      <c r="I218" s="59">
        <f t="shared" si="10"/>
        <v>11.111111111111111</v>
      </c>
      <c r="J218" s="60">
        <f t="shared" si="11"/>
        <v>0</v>
      </c>
      <c r="L218" s="6"/>
    </row>
    <row r="219" spans="1:12">
      <c r="A219" s="146"/>
      <c r="B219" s="19">
        <v>8415</v>
      </c>
      <c r="C219" s="20" t="s">
        <v>230</v>
      </c>
      <c r="D219" s="80">
        <v>38</v>
      </c>
      <c r="E219" s="81">
        <v>10</v>
      </c>
      <c r="F219" s="81">
        <v>6</v>
      </c>
      <c r="G219" s="82">
        <v>54</v>
      </c>
      <c r="H219" s="58">
        <f t="shared" si="9"/>
        <v>70.370370370370367</v>
      </c>
      <c r="I219" s="59">
        <f t="shared" si="10"/>
        <v>18.518518518518519</v>
      </c>
      <c r="J219" s="60">
        <f t="shared" si="11"/>
        <v>11.111111111111111</v>
      </c>
      <c r="L219" s="6"/>
    </row>
    <row r="220" spans="1:12">
      <c r="A220" s="146"/>
      <c r="B220" s="19">
        <v>8416</v>
      </c>
      <c r="C220" s="20" t="s">
        <v>231</v>
      </c>
      <c r="D220" s="80">
        <v>0</v>
      </c>
      <c r="E220" s="81">
        <v>1</v>
      </c>
      <c r="F220" s="81">
        <v>2</v>
      </c>
      <c r="G220" s="82">
        <v>3</v>
      </c>
      <c r="H220" s="58">
        <f t="shared" si="9"/>
        <v>0</v>
      </c>
      <c r="I220" s="59">
        <f t="shared" si="10"/>
        <v>33.333333333333329</v>
      </c>
      <c r="J220" s="60">
        <f t="shared" si="11"/>
        <v>66.666666666666657</v>
      </c>
      <c r="L220" s="6"/>
    </row>
    <row r="221" spans="1:12">
      <c r="A221" s="146"/>
      <c r="B221" s="19">
        <v>8417</v>
      </c>
      <c r="C221" s="20" t="s">
        <v>232</v>
      </c>
      <c r="D221" s="80">
        <v>14</v>
      </c>
      <c r="E221" s="81">
        <v>4</v>
      </c>
      <c r="F221" s="81">
        <v>3</v>
      </c>
      <c r="G221" s="82">
        <v>21</v>
      </c>
      <c r="H221" s="58">
        <f t="shared" si="9"/>
        <v>66.666666666666657</v>
      </c>
      <c r="I221" s="59">
        <f t="shared" si="10"/>
        <v>19.047619047619047</v>
      </c>
      <c r="J221" s="60">
        <f t="shared" si="11"/>
        <v>14.285714285714285</v>
      </c>
      <c r="L221" s="6"/>
    </row>
    <row r="222" spans="1:12">
      <c r="A222" s="146"/>
      <c r="B222" s="19">
        <v>8421</v>
      </c>
      <c r="C222" s="20" t="s">
        <v>233</v>
      </c>
      <c r="D222" s="80">
        <v>2</v>
      </c>
      <c r="E222" s="81">
        <v>5</v>
      </c>
      <c r="F222" s="81">
        <v>3</v>
      </c>
      <c r="G222" s="82">
        <v>10</v>
      </c>
      <c r="H222" s="58">
        <f t="shared" si="9"/>
        <v>20</v>
      </c>
      <c r="I222" s="59">
        <f t="shared" si="10"/>
        <v>50</v>
      </c>
      <c r="J222" s="60">
        <f t="shared" si="11"/>
        <v>30</v>
      </c>
      <c r="L222" s="6"/>
    </row>
    <row r="223" spans="1:12">
      <c r="A223" s="146"/>
      <c r="B223" s="19">
        <v>8425</v>
      </c>
      <c r="C223" s="20" t="s">
        <v>234</v>
      </c>
      <c r="D223" s="80">
        <v>2</v>
      </c>
      <c r="E223" s="81">
        <v>1</v>
      </c>
      <c r="F223" s="81">
        <v>1</v>
      </c>
      <c r="G223" s="82">
        <v>4</v>
      </c>
      <c r="H223" s="58">
        <f t="shared" si="9"/>
        <v>50</v>
      </c>
      <c r="I223" s="59">
        <f t="shared" si="10"/>
        <v>25</v>
      </c>
      <c r="J223" s="60">
        <f t="shared" si="11"/>
        <v>25</v>
      </c>
      <c r="L223" s="6"/>
    </row>
    <row r="224" spans="1:12">
      <c r="A224" s="146"/>
      <c r="B224" s="19">
        <v>8426</v>
      </c>
      <c r="C224" s="20" t="s">
        <v>235</v>
      </c>
      <c r="D224" s="80">
        <v>9</v>
      </c>
      <c r="E224" s="81">
        <v>1</v>
      </c>
      <c r="F224" s="81">
        <v>0</v>
      </c>
      <c r="G224" s="82">
        <v>10</v>
      </c>
      <c r="H224" s="58">
        <f t="shared" si="9"/>
        <v>90</v>
      </c>
      <c r="I224" s="59">
        <f t="shared" si="10"/>
        <v>10</v>
      </c>
      <c r="J224" s="60">
        <f t="shared" si="11"/>
        <v>0</v>
      </c>
      <c r="L224" s="6"/>
    </row>
    <row r="225" spans="1:14">
      <c r="A225" s="146"/>
      <c r="B225" s="19">
        <v>8435</v>
      </c>
      <c r="C225" s="20" t="s">
        <v>236</v>
      </c>
      <c r="D225" s="80">
        <v>13</v>
      </c>
      <c r="E225" s="81">
        <v>3</v>
      </c>
      <c r="F225" s="81">
        <v>1</v>
      </c>
      <c r="G225" s="82">
        <v>17</v>
      </c>
      <c r="H225" s="58">
        <f t="shared" si="9"/>
        <v>76.470588235294116</v>
      </c>
      <c r="I225" s="59">
        <f t="shared" si="10"/>
        <v>17.647058823529413</v>
      </c>
      <c r="J225" s="60">
        <f t="shared" si="11"/>
        <v>5.8823529411764701</v>
      </c>
      <c r="L225" s="6"/>
    </row>
    <row r="226" spans="1:14">
      <c r="A226" s="146"/>
      <c r="B226" s="19">
        <v>8436</v>
      </c>
      <c r="C226" s="20" t="s">
        <v>237</v>
      </c>
      <c r="D226" s="80">
        <v>7</v>
      </c>
      <c r="E226" s="81">
        <v>0</v>
      </c>
      <c r="F226" s="81">
        <v>1</v>
      </c>
      <c r="G226" s="82">
        <v>8</v>
      </c>
      <c r="H226" s="58">
        <f t="shared" si="9"/>
        <v>87.5</v>
      </c>
      <c r="I226" s="59">
        <f t="shared" si="10"/>
        <v>0</v>
      </c>
      <c r="J226" s="60">
        <f t="shared" si="11"/>
        <v>12.5</v>
      </c>
      <c r="L226" s="6"/>
    </row>
    <row r="227" spans="1:14">
      <c r="A227" s="146"/>
      <c r="B227" s="17">
        <v>8437</v>
      </c>
      <c r="C227" s="18" t="s">
        <v>238</v>
      </c>
      <c r="D227" s="77">
        <v>2</v>
      </c>
      <c r="E227" s="78">
        <v>0</v>
      </c>
      <c r="F227" s="78">
        <v>2</v>
      </c>
      <c r="G227" s="79">
        <v>4</v>
      </c>
      <c r="H227" s="55">
        <f t="shared" si="9"/>
        <v>50</v>
      </c>
      <c r="I227" s="56">
        <f t="shared" si="10"/>
        <v>0</v>
      </c>
      <c r="J227" s="57">
        <f t="shared" si="11"/>
        <v>50</v>
      </c>
      <c r="L227" s="6"/>
    </row>
    <row r="228" spans="1:14" ht="15" customHeight="1">
      <c r="A228" s="149" t="s">
        <v>239</v>
      </c>
      <c r="B228" s="7">
        <v>9161</v>
      </c>
      <c r="C228" s="21" t="s">
        <v>240</v>
      </c>
      <c r="D228" s="94">
        <v>3</v>
      </c>
      <c r="E228" s="95">
        <v>6</v>
      </c>
      <c r="F228" s="95">
        <v>6</v>
      </c>
      <c r="G228" s="96">
        <v>15</v>
      </c>
      <c r="H228" s="40">
        <f t="shared" si="9"/>
        <v>20</v>
      </c>
      <c r="I228" s="41">
        <f t="shared" si="10"/>
        <v>40</v>
      </c>
      <c r="J228" s="42">
        <f t="shared" si="11"/>
        <v>40</v>
      </c>
      <c r="L228" s="6"/>
      <c r="M228" s="6"/>
      <c r="N228" s="6"/>
    </row>
    <row r="229" spans="1:14">
      <c r="A229" s="147"/>
      <c r="B229" s="7">
        <v>9162</v>
      </c>
      <c r="C229" s="8" t="s">
        <v>241</v>
      </c>
      <c r="D229" s="87">
        <v>36</v>
      </c>
      <c r="E229" s="88">
        <v>78</v>
      </c>
      <c r="F229" s="88">
        <v>64</v>
      </c>
      <c r="G229" s="89">
        <v>178</v>
      </c>
      <c r="H229" s="36">
        <f t="shared" si="9"/>
        <v>20.224719101123593</v>
      </c>
      <c r="I229" s="31">
        <f t="shared" si="10"/>
        <v>43.820224719101127</v>
      </c>
      <c r="J229" s="37">
        <f t="shared" si="11"/>
        <v>35.955056179775283</v>
      </c>
      <c r="L229" s="6"/>
    </row>
    <row r="230" spans="1:14">
      <c r="A230" s="147"/>
      <c r="B230" s="7">
        <v>9163</v>
      </c>
      <c r="C230" s="8" t="s">
        <v>242</v>
      </c>
      <c r="D230" s="87">
        <v>9</v>
      </c>
      <c r="E230" s="88">
        <v>4</v>
      </c>
      <c r="F230" s="88">
        <v>1</v>
      </c>
      <c r="G230" s="89">
        <v>14</v>
      </c>
      <c r="H230" s="36">
        <f t="shared" si="9"/>
        <v>64.285714285714292</v>
      </c>
      <c r="I230" s="31">
        <f t="shared" si="10"/>
        <v>28.571428571428569</v>
      </c>
      <c r="J230" s="37">
        <f t="shared" si="11"/>
        <v>7.1428571428571423</v>
      </c>
      <c r="L230" s="6"/>
    </row>
    <row r="231" spans="1:14">
      <c r="A231" s="147"/>
      <c r="B231" s="7">
        <v>9171</v>
      </c>
      <c r="C231" s="8" t="s">
        <v>243</v>
      </c>
      <c r="D231" s="87">
        <v>0</v>
      </c>
      <c r="E231" s="88">
        <v>1</v>
      </c>
      <c r="F231" s="88">
        <v>3</v>
      </c>
      <c r="G231" s="89">
        <v>4</v>
      </c>
      <c r="H231" s="36">
        <f t="shared" si="9"/>
        <v>0</v>
      </c>
      <c r="I231" s="31">
        <f t="shared" si="10"/>
        <v>25</v>
      </c>
      <c r="J231" s="37">
        <f t="shared" si="11"/>
        <v>75</v>
      </c>
      <c r="L231" s="6"/>
    </row>
    <row r="232" spans="1:14">
      <c r="A232" s="147"/>
      <c r="B232" s="7">
        <v>9172</v>
      </c>
      <c r="C232" s="8" t="s">
        <v>244</v>
      </c>
      <c r="D232" s="87">
        <v>2</v>
      </c>
      <c r="E232" s="88">
        <v>2</v>
      </c>
      <c r="F232" s="88">
        <v>0</v>
      </c>
      <c r="G232" s="89">
        <v>4</v>
      </c>
      <c r="H232" s="36">
        <f t="shared" si="9"/>
        <v>50</v>
      </c>
      <c r="I232" s="31">
        <f t="shared" si="10"/>
        <v>50</v>
      </c>
      <c r="J232" s="37">
        <f t="shared" si="11"/>
        <v>0</v>
      </c>
      <c r="L232" s="6"/>
    </row>
    <row r="233" spans="1:14">
      <c r="A233" s="147"/>
      <c r="B233" s="7">
        <v>9173</v>
      </c>
      <c r="C233" s="8" t="s">
        <v>245</v>
      </c>
      <c r="D233" s="87">
        <v>15</v>
      </c>
      <c r="E233" s="88">
        <v>7</v>
      </c>
      <c r="F233" s="88">
        <v>1</v>
      </c>
      <c r="G233" s="89">
        <v>23</v>
      </c>
      <c r="H233" s="36">
        <f t="shared" si="9"/>
        <v>65.217391304347828</v>
      </c>
      <c r="I233" s="31">
        <f t="shared" si="10"/>
        <v>30.434782608695656</v>
      </c>
      <c r="J233" s="37">
        <f t="shared" si="11"/>
        <v>4.3478260869565215</v>
      </c>
      <c r="L233" s="6"/>
    </row>
    <row r="234" spans="1:14">
      <c r="A234" s="147"/>
      <c r="B234" s="7">
        <v>9174</v>
      </c>
      <c r="C234" s="8" t="s">
        <v>246</v>
      </c>
      <c r="D234" s="87">
        <v>3</v>
      </c>
      <c r="E234" s="88">
        <v>7</v>
      </c>
      <c r="F234" s="88">
        <v>1</v>
      </c>
      <c r="G234" s="89">
        <v>11</v>
      </c>
      <c r="H234" s="36">
        <f t="shared" si="9"/>
        <v>27.27272727272727</v>
      </c>
      <c r="I234" s="31">
        <f t="shared" si="10"/>
        <v>63.636363636363633</v>
      </c>
      <c r="J234" s="37">
        <f t="shared" si="11"/>
        <v>9.0909090909090917</v>
      </c>
      <c r="L234" s="6"/>
    </row>
    <row r="235" spans="1:14">
      <c r="A235" s="147"/>
      <c r="B235" s="7">
        <v>9175</v>
      </c>
      <c r="C235" s="8" t="s">
        <v>247</v>
      </c>
      <c r="D235" s="87">
        <v>20</v>
      </c>
      <c r="E235" s="88">
        <v>7</v>
      </c>
      <c r="F235" s="88">
        <v>5</v>
      </c>
      <c r="G235" s="89">
        <v>32</v>
      </c>
      <c r="H235" s="36">
        <f t="shared" si="9"/>
        <v>62.5</v>
      </c>
      <c r="I235" s="31">
        <f t="shared" si="10"/>
        <v>21.875</v>
      </c>
      <c r="J235" s="37">
        <f t="shared" si="11"/>
        <v>15.625</v>
      </c>
      <c r="L235" s="6"/>
    </row>
    <row r="236" spans="1:14">
      <c r="A236" s="147"/>
      <c r="B236" s="7">
        <v>9176</v>
      </c>
      <c r="C236" s="8" t="s">
        <v>248</v>
      </c>
      <c r="D236" s="87">
        <v>13</v>
      </c>
      <c r="E236" s="88">
        <v>6</v>
      </c>
      <c r="F236" s="88">
        <v>5</v>
      </c>
      <c r="G236" s="89">
        <v>24</v>
      </c>
      <c r="H236" s="36">
        <f t="shared" si="9"/>
        <v>54.166666666666664</v>
      </c>
      <c r="I236" s="31">
        <f t="shared" si="10"/>
        <v>25</v>
      </c>
      <c r="J236" s="37">
        <f t="shared" si="11"/>
        <v>20.833333333333336</v>
      </c>
      <c r="L236" s="6"/>
    </row>
    <row r="237" spans="1:14">
      <c r="A237" s="147"/>
      <c r="B237" s="7">
        <v>9177</v>
      </c>
      <c r="C237" s="8" t="s">
        <v>249</v>
      </c>
      <c r="D237" s="87">
        <v>6</v>
      </c>
      <c r="E237" s="88">
        <v>5</v>
      </c>
      <c r="F237" s="88">
        <v>3</v>
      </c>
      <c r="G237" s="89">
        <v>14</v>
      </c>
      <c r="H237" s="36">
        <f t="shared" si="9"/>
        <v>42.857142857142854</v>
      </c>
      <c r="I237" s="31">
        <f t="shared" si="10"/>
        <v>35.714285714285715</v>
      </c>
      <c r="J237" s="37">
        <f t="shared" si="11"/>
        <v>21.428571428571427</v>
      </c>
      <c r="L237" s="6"/>
    </row>
    <row r="238" spans="1:14">
      <c r="A238" s="147"/>
      <c r="B238" s="7">
        <v>9178</v>
      </c>
      <c r="C238" s="8" t="s">
        <v>250</v>
      </c>
      <c r="D238" s="87">
        <v>19</v>
      </c>
      <c r="E238" s="88">
        <v>16</v>
      </c>
      <c r="F238" s="88">
        <v>4</v>
      </c>
      <c r="G238" s="89">
        <v>39</v>
      </c>
      <c r="H238" s="36">
        <f t="shared" si="9"/>
        <v>48.717948717948715</v>
      </c>
      <c r="I238" s="31">
        <f t="shared" si="10"/>
        <v>41.025641025641022</v>
      </c>
      <c r="J238" s="37">
        <f t="shared" si="11"/>
        <v>10.256410256410255</v>
      </c>
      <c r="L238" s="6"/>
    </row>
    <row r="239" spans="1:14">
      <c r="A239" s="147"/>
      <c r="B239" s="7">
        <v>9179</v>
      </c>
      <c r="C239" s="8" t="s">
        <v>251</v>
      </c>
      <c r="D239" s="87">
        <v>6</v>
      </c>
      <c r="E239" s="88">
        <v>13</v>
      </c>
      <c r="F239" s="88">
        <v>7</v>
      </c>
      <c r="G239" s="89">
        <v>26</v>
      </c>
      <c r="H239" s="36">
        <f t="shared" si="9"/>
        <v>23.076923076923077</v>
      </c>
      <c r="I239" s="31">
        <f t="shared" si="10"/>
        <v>50</v>
      </c>
      <c r="J239" s="37">
        <f t="shared" si="11"/>
        <v>26.923076923076923</v>
      </c>
      <c r="L239" s="6"/>
    </row>
    <row r="240" spans="1:14">
      <c r="A240" s="147"/>
      <c r="B240" s="7">
        <v>9180</v>
      </c>
      <c r="C240" s="8" t="s">
        <v>252</v>
      </c>
      <c r="D240" s="87">
        <v>32</v>
      </c>
      <c r="E240" s="88">
        <v>3</v>
      </c>
      <c r="F240" s="88">
        <v>1</v>
      </c>
      <c r="G240" s="89">
        <v>36</v>
      </c>
      <c r="H240" s="36">
        <f t="shared" si="9"/>
        <v>88.888888888888886</v>
      </c>
      <c r="I240" s="31">
        <f t="shared" si="10"/>
        <v>8.3333333333333321</v>
      </c>
      <c r="J240" s="37">
        <f t="shared" si="11"/>
        <v>2.7777777777777777</v>
      </c>
      <c r="L240" s="6"/>
    </row>
    <row r="241" spans="1:12">
      <c r="A241" s="147"/>
      <c r="B241" s="7">
        <v>9181</v>
      </c>
      <c r="C241" s="8" t="s">
        <v>253</v>
      </c>
      <c r="D241" s="87">
        <v>4</v>
      </c>
      <c r="E241" s="88">
        <v>4</v>
      </c>
      <c r="F241" s="88">
        <v>4</v>
      </c>
      <c r="G241" s="89">
        <v>12</v>
      </c>
      <c r="H241" s="36">
        <f t="shared" si="9"/>
        <v>33.333333333333329</v>
      </c>
      <c r="I241" s="31">
        <f t="shared" si="10"/>
        <v>33.333333333333329</v>
      </c>
      <c r="J241" s="37">
        <f t="shared" si="11"/>
        <v>33.333333333333329</v>
      </c>
      <c r="L241" s="6"/>
    </row>
    <row r="242" spans="1:12">
      <c r="A242" s="147"/>
      <c r="B242" s="7">
        <v>9182</v>
      </c>
      <c r="C242" s="8" t="s">
        <v>254</v>
      </c>
      <c r="D242" s="87">
        <v>9</v>
      </c>
      <c r="E242" s="88">
        <v>2</v>
      </c>
      <c r="F242" s="88">
        <v>2</v>
      </c>
      <c r="G242" s="89">
        <v>13</v>
      </c>
      <c r="H242" s="36">
        <f t="shared" si="9"/>
        <v>69.230769230769226</v>
      </c>
      <c r="I242" s="31">
        <f t="shared" si="10"/>
        <v>15.384615384615385</v>
      </c>
      <c r="J242" s="37">
        <f t="shared" si="11"/>
        <v>15.384615384615385</v>
      </c>
      <c r="L242" s="6"/>
    </row>
    <row r="243" spans="1:12">
      <c r="A243" s="147"/>
      <c r="B243" s="7">
        <v>9183</v>
      </c>
      <c r="C243" s="8" t="s">
        <v>255</v>
      </c>
      <c r="D243" s="87">
        <v>2</v>
      </c>
      <c r="E243" s="88">
        <v>9</v>
      </c>
      <c r="F243" s="88">
        <v>4</v>
      </c>
      <c r="G243" s="89">
        <v>15</v>
      </c>
      <c r="H243" s="36">
        <f t="shared" si="9"/>
        <v>13.333333333333334</v>
      </c>
      <c r="I243" s="31">
        <f t="shared" si="10"/>
        <v>60</v>
      </c>
      <c r="J243" s="37">
        <f t="shared" si="11"/>
        <v>26.666666666666668</v>
      </c>
      <c r="L243" s="6"/>
    </row>
    <row r="244" spans="1:12">
      <c r="A244" s="147"/>
      <c r="B244" s="7">
        <v>9184</v>
      </c>
      <c r="C244" s="8" t="s">
        <v>256</v>
      </c>
      <c r="D244" s="87">
        <v>41</v>
      </c>
      <c r="E244" s="88">
        <v>28</v>
      </c>
      <c r="F244" s="88">
        <v>39</v>
      </c>
      <c r="G244" s="89">
        <v>108</v>
      </c>
      <c r="H244" s="36">
        <f t="shared" si="9"/>
        <v>37.962962962962962</v>
      </c>
      <c r="I244" s="31">
        <f t="shared" si="10"/>
        <v>25.925925925925924</v>
      </c>
      <c r="J244" s="37">
        <f t="shared" si="11"/>
        <v>36.111111111111107</v>
      </c>
      <c r="L244" s="6"/>
    </row>
    <row r="245" spans="1:12">
      <c r="A245" s="147"/>
      <c r="B245" s="7">
        <v>9185</v>
      </c>
      <c r="C245" s="8" t="s">
        <v>257</v>
      </c>
      <c r="D245" s="87">
        <v>13</v>
      </c>
      <c r="E245" s="88">
        <v>3</v>
      </c>
      <c r="F245" s="88">
        <v>1</v>
      </c>
      <c r="G245" s="89">
        <v>17</v>
      </c>
      <c r="H245" s="36">
        <f t="shared" si="9"/>
        <v>76.470588235294116</v>
      </c>
      <c r="I245" s="31">
        <f t="shared" si="10"/>
        <v>17.647058823529413</v>
      </c>
      <c r="J245" s="37">
        <f t="shared" si="11"/>
        <v>5.8823529411764701</v>
      </c>
      <c r="L245" s="6"/>
    </row>
    <row r="246" spans="1:12">
      <c r="A246" s="147"/>
      <c r="B246" s="7">
        <v>9186</v>
      </c>
      <c r="C246" s="8" t="s">
        <v>258</v>
      </c>
      <c r="D246" s="87">
        <v>25</v>
      </c>
      <c r="E246" s="88">
        <v>6</v>
      </c>
      <c r="F246" s="88">
        <v>4</v>
      </c>
      <c r="G246" s="89">
        <v>35</v>
      </c>
      <c r="H246" s="36">
        <f t="shared" si="9"/>
        <v>71.428571428571431</v>
      </c>
      <c r="I246" s="31">
        <f t="shared" si="10"/>
        <v>17.142857142857142</v>
      </c>
      <c r="J246" s="37">
        <f t="shared" si="11"/>
        <v>11.428571428571429</v>
      </c>
      <c r="L246" s="6"/>
    </row>
    <row r="247" spans="1:12">
      <c r="A247" s="147"/>
      <c r="B247" s="7">
        <v>9187</v>
      </c>
      <c r="C247" s="8" t="s">
        <v>259</v>
      </c>
      <c r="D247" s="87">
        <v>42</v>
      </c>
      <c r="E247" s="88">
        <v>13</v>
      </c>
      <c r="F247" s="88">
        <v>0</v>
      </c>
      <c r="G247" s="89">
        <v>55</v>
      </c>
      <c r="H247" s="36">
        <f t="shared" si="9"/>
        <v>76.363636363636374</v>
      </c>
      <c r="I247" s="31">
        <f t="shared" si="10"/>
        <v>23.636363636363637</v>
      </c>
      <c r="J247" s="37">
        <f t="shared" si="11"/>
        <v>0</v>
      </c>
      <c r="L247" s="6"/>
    </row>
    <row r="248" spans="1:12">
      <c r="A248" s="147"/>
      <c r="B248" s="7">
        <v>9188</v>
      </c>
      <c r="C248" s="8" t="s">
        <v>260</v>
      </c>
      <c r="D248" s="87">
        <v>10</v>
      </c>
      <c r="E248" s="88">
        <v>6</v>
      </c>
      <c r="F248" s="88">
        <v>4</v>
      </c>
      <c r="G248" s="89">
        <v>20</v>
      </c>
      <c r="H248" s="36">
        <f t="shared" si="9"/>
        <v>50</v>
      </c>
      <c r="I248" s="31">
        <f t="shared" si="10"/>
        <v>30</v>
      </c>
      <c r="J248" s="37">
        <f t="shared" si="11"/>
        <v>20</v>
      </c>
      <c r="L248" s="6"/>
    </row>
    <row r="249" spans="1:12">
      <c r="A249" s="147"/>
      <c r="B249" s="7">
        <v>9189</v>
      </c>
      <c r="C249" s="8" t="s">
        <v>261</v>
      </c>
      <c r="D249" s="87" t="s">
        <v>158</v>
      </c>
      <c r="E249" s="88" t="s">
        <v>158</v>
      </c>
      <c r="F249" s="88" t="s">
        <v>158</v>
      </c>
      <c r="G249" s="89" t="s">
        <v>158</v>
      </c>
      <c r="H249" s="36" t="s">
        <v>158</v>
      </c>
      <c r="I249" s="31" t="s">
        <v>158</v>
      </c>
      <c r="J249" s="37" t="s">
        <v>158</v>
      </c>
      <c r="L249" s="6"/>
    </row>
    <row r="250" spans="1:12">
      <c r="A250" s="147"/>
      <c r="B250" s="7">
        <v>9190</v>
      </c>
      <c r="C250" s="8" t="s">
        <v>262</v>
      </c>
      <c r="D250" s="87">
        <v>6</v>
      </c>
      <c r="E250" s="88">
        <v>2</v>
      </c>
      <c r="F250" s="88">
        <v>0</v>
      </c>
      <c r="G250" s="89">
        <v>8</v>
      </c>
      <c r="H250" s="36">
        <f t="shared" si="9"/>
        <v>75</v>
      </c>
      <c r="I250" s="31">
        <f t="shared" si="10"/>
        <v>25</v>
      </c>
      <c r="J250" s="37">
        <f t="shared" si="11"/>
        <v>0</v>
      </c>
      <c r="L250" s="6"/>
    </row>
    <row r="251" spans="1:12">
      <c r="A251" s="147"/>
      <c r="B251" s="7">
        <v>9261</v>
      </c>
      <c r="C251" s="8" t="s">
        <v>263</v>
      </c>
      <c r="D251" s="87">
        <v>11</v>
      </c>
      <c r="E251" s="88">
        <v>11</v>
      </c>
      <c r="F251" s="88">
        <v>53</v>
      </c>
      <c r="G251" s="89">
        <v>75</v>
      </c>
      <c r="H251" s="36">
        <f t="shared" si="9"/>
        <v>14.666666666666666</v>
      </c>
      <c r="I251" s="31">
        <f t="shared" si="10"/>
        <v>14.666666666666666</v>
      </c>
      <c r="J251" s="37">
        <f t="shared" si="11"/>
        <v>70.666666666666671</v>
      </c>
      <c r="L251" s="6"/>
    </row>
    <row r="252" spans="1:12">
      <c r="A252" s="147"/>
      <c r="B252" s="7">
        <v>9262</v>
      </c>
      <c r="C252" s="8" t="s">
        <v>264</v>
      </c>
      <c r="D252" s="87" t="s">
        <v>158</v>
      </c>
      <c r="E252" s="88" t="s">
        <v>158</v>
      </c>
      <c r="F252" s="88" t="s">
        <v>158</v>
      </c>
      <c r="G252" s="89" t="s">
        <v>158</v>
      </c>
      <c r="H252" s="36" t="s">
        <v>158</v>
      </c>
      <c r="I252" s="31" t="s">
        <v>158</v>
      </c>
      <c r="J252" s="37" t="s">
        <v>158</v>
      </c>
      <c r="L252" s="6"/>
    </row>
    <row r="253" spans="1:12">
      <c r="A253" s="147"/>
      <c r="B253" s="7">
        <v>9263</v>
      </c>
      <c r="C253" s="8" t="s">
        <v>265</v>
      </c>
      <c r="D253" s="87">
        <v>1</v>
      </c>
      <c r="E253" s="88">
        <v>0</v>
      </c>
      <c r="F253" s="88">
        <v>0</v>
      </c>
      <c r="G253" s="89">
        <v>1</v>
      </c>
      <c r="H253" s="36">
        <f t="shared" si="9"/>
        <v>100</v>
      </c>
      <c r="I253" s="31">
        <f t="shared" si="10"/>
        <v>0</v>
      </c>
      <c r="J253" s="37">
        <f t="shared" si="11"/>
        <v>0</v>
      </c>
      <c r="L253" s="6"/>
    </row>
    <row r="254" spans="1:12">
      <c r="A254" s="147"/>
      <c r="B254" s="7">
        <v>9271</v>
      </c>
      <c r="C254" s="8" t="s">
        <v>266</v>
      </c>
      <c r="D254" s="87">
        <v>5</v>
      </c>
      <c r="E254" s="88">
        <v>1</v>
      </c>
      <c r="F254" s="88">
        <v>3</v>
      </c>
      <c r="G254" s="89">
        <v>9</v>
      </c>
      <c r="H254" s="36">
        <f t="shared" si="9"/>
        <v>55.555555555555557</v>
      </c>
      <c r="I254" s="31">
        <f t="shared" si="10"/>
        <v>11.111111111111111</v>
      </c>
      <c r="J254" s="37">
        <f t="shared" si="11"/>
        <v>33.333333333333329</v>
      </c>
      <c r="L254" s="6"/>
    </row>
    <row r="255" spans="1:12">
      <c r="A255" s="147"/>
      <c r="B255" s="7">
        <v>9272</v>
      </c>
      <c r="C255" s="8" t="s">
        <v>267</v>
      </c>
      <c r="D255" s="87">
        <v>14</v>
      </c>
      <c r="E255" s="88">
        <v>4</v>
      </c>
      <c r="F255" s="88">
        <v>4</v>
      </c>
      <c r="G255" s="89">
        <v>22</v>
      </c>
      <c r="H255" s="36">
        <f t="shared" si="9"/>
        <v>63.636363636363633</v>
      </c>
      <c r="I255" s="31">
        <f t="shared" si="10"/>
        <v>18.181818181818183</v>
      </c>
      <c r="J255" s="37">
        <f t="shared" si="11"/>
        <v>18.181818181818183</v>
      </c>
      <c r="L255" s="6"/>
    </row>
    <row r="256" spans="1:12">
      <c r="A256" s="147"/>
      <c r="B256" s="7">
        <v>9273</v>
      </c>
      <c r="C256" s="8" t="s">
        <v>268</v>
      </c>
      <c r="D256" s="87">
        <v>4</v>
      </c>
      <c r="E256" s="88">
        <v>4</v>
      </c>
      <c r="F256" s="88">
        <v>1</v>
      </c>
      <c r="G256" s="89">
        <v>9</v>
      </c>
      <c r="H256" s="36">
        <f t="shared" si="9"/>
        <v>44.444444444444443</v>
      </c>
      <c r="I256" s="31">
        <f t="shared" si="10"/>
        <v>44.444444444444443</v>
      </c>
      <c r="J256" s="37">
        <f t="shared" si="11"/>
        <v>11.111111111111111</v>
      </c>
      <c r="L256" s="6"/>
    </row>
    <row r="257" spans="1:12">
      <c r="A257" s="147"/>
      <c r="B257" s="7">
        <v>9274</v>
      </c>
      <c r="C257" s="8" t="s">
        <v>269</v>
      </c>
      <c r="D257" s="87">
        <v>6</v>
      </c>
      <c r="E257" s="88">
        <v>7</v>
      </c>
      <c r="F257" s="88">
        <v>1</v>
      </c>
      <c r="G257" s="89">
        <v>14</v>
      </c>
      <c r="H257" s="36">
        <f t="shared" si="9"/>
        <v>42.857142857142854</v>
      </c>
      <c r="I257" s="31">
        <f t="shared" si="10"/>
        <v>50</v>
      </c>
      <c r="J257" s="37">
        <f t="shared" si="11"/>
        <v>7.1428571428571423</v>
      </c>
      <c r="L257" s="6"/>
    </row>
    <row r="258" spans="1:12">
      <c r="A258" s="147"/>
      <c r="B258" s="7">
        <v>9275</v>
      </c>
      <c r="C258" s="8" t="s">
        <v>270</v>
      </c>
      <c r="D258" s="87">
        <v>5</v>
      </c>
      <c r="E258" s="88">
        <v>3</v>
      </c>
      <c r="F258" s="88">
        <v>1</v>
      </c>
      <c r="G258" s="89">
        <v>9</v>
      </c>
      <c r="H258" s="36">
        <f t="shared" si="9"/>
        <v>55.555555555555557</v>
      </c>
      <c r="I258" s="31">
        <f t="shared" si="10"/>
        <v>33.333333333333329</v>
      </c>
      <c r="J258" s="37">
        <f t="shared" si="11"/>
        <v>11.111111111111111</v>
      </c>
      <c r="L258" s="6"/>
    </row>
    <row r="259" spans="1:12">
      <c r="A259" s="147"/>
      <c r="B259" s="7">
        <v>9276</v>
      </c>
      <c r="C259" s="8" t="s">
        <v>271</v>
      </c>
      <c r="D259" s="87">
        <v>24</v>
      </c>
      <c r="E259" s="88">
        <v>7</v>
      </c>
      <c r="F259" s="88">
        <v>3</v>
      </c>
      <c r="G259" s="89">
        <v>34</v>
      </c>
      <c r="H259" s="36">
        <f t="shared" si="9"/>
        <v>70.588235294117652</v>
      </c>
      <c r="I259" s="31">
        <f t="shared" si="10"/>
        <v>20.588235294117645</v>
      </c>
      <c r="J259" s="37">
        <f t="shared" si="11"/>
        <v>8.8235294117647065</v>
      </c>
      <c r="L259" s="6"/>
    </row>
    <row r="260" spans="1:12">
      <c r="A260" s="147"/>
      <c r="B260" s="7">
        <v>9277</v>
      </c>
      <c r="C260" s="8" t="s">
        <v>272</v>
      </c>
      <c r="D260" s="87">
        <v>4</v>
      </c>
      <c r="E260" s="88">
        <v>4</v>
      </c>
      <c r="F260" s="88">
        <v>0</v>
      </c>
      <c r="G260" s="89">
        <v>8</v>
      </c>
      <c r="H260" s="36">
        <f t="shared" si="9"/>
        <v>50</v>
      </c>
      <c r="I260" s="31">
        <f t="shared" si="10"/>
        <v>50</v>
      </c>
      <c r="J260" s="37">
        <f t="shared" si="11"/>
        <v>0</v>
      </c>
      <c r="L260" s="6"/>
    </row>
    <row r="261" spans="1:12">
      <c r="A261" s="147"/>
      <c r="B261" s="7">
        <v>9278</v>
      </c>
      <c r="C261" s="8" t="s">
        <v>273</v>
      </c>
      <c r="D261" s="87">
        <v>1</v>
      </c>
      <c r="E261" s="88">
        <v>1</v>
      </c>
      <c r="F261" s="88">
        <v>0</v>
      </c>
      <c r="G261" s="89">
        <v>2</v>
      </c>
      <c r="H261" s="36">
        <f t="shared" si="9"/>
        <v>50</v>
      </c>
      <c r="I261" s="31">
        <f t="shared" si="10"/>
        <v>50</v>
      </c>
      <c r="J261" s="37">
        <f t="shared" si="11"/>
        <v>0</v>
      </c>
      <c r="L261" s="6"/>
    </row>
    <row r="262" spans="1:12">
      <c r="A262" s="147"/>
      <c r="B262" s="7">
        <v>9279</v>
      </c>
      <c r="C262" s="8" t="s">
        <v>274</v>
      </c>
      <c r="D262" s="87">
        <v>8</v>
      </c>
      <c r="E262" s="88">
        <v>2</v>
      </c>
      <c r="F262" s="88">
        <v>3</v>
      </c>
      <c r="G262" s="89">
        <v>13</v>
      </c>
      <c r="H262" s="36">
        <f t="shared" si="9"/>
        <v>61.53846153846154</v>
      </c>
      <c r="I262" s="31">
        <f t="shared" si="10"/>
        <v>15.384615384615385</v>
      </c>
      <c r="J262" s="37">
        <f t="shared" si="11"/>
        <v>23.076923076923077</v>
      </c>
      <c r="L262" s="6"/>
    </row>
    <row r="263" spans="1:12">
      <c r="A263" s="147"/>
      <c r="B263" s="7">
        <v>9361</v>
      </c>
      <c r="C263" s="8" t="s">
        <v>275</v>
      </c>
      <c r="D263" s="87">
        <v>1</v>
      </c>
      <c r="E263" s="88">
        <v>1</v>
      </c>
      <c r="F263" s="88">
        <v>1</v>
      </c>
      <c r="G263" s="89">
        <v>3</v>
      </c>
      <c r="H263" s="36">
        <f t="shared" ref="H263:H326" si="12">D263/G263*100</f>
        <v>33.333333333333329</v>
      </c>
      <c r="I263" s="31">
        <f t="shared" ref="I263:I326" si="13">E263/G263*100</f>
        <v>33.333333333333329</v>
      </c>
      <c r="J263" s="37">
        <f t="shared" ref="J263:J326" si="14">F263/G263*100</f>
        <v>33.333333333333329</v>
      </c>
      <c r="L263" s="6"/>
    </row>
    <row r="264" spans="1:12">
      <c r="A264" s="147"/>
      <c r="B264" s="7">
        <v>9362</v>
      </c>
      <c r="C264" s="8" t="s">
        <v>276</v>
      </c>
      <c r="D264" s="87">
        <v>2</v>
      </c>
      <c r="E264" s="88">
        <v>1</v>
      </c>
      <c r="F264" s="88">
        <v>1</v>
      </c>
      <c r="G264" s="89">
        <v>4</v>
      </c>
      <c r="H264" s="36">
        <f t="shared" si="12"/>
        <v>50</v>
      </c>
      <c r="I264" s="31">
        <f t="shared" si="13"/>
        <v>25</v>
      </c>
      <c r="J264" s="37">
        <f t="shared" si="14"/>
        <v>25</v>
      </c>
      <c r="L264" s="6"/>
    </row>
    <row r="265" spans="1:12">
      <c r="A265" s="147"/>
      <c r="B265" s="7">
        <v>9363</v>
      </c>
      <c r="C265" s="8" t="s">
        <v>277</v>
      </c>
      <c r="D265" s="87">
        <v>3</v>
      </c>
      <c r="E265" s="88">
        <v>0</v>
      </c>
      <c r="F265" s="88">
        <v>1</v>
      </c>
      <c r="G265" s="89">
        <v>4</v>
      </c>
      <c r="H265" s="36">
        <f t="shared" si="12"/>
        <v>75</v>
      </c>
      <c r="I265" s="31">
        <f t="shared" si="13"/>
        <v>0</v>
      </c>
      <c r="J265" s="37">
        <f t="shared" si="14"/>
        <v>25</v>
      </c>
      <c r="L265" s="6"/>
    </row>
    <row r="266" spans="1:12">
      <c r="A266" s="147"/>
      <c r="B266" s="7">
        <v>9371</v>
      </c>
      <c r="C266" s="8" t="s">
        <v>278</v>
      </c>
      <c r="D266" s="87">
        <v>7</v>
      </c>
      <c r="E266" s="88">
        <v>1</v>
      </c>
      <c r="F266" s="88">
        <v>2</v>
      </c>
      <c r="G266" s="89">
        <v>10</v>
      </c>
      <c r="H266" s="36">
        <f t="shared" si="12"/>
        <v>70</v>
      </c>
      <c r="I266" s="31">
        <f t="shared" si="13"/>
        <v>10</v>
      </c>
      <c r="J266" s="37">
        <f t="shared" si="14"/>
        <v>20</v>
      </c>
      <c r="L266" s="6"/>
    </row>
    <row r="267" spans="1:12">
      <c r="A267" s="147"/>
      <c r="B267" s="7">
        <v>9372</v>
      </c>
      <c r="C267" s="8" t="s">
        <v>279</v>
      </c>
      <c r="D267" s="87">
        <v>30</v>
      </c>
      <c r="E267" s="88">
        <v>14</v>
      </c>
      <c r="F267" s="88">
        <v>4</v>
      </c>
      <c r="G267" s="89">
        <v>48</v>
      </c>
      <c r="H267" s="36">
        <f t="shared" si="12"/>
        <v>62.5</v>
      </c>
      <c r="I267" s="31">
        <f t="shared" si="13"/>
        <v>29.166666666666668</v>
      </c>
      <c r="J267" s="37">
        <f t="shared" si="14"/>
        <v>8.3333333333333321</v>
      </c>
      <c r="L267" s="6"/>
    </row>
    <row r="268" spans="1:12">
      <c r="A268" s="147"/>
      <c r="B268" s="7">
        <v>9373</v>
      </c>
      <c r="C268" s="8" t="s">
        <v>280</v>
      </c>
      <c r="D268" s="87">
        <v>9</v>
      </c>
      <c r="E268" s="88">
        <v>1</v>
      </c>
      <c r="F268" s="88">
        <v>0</v>
      </c>
      <c r="G268" s="89">
        <v>10</v>
      </c>
      <c r="H268" s="36">
        <f t="shared" si="12"/>
        <v>90</v>
      </c>
      <c r="I268" s="31">
        <f t="shared" si="13"/>
        <v>10</v>
      </c>
      <c r="J268" s="37">
        <f t="shared" si="14"/>
        <v>0</v>
      </c>
      <c r="L268" s="6"/>
    </row>
    <row r="269" spans="1:12">
      <c r="A269" s="147"/>
      <c r="B269" s="7">
        <v>9374</v>
      </c>
      <c r="C269" s="8" t="s">
        <v>281</v>
      </c>
      <c r="D269" s="87">
        <v>1</v>
      </c>
      <c r="E269" s="88">
        <v>0</v>
      </c>
      <c r="F269" s="88">
        <v>0</v>
      </c>
      <c r="G269" s="89">
        <v>1</v>
      </c>
      <c r="H269" s="36">
        <f t="shared" si="12"/>
        <v>100</v>
      </c>
      <c r="I269" s="31">
        <f t="shared" si="13"/>
        <v>0</v>
      </c>
      <c r="J269" s="37">
        <f t="shared" si="14"/>
        <v>0</v>
      </c>
      <c r="L269" s="6"/>
    </row>
    <row r="270" spans="1:12">
      <c r="A270" s="147"/>
      <c r="B270" s="7">
        <v>9375</v>
      </c>
      <c r="C270" s="8" t="s">
        <v>282</v>
      </c>
      <c r="D270" s="87">
        <v>32</v>
      </c>
      <c r="E270" s="88">
        <v>8</v>
      </c>
      <c r="F270" s="88">
        <v>2</v>
      </c>
      <c r="G270" s="89">
        <v>42</v>
      </c>
      <c r="H270" s="36">
        <f t="shared" si="12"/>
        <v>76.19047619047619</v>
      </c>
      <c r="I270" s="31">
        <f t="shared" si="13"/>
        <v>19.047619047619047</v>
      </c>
      <c r="J270" s="37">
        <f t="shared" si="14"/>
        <v>4.7619047619047619</v>
      </c>
      <c r="L270" s="6"/>
    </row>
    <row r="271" spans="1:12">
      <c r="A271" s="147"/>
      <c r="B271" s="7">
        <v>9376</v>
      </c>
      <c r="C271" s="8" t="s">
        <v>283</v>
      </c>
      <c r="D271" s="87">
        <v>5</v>
      </c>
      <c r="E271" s="88">
        <v>3</v>
      </c>
      <c r="F271" s="88">
        <v>3</v>
      </c>
      <c r="G271" s="89">
        <v>11</v>
      </c>
      <c r="H271" s="36">
        <f t="shared" si="12"/>
        <v>45.454545454545453</v>
      </c>
      <c r="I271" s="31">
        <f t="shared" si="13"/>
        <v>27.27272727272727</v>
      </c>
      <c r="J271" s="37">
        <f t="shared" si="14"/>
        <v>27.27272727272727</v>
      </c>
      <c r="L271" s="6"/>
    </row>
    <row r="272" spans="1:12">
      <c r="A272" s="147"/>
      <c r="B272" s="7">
        <v>9377</v>
      </c>
      <c r="C272" s="8" t="s">
        <v>284</v>
      </c>
      <c r="D272" s="87">
        <v>1</v>
      </c>
      <c r="E272" s="88">
        <v>0</v>
      </c>
      <c r="F272" s="88">
        <v>0</v>
      </c>
      <c r="G272" s="89">
        <v>1</v>
      </c>
      <c r="H272" s="36">
        <f t="shared" si="12"/>
        <v>100</v>
      </c>
      <c r="I272" s="31">
        <f t="shared" si="13"/>
        <v>0</v>
      </c>
      <c r="J272" s="37">
        <f t="shared" si="14"/>
        <v>0</v>
      </c>
      <c r="L272" s="6"/>
    </row>
    <row r="273" spans="1:12">
      <c r="A273" s="147"/>
      <c r="B273" s="7">
        <v>9461</v>
      </c>
      <c r="C273" s="8" t="s">
        <v>285</v>
      </c>
      <c r="D273" s="87">
        <v>2</v>
      </c>
      <c r="E273" s="88">
        <v>1</v>
      </c>
      <c r="F273" s="88">
        <v>0</v>
      </c>
      <c r="G273" s="89">
        <v>3</v>
      </c>
      <c r="H273" s="36">
        <f t="shared" si="12"/>
        <v>66.666666666666657</v>
      </c>
      <c r="I273" s="31">
        <f t="shared" si="13"/>
        <v>33.333333333333329</v>
      </c>
      <c r="J273" s="37">
        <f t="shared" si="14"/>
        <v>0</v>
      </c>
      <c r="L273" s="6"/>
    </row>
    <row r="274" spans="1:12">
      <c r="A274" s="147"/>
      <c r="B274" s="7">
        <v>9462</v>
      </c>
      <c r="C274" s="8" t="s">
        <v>286</v>
      </c>
      <c r="D274" s="87">
        <v>5</v>
      </c>
      <c r="E274" s="88">
        <v>1</v>
      </c>
      <c r="F274" s="88">
        <v>0</v>
      </c>
      <c r="G274" s="89">
        <v>6</v>
      </c>
      <c r="H274" s="36">
        <f t="shared" si="12"/>
        <v>83.333333333333343</v>
      </c>
      <c r="I274" s="31">
        <f t="shared" si="13"/>
        <v>16.666666666666664</v>
      </c>
      <c r="J274" s="37">
        <f t="shared" si="14"/>
        <v>0</v>
      </c>
      <c r="L274" s="6"/>
    </row>
    <row r="275" spans="1:12">
      <c r="A275" s="147"/>
      <c r="B275" s="7">
        <v>9463</v>
      </c>
      <c r="C275" s="8" t="s">
        <v>287</v>
      </c>
      <c r="D275" s="87">
        <v>1</v>
      </c>
      <c r="E275" s="88">
        <v>0</v>
      </c>
      <c r="F275" s="88">
        <v>0</v>
      </c>
      <c r="G275" s="89">
        <v>1</v>
      </c>
      <c r="H275" s="36">
        <f t="shared" si="12"/>
        <v>100</v>
      </c>
      <c r="I275" s="31">
        <f t="shared" si="13"/>
        <v>0</v>
      </c>
      <c r="J275" s="37">
        <f t="shared" si="14"/>
        <v>0</v>
      </c>
      <c r="L275" s="6"/>
    </row>
    <row r="276" spans="1:12">
      <c r="A276" s="147"/>
      <c r="B276" s="7">
        <v>9464</v>
      </c>
      <c r="C276" s="8" t="s">
        <v>288</v>
      </c>
      <c r="D276" s="87">
        <v>9</v>
      </c>
      <c r="E276" s="88">
        <v>4</v>
      </c>
      <c r="F276" s="88">
        <v>2</v>
      </c>
      <c r="G276" s="89">
        <v>15</v>
      </c>
      <c r="H276" s="36">
        <f t="shared" si="12"/>
        <v>60</v>
      </c>
      <c r="I276" s="31">
        <f t="shared" si="13"/>
        <v>26.666666666666668</v>
      </c>
      <c r="J276" s="37">
        <f t="shared" si="14"/>
        <v>13.333333333333334</v>
      </c>
      <c r="L276" s="6"/>
    </row>
    <row r="277" spans="1:12">
      <c r="A277" s="147"/>
      <c r="B277" s="7">
        <v>9471</v>
      </c>
      <c r="C277" s="8" t="s">
        <v>289</v>
      </c>
      <c r="D277" s="87">
        <v>6</v>
      </c>
      <c r="E277" s="88">
        <v>8</v>
      </c>
      <c r="F277" s="88">
        <v>1</v>
      </c>
      <c r="G277" s="89">
        <v>15</v>
      </c>
      <c r="H277" s="36">
        <f t="shared" si="12"/>
        <v>40</v>
      </c>
      <c r="I277" s="31">
        <f t="shared" si="13"/>
        <v>53.333333333333336</v>
      </c>
      <c r="J277" s="37">
        <f t="shared" si="14"/>
        <v>6.666666666666667</v>
      </c>
      <c r="L277" s="6"/>
    </row>
    <row r="278" spans="1:12">
      <c r="A278" s="147"/>
      <c r="B278" s="7">
        <v>9472</v>
      </c>
      <c r="C278" s="8" t="s">
        <v>290</v>
      </c>
      <c r="D278" s="87">
        <v>2</v>
      </c>
      <c r="E278" s="88">
        <v>1</v>
      </c>
      <c r="F278" s="88">
        <v>0</v>
      </c>
      <c r="G278" s="89">
        <v>3</v>
      </c>
      <c r="H278" s="36">
        <f t="shared" si="12"/>
        <v>66.666666666666657</v>
      </c>
      <c r="I278" s="31">
        <f t="shared" si="13"/>
        <v>33.333333333333329</v>
      </c>
      <c r="J278" s="37">
        <f t="shared" si="14"/>
        <v>0</v>
      </c>
      <c r="L278" s="6"/>
    </row>
    <row r="279" spans="1:12">
      <c r="A279" s="147"/>
      <c r="B279" s="7">
        <v>9473</v>
      </c>
      <c r="C279" s="8" t="s">
        <v>291</v>
      </c>
      <c r="D279" s="87">
        <v>1</v>
      </c>
      <c r="E279" s="88">
        <v>4</v>
      </c>
      <c r="F279" s="88">
        <v>0</v>
      </c>
      <c r="G279" s="89">
        <v>5</v>
      </c>
      <c r="H279" s="36">
        <f t="shared" si="12"/>
        <v>20</v>
      </c>
      <c r="I279" s="31">
        <f t="shared" si="13"/>
        <v>80</v>
      </c>
      <c r="J279" s="37">
        <f t="shared" si="14"/>
        <v>0</v>
      </c>
      <c r="L279" s="6"/>
    </row>
    <row r="280" spans="1:12">
      <c r="A280" s="147"/>
      <c r="B280" s="7">
        <v>9474</v>
      </c>
      <c r="C280" s="8" t="s">
        <v>292</v>
      </c>
      <c r="D280" s="87">
        <v>7</v>
      </c>
      <c r="E280" s="88">
        <v>1</v>
      </c>
      <c r="F280" s="88">
        <v>2</v>
      </c>
      <c r="G280" s="89">
        <v>10</v>
      </c>
      <c r="H280" s="36">
        <f t="shared" si="12"/>
        <v>70</v>
      </c>
      <c r="I280" s="31">
        <f t="shared" si="13"/>
        <v>10</v>
      </c>
      <c r="J280" s="37">
        <f t="shared" si="14"/>
        <v>20</v>
      </c>
      <c r="L280" s="6"/>
    </row>
    <row r="281" spans="1:12">
      <c r="A281" s="147"/>
      <c r="B281" s="7">
        <v>9475</v>
      </c>
      <c r="C281" s="8" t="s">
        <v>293</v>
      </c>
      <c r="D281" s="87">
        <v>1</v>
      </c>
      <c r="E281" s="88">
        <v>0</v>
      </c>
      <c r="F281" s="88">
        <v>2</v>
      </c>
      <c r="G281" s="89">
        <v>3</v>
      </c>
      <c r="H281" s="36">
        <f t="shared" si="12"/>
        <v>33.333333333333329</v>
      </c>
      <c r="I281" s="31">
        <f t="shared" si="13"/>
        <v>0</v>
      </c>
      <c r="J281" s="37">
        <f t="shared" si="14"/>
        <v>66.666666666666657</v>
      </c>
      <c r="L281" s="6"/>
    </row>
    <row r="282" spans="1:12">
      <c r="A282" s="147"/>
      <c r="B282" s="7">
        <v>9476</v>
      </c>
      <c r="C282" s="8" t="s">
        <v>294</v>
      </c>
      <c r="D282" s="87">
        <v>1</v>
      </c>
      <c r="E282" s="88">
        <v>1</v>
      </c>
      <c r="F282" s="88">
        <v>2</v>
      </c>
      <c r="G282" s="89">
        <v>4</v>
      </c>
      <c r="H282" s="36">
        <f t="shared" si="12"/>
        <v>25</v>
      </c>
      <c r="I282" s="31">
        <f t="shared" si="13"/>
        <v>25</v>
      </c>
      <c r="J282" s="37">
        <f t="shared" si="14"/>
        <v>50</v>
      </c>
      <c r="L282" s="6"/>
    </row>
    <row r="283" spans="1:12">
      <c r="A283" s="147"/>
      <c r="B283" s="7">
        <v>9477</v>
      </c>
      <c r="C283" s="8" t="s">
        <v>295</v>
      </c>
      <c r="D283" s="87">
        <v>1</v>
      </c>
      <c r="E283" s="88">
        <v>1</v>
      </c>
      <c r="F283" s="88">
        <v>1</v>
      </c>
      <c r="G283" s="89">
        <v>3</v>
      </c>
      <c r="H283" s="36">
        <f t="shared" si="12"/>
        <v>33.333333333333329</v>
      </c>
      <c r="I283" s="31">
        <f t="shared" si="13"/>
        <v>33.333333333333329</v>
      </c>
      <c r="J283" s="37">
        <f t="shared" si="14"/>
        <v>33.333333333333329</v>
      </c>
      <c r="L283" s="6"/>
    </row>
    <row r="284" spans="1:12">
      <c r="A284" s="147"/>
      <c r="B284" s="7">
        <v>9478</v>
      </c>
      <c r="C284" s="8" t="s">
        <v>296</v>
      </c>
      <c r="D284" s="87">
        <v>3</v>
      </c>
      <c r="E284" s="88">
        <v>1</v>
      </c>
      <c r="F284" s="88">
        <v>1</v>
      </c>
      <c r="G284" s="89">
        <v>5</v>
      </c>
      <c r="H284" s="36">
        <f t="shared" si="12"/>
        <v>60</v>
      </c>
      <c r="I284" s="31">
        <f t="shared" si="13"/>
        <v>20</v>
      </c>
      <c r="J284" s="37">
        <f t="shared" si="14"/>
        <v>20</v>
      </c>
      <c r="L284" s="6"/>
    </row>
    <row r="285" spans="1:12">
      <c r="A285" s="147"/>
      <c r="B285" s="7">
        <v>9479</v>
      </c>
      <c r="C285" s="8" t="s">
        <v>297</v>
      </c>
      <c r="D285" s="87">
        <v>0</v>
      </c>
      <c r="E285" s="88">
        <v>1</v>
      </c>
      <c r="F285" s="88">
        <v>1</v>
      </c>
      <c r="G285" s="89">
        <v>2</v>
      </c>
      <c r="H285" s="36">
        <f t="shared" si="12"/>
        <v>0</v>
      </c>
      <c r="I285" s="31">
        <f t="shared" si="13"/>
        <v>50</v>
      </c>
      <c r="J285" s="37">
        <f t="shared" si="14"/>
        <v>50</v>
      </c>
      <c r="L285" s="6"/>
    </row>
    <row r="286" spans="1:12">
      <c r="A286" s="147"/>
      <c r="B286" s="7">
        <v>9561</v>
      </c>
      <c r="C286" s="8" t="s">
        <v>298</v>
      </c>
      <c r="D286" s="87">
        <v>1</v>
      </c>
      <c r="E286" s="88">
        <v>1</v>
      </c>
      <c r="F286" s="88">
        <v>1</v>
      </c>
      <c r="G286" s="89">
        <v>3</v>
      </c>
      <c r="H286" s="36">
        <f t="shared" si="12"/>
        <v>33.333333333333329</v>
      </c>
      <c r="I286" s="31">
        <f t="shared" si="13"/>
        <v>33.333333333333329</v>
      </c>
      <c r="J286" s="37">
        <f t="shared" si="14"/>
        <v>33.333333333333329</v>
      </c>
      <c r="L286" s="6"/>
    </row>
    <row r="287" spans="1:12">
      <c r="A287" s="147"/>
      <c r="B287" s="7">
        <v>9562</v>
      </c>
      <c r="C287" s="8" t="s">
        <v>299</v>
      </c>
      <c r="D287" s="87">
        <v>5</v>
      </c>
      <c r="E287" s="88">
        <v>7</v>
      </c>
      <c r="F287" s="88">
        <v>8</v>
      </c>
      <c r="G287" s="89">
        <v>20</v>
      </c>
      <c r="H287" s="36">
        <f t="shared" si="12"/>
        <v>25</v>
      </c>
      <c r="I287" s="31">
        <f t="shared" si="13"/>
        <v>35</v>
      </c>
      <c r="J287" s="37">
        <f t="shared" si="14"/>
        <v>40</v>
      </c>
      <c r="L287" s="6"/>
    </row>
    <row r="288" spans="1:12">
      <c r="A288" s="147"/>
      <c r="B288" s="7">
        <v>9563</v>
      </c>
      <c r="C288" s="8" t="s">
        <v>300</v>
      </c>
      <c r="D288" s="87">
        <v>9</v>
      </c>
      <c r="E288" s="88">
        <v>1</v>
      </c>
      <c r="F288" s="88">
        <v>4</v>
      </c>
      <c r="G288" s="89">
        <v>14</v>
      </c>
      <c r="H288" s="36">
        <f t="shared" si="12"/>
        <v>64.285714285714292</v>
      </c>
      <c r="I288" s="31">
        <f t="shared" si="13"/>
        <v>7.1428571428571423</v>
      </c>
      <c r="J288" s="37">
        <f t="shared" si="14"/>
        <v>28.571428571428569</v>
      </c>
      <c r="L288" s="6"/>
    </row>
    <row r="289" spans="1:12">
      <c r="A289" s="147"/>
      <c r="B289" s="7">
        <v>9564</v>
      </c>
      <c r="C289" s="8" t="s">
        <v>301</v>
      </c>
      <c r="D289" s="87">
        <v>31</v>
      </c>
      <c r="E289" s="88">
        <v>50</v>
      </c>
      <c r="F289" s="88">
        <v>62</v>
      </c>
      <c r="G289" s="89">
        <v>143</v>
      </c>
      <c r="H289" s="36">
        <f t="shared" si="12"/>
        <v>21.678321678321677</v>
      </c>
      <c r="I289" s="31">
        <f t="shared" si="13"/>
        <v>34.965034965034967</v>
      </c>
      <c r="J289" s="37">
        <f t="shared" si="14"/>
        <v>43.356643356643353</v>
      </c>
      <c r="L289" s="6"/>
    </row>
    <row r="290" spans="1:12">
      <c r="A290" s="147"/>
      <c r="B290" s="7">
        <v>9565</v>
      </c>
      <c r="C290" s="8" t="s">
        <v>302</v>
      </c>
      <c r="D290" s="87">
        <v>1</v>
      </c>
      <c r="E290" s="88">
        <v>4</v>
      </c>
      <c r="F290" s="88">
        <v>5</v>
      </c>
      <c r="G290" s="89">
        <v>10</v>
      </c>
      <c r="H290" s="36">
        <f t="shared" si="12"/>
        <v>10</v>
      </c>
      <c r="I290" s="31">
        <f t="shared" si="13"/>
        <v>40</v>
      </c>
      <c r="J290" s="37">
        <f t="shared" si="14"/>
        <v>50</v>
      </c>
      <c r="L290" s="6"/>
    </row>
    <row r="291" spans="1:12">
      <c r="A291" s="147"/>
      <c r="B291" s="7">
        <v>9571</v>
      </c>
      <c r="C291" s="8" t="s">
        <v>303</v>
      </c>
      <c r="D291" s="87">
        <v>1</v>
      </c>
      <c r="E291" s="88">
        <v>1</v>
      </c>
      <c r="F291" s="88">
        <v>2</v>
      </c>
      <c r="G291" s="89">
        <v>4</v>
      </c>
      <c r="H291" s="36">
        <f t="shared" si="12"/>
        <v>25</v>
      </c>
      <c r="I291" s="31">
        <f t="shared" si="13"/>
        <v>25</v>
      </c>
      <c r="J291" s="37">
        <f t="shared" si="14"/>
        <v>50</v>
      </c>
      <c r="L291" s="6"/>
    </row>
    <row r="292" spans="1:12">
      <c r="A292" s="147"/>
      <c r="B292" s="7">
        <v>9572</v>
      </c>
      <c r="C292" s="8" t="s">
        <v>304</v>
      </c>
      <c r="D292" s="87">
        <v>1</v>
      </c>
      <c r="E292" s="88">
        <v>2</v>
      </c>
      <c r="F292" s="88">
        <v>1</v>
      </c>
      <c r="G292" s="89">
        <v>4</v>
      </c>
      <c r="H292" s="36">
        <f t="shared" si="12"/>
        <v>25</v>
      </c>
      <c r="I292" s="31">
        <f t="shared" si="13"/>
        <v>50</v>
      </c>
      <c r="J292" s="37">
        <f t="shared" si="14"/>
        <v>25</v>
      </c>
      <c r="L292" s="6"/>
    </row>
    <row r="293" spans="1:12">
      <c r="A293" s="147"/>
      <c r="B293" s="7">
        <v>9573</v>
      </c>
      <c r="C293" s="8" t="s">
        <v>305</v>
      </c>
      <c r="D293" s="87">
        <v>1</v>
      </c>
      <c r="E293" s="88">
        <v>8</v>
      </c>
      <c r="F293" s="88">
        <v>3</v>
      </c>
      <c r="G293" s="89">
        <v>12</v>
      </c>
      <c r="H293" s="36">
        <f t="shared" si="12"/>
        <v>8.3333333333333321</v>
      </c>
      <c r="I293" s="31">
        <f t="shared" si="13"/>
        <v>66.666666666666657</v>
      </c>
      <c r="J293" s="37">
        <f t="shared" si="14"/>
        <v>25</v>
      </c>
      <c r="L293" s="6"/>
    </row>
    <row r="294" spans="1:12">
      <c r="A294" s="147"/>
      <c r="B294" s="7">
        <v>9574</v>
      </c>
      <c r="C294" s="8" t="s">
        <v>306</v>
      </c>
      <c r="D294" s="87">
        <v>5</v>
      </c>
      <c r="E294" s="88">
        <v>2</v>
      </c>
      <c r="F294" s="88">
        <v>0</v>
      </c>
      <c r="G294" s="89">
        <v>7</v>
      </c>
      <c r="H294" s="36">
        <f t="shared" si="12"/>
        <v>71.428571428571431</v>
      </c>
      <c r="I294" s="31">
        <f t="shared" si="13"/>
        <v>28.571428571428569</v>
      </c>
      <c r="J294" s="37">
        <f t="shared" si="14"/>
        <v>0</v>
      </c>
      <c r="L294" s="6"/>
    </row>
    <row r="295" spans="1:12">
      <c r="A295" s="147"/>
      <c r="B295" s="7">
        <v>9575</v>
      </c>
      <c r="C295" s="8" t="s">
        <v>307</v>
      </c>
      <c r="D295" s="87">
        <v>8</v>
      </c>
      <c r="E295" s="88">
        <v>2</v>
      </c>
      <c r="F295" s="88">
        <v>1</v>
      </c>
      <c r="G295" s="89">
        <v>11</v>
      </c>
      <c r="H295" s="36">
        <f t="shared" si="12"/>
        <v>72.727272727272734</v>
      </c>
      <c r="I295" s="31">
        <f t="shared" si="13"/>
        <v>18.181818181818183</v>
      </c>
      <c r="J295" s="37">
        <f t="shared" si="14"/>
        <v>9.0909090909090917</v>
      </c>
      <c r="L295" s="6"/>
    </row>
    <row r="296" spans="1:12">
      <c r="A296" s="147"/>
      <c r="B296" s="7">
        <v>9576</v>
      </c>
      <c r="C296" s="8" t="s">
        <v>308</v>
      </c>
      <c r="D296" s="87">
        <v>2</v>
      </c>
      <c r="E296" s="88">
        <v>0</v>
      </c>
      <c r="F296" s="88">
        <v>2</v>
      </c>
      <c r="G296" s="89">
        <v>4</v>
      </c>
      <c r="H296" s="36">
        <f t="shared" si="12"/>
        <v>50</v>
      </c>
      <c r="I296" s="31">
        <f t="shared" si="13"/>
        <v>0</v>
      </c>
      <c r="J296" s="37">
        <f t="shared" si="14"/>
        <v>50</v>
      </c>
      <c r="L296" s="6"/>
    </row>
    <row r="297" spans="1:12">
      <c r="A297" s="147"/>
      <c r="B297" s="7">
        <v>9577</v>
      </c>
      <c r="C297" s="8" t="s">
        <v>309</v>
      </c>
      <c r="D297" s="87" t="s">
        <v>158</v>
      </c>
      <c r="E297" s="88" t="s">
        <v>158</v>
      </c>
      <c r="F297" s="88" t="s">
        <v>158</v>
      </c>
      <c r="G297" s="89" t="s">
        <v>158</v>
      </c>
      <c r="H297" s="36" t="s">
        <v>158</v>
      </c>
      <c r="I297" s="31" t="s">
        <v>158</v>
      </c>
      <c r="J297" s="37" t="s">
        <v>158</v>
      </c>
      <c r="L297" s="6"/>
    </row>
    <row r="298" spans="1:12">
      <c r="A298" s="147"/>
      <c r="B298" s="7">
        <v>9661</v>
      </c>
      <c r="C298" s="8" t="s">
        <v>310</v>
      </c>
      <c r="D298" s="87">
        <v>0</v>
      </c>
      <c r="E298" s="88">
        <v>1</v>
      </c>
      <c r="F298" s="88">
        <v>0</v>
      </c>
      <c r="G298" s="89">
        <v>1</v>
      </c>
      <c r="H298" s="36">
        <f t="shared" si="12"/>
        <v>0</v>
      </c>
      <c r="I298" s="31">
        <f t="shared" si="13"/>
        <v>100</v>
      </c>
      <c r="J298" s="37">
        <f t="shared" si="14"/>
        <v>0</v>
      </c>
      <c r="L298" s="6"/>
    </row>
    <row r="299" spans="1:12">
      <c r="A299" s="147"/>
      <c r="B299" s="7">
        <v>9662</v>
      </c>
      <c r="C299" s="8" t="s">
        <v>311</v>
      </c>
      <c r="D299" s="87" t="s">
        <v>158</v>
      </c>
      <c r="E299" s="88" t="s">
        <v>158</v>
      </c>
      <c r="F299" s="88" t="s">
        <v>158</v>
      </c>
      <c r="G299" s="89" t="s">
        <v>158</v>
      </c>
      <c r="H299" s="36" t="s">
        <v>158</v>
      </c>
      <c r="I299" s="31" t="s">
        <v>158</v>
      </c>
      <c r="J299" s="37" t="s">
        <v>158</v>
      </c>
      <c r="L299" s="6"/>
    </row>
    <row r="300" spans="1:12">
      <c r="A300" s="147"/>
      <c r="B300" s="7">
        <v>9663</v>
      </c>
      <c r="C300" s="8" t="s">
        <v>312</v>
      </c>
      <c r="D300" s="87">
        <v>0</v>
      </c>
      <c r="E300" s="88">
        <v>4</v>
      </c>
      <c r="F300" s="88">
        <v>0</v>
      </c>
      <c r="G300" s="89">
        <v>4</v>
      </c>
      <c r="H300" s="36">
        <f t="shared" si="12"/>
        <v>0</v>
      </c>
      <c r="I300" s="31">
        <f t="shared" si="13"/>
        <v>100</v>
      </c>
      <c r="J300" s="37">
        <f t="shared" si="14"/>
        <v>0</v>
      </c>
      <c r="L300" s="6"/>
    </row>
    <row r="301" spans="1:12">
      <c r="A301" s="147"/>
      <c r="B301" s="7">
        <v>9671</v>
      </c>
      <c r="C301" s="8" t="s">
        <v>313</v>
      </c>
      <c r="D301" s="87">
        <v>2</v>
      </c>
      <c r="E301" s="88">
        <v>0</v>
      </c>
      <c r="F301" s="88">
        <v>0</v>
      </c>
      <c r="G301" s="89">
        <v>2</v>
      </c>
      <c r="H301" s="36">
        <f t="shared" si="12"/>
        <v>100</v>
      </c>
      <c r="I301" s="31">
        <f t="shared" si="13"/>
        <v>0</v>
      </c>
      <c r="J301" s="37">
        <f t="shared" si="14"/>
        <v>0</v>
      </c>
      <c r="L301" s="6"/>
    </row>
    <row r="302" spans="1:12">
      <c r="A302" s="147"/>
      <c r="B302" s="7">
        <v>9672</v>
      </c>
      <c r="C302" s="8" t="s">
        <v>314</v>
      </c>
      <c r="D302" s="87">
        <v>4</v>
      </c>
      <c r="E302" s="88">
        <v>3</v>
      </c>
      <c r="F302" s="88">
        <v>0</v>
      </c>
      <c r="G302" s="89">
        <v>7</v>
      </c>
      <c r="H302" s="36">
        <f t="shared" si="12"/>
        <v>57.142857142857139</v>
      </c>
      <c r="I302" s="31">
        <f t="shared" si="13"/>
        <v>42.857142857142854</v>
      </c>
      <c r="J302" s="37">
        <f t="shared" si="14"/>
        <v>0</v>
      </c>
      <c r="L302" s="6"/>
    </row>
    <row r="303" spans="1:12">
      <c r="A303" s="147"/>
      <c r="B303" s="7">
        <v>9673</v>
      </c>
      <c r="C303" s="8" t="s">
        <v>315</v>
      </c>
      <c r="D303" s="87" t="s">
        <v>158</v>
      </c>
      <c r="E303" s="88" t="s">
        <v>158</v>
      </c>
      <c r="F303" s="88" t="s">
        <v>158</v>
      </c>
      <c r="G303" s="89" t="s">
        <v>158</v>
      </c>
      <c r="H303" s="36" t="s">
        <v>158</v>
      </c>
      <c r="I303" s="31" t="s">
        <v>158</v>
      </c>
      <c r="J303" s="37" t="s">
        <v>158</v>
      </c>
      <c r="L303" s="6"/>
    </row>
    <row r="304" spans="1:12">
      <c r="A304" s="147"/>
      <c r="B304" s="7">
        <v>9674</v>
      </c>
      <c r="C304" s="8" t="s">
        <v>316</v>
      </c>
      <c r="D304" s="87">
        <v>1</v>
      </c>
      <c r="E304" s="88">
        <v>0</v>
      </c>
      <c r="F304" s="88">
        <v>2</v>
      </c>
      <c r="G304" s="89">
        <v>3</v>
      </c>
      <c r="H304" s="36">
        <f t="shared" si="12"/>
        <v>33.333333333333329</v>
      </c>
      <c r="I304" s="31">
        <f t="shared" si="13"/>
        <v>0</v>
      </c>
      <c r="J304" s="37">
        <f t="shared" si="14"/>
        <v>66.666666666666657</v>
      </c>
      <c r="L304" s="6"/>
    </row>
    <row r="305" spans="1:12">
      <c r="A305" s="147"/>
      <c r="B305" s="7">
        <v>9675</v>
      </c>
      <c r="C305" s="8" t="s">
        <v>317</v>
      </c>
      <c r="D305" s="87">
        <v>0</v>
      </c>
      <c r="E305" s="88">
        <v>1</v>
      </c>
      <c r="F305" s="88">
        <v>2</v>
      </c>
      <c r="G305" s="89">
        <v>3</v>
      </c>
      <c r="H305" s="36">
        <f t="shared" si="12"/>
        <v>0</v>
      </c>
      <c r="I305" s="31">
        <f t="shared" si="13"/>
        <v>33.333333333333329</v>
      </c>
      <c r="J305" s="37">
        <f t="shared" si="14"/>
        <v>66.666666666666657</v>
      </c>
      <c r="L305" s="6"/>
    </row>
    <row r="306" spans="1:12">
      <c r="A306" s="147"/>
      <c r="B306" s="7">
        <v>9676</v>
      </c>
      <c r="C306" s="8" t="s">
        <v>318</v>
      </c>
      <c r="D306" s="87" t="s">
        <v>158</v>
      </c>
      <c r="E306" s="88" t="s">
        <v>158</v>
      </c>
      <c r="F306" s="88" t="s">
        <v>158</v>
      </c>
      <c r="G306" s="89" t="s">
        <v>158</v>
      </c>
      <c r="H306" s="36" t="s">
        <v>158</v>
      </c>
      <c r="I306" s="31" t="s">
        <v>158</v>
      </c>
      <c r="J306" s="37" t="s">
        <v>158</v>
      </c>
      <c r="L306" s="6"/>
    </row>
    <row r="307" spans="1:12">
      <c r="A307" s="147"/>
      <c r="B307" s="7">
        <v>9677</v>
      </c>
      <c r="C307" s="8" t="s">
        <v>319</v>
      </c>
      <c r="D307" s="87" t="s">
        <v>158</v>
      </c>
      <c r="E307" s="88" t="s">
        <v>158</v>
      </c>
      <c r="F307" s="88" t="s">
        <v>158</v>
      </c>
      <c r="G307" s="89" t="s">
        <v>158</v>
      </c>
      <c r="H307" s="36" t="s">
        <v>158</v>
      </c>
      <c r="I307" s="31" t="s">
        <v>158</v>
      </c>
      <c r="J307" s="37" t="s">
        <v>158</v>
      </c>
      <c r="L307" s="6"/>
    </row>
    <row r="308" spans="1:12">
      <c r="A308" s="147"/>
      <c r="B308" s="7">
        <v>9678</v>
      </c>
      <c r="C308" s="8" t="s">
        <v>320</v>
      </c>
      <c r="D308" s="87">
        <v>1</v>
      </c>
      <c r="E308" s="88">
        <v>2</v>
      </c>
      <c r="F308" s="88">
        <v>1</v>
      </c>
      <c r="G308" s="89">
        <v>4</v>
      </c>
      <c r="H308" s="36">
        <f t="shared" si="12"/>
        <v>25</v>
      </c>
      <c r="I308" s="31">
        <f t="shared" si="13"/>
        <v>50</v>
      </c>
      <c r="J308" s="37">
        <f t="shared" si="14"/>
        <v>25</v>
      </c>
      <c r="L308" s="6"/>
    </row>
    <row r="309" spans="1:12">
      <c r="A309" s="147"/>
      <c r="B309" s="7">
        <v>9679</v>
      </c>
      <c r="C309" s="8" t="s">
        <v>321</v>
      </c>
      <c r="D309" s="87">
        <v>0</v>
      </c>
      <c r="E309" s="88">
        <v>2</v>
      </c>
      <c r="F309" s="88">
        <v>0</v>
      </c>
      <c r="G309" s="89">
        <v>2</v>
      </c>
      <c r="H309" s="36">
        <f t="shared" si="12"/>
        <v>0</v>
      </c>
      <c r="I309" s="31">
        <f t="shared" si="13"/>
        <v>100</v>
      </c>
      <c r="J309" s="37">
        <f t="shared" si="14"/>
        <v>0</v>
      </c>
      <c r="L309" s="6"/>
    </row>
    <row r="310" spans="1:12">
      <c r="A310" s="147"/>
      <c r="B310" s="7">
        <v>9761</v>
      </c>
      <c r="C310" s="8" t="s">
        <v>322</v>
      </c>
      <c r="D310" s="87">
        <v>49</v>
      </c>
      <c r="E310" s="88">
        <v>29</v>
      </c>
      <c r="F310" s="88">
        <v>28</v>
      </c>
      <c r="G310" s="89">
        <v>106</v>
      </c>
      <c r="H310" s="36">
        <f t="shared" si="12"/>
        <v>46.226415094339622</v>
      </c>
      <c r="I310" s="31">
        <f t="shared" si="13"/>
        <v>27.358490566037734</v>
      </c>
      <c r="J310" s="37">
        <f t="shared" si="14"/>
        <v>26.415094339622641</v>
      </c>
      <c r="L310" s="6"/>
    </row>
    <row r="311" spans="1:12">
      <c r="A311" s="147"/>
      <c r="B311" s="7">
        <v>9762</v>
      </c>
      <c r="C311" s="8" t="s">
        <v>323</v>
      </c>
      <c r="D311" s="87">
        <v>1</v>
      </c>
      <c r="E311" s="88">
        <v>1</v>
      </c>
      <c r="F311" s="88">
        <v>0</v>
      </c>
      <c r="G311" s="89">
        <v>2</v>
      </c>
      <c r="H311" s="36">
        <f t="shared" si="12"/>
        <v>50</v>
      </c>
      <c r="I311" s="31">
        <f t="shared" si="13"/>
        <v>50</v>
      </c>
      <c r="J311" s="37">
        <f t="shared" si="14"/>
        <v>0</v>
      </c>
      <c r="L311" s="6"/>
    </row>
    <row r="312" spans="1:12">
      <c r="A312" s="147"/>
      <c r="B312" s="7">
        <v>9763</v>
      </c>
      <c r="C312" s="8" t="s">
        <v>324</v>
      </c>
      <c r="D312" s="87">
        <v>3</v>
      </c>
      <c r="E312" s="88">
        <v>6</v>
      </c>
      <c r="F312" s="88">
        <v>6</v>
      </c>
      <c r="G312" s="89">
        <v>15</v>
      </c>
      <c r="H312" s="36">
        <f t="shared" si="12"/>
        <v>20</v>
      </c>
      <c r="I312" s="31">
        <f t="shared" si="13"/>
        <v>40</v>
      </c>
      <c r="J312" s="37">
        <f t="shared" si="14"/>
        <v>40</v>
      </c>
      <c r="L312" s="6"/>
    </row>
    <row r="313" spans="1:12">
      <c r="A313" s="147"/>
      <c r="B313" s="7">
        <v>9764</v>
      </c>
      <c r="C313" s="8" t="s">
        <v>325</v>
      </c>
      <c r="D313" s="87">
        <v>1</v>
      </c>
      <c r="E313" s="88">
        <v>0</v>
      </c>
      <c r="F313" s="88">
        <v>0</v>
      </c>
      <c r="G313" s="89">
        <v>1</v>
      </c>
      <c r="H313" s="36">
        <f t="shared" si="12"/>
        <v>100</v>
      </c>
      <c r="I313" s="31">
        <f t="shared" si="13"/>
        <v>0</v>
      </c>
      <c r="J313" s="37">
        <f t="shared" si="14"/>
        <v>0</v>
      </c>
      <c r="L313" s="6"/>
    </row>
    <row r="314" spans="1:12">
      <c r="A314" s="147"/>
      <c r="B314" s="7">
        <v>9771</v>
      </c>
      <c r="C314" s="8" t="s">
        <v>326</v>
      </c>
      <c r="D314" s="87">
        <v>5</v>
      </c>
      <c r="E314" s="88">
        <v>5</v>
      </c>
      <c r="F314" s="88">
        <v>3</v>
      </c>
      <c r="G314" s="89">
        <v>13</v>
      </c>
      <c r="H314" s="36">
        <f t="shared" si="12"/>
        <v>38.461538461538467</v>
      </c>
      <c r="I314" s="31">
        <f t="shared" si="13"/>
        <v>38.461538461538467</v>
      </c>
      <c r="J314" s="37">
        <f t="shared" si="14"/>
        <v>23.076923076923077</v>
      </c>
      <c r="L314" s="6"/>
    </row>
    <row r="315" spans="1:12">
      <c r="A315" s="147"/>
      <c r="B315" s="7">
        <v>9772</v>
      </c>
      <c r="C315" s="8" t="s">
        <v>327</v>
      </c>
      <c r="D315" s="87">
        <v>16</v>
      </c>
      <c r="E315" s="88">
        <v>10</v>
      </c>
      <c r="F315" s="88">
        <v>7</v>
      </c>
      <c r="G315" s="89">
        <v>33</v>
      </c>
      <c r="H315" s="36">
        <f t="shared" si="12"/>
        <v>48.484848484848484</v>
      </c>
      <c r="I315" s="31">
        <f t="shared" si="13"/>
        <v>30.303030303030305</v>
      </c>
      <c r="J315" s="37">
        <f t="shared" si="14"/>
        <v>21.212121212121211</v>
      </c>
      <c r="L315" s="6"/>
    </row>
    <row r="316" spans="1:12">
      <c r="A316" s="147"/>
      <c r="B316" s="7">
        <v>9773</v>
      </c>
      <c r="C316" s="8" t="s">
        <v>328</v>
      </c>
      <c r="D316" s="87">
        <v>11</v>
      </c>
      <c r="E316" s="88">
        <v>1</v>
      </c>
      <c r="F316" s="88">
        <v>4</v>
      </c>
      <c r="G316" s="89">
        <v>16</v>
      </c>
      <c r="H316" s="36">
        <f t="shared" si="12"/>
        <v>68.75</v>
      </c>
      <c r="I316" s="31">
        <f t="shared" si="13"/>
        <v>6.25</v>
      </c>
      <c r="J316" s="37">
        <f t="shared" si="14"/>
        <v>25</v>
      </c>
      <c r="L316" s="6"/>
    </row>
    <row r="317" spans="1:12">
      <c r="A317" s="147"/>
      <c r="B317" s="7">
        <v>9774</v>
      </c>
      <c r="C317" s="8" t="s">
        <v>329</v>
      </c>
      <c r="D317" s="87">
        <v>6</v>
      </c>
      <c r="E317" s="88">
        <v>0</v>
      </c>
      <c r="F317" s="88">
        <v>2</v>
      </c>
      <c r="G317" s="89">
        <v>8</v>
      </c>
      <c r="H317" s="36">
        <f t="shared" si="12"/>
        <v>75</v>
      </c>
      <c r="I317" s="31">
        <f t="shared" si="13"/>
        <v>0</v>
      </c>
      <c r="J317" s="37">
        <f t="shared" si="14"/>
        <v>25</v>
      </c>
      <c r="L317" s="6"/>
    </row>
    <row r="318" spans="1:12">
      <c r="A318" s="147"/>
      <c r="B318" s="7">
        <v>9775</v>
      </c>
      <c r="C318" s="8" t="s">
        <v>330</v>
      </c>
      <c r="D318" s="87">
        <v>0</v>
      </c>
      <c r="E318" s="88">
        <v>4</v>
      </c>
      <c r="F318" s="88">
        <v>5</v>
      </c>
      <c r="G318" s="89">
        <v>9</v>
      </c>
      <c r="H318" s="36">
        <f t="shared" si="12"/>
        <v>0</v>
      </c>
      <c r="I318" s="31">
        <f t="shared" si="13"/>
        <v>44.444444444444443</v>
      </c>
      <c r="J318" s="37">
        <f t="shared" si="14"/>
        <v>55.555555555555557</v>
      </c>
      <c r="L318" s="6"/>
    </row>
    <row r="319" spans="1:12">
      <c r="A319" s="147"/>
      <c r="B319" s="7">
        <v>9776</v>
      </c>
      <c r="C319" s="8" t="s">
        <v>331</v>
      </c>
      <c r="D319" s="87">
        <v>6</v>
      </c>
      <c r="E319" s="88">
        <v>2</v>
      </c>
      <c r="F319" s="88">
        <v>1</v>
      </c>
      <c r="G319" s="89">
        <v>9</v>
      </c>
      <c r="H319" s="36">
        <f t="shared" si="12"/>
        <v>66.666666666666657</v>
      </c>
      <c r="I319" s="31">
        <f t="shared" si="13"/>
        <v>22.222222222222221</v>
      </c>
      <c r="J319" s="37">
        <f t="shared" si="14"/>
        <v>11.111111111111111</v>
      </c>
      <c r="L319" s="6"/>
    </row>
    <row r="320" spans="1:12">
      <c r="A320" s="147"/>
      <c r="B320" s="7">
        <v>9777</v>
      </c>
      <c r="C320" s="8" t="s">
        <v>332</v>
      </c>
      <c r="D320" s="87" t="s">
        <v>158</v>
      </c>
      <c r="E320" s="88" t="s">
        <v>158</v>
      </c>
      <c r="F320" s="88" t="s">
        <v>158</v>
      </c>
      <c r="G320" s="89" t="s">
        <v>158</v>
      </c>
      <c r="H320" s="36" t="s">
        <v>158</v>
      </c>
      <c r="I320" s="31" t="s">
        <v>158</v>
      </c>
      <c r="J320" s="37" t="s">
        <v>158</v>
      </c>
      <c r="L320" s="6"/>
    </row>
    <row r="321" spans="1:14">
      <c r="A321" s="147"/>
      <c r="B321" s="7">
        <v>9778</v>
      </c>
      <c r="C321" s="8" t="s">
        <v>333</v>
      </c>
      <c r="D321" s="87">
        <v>2</v>
      </c>
      <c r="E321" s="88">
        <v>1</v>
      </c>
      <c r="F321" s="88">
        <v>1</v>
      </c>
      <c r="G321" s="89">
        <v>4</v>
      </c>
      <c r="H321" s="36">
        <f t="shared" si="12"/>
        <v>50</v>
      </c>
      <c r="I321" s="31">
        <f t="shared" si="13"/>
        <v>25</v>
      </c>
      <c r="J321" s="37">
        <f t="shared" si="14"/>
        <v>25</v>
      </c>
      <c r="L321" s="6"/>
    </row>
    <row r="322" spans="1:14">
      <c r="A322" s="147"/>
      <c r="B322" s="7">
        <v>9779</v>
      </c>
      <c r="C322" s="8" t="s">
        <v>334</v>
      </c>
      <c r="D322" s="87">
        <v>2</v>
      </c>
      <c r="E322" s="88">
        <v>0</v>
      </c>
      <c r="F322" s="88">
        <v>2</v>
      </c>
      <c r="G322" s="89">
        <v>4</v>
      </c>
      <c r="H322" s="36">
        <f t="shared" si="12"/>
        <v>50</v>
      </c>
      <c r="I322" s="31">
        <f t="shared" si="13"/>
        <v>0</v>
      </c>
      <c r="J322" s="37">
        <f t="shared" si="14"/>
        <v>50</v>
      </c>
      <c r="L322" s="6"/>
    </row>
    <row r="323" spans="1:14">
      <c r="A323" s="150"/>
      <c r="B323" s="22">
        <v>9780</v>
      </c>
      <c r="C323" s="23" t="s">
        <v>335</v>
      </c>
      <c r="D323" s="97">
        <v>4</v>
      </c>
      <c r="E323" s="98">
        <v>7</v>
      </c>
      <c r="F323" s="98">
        <v>2</v>
      </c>
      <c r="G323" s="99">
        <v>13</v>
      </c>
      <c r="H323" s="38">
        <f t="shared" si="12"/>
        <v>30.76923076923077</v>
      </c>
      <c r="I323" s="32">
        <f t="shared" si="13"/>
        <v>53.846153846153847</v>
      </c>
      <c r="J323" s="39">
        <f t="shared" si="14"/>
        <v>15.384615384615385</v>
      </c>
      <c r="L323" s="6"/>
    </row>
    <row r="324" spans="1:14" ht="15" customHeight="1">
      <c r="A324" s="146" t="s">
        <v>336</v>
      </c>
      <c r="B324" s="15">
        <v>10041</v>
      </c>
      <c r="C324" s="16" t="s">
        <v>337</v>
      </c>
      <c r="D324" s="74">
        <v>20</v>
      </c>
      <c r="E324" s="75">
        <v>37</v>
      </c>
      <c r="F324" s="75">
        <v>9</v>
      </c>
      <c r="G324" s="76">
        <v>66</v>
      </c>
      <c r="H324" s="52">
        <f t="shared" si="12"/>
        <v>30.303030303030305</v>
      </c>
      <c r="I324" s="53">
        <f t="shared" si="13"/>
        <v>56.060606060606055</v>
      </c>
      <c r="J324" s="54">
        <f t="shared" si="14"/>
        <v>13.636363636363635</v>
      </c>
      <c r="L324" s="6"/>
      <c r="M324" s="6"/>
      <c r="N324" s="6"/>
    </row>
    <row r="325" spans="1:14">
      <c r="A325" s="146"/>
      <c r="B325" s="19">
        <v>10042</v>
      </c>
      <c r="C325" s="20" t="s">
        <v>338</v>
      </c>
      <c r="D325" s="80">
        <v>1</v>
      </c>
      <c r="E325" s="81">
        <v>0</v>
      </c>
      <c r="F325" s="81">
        <v>2</v>
      </c>
      <c r="G325" s="82">
        <v>3</v>
      </c>
      <c r="H325" s="58">
        <f t="shared" si="12"/>
        <v>33.333333333333329</v>
      </c>
      <c r="I325" s="59">
        <f t="shared" si="13"/>
        <v>0</v>
      </c>
      <c r="J325" s="60">
        <f t="shared" si="14"/>
        <v>66.666666666666657</v>
      </c>
      <c r="L325" s="6"/>
    </row>
    <row r="326" spans="1:14">
      <c r="A326" s="146"/>
      <c r="B326" s="19">
        <v>10043</v>
      </c>
      <c r="C326" s="20" t="s">
        <v>339</v>
      </c>
      <c r="D326" s="80">
        <v>2</v>
      </c>
      <c r="E326" s="81">
        <v>2</v>
      </c>
      <c r="F326" s="81">
        <v>1</v>
      </c>
      <c r="G326" s="82">
        <v>5</v>
      </c>
      <c r="H326" s="58">
        <f t="shared" si="12"/>
        <v>40</v>
      </c>
      <c r="I326" s="59">
        <f t="shared" si="13"/>
        <v>40</v>
      </c>
      <c r="J326" s="60">
        <f t="shared" si="14"/>
        <v>20</v>
      </c>
      <c r="L326" s="6"/>
    </row>
    <row r="327" spans="1:14">
      <c r="A327" s="146"/>
      <c r="B327" s="19">
        <v>10044</v>
      </c>
      <c r="C327" s="20" t="s">
        <v>340</v>
      </c>
      <c r="D327" s="80">
        <v>4</v>
      </c>
      <c r="E327" s="81">
        <v>3</v>
      </c>
      <c r="F327" s="81">
        <v>0</v>
      </c>
      <c r="G327" s="82">
        <v>7</v>
      </c>
      <c r="H327" s="58">
        <f t="shared" ref="H327:H390" si="15">D327/G327*100</f>
        <v>57.142857142857139</v>
      </c>
      <c r="I327" s="59">
        <f t="shared" ref="I327:I390" si="16">E327/G327*100</f>
        <v>42.857142857142854</v>
      </c>
      <c r="J327" s="60">
        <f t="shared" ref="J327:J390" si="17">F327/G327*100</f>
        <v>0</v>
      </c>
      <c r="L327" s="6"/>
    </row>
    <row r="328" spans="1:14">
      <c r="A328" s="146"/>
      <c r="B328" s="19">
        <v>10045</v>
      </c>
      <c r="C328" s="20" t="s">
        <v>341</v>
      </c>
      <c r="D328" s="80">
        <v>0</v>
      </c>
      <c r="E328" s="81">
        <v>1</v>
      </c>
      <c r="F328" s="81">
        <v>0</v>
      </c>
      <c r="G328" s="82">
        <v>1</v>
      </c>
      <c r="H328" s="58">
        <f t="shared" si="15"/>
        <v>0</v>
      </c>
      <c r="I328" s="59">
        <f t="shared" si="16"/>
        <v>100</v>
      </c>
      <c r="J328" s="60">
        <f t="shared" si="17"/>
        <v>0</v>
      </c>
      <c r="L328" s="6"/>
    </row>
    <row r="329" spans="1:14">
      <c r="A329" s="146"/>
      <c r="B329" s="17">
        <v>10046</v>
      </c>
      <c r="C329" s="18" t="s">
        <v>342</v>
      </c>
      <c r="D329" s="77">
        <v>1</v>
      </c>
      <c r="E329" s="78">
        <v>1</v>
      </c>
      <c r="F329" s="78">
        <v>0</v>
      </c>
      <c r="G329" s="79">
        <v>2</v>
      </c>
      <c r="H329" s="55">
        <f t="shared" si="15"/>
        <v>50</v>
      </c>
      <c r="I329" s="56">
        <f t="shared" si="16"/>
        <v>50</v>
      </c>
      <c r="J329" s="57">
        <f t="shared" si="17"/>
        <v>0</v>
      </c>
      <c r="L329" s="6"/>
    </row>
    <row r="330" spans="1:14">
      <c r="A330" s="24" t="s">
        <v>343</v>
      </c>
      <c r="B330" s="22">
        <v>11000</v>
      </c>
      <c r="C330" s="25" t="s">
        <v>344</v>
      </c>
      <c r="D330" s="100">
        <v>27</v>
      </c>
      <c r="E330" s="101">
        <v>509</v>
      </c>
      <c r="F330" s="101">
        <v>844</v>
      </c>
      <c r="G330" s="102">
        <v>1380</v>
      </c>
      <c r="H330" s="46">
        <f t="shared" si="15"/>
        <v>1.956521739130435</v>
      </c>
      <c r="I330" s="47">
        <f t="shared" si="16"/>
        <v>36.884057971014492</v>
      </c>
      <c r="J330" s="48">
        <f t="shared" si="17"/>
        <v>61.159420289855071</v>
      </c>
      <c r="L330" s="6"/>
    </row>
    <row r="331" spans="1:14" ht="15" customHeight="1">
      <c r="A331" s="146" t="s">
        <v>345</v>
      </c>
      <c r="B331" s="15">
        <v>12051</v>
      </c>
      <c r="C331" s="16" t="s">
        <v>346</v>
      </c>
      <c r="D331" s="74">
        <v>0</v>
      </c>
      <c r="E331" s="75">
        <v>2</v>
      </c>
      <c r="F331" s="75">
        <v>3</v>
      </c>
      <c r="G331" s="76">
        <v>5</v>
      </c>
      <c r="H331" s="52">
        <f t="shared" si="15"/>
        <v>0</v>
      </c>
      <c r="I331" s="53">
        <f t="shared" si="16"/>
        <v>40</v>
      </c>
      <c r="J331" s="54">
        <f t="shared" si="17"/>
        <v>60</v>
      </c>
      <c r="L331" s="6"/>
      <c r="M331" s="6"/>
      <c r="N331" s="6"/>
    </row>
    <row r="332" spans="1:14">
      <c r="A332" s="146"/>
      <c r="B332" s="19">
        <v>12052</v>
      </c>
      <c r="C332" s="20" t="s">
        <v>347</v>
      </c>
      <c r="D332" s="80">
        <v>0</v>
      </c>
      <c r="E332" s="81">
        <v>15</v>
      </c>
      <c r="F332" s="81">
        <v>16</v>
      </c>
      <c r="G332" s="82">
        <v>31</v>
      </c>
      <c r="H332" s="58">
        <f t="shared" si="15"/>
        <v>0</v>
      </c>
      <c r="I332" s="59">
        <f t="shared" si="16"/>
        <v>48.387096774193552</v>
      </c>
      <c r="J332" s="60">
        <f t="shared" si="17"/>
        <v>51.612903225806448</v>
      </c>
      <c r="L332" s="6"/>
    </row>
    <row r="333" spans="1:14">
      <c r="A333" s="146"/>
      <c r="B333" s="19">
        <v>12053</v>
      </c>
      <c r="C333" s="20" t="s">
        <v>348</v>
      </c>
      <c r="D333" s="80" t="s">
        <v>158</v>
      </c>
      <c r="E333" s="81" t="s">
        <v>158</v>
      </c>
      <c r="F333" s="81" t="s">
        <v>158</v>
      </c>
      <c r="G333" s="82" t="s">
        <v>158</v>
      </c>
      <c r="H333" s="58" t="s">
        <v>158</v>
      </c>
      <c r="I333" s="59" t="s">
        <v>158</v>
      </c>
      <c r="J333" s="60" t="s">
        <v>158</v>
      </c>
      <c r="L333" s="6"/>
    </row>
    <row r="334" spans="1:14">
      <c r="A334" s="146"/>
      <c r="B334" s="19">
        <v>12054</v>
      </c>
      <c r="C334" s="20" t="s">
        <v>349</v>
      </c>
      <c r="D334" s="80">
        <v>0</v>
      </c>
      <c r="E334" s="81">
        <v>0</v>
      </c>
      <c r="F334" s="81">
        <v>2</v>
      </c>
      <c r="G334" s="82">
        <v>2</v>
      </c>
      <c r="H334" s="58">
        <f t="shared" si="15"/>
        <v>0</v>
      </c>
      <c r="I334" s="59">
        <f t="shared" si="16"/>
        <v>0</v>
      </c>
      <c r="J334" s="60">
        <f t="shared" si="17"/>
        <v>100</v>
      </c>
      <c r="L334" s="6"/>
    </row>
    <row r="335" spans="1:14">
      <c r="A335" s="146"/>
      <c r="B335" s="19">
        <v>12060</v>
      </c>
      <c r="C335" s="20" t="s">
        <v>350</v>
      </c>
      <c r="D335" s="80">
        <v>0</v>
      </c>
      <c r="E335" s="81">
        <v>12</v>
      </c>
      <c r="F335" s="81">
        <v>24</v>
      </c>
      <c r="G335" s="82">
        <v>36</v>
      </c>
      <c r="H335" s="58">
        <f t="shared" si="15"/>
        <v>0</v>
      </c>
      <c r="I335" s="59">
        <f t="shared" si="16"/>
        <v>33.333333333333329</v>
      </c>
      <c r="J335" s="60">
        <f t="shared" si="17"/>
        <v>66.666666666666657</v>
      </c>
      <c r="L335" s="6"/>
    </row>
    <row r="336" spans="1:14">
      <c r="A336" s="146"/>
      <c r="B336" s="19">
        <v>12061</v>
      </c>
      <c r="C336" s="20" t="s">
        <v>351</v>
      </c>
      <c r="D336" s="80">
        <v>0</v>
      </c>
      <c r="E336" s="81">
        <v>4</v>
      </c>
      <c r="F336" s="81">
        <v>10</v>
      </c>
      <c r="G336" s="82">
        <v>14</v>
      </c>
      <c r="H336" s="58">
        <f t="shared" si="15"/>
        <v>0</v>
      </c>
      <c r="I336" s="59">
        <f t="shared" si="16"/>
        <v>28.571428571428569</v>
      </c>
      <c r="J336" s="60">
        <f t="shared" si="17"/>
        <v>71.428571428571431</v>
      </c>
      <c r="L336" s="6"/>
    </row>
    <row r="337" spans="1:14">
      <c r="A337" s="146"/>
      <c r="B337" s="19">
        <v>12062</v>
      </c>
      <c r="C337" s="20" t="s">
        <v>352</v>
      </c>
      <c r="D337" s="80">
        <v>0</v>
      </c>
      <c r="E337" s="81">
        <v>4</v>
      </c>
      <c r="F337" s="81">
        <v>1</v>
      </c>
      <c r="G337" s="82">
        <v>5</v>
      </c>
      <c r="H337" s="58">
        <f t="shared" si="15"/>
        <v>0</v>
      </c>
      <c r="I337" s="59">
        <f t="shared" si="16"/>
        <v>80</v>
      </c>
      <c r="J337" s="60">
        <f t="shared" si="17"/>
        <v>20</v>
      </c>
      <c r="L337" s="6"/>
    </row>
    <row r="338" spans="1:14">
      <c r="A338" s="146"/>
      <c r="B338" s="19">
        <v>12063</v>
      </c>
      <c r="C338" s="20" t="s">
        <v>353</v>
      </c>
      <c r="D338" s="80">
        <v>1</v>
      </c>
      <c r="E338" s="81">
        <v>12</v>
      </c>
      <c r="F338" s="81">
        <v>29</v>
      </c>
      <c r="G338" s="82">
        <v>42</v>
      </c>
      <c r="H338" s="58">
        <f t="shared" si="15"/>
        <v>2.3809523809523809</v>
      </c>
      <c r="I338" s="59">
        <f t="shared" si="16"/>
        <v>28.571428571428569</v>
      </c>
      <c r="J338" s="60">
        <f t="shared" si="17"/>
        <v>69.047619047619051</v>
      </c>
      <c r="L338" s="6"/>
    </row>
    <row r="339" spans="1:14">
      <c r="A339" s="146"/>
      <c r="B339" s="19">
        <v>12064</v>
      </c>
      <c r="C339" s="20" t="s">
        <v>354</v>
      </c>
      <c r="D339" s="80">
        <v>1</v>
      </c>
      <c r="E339" s="81">
        <v>27</v>
      </c>
      <c r="F339" s="81">
        <v>83</v>
      </c>
      <c r="G339" s="82">
        <v>111</v>
      </c>
      <c r="H339" s="58">
        <f t="shared" si="15"/>
        <v>0.90090090090090091</v>
      </c>
      <c r="I339" s="59">
        <f t="shared" si="16"/>
        <v>24.324324324324326</v>
      </c>
      <c r="J339" s="60">
        <f t="shared" si="17"/>
        <v>74.774774774774784</v>
      </c>
      <c r="L339" s="6"/>
    </row>
    <row r="340" spans="1:14">
      <c r="A340" s="146"/>
      <c r="B340" s="19">
        <v>12065</v>
      </c>
      <c r="C340" s="20" t="s">
        <v>355</v>
      </c>
      <c r="D340" s="80">
        <v>0</v>
      </c>
      <c r="E340" s="81">
        <v>14</v>
      </c>
      <c r="F340" s="81">
        <v>19</v>
      </c>
      <c r="G340" s="82">
        <v>33</v>
      </c>
      <c r="H340" s="58">
        <f t="shared" si="15"/>
        <v>0</v>
      </c>
      <c r="I340" s="59">
        <f t="shared" si="16"/>
        <v>42.424242424242422</v>
      </c>
      <c r="J340" s="60">
        <f t="shared" si="17"/>
        <v>57.575757575757578</v>
      </c>
      <c r="L340" s="6"/>
    </row>
    <row r="341" spans="1:14">
      <c r="A341" s="146"/>
      <c r="B341" s="19">
        <v>12066</v>
      </c>
      <c r="C341" s="20" t="s">
        <v>356</v>
      </c>
      <c r="D341" s="80">
        <v>0</v>
      </c>
      <c r="E341" s="81">
        <v>1</v>
      </c>
      <c r="F341" s="81">
        <v>3</v>
      </c>
      <c r="G341" s="82">
        <v>4</v>
      </c>
      <c r="H341" s="58">
        <f t="shared" si="15"/>
        <v>0</v>
      </c>
      <c r="I341" s="59">
        <f t="shared" si="16"/>
        <v>25</v>
      </c>
      <c r="J341" s="60">
        <f t="shared" si="17"/>
        <v>75</v>
      </c>
      <c r="L341" s="6"/>
    </row>
    <row r="342" spans="1:14">
      <c r="A342" s="146"/>
      <c r="B342" s="19">
        <v>12067</v>
      </c>
      <c r="C342" s="20" t="s">
        <v>357</v>
      </c>
      <c r="D342" s="80">
        <v>0</v>
      </c>
      <c r="E342" s="81">
        <v>1</v>
      </c>
      <c r="F342" s="81">
        <v>2</v>
      </c>
      <c r="G342" s="82">
        <v>3</v>
      </c>
      <c r="H342" s="58">
        <f t="shared" si="15"/>
        <v>0</v>
      </c>
      <c r="I342" s="59">
        <f t="shared" si="16"/>
        <v>33.333333333333329</v>
      </c>
      <c r="J342" s="60">
        <f t="shared" si="17"/>
        <v>66.666666666666657</v>
      </c>
      <c r="L342" s="6"/>
    </row>
    <row r="343" spans="1:14">
      <c r="A343" s="146"/>
      <c r="B343" s="19">
        <v>12068</v>
      </c>
      <c r="C343" s="20" t="s">
        <v>358</v>
      </c>
      <c r="D343" s="80">
        <v>0</v>
      </c>
      <c r="E343" s="81">
        <v>0</v>
      </c>
      <c r="F343" s="81">
        <v>1</v>
      </c>
      <c r="G343" s="82">
        <v>1</v>
      </c>
      <c r="H343" s="58">
        <f t="shared" si="15"/>
        <v>0</v>
      </c>
      <c r="I343" s="59">
        <f t="shared" si="16"/>
        <v>0</v>
      </c>
      <c r="J343" s="60">
        <f t="shared" si="17"/>
        <v>100</v>
      </c>
      <c r="L343" s="6"/>
    </row>
    <row r="344" spans="1:14">
      <c r="A344" s="146"/>
      <c r="B344" s="19">
        <v>12069</v>
      </c>
      <c r="C344" s="20" t="s">
        <v>359</v>
      </c>
      <c r="D344" s="80">
        <v>5</v>
      </c>
      <c r="E344" s="81">
        <v>24</v>
      </c>
      <c r="F344" s="81">
        <v>85</v>
      </c>
      <c r="G344" s="82">
        <v>114</v>
      </c>
      <c r="H344" s="58">
        <f t="shared" si="15"/>
        <v>4.3859649122807012</v>
      </c>
      <c r="I344" s="59">
        <f t="shared" si="16"/>
        <v>21.052631578947366</v>
      </c>
      <c r="J344" s="60">
        <f t="shared" si="17"/>
        <v>74.561403508771932</v>
      </c>
      <c r="L344" s="6"/>
    </row>
    <row r="345" spans="1:14">
      <c r="A345" s="146"/>
      <c r="B345" s="19">
        <v>12070</v>
      </c>
      <c r="C345" s="20" t="s">
        <v>360</v>
      </c>
      <c r="D345" s="80">
        <v>0</v>
      </c>
      <c r="E345" s="81">
        <v>1</v>
      </c>
      <c r="F345" s="81">
        <v>1</v>
      </c>
      <c r="G345" s="82">
        <v>2</v>
      </c>
      <c r="H345" s="58">
        <f t="shared" si="15"/>
        <v>0</v>
      </c>
      <c r="I345" s="59">
        <f t="shared" si="16"/>
        <v>50</v>
      </c>
      <c r="J345" s="60">
        <f t="shared" si="17"/>
        <v>50</v>
      </c>
      <c r="L345" s="6"/>
    </row>
    <row r="346" spans="1:14">
      <c r="A346" s="146"/>
      <c r="B346" s="19">
        <v>12071</v>
      </c>
      <c r="C346" s="20" t="s">
        <v>361</v>
      </c>
      <c r="D346" s="80">
        <v>0</v>
      </c>
      <c r="E346" s="81">
        <v>2</v>
      </c>
      <c r="F346" s="81">
        <v>3</v>
      </c>
      <c r="G346" s="82">
        <v>5</v>
      </c>
      <c r="H346" s="58">
        <f t="shared" si="15"/>
        <v>0</v>
      </c>
      <c r="I346" s="59">
        <f t="shared" si="16"/>
        <v>40</v>
      </c>
      <c r="J346" s="60">
        <f t="shared" si="17"/>
        <v>60</v>
      </c>
      <c r="L346" s="6"/>
    </row>
    <row r="347" spans="1:14">
      <c r="A347" s="146"/>
      <c r="B347" s="19">
        <v>12072</v>
      </c>
      <c r="C347" s="20" t="s">
        <v>362</v>
      </c>
      <c r="D347" s="80">
        <v>0</v>
      </c>
      <c r="E347" s="81">
        <v>4</v>
      </c>
      <c r="F347" s="81">
        <v>14</v>
      </c>
      <c r="G347" s="82">
        <v>18</v>
      </c>
      <c r="H347" s="58">
        <f t="shared" si="15"/>
        <v>0</v>
      </c>
      <c r="I347" s="59">
        <f t="shared" si="16"/>
        <v>22.222222222222221</v>
      </c>
      <c r="J347" s="60">
        <f t="shared" si="17"/>
        <v>77.777777777777786</v>
      </c>
      <c r="L347" s="6"/>
    </row>
    <row r="348" spans="1:14">
      <c r="A348" s="146"/>
      <c r="B348" s="17">
        <v>12073</v>
      </c>
      <c r="C348" s="18" t="s">
        <v>363</v>
      </c>
      <c r="D348" s="77" t="s">
        <v>158</v>
      </c>
      <c r="E348" s="78" t="s">
        <v>158</v>
      </c>
      <c r="F348" s="78" t="s">
        <v>158</v>
      </c>
      <c r="G348" s="79" t="s">
        <v>158</v>
      </c>
      <c r="H348" s="55" t="s">
        <v>158</v>
      </c>
      <c r="I348" s="56" t="s">
        <v>158</v>
      </c>
      <c r="J348" s="57" t="s">
        <v>158</v>
      </c>
      <c r="L348" s="6"/>
    </row>
    <row r="349" spans="1:14" ht="15" customHeight="1">
      <c r="A349" s="151" t="s">
        <v>364</v>
      </c>
      <c r="B349" s="7">
        <v>13003</v>
      </c>
      <c r="C349" s="21" t="s">
        <v>365</v>
      </c>
      <c r="D349" s="94">
        <v>0</v>
      </c>
      <c r="E349" s="95">
        <v>13</v>
      </c>
      <c r="F349" s="95">
        <v>38</v>
      </c>
      <c r="G349" s="96">
        <v>51</v>
      </c>
      <c r="H349" s="40">
        <f t="shared" si="15"/>
        <v>0</v>
      </c>
      <c r="I349" s="41">
        <f t="shared" si="16"/>
        <v>25.490196078431371</v>
      </c>
      <c r="J349" s="42">
        <f t="shared" si="17"/>
        <v>74.509803921568633</v>
      </c>
      <c r="L349" s="6"/>
      <c r="M349" s="6"/>
      <c r="N349" s="6"/>
    </row>
    <row r="350" spans="1:14">
      <c r="A350" s="151"/>
      <c r="B350" s="7">
        <v>13004</v>
      </c>
      <c r="C350" s="8" t="s">
        <v>366</v>
      </c>
      <c r="D350" s="87">
        <v>0</v>
      </c>
      <c r="E350" s="88">
        <v>9</v>
      </c>
      <c r="F350" s="88">
        <v>16</v>
      </c>
      <c r="G350" s="89">
        <v>25</v>
      </c>
      <c r="H350" s="36">
        <f t="shared" si="15"/>
        <v>0</v>
      </c>
      <c r="I350" s="31">
        <f t="shared" si="16"/>
        <v>36</v>
      </c>
      <c r="J350" s="37">
        <f t="shared" si="17"/>
        <v>64</v>
      </c>
      <c r="L350" s="6"/>
    </row>
    <row r="351" spans="1:14">
      <c r="A351" s="151"/>
      <c r="B351" s="7">
        <v>13071</v>
      </c>
      <c r="C351" s="8" t="s">
        <v>367</v>
      </c>
      <c r="D351" s="87">
        <v>0</v>
      </c>
      <c r="E351" s="88">
        <v>76</v>
      </c>
      <c r="F351" s="88">
        <v>114</v>
      </c>
      <c r="G351" s="89">
        <v>190</v>
      </c>
      <c r="H351" s="36">
        <f t="shared" si="15"/>
        <v>0</v>
      </c>
      <c r="I351" s="31">
        <f t="shared" si="16"/>
        <v>40</v>
      </c>
      <c r="J351" s="37">
        <f t="shared" si="17"/>
        <v>60</v>
      </c>
      <c r="L351" s="6"/>
    </row>
    <row r="352" spans="1:14">
      <c r="A352" s="151"/>
      <c r="B352" s="7">
        <v>13072</v>
      </c>
      <c r="C352" s="8" t="s">
        <v>368</v>
      </c>
      <c r="D352" s="87">
        <v>0</v>
      </c>
      <c r="E352" s="88">
        <v>1</v>
      </c>
      <c r="F352" s="88">
        <v>8</v>
      </c>
      <c r="G352" s="89">
        <v>9</v>
      </c>
      <c r="H352" s="36">
        <f t="shared" si="15"/>
        <v>0</v>
      </c>
      <c r="I352" s="31">
        <f t="shared" si="16"/>
        <v>11.111111111111111</v>
      </c>
      <c r="J352" s="37">
        <f t="shared" si="17"/>
        <v>88.888888888888886</v>
      </c>
      <c r="L352" s="6"/>
    </row>
    <row r="353" spans="1:14">
      <c r="A353" s="151"/>
      <c r="B353" s="7">
        <v>13073</v>
      </c>
      <c r="C353" s="8" t="s">
        <v>369</v>
      </c>
      <c r="D353" s="87">
        <v>0</v>
      </c>
      <c r="E353" s="88">
        <v>6</v>
      </c>
      <c r="F353" s="88">
        <v>22</v>
      </c>
      <c r="G353" s="89">
        <v>28</v>
      </c>
      <c r="H353" s="36">
        <f t="shared" si="15"/>
        <v>0</v>
      </c>
      <c r="I353" s="31">
        <f t="shared" si="16"/>
        <v>21.428571428571427</v>
      </c>
      <c r="J353" s="37">
        <f t="shared" si="17"/>
        <v>78.571428571428569</v>
      </c>
      <c r="L353" s="6"/>
    </row>
    <row r="354" spans="1:14">
      <c r="A354" s="151"/>
      <c r="B354" s="7">
        <v>13074</v>
      </c>
      <c r="C354" s="8" t="s">
        <v>370</v>
      </c>
      <c r="D354" s="87">
        <v>4</v>
      </c>
      <c r="E354" s="88">
        <v>14</v>
      </c>
      <c r="F354" s="88">
        <v>17</v>
      </c>
      <c r="G354" s="89">
        <v>35</v>
      </c>
      <c r="H354" s="36">
        <f t="shared" si="15"/>
        <v>11.428571428571429</v>
      </c>
      <c r="I354" s="31">
        <f t="shared" si="16"/>
        <v>40</v>
      </c>
      <c r="J354" s="37">
        <f t="shared" si="17"/>
        <v>48.571428571428569</v>
      </c>
      <c r="L354" s="6"/>
    </row>
    <row r="355" spans="1:14">
      <c r="A355" s="151"/>
      <c r="B355" s="7">
        <v>13075</v>
      </c>
      <c r="C355" s="8" t="s">
        <v>371</v>
      </c>
      <c r="D355" s="87">
        <v>3</v>
      </c>
      <c r="E355" s="88">
        <v>15</v>
      </c>
      <c r="F355" s="88">
        <v>71</v>
      </c>
      <c r="G355" s="89">
        <v>89</v>
      </c>
      <c r="H355" s="36">
        <f t="shared" si="15"/>
        <v>3.3707865168539324</v>
      </c>
      <c r="I355" s="31">
        <f t="shared" si="16"/>
        <v>16.853932584269664</v>
      </c>
      <c r="J355" s="37">
        <f t="shared" si="17"/>
        <v>79.775280898876403</v>
      </c>
      <c r="L355" s="6"/>
    </row>
    <row r="356" spans="1:14">
      <c r="A356" s="151"/>
      <c r="B356" s="22">
        <v>13076</v>
      </c>
      <c r="C356" s="23" t="s">
        <v>372</v>
      </c>
      <c r="D356" s="97">
        <v>1</v>
      </c>
      <c r="E356" s="98">
        <v>24</v>
      </c>
      <c r="F356" s="98">
        <v>85</v>
      </c>
      <c r="G356" s="99">
        <v>110</v>
      </c>
      <c r="H356" s="38">
        <f t="shared" si="15"/>
        <v>0.90909090909090906</v>
      </c>
      <c r="I356" s="32">
        <f t="shared" si="16"/>
        <v>21.818181818181817</v>
      </c>
      <c r="J356" s="39">
        <f t="shared" si="17"/>
        <v>77.272727272727266</v>
      </c>
      <c r="L356" s="6"/>
    </row>
    <row r="357" spans="1:14" ht="15" customHeight="1">
      <c r="A357" s="146" t="s">
        <v>373</v>
      </c>
      <c r="B357" s="15">
        <v>14511</v>
      </c>
      <c r="C357" s="16" t="s">
        <v>374</v>
      </c>
      <c r="D357" s="74">
        <v>0</v>
      </c>
      <c r="E357" s="75">
        <v>0</v>
      </c>
      <c r="F357" s="75">
        <v>10</v>
      </c>
      <c r="G357" s="76">
        <v>10</v>
      </c>
      <c r="H357" s="52">
        <f t="shared" si="15"/>
        <v>0</v>
      </c>
      <c r="I357" s="53">
        <f t="shared" si="16"/>
        <v>0</v>
      </c>
      <c r="J357" s="54">
        <f t="shared" si="17"/>
        <v>100</v>
      </c>
      <c r="L357" s="6"/>
      <c r="M357" s="6"/>
      <c r="N357" s="6"/>
    </row>
    <row r="358" spans="1:14">
      <c r="A358" s="146"/>
      <c r="B358" s="19">
        <v>14521</v>
      </c>
      <c r="C358" s="20" t="s">
        <v>375</v>
      </c>
      <c r="D358" s="80">
        <v>0</v>
      </c>
      <c r="E358" s="81">
        <v>2</v>
      </c>
      <c r="F358" s="81">
        <v>4</v>
      </c>
      <c r="G358" s="82">
        <v>6</v>
      </c>
      <c r="H358" s="58">
        <f t="shared" si="15"/>
        <v>0</v>
      </c>
      <c r="I358" s="59">
        <f t="shared" si="16"/>
        <v>33.333333333333329</v>
      </c>
      <c r="J358" s="60">
        <f t="shared" si="17"/>
        <v>66.666666666666657</v>
      </c>
      <c r="L358" s="6"/>
    </row>
    <row r="359" spans="1:14">
      <c r="A359" s="146"/>
      <c r="B359" s="19">
        <v>14522</v>
      </c>
      <c r="C359" s="20" t="s">
        <v>376</v>
      </c>
      <c r="D359" s="80">
        <v>0</v>
      </c>
      <c r="E359" s="81">
        <v>1</v>
      </c>
      <c r="F359" s="81">
        <v>17</v>
      </c>
      <c r="G359" s="82">
        <v>18</v>
      </c>
      <c r="H359" s="58">
        <f t="shared" si="15"/>
        <v>0</v>
      </c>
      <c r="I359" s="59">
        <f t="shared" si="16"/>
        <v>5.5555555555555554</v>
      </c>
      <c r="J359" s="60">
        <f t="shared" si="17"/>
        <v>94.444444444444443</v>
      </c>
      <c r="L359" s="6"/>
    </row>
    <row r="360" spans="1:14">
      <c r="A360" s="146"/>
      <c r="B360" s="19">
        <v>14523</v>
      </c>
      <c r="C360" s="20" t="s">
        <v>377</v>
      </c>
      <c r="D360" s="80">
        <v>0</v>
      </c>
      <c r="E360" s="81">
        <v>0</v>
      </c>
      <c r="F360" s="81">
        <v>1</v>
      </c>
      <c r="G360" s="82">
        <v>1</v>
      </c>
      <c r="H360" s="58">
        <f t="shared" si="15"/>
        <v>0</v>
      </c>
      <c r="I360" s="59">
        <f t="shared" si="16"/>
        <v>0</v>
      </c>
      <c r="J360" s="60">
        <f t="shared" si="17"/>
        <v>100</v>
      </c>
      <c r="L360" s="6"/>
    </row>
    <row r="361" spans="1:14">
      <c r="A361" s="146"/>
      <c r="B361" s="19">
        <v>14524</v>
      </c>
      <c r="C361" s="20" t="s">
        <v>378</v>
      </c>
      <c r="D361" s="80">
        <v>0</v>
      </c>
      <c r="E361" s="81">
        <v>2</v>
      </c>
      <c r="F361" s="81">
        <v>13</v>
      </c>
      <c r="G361" s="82">
        <v>15</v>
      </c>
      <c r="H361" s="58">
        <f t="shared" si="15"/>
        <v>0</v>
      </c>
      <c r="I361" s="59">
        <f t="shared" si="16"/>
        <v>13.333333333333334</v>
      </c>
      <c r="J361" s="60">
        <f t="shared" si="17"/>
        <v>86.666666666666671</v>
      </c>
      <c r="L361" s="6"/>
    </row>
    <row r="362" spans="1:14">
      <c r="A362" s="146"/>
      <c r="B362" s="19">
        <v>14612</v>
      </c>
      <c r="C362" s="20" t="s">
        <v>379</v>
      </c>
      <c r="D362" s="80">
        <v>0</v>
      </c>
      <c r="E362" s="81">
        <v>0</v>
      </c>
      <c r="F362" s="81">
        <v>43</v>
      </c>
      <c r="G362" s="82">
        <v>43</v>
      </c>
      <c r="H362" s="58">
        <f t="shared" si="15"/>
        <v>0</v>
      </c>
      <c r="I362" s="59">
        <f t="shared" si="16"/>
        <v>0</v>
      </c>
      <c r="J362" s="60">
        <f t="shared" si="17"/>
        <v>100</v>
      </c>
      <c r="L362" s="6"/>
    </row>
    <row r="363" spans="1:14">
      <c r="A363" s="146"/>
      <c r="B363" s="19">
        <v>14625</v>
      </c>
      <c r="C363" s="20" t="s">
        <v>380</v>
      </c>
      <c r="D363" s="80">
        <v>0</v>
      </c>
      <c r="E363" s="81">
        <v>1</v>
      </c>
      <c r="F363" s="81">
        <v>8</v>
      </c>
      <c r="G363" s="82">
        <v>9</v>
      </c>
      <c r="H363" s="58">
        <f t="shared" si="15"/>
        <v>0</v>
      </c>
      <c r="I363" s="59">
        <f t="shared" si="16"/>
        <v>11.111111111111111</v>
      </c>
      <c r="J363" s="60">
        <f t="shared" si="17"/>
        <v>88.888888888888886</v>
      </c>
      <c r="L363" s="6"/>
    </row>
    <row r="364" spans="1:14">
      <c r="A364" s="146"/>
      <c r="B364" s="19">
        <v>14626</v>
      </c>
      <c r="C364" s="20" t="s">
        <v>381</v>
      </c>
      <c r="D364" s="80">
        <v>0</v>
      </c>
      <c r="E364" s="81">
        <v>1</v>
      </c>
      <c r="F364" s="81">
        <v>1</v>
      </c>
      <c r="G364" s="82">
        <v>2</v>
      </c>
      <c r="H364" s="58">
        <f t="shared" si="15"/>
        <v>0</v>
      </c>
      <c r="I364" s="59">
        <f t="shared" si="16"/>
        <v>50</v>
      </c>
      <c r="J364" s="60">
        <f t="shared" si="17"/>
        <v>50</v>
      </c>
      <c r="L364" s="6"/>
    </row>
    <row r="365" spans="1:14">
      <c r="A365" s="146"/>
      <c r="B365" s="19">
        <v>14627</v>
      </c>
      <c r="C365" s="20" t="s">
        <v>382</v>
      </c>
      <c r="D365" s="80">
        <v>1</v>
      </c>
      <c r="E365" s="81">
        <v>11</v>
      </c>
      <c r="F365" s="81">
        <v>90</v>
      </c>
      <c r="G365" s="82">
        <v>102</v>
      </c>
      <c r="H365" s="58">
        <f t="shared" si="15"/>
        <v>0.98039215686274506</v>
      </c>
      <c r="I365" s="59">
        <f t="shared" si="16"/>
        <v>10.784313725490197</v>
      </c>
      <c r="J365" s="60">
        <f t="shared" si="17"/>
        <v>88.235294117647058</v>
      </c>
      <c r="L365" s="6"/>
    </row>
    <row r="366" spans="1:14">
      <c r="A366" s="146"/>
      <c r="B366" s="19">
        <v>14628</v>
      </c>
      <c r="C366" s="20" t="s">
        <v>383</v>
      </c>
      <c r="D366" s="80">
        <v>0</v>
      </c>
      <c r="E366" s="81">
        <v>3</v>
      </c>
      <c r="F366" s="81">
        <v>18</v>
      </c>
      <c r="G366" s="82">
        <v>21</v>
      </c>
      <c r="H366" s="58">
        <f t="shared" si="15"/>
        <v>0</v>
      </c>
      <c r="I366" s="59">
        <f t="shared" si="16"/>
        <v>14.285714285714285</v>
      </c>
      <c r="J366" s="60">
        <f t="shared" si="17"/>
        <v>85.714285714285708</v>
      </c>
      <c r="L366" s="6"/>
    </row>
    <row r="367" spans="1:14">
      <c r="A367" s="146"/>
      <c r="B367" s="19">
        <v>14713</v>
      </c>
      <c r="C367" s="20" t="s">
        <v>384</v>
      </c>
      <c r="D367" s="80">
        <v>1</v>
      </c>
      <c r="E367" s="81">
        <v>5</v>
      </c>
      <c r="F367" s="81">
        <v>108</v>
      </c>
      <c r="G367" s="82">
        <v>114</v>
      </c>
      <c r="H367" s="58">
        <f t="shared" si="15"/>
        <v>0.8771929824561403</v>
      </c>
      <c r="I367" s="59">
        <f t="shared" si="16"/>
        <v>4.3859649122807012</v>
      </c>
      <c r="J367" s="60">
        <f t="shared" si="17"/>
        <v>94.73684210526315</v>
      </c>
      <c r="L367" s="6"/>
    </row>
    <row r="368" spans="1:14">
      <c r="A368" s="146"/>
      <c r="B368" s="19">
        <v>14729</v>
      </c>
      <c r="C368" s="20" t="s">
        <v>385</v>
      </c>
      <c r="D368" s="80">
        <v>0</v>
      </c>
      <c r="E368" s="81">
        <v>2</v>
      </c>
      <c r="F368" s="81">
        <v>15</v>
      </c>
      <c r="G368" s="82">
        <v>17</v>
      </c>
      <c r="H368" s="58">
        <f t="shared" si="15"/>
        <v>0</v>
      </c>
      <c r="I368" s="59">
        <f t="shared" si="16"/>
        <v>11.76470588235294</v>
      </c>
      <c r="J368" s="60">
        <f t="shared" si="17"/>
        <v>88.235294117647058</v>
      </c>
      <c r="L368" s="6"/>
    </row>
    <row r="369" spans="1:14">
      <c r="A369" s="146"/>
      <c r="B369" s="17">
        <v>14730</v>
      </c>
      <c r="C369" s="18" t="s">
        <v>386</v>
      </c>
      <c r="D369" s="77">
        <v>0</v>
      </c>
      <c r="E369" s="78">
        <v>5</v>
      </c>
      <c r="F369" s="78">
        <v>5</v>
      </c>
      <c r="G369" s="79">
        <v>10</v>
      </c>
      <c r="H369" s="55">
        <f t="shared" si="15"/>
        <v>0</v>
      </c>
      <c r="I369" s="56">
        <f t="shared" si="16"/>
        <v>50</v>
      </c>
      <c r="J369" s="57">
        <f t="shared" si="17"/>
        <v>50</v>
      </c>
      <c r="L369" s="6"/>
    </row>
    <row r="370" spans="1:14" ht="15" customHeight="1">
      <c r="A370" s="153" t="s">
        <v>387</v>
      </c>
      <c r="B370" s="7">
        <v>15001</v>
      </c>
      <c r="C370" s="21" t="s">
        <v>388</v>
      </c>
      <c r="D370" s="94" t="s">
        <v>158</v>
      </c>
      <c r="E370" s="95" t="s">
        <v>158</v>
      </c>
      <c r="F370" s="95" t="s">
        <v>158</v>
      </c>
      <c r="G370" s="96" t="s">
        <v>158</v>
      </c>
      <c r="H370" s="33" t="s">
        <v>158</v>
      </c>
      <c r="I370" s="34" t="s">
        <v>158</v>
      </c>
      <c r="J370" s="35" t="s">
        <v>158</v>
      </c>
      <c r="L370" s="6"/>
      <c r="M370" s="6"/>
      <c r="N370" s="6"/>
    </row>
    <row r="371" spans="1:14">
      <c r="A371" s="153"/>
      <c r="B371" s="7">
        <v>15002</v>
      </c>
      <c r="C371" s="8" t="s">
        <v>389</v>
      </c>
      <c r="D371" s="87">
        <v>0</v>
      </c>
      <c r="E371" s="88">
        <v>2</v>
      </c>
      <c r="F371" s="88">
        <v>1</v>
      </c>
      <c r="G371" s="89">
        <v>3</v>
      </c>
      <c r="H371" s="36">
        <f t="shared" si="15"/>
        <v>0</v>
      </c>
      <c r="I371" s="31">
        <f t="shared" si="16"/>
        <v>66.666666666666657</v>
      </c>
      <c r="J371" s="37">
        <f t="shared" si="17"/>
        <v>33.333333333333329</v>
      </c>
      <c r="L371" s="6"/>
    </row>
    <row r="372" spans="1:14">
      <c r="A372" s="153"/>
      <c r="B372" s="7">
        <v>15003</v>
      </c>
      <c r="C372" s="8" t="s">
        <v>390</v>
      </c>
      <c r="D372" s="87">
        <v>0</v>
      </c>
      <c r="E372" s="88">
        <v>0</v>
      </c>
      <c r="F372" s="88">
        <v>30</v>
      </c>
      <c r="G372" s="89">
        <v>30</v>
      </c>
      <c r="H372" s="36">
        <f t="shared" si="15"/>
        <v>0</v>
      </c>
      <c r="I372" s="31">
        <f t="shared" si="16"/>
        <v>0</v>
      </c>
      <c r="J372" s="37">
        <f t="shared" si="17"/>
        <v>100</v>
      </c>
      <c r="L372" s="6"/>
    </row>
    <row r="373" spans="1:14">
      <c r="A373" s="153"/>
      <c r="B373" s="7">
        <v>15081</v>
      </c>
      <c r="C373" s="8" t="s">
        <v>391</v>
      </c>
      <c r="D373" s="87">
        <v>0</v>
      </c>
      <c r="E373" s="88">
        <v>0</v>
      </c>
      <c r="F373" s="88">
        <v>9</v>
      </c>
      <c r="G373" s="89">
        <v>9</v>
      </c>
      <c r="H373" s="36">
        <f t="shared" si="15"/>
        <v>0</v>
      </c>
      <c r="I373" s="31">
        <f t="shared" si="16"/>
        <v>0</v>
      </c>
      <c r="J373" s="37">
        <f t="shared" si="17"/>
        <v>100</v>
      </c>
      <c r="L373" s="6"/>
    </row>
    <row r="374" spans="1:14">
      <c r="A374" s="153"/>
      <c r="B374" s="7">
        <v>15082</v>
      </c>
      <c r="C374" s="8" t="s">
        <v>392</v>
      </c>
      <c r="D374" s="87">
        <v>0</v>
      </c>
      <c r="E374" s="88">
        <v>0</v>
      </c>
      <c r="F374" s="88">
        <v>5</v>
      </c>
      <c r="G374" s="89">
        <v>5</v>
      </c>
      <c r="H374" s="36">
        <f t="shared" si="15"/>
        <v>0</v>
      </c>
      <c r="I374" s="31">
        <f t="shared" si="16"/>
        <v>0</v>
      </c>
      <c r="J374" s="37">
        <f t="shared" si="17"/>
        <v>100</v>
      </c>
      <c r="L374" s="6"/>
    </row>
    <row r="375" spans="1:14">
      <c r="A375" s="153"/>
      <c r="B375" s="7">
        <v>15083</v>
      </c>
      <c r="C375" s="8" t="s">
        <v>393</v>
      </c>
      <c r="D375" s="87">
        <v>1</v>
      </c>
      <c r="E375" s="88">
        <v>1</v>
      </c>
      <c r="F375" s="88">
        <v>18</v>
      </c>
      <c r="G375" s="89">
        <v>20</v>
      </c>
      <c r="H375" s="36">
        <f t="shared" si="15"/>
        <v>5</v>
      </c>
      <c r="I375" s="31">
        <f t="shared" si="16"/>
        <v>5</v>
      </c>
      <c r="J375" s="37">
        <f t="shared" si="17"/>
        <v>90</v>
      </c>
      <c r="L375" s="6"/>
    </row>
    <row r="376" spans="1:14">
      <c r="A376" s="153"/>
      <c r="B376" s="7">
        <v>15084</v>
      </c>
      <c r="C376" s="8" t="s">
        <v>394</v>
      </c>
      <c r="D376" s="87">
        <v>0</v>
      </c>
      <c r="E376" s="88">
        <v>0</v>
      </c>
      <c r="F376" s="88">
        <v>4</v>
      </c>
      <c r="G376" s="89">
        <v>4</v>
      </c>
      <c r="H376" s="36">
        <f t="shared" si="15"/>
        <v>0</v>
      </c>
      <c r="I376" s="31">
        <f t="shared" si="16"/>
        <v>0</v>
      </c>
      <c r="J376" s="37">
        <f t="shared" si="17"/>
        <v>100</v>
      </c>
      <c r="L376" s="6"/>
    </row>
    <row r="377" spans="1:14">
      <c r="A377" s="153"/>
      <c r="B377" s="7">
        <v>15085</v>
      </c>
      <c r="C377" s="8" t="s">
        <v>395</v>
      </c>
      <c r="D377" s="87" t="s">
        <v>158</v>
      </c>
      <c r="E377" s="88" t="s">
        <v>158</v>
      </c>
      <c r="F377" s="88" t="s">
        <v>158</v>
      </c>
      <c r="G377" s="89" t="s">
        <v>158</v>
      </c>
      <c r="H377" s="36" t="s">
        <v>158</v>
      </c>
      <c r="I377" s="31" t="s">
        <v>158</v>
      </c>
      <c r="J377" s="37" t="s">
        <v>158</v>
      </c>
      <c r="L377" s="6"/>
    </row>
    <row r="378" spans="1:14">
      <c r="A378" s="153"/>
      <c r="B378" s="7">
        <v>15086</v>
      </c>
      <c r="C378" s="8" t="s">
        <v>396</v>
      </c>
      <c r="D378" s="87">
        <v>0</v>
      </c>
      <c r="E378" s="88">
        <v>0</v>
      </c>
      <c r="F378" s="88">
        <v>2</v>
      </c>
      <c r="G378" s="89">
        <v>2</v>
      </c>
      <c r="H378" s="36">
        <f t="shared" si="15"/>
        <v>0</v>
      </c>
      <c r="I378" s="31">
        <f t="shared" si="16"/>
        <v>0</v>
      </c>
      <c r="J378" s="37">
        <f t="shared" si="17"/>
        <v>100</v>
      </c>
      <c r="L378" s="6"/>
    </row>
    <row r="379" spans="1:14">
      <c r="A379" s="153"/>
      <c r="B379" s="7">
        <v>15087</v>
      </c>
      <c r="C379" s="8" t="s">
        <v>397</v>
      </c>
      <c r="D379" s="87">
        <v>0</v>
      </c>
      <c r="E379" s="88">
        <v>3</v>
      </c>
      <c r="F379" s="88">
        <v>24</v>
      </c>
      <c r="G379" s="89">
        <v>27</v>
      </c>
      <c r="H379" s="36">
        <f t="shared" si="15"/>
        <v>0</v>
      </c>
      <c r="I379" s="31">
        <f t="shared" si="16"/>
        <v>11.111111111111111</v>
      </c>
      <c r="J379" s="37">
        <f t="shared" si="17"/>
        <v>88.888888888888886</v>
      </c>
      <c r="L379" s="6"/>
    </row>
    <row r="380" spans="1:14">
      <c r="A380" s="153"/>
      <c r="B380" s="7">
        <v>15088</v>
      </c>
      <c r="C380" s="8" t="s">
        <v>398</v>
      </c>
      <c r="D380" s="87">
        <v>0</v>
      </c>
      <c r="E380" s="88">
        <v>0</v>
      </c>
      <c r="F380" s="88">
        <v>9</v>
      </c>
      <c r="G380" s="89">
        <v>9</v>
      </c>
      <c r="H380" s="36">
        <f t="shared" si="15"/>
        <v>0</v>
      </c>
      <c r="I380" s="31">
        <f t="shared" si="16"/>
        <v>0</v>
      </c>
      <c r="J380" s="37">
        <f t="shared" si="17"/>
        <v>100</v>
      </c>
      <c r="L380" s="6"/>
    </row>
    <row r="381" spans="1:14">
      <c r="A381" s="153"/>
      <c r="B381" s="7">
        <v>15089</v>
      </c>
      <c r="C381" s="8" t="s">
        <v>399</v>
      </c>
      <c r="D381" s="87">
        <v>0</v>
      </c>
      <c r="E381" s="88">
        <v>1</v>
      </c>
      <c r="F381" s="88">
        <v>2</v>
      </c>
      <c r="G381" s="89">
        <v>3</v>
      </c>
      <c r="H381" s="36">
        <f t="shared" si="15"/>
        <v>0</v>
      </c>
      <c r="I381" s="31">
        <f t="shared" si="16"/>
        <v>33.333333333333329</v>
      </c>
      <c r="J381" s="37">
        <f t="shared" si="17"/>
        <v>66.666666666666657</v>
      </c>
      <c r="L381" s="6"/>
    </row>
    <row r="382" spans="1:14">
      <c r="A382" s="153"/>
      <c r="B382" s="7">
        <v>15090</v>
      </c>
      <c r="C382" s="8" t="s">
        <v>400</v>
      </c>
      <c r="D382" s="87">
        <v>1</v>
      </c>
      <c r="E382" s="88">
        <v>1</v>
      </c>
      <c r="F382" s="88">
        <v>5</v>
      </c>
      <c r="G382" s="89">
        <v>7</v>
      </c>
      <c r="H382" s="36">
        <f t="shared" si="15"/>
        <v>14.285714285714285</v>
      </c>
      <c r="I382" s="31">
        <f t="shared" si="16"/>
        <v>14.285714285714285</v>
      </c>
      <c r="J382" s="37">
        <f t="shared" si="17"/>
        <v>71.428571428571431</v>
      </c>
      <c r="L382" s="6"/>
    </row>
    <row r="383" spans="1:14">
      <c r="A383" s="153"/>
      <c r="B383" s="22">
        <v>15091</v>
      </c>
      <c r="C383" s="23" t="s">
        <v>401</v>
      </c>
      <c r="D383" s="97">
        <v>0</v>
      </c>
      <c r="E383" s="98">
        <v>0</v>
      </c>
      <c r="F383" s="98">
        <v>4</v>
      </c>
      <c r="G383" s="99">
        <v>4</v>
      </c>
      <c r="H383" s="43">
        <f t="shared" si="15"/>
        <v>0</v>
      </c>
      <c r="I383" s="44">
        <f t="shared" si="16"/>
        <v>0</v>
      </c>
      <c r="J383" s="45">
        <f t="shared" si="17"/>
        <v>100</v>
      </c>
      <c r="L383" s="6"/>
    </row>
    <row r="384" spans="1:14" ht="15" customHeight="1">
      <c r="A384" s="146" t="s">
        <v>402</v>
      </c>
      <c r="B384" s="15">
        <v>16051</v>
      </c>
      <c r="C384" s="16" t="s">
        <v>403</v>
      </c>
      <c r="D384" s="74">
        <v>0</v>
      </c>
      <c r="E384" s="75">
        <v>0</v>
      </c>
      <c r="F384" s="75">
        <v>3</v>
      </c>
      <c r="G384" s="76">
        <v>3</v>
      </c>
      <c r="H384" s="61">
        <f t="shared" si="15"/>
        <v>0</v>
      </c>
      <c r="I384" s="62">
        <f t="shared" si="16"/>
        <v>0</v>
      </c>
      <c r="J384" s="63">
        <f t="shared" si="17"/>
        <v>100</v>
      </c>
      <c r="L384" s="6"/>
      <c r="M384" s="6"/>
      <c r="N384" s="6"/>
    </row>
    <row r="385" spans="1:10">
      <c r="A385" s="146"/>
      <c r="B385" s="19">
        <v>16052</v>
      </c>
      <c r="C385" s="20" t="s">
        <v>404</v>
      </c>
      <c r="D385" s="80" t="s">
        <v>158</v>
      </c>
      <c r="E385" s="81" t="s">
        <v>158</v>
      </c>
      <c r="F385" s="81" t="s">
        <v>158</v>
      </c>
      <c r="G385" s="82" t="s">
        <v>158</v>
      </c>
      <c r="H385" s="58" t="s">
        <v>158</v>
      </c>
      <c r="I385" s="59" t="s">
        <v>158</v>
      </c>
      <c r="J385" s="60" t="s">
        <v>158</v>
      </c>
    </row>
    <row r="386" spans="1:10">
      <c r="A386" s="146"/>
      <c r="B386" s="19">
        <v>16053</v>
      </c>
      <c r="C386" s="20" t="s">
        <v>405</v>
      </c>
      <c r="D386" s="80">
        <v>1</v>
      </c>
      <c r="E386" s="81">
        <v>0</v>
      </c>
      <c r="F386" s="81">
        <v>2</v>
      </c>
      <c r="G386" s="82">
        <v>3</v>
      </c>
      <c r="H386" s="58">
        <f t="shared" si="15"/>
        <v>33.333333333333329</v>
      </c>
      <c r="I386" s="59">
        <f t="shared" si="16"/>
        <v>0</v>
      </c>
      <c r="J386" s="60">
        <f t="shared" si="17"/>
        <v>66.666666666666657</v>
      </c>
    </row>
    <row r="387" spans="1:10">
      <c r="A387" s="146"/>
      <c r="B387" s="19">
        <v>16054</v>
      </c>
      <c r="C387" s="20" t="s">
        <v>406</v>
      </c>
      <c r="D387" s="80" t="s">
        <v>158</v>
      </c>
      <c r="E387" s="81" t="s">
        <v>158</v>
      </c>
      <c r="F387" s="81" t="s">
        <v>158</v>
      </c>
      <c r="G387" s="82" t="s">
        <v>158</v>
      </c>
      <c r="H387" s="58" t="s">
        <v>158</v>
      </c>
      <c r="I387" s="59" t="s">
        <v>158</v>
      </c>
      <c r="J387" s="60" t="s">
        <v>158</v>
      </c>
    </row>
    <row r="388" spans="1:10">
      <c r="A388" s="146"/>
      <c r="B388" s="19">
        <v>16055</v>
      </c>
      <c r="C388" s="20" t="s">
        <v>407</v>
      </c>
      <c r="D388" s="80">
        <v>1</v>
      </c>
      <c r="E388" s="81">
        <v>0</v>
      </c>
      <c r="F388" s="81">
        <v>2</v>
      </c>
      <c r="G388" s="82">
        <v>3</v>
      </c>
      <c r="H388" s="58">
        <f t="shared" si="15"/>
        <v>33.333333333333329</v>
      </c>
      <c r="I388" s="59">
        <f t="shared" si="16"/>
        <v>0</v>
      </c>
      <c r="J388" s="60">
        <f t="shared" si="17"/>
        <v>66.666666666666657</v>
      </c>
    </row>
    <row r="389" spans="1:10">
      <c r="A389" s="146"/>
      <c r="B389" s="19">
        <v>16056</v>
      </c>
      <c r="C389" s="20" t="s">
        <v>408</v>
      </c>
      <c r="D389" s="80" t="s">
        <v>158</v>
      </c>
      <c r="E389" s="81" t="s">
        <v>158</v>
      </c>
      <c r="F389" s="81" t="s">
        <v>158</v>
      </c>
      <c r="G389" s="82" t="s">
        <v>158</v>
      </c>
      <c r="H389" s="58" t="s">
        <v>158</v>
      </c>
      <c r="I389" s="59" t="s">
        <v>158</v>
      </c>
      <c r="J389" s="60" t="s">
        <v>158</v>
      </c>
    </row>
    <row r="390" spans="1:10">
      <c r="A390" s="146"/>
      <c r="B390" s="19">
        <v>16061</v>
      </c>
      <c r="C390" s="20" t="s">
        <v>409</v>
      </c>
      <c r="D390" s="80">
        <v>3</v>
      </c>
      <c r="E390" s="81">
        <v>0</v>
      </c>
      <c r="F390" s="81">
        <v>0</v>
      </c>
      <c r="G390" s="82">
        <v>3</v>
      </c>
      <c r="H390" s="58">
        <f t="shared" si="15"/>
        <v>100</v>
      </c>
      <c r="I390" s="59">
        <f t="shared" si="16"/>
        <v>0</v>
      </c>
      <c r="J390" s="60">
        <f t="shared" si="17"/>
        <v>0</v>
      </c>
    </row>
    <row r="391" spans="1:10">
      <c r="A391" s="146"/>
      <c r="B391" s="19">
        <v>16062</v>
      </c>
      <c r="C391" s="20" t="s">
        <v>410</v>
      </c>
      <c r="D391" s="80">
        <v>0</v>
      </c>
      <c r="E391" s="81">
        <v>0</v>
      </c>
      <c r="F391" s="81">
        <v>1</v>
      </c>
      <c r="G391" s="82">
        <v>1</v>
      </c>
      <c r="H391" s="58">
        <f t="shared" ref="H391:H407" si="18">D391/G391*100</f>
        <v>0</v>
      </c>
      <c r="I391" s="59">
        <f t="shared" ref="I391:I407" si="19">E391/G391*100</f>
        <v>0</v>
      </c>
      <c r="J391" s="60">
        <f t="shared" ref="J391:J407" si="20">F391/G391*100</f>
        <v>100</v>
      </c>
    </row>
    <row r="392" spans="1:10">
      <c r="A392" s="146"/>
      <c r="B392" s="19">
        <v>16063</v>
      </c>
      <c r="C392" s="20" t="s">
        <v>411</v>
      </c>
      <c r="D392" s="80" t="s">
        <v>158</v>
      </c>
      <c r="E392" s="81" t="s">
        <v>158</v>
      </c>
      <c r="F392" s="81" t="s">
        <v>158</v>
      </c>
      <c r="G392" s="82" t="s">
        <v>158</v>
      </c>
      <c r="H392" s="58" t="s">
        <v>158</v>
      </c>
      <c r="I392" s="59" t="s">
        <v>158</v>
      </c>
      <c r="J392" s="60" t="s">
        <v>158</v>
      </c>
    </row>
    <row r="393" spans="1:10">
      <c r="A393" s="146"/>
      <c r="B393" s="19">
        <v>16064</v>
      </c>
      <c r="C393" s="20" t="s">
        <v>412</v>
      </c>
      <c r="D393" s="80" t="s">
        <v>158</v>
      </c>
      <c r="E393" s="81" t="s">
        <v>158</v>
      </c>
      <c r="F393" s="81" t="s">
        <v>158</v>
      </c>
      <c r="G393" s="82" t="s">
        <v>158</v>
      </c>
      <c r="H393" s="58" t="s">
        <v>158</v>
      </c>
      <c r="I393" s="59" t="s">
        <v>158</v>
      </c>
      <c r="J393" s="60" t="s">
        <v>158</v>
      </c>
    </row>
    <row r="394" spans="1:10">
      <c r="A394" s="146"/>
      <c r="B394" s="19">
        <v>16065</v>
      </c>
      <c r="C394" s="20" t="s">
        <v>413</v>
      </c>
      <c r="D394" s="80" t="s">
        <v>158</v>
      </c>
      <c r="E394" s="81" t="s">
        <v>158</v>
      </c>
      <c r="F394" s="81" t="s">
        <v>158</v>
      </c>
      <c r="G394" s="82" t="s">
        <v>158</v>
      </c>
      <c r="H394" s="58" t="s">
        <v>158</v>
      </c>
      <c r="I394" s="59" t="s">
        <v>158</v>
      </c>
      <c r="J394" s="60" t="s">
        <v>158</v>
      </c>
    </row>
    <row r="395" spans="1:10">
      <c r="A395" s="146"/>
      <c r="B395" s="19">
        <v>16066</v>
      </c>
      <c r="C395" s="20" t="s">
        <v>414</v>
      </c>
      <c r="D395" s="80" t="s">
        <v>158</v>
      </c>
      <c r="E395" s="81" t="s">
        <v>158</v>
      </c>
      <c r="F395" s="81" t="s">
        <v>158</v>
      </c>
      <c r="G395" s="82" t="s">
        <v>158</v>
      </c>
      <c r="H395" s="58" t="s">
        <v>158</v>
      </c>
      <c r="I395" s="59" t="s">
        <v>158</v>
      </c>
      <c r="J395" s="60" t="s">
        <v>158</v>
      </c>
    </row>
    <row r="396" spans="1:10">
      <c r="A396" s="146"/>
      <c r="B396" s="19">
        <v>16067</v>
      </c>
      <c r="C396" s="20" t="s">
        <v>415</v>
      </c>
      <c r="D396" s="80" t="s">
        <v>158</v>
      </c>
      <c r="E396" s="81" t="s">
        <v>158</v>
      </c>
      <c r="F396" s="81" t="s">
        <v>158</v>
      </c>
      <c r="G396" s="82" t="s">
        <v>158</v>
      </c>
      <c r="H396" s="58" t="s">
        <v>158</v>
      </c>
      <c r="I396" s="59" t="s">
        <v>158</v>
      </c>
      <c r="J396" s="60" t="s">
        <v>158</v>
      </c>
    </row>
    <row r="397" spans="1:10">
      <c r="A397" s="146"/>
      <c r="B397" s="19">
        <v>16068</v>
      </c>
      <c r="C397" s="20" t="s">
        <v>416</v>
      </c>
      <c r="D397" s="80" t="s">
        <v>158</v>
      </c>
      <c r="E397" s="81" t="s">
        <v>158</v>
      </c>
      <c r="F397" s="81" t="s">
        <v>158</v>
      </c>
      <c r="G397" s="82" t="s">
        <v>158</v>
      </c>
      <c r="H397" s="58" t="s">
        <v>158</v>
      </c>
      <c r="I397" s="59" t="s">
        <v>158</v>
      </c>
      <c r="J397" s="60" t="s">
        <v>158</v>
      </c>
    </row>
    <row r="398" spans="1:10">
      <c r="A398" s="146"/>
      <c r="B398" s="19">
        <v>16069</v>
      </c>
      <c r="C398" s="20" t="s">
        <v>417</v>
      </c>
      <c r="D398" s="80" t="s">
        <v>158</v>
      </c>
      <c r="E398" s="81" t="s">
        <v>158</v>
      </c>
      <c r="F398" s="81" t="s">
        <v>158</v>
      </c>
      <c r="G398" s="82" t="s">
        <v>158</v>
      </c>
      <c r="H398" s="58" t="s">
        <v>158</v>
      </c>
      <c r="I398" s="59" t="s">
        <v>158</v>
      </c>
      <c r="J398" s="60" t="s">
        <v>158</v>
      </c>
    </row>
    <row r="399" spans="1:10">
      <c r="A399" s="146"/>
      <c r="B399" s="19">
        <v>16070</v>
      </c>
      <c r="C399" s="20" t="s">
        <v>418</v>
      </c>
      <c r="D399" s="80" t="s">
        <v>158</v>
      </c>
      <c r="E399" s="81" t="s">
        <v>158</v>
      </c>
      <c r="F399" s="81" t="s">
        <v>158</v>
      </c>
      <c r="G399" s="82" t="s">
        <v>158</v>
      </c>
      <c r="H399" s="58" t="s">
        <v>158</v>
      </c>
      <c r="I399" s="59" t="s">
        <v>158</v>
      </c>
      <c r="J399" s="60" t="s">
        <v>158</v>
      </c>
    </row>
    <row r="400" spans="1:10">
      <c r="A400" s="146"/>
      <c r="B400" s="19">
        <v>16071</v>
      </c>
      <c r="C400" s="20" t="s">
        <v>419</v>
      </c>
      <c r="D400" s="80" t="s">
        <v>158</v>
      </c>
      <c r="E400" s="81" t="s">
        <v>158</v>
      </c>
      <c r="F400" s="81" t="s">
        <v>158</v>
      </c>
      <c r="G400" s="82" t="s">
        <v>158</v>
      </c>
      <c r="H400" s="58" t="s">
        <v>158</v>
      </c>
      <c r="I400" s="59" t="s">
        <v>158</v>
      </c>
      <c r="J400" s="60" t="s">
        <v>158</v>
      </c>
    </row>
    <row r="401" spans="1:10">
      <c r="A401" s="146"/>
      <c r="B401" s="19">
        <v>16072</v>
      </c>
      <c r="C401" s="20" t="s">
        <v>420</v>
      </c>
      <c r="D401" s="80" t="s">
        <v>158</v>
      </c>
      <c r="E401" s="81" t="s">
        <v>158</v>
      </c>
      <c r="F401" s="81" t="s">
        <v>158</v>
      </c>
      <c r="G401" s="82" t="s">
        <v>158</v>
      </c>
      <c r="H401" s="58" t="s">
        <v>158</v>
      </c>
      <c r="I401" s="59" t="s">
        <v>158</v>
      </c>
      <c r="J401" s="60" t="s">
        <v>158</v>
      </c>
    </row>
    <row r="402" spans="1:10">
      <c r="A402" s="146"/>
      <c r="B402" s="19">
        <v>16073</v>
      </c>
      <c r="C402" s="20" t="s">
        <v>421</v>
      </c>
      <c r="D402" s="80" t="s">
        <v>158</v>
      </c>
      <c r="E402" s="81" t="s">
        <v>158</v>
      </c>
      <c r="F402" s="81" t="s">
        <v>158</v>
      </c>
      <c r="G402" s="82" t="s">
        <v>158</v>
      </c>
      <c r="H402" s="58" t="s">
        <v>158</v>
      </c>
      <c r="I402" s="59" t="s">
        <v>158</v>
      </c>
      <c r="J402" s="60" t="s">
        <v>158</v>
      </c>
    </row>
    <row r="403" spans="1:10">
      <c r="A403" s="146"/>
      <c r="B403" s="19">
        <v>16074</v>
      </c>
      <c r="C403" s="20" t="s">
        <v>422</v>
      </c>
      <c r="D403" s="80" t="s">
        <v>158</v>
      </c>
      <c r="E403" s="81" t="s">
        <v>158</v>
      </c>
      <c r="F403" s="81" t="s">
        <v>158</v>
      </c>
      <c r="G403" s="82" t="s">
        <v>158</v>
      </c>
      <c r="H403" s="58" t="s">
        <v>158</v>
      </c>
      <c r="I403" s="59" t="s">
        <v>158</v>
      </c>
      <c r="J403" s="60" t="s">
        <v>158</v>
      </c>
    </row>
    <row r="404" spans="1:10">
      <c r="A404" s="146"/>
      <c r="B404" s="19">
        <v>16075</v>
      </c>
      <c r="C404" s="20" t="s">
        <v>423</v>
      </c>
      <c r="D404" s="80" t="s">
        <v>158</v>
      </c>
      <c r="E404" s="81" t="s">
        <v>158</v>
      </c>
      <c r="F404" s="81" t="s">
        <v>158</v>
      </c>
      <c r="G404" s="82" t="s">
        <v>158</v>
      </c>
      <c r="H404" s="58" t="s">
        <v>158</v>
      </c>
      <c r="I404" s="59" t="s">
        <v>158</v>
      </c>
      <c r="J404" s="60" t="s">
        <v>158</v>
      </c>
    </row>
    <row r="405" spans="1:10">
      <c r="A405" s="146"/>
      <c r="B405" s="19">
        <v>16076</v>
      </c>
      <c r="C405" s="20" t="s">
        <v>424</v>
      </c>
      <c r="D405" s="80" t="s">
        <v>158</v>
      </c>
      <c r="E405" s="81" t="s">
        <v>158</v>
      </c>
      <c r="F405" s="81" t="s">
        <v>158</v>
      </c>
      <c r="G405" s="82" t="s">
        <v>158</v>
      </c>
      <c r="H405" s="58" t="s">
        <v>158</v>
      </c>
      <c r="I405" s="59" t="s">
        <v>158</v>
      </c>
      <c r="J405" s="60" t="s">
        <v>158</v>
      </c>
    </row>
    <row r="406" spans="1:10">
      <c r="A406" s="146"/>
      <c r="B406" s="17">
        <v>16077</v>
      </c>
      <c r="C406" s="18" t="s">
        <v>425</v>
      </c>
      <c r="D406" s="77" t="s">
        <v>158</v>
      </c>
      <c r="E406" s="78" t="s">
        <v>158</v>
      </c>
      <c r="F406" s="78" t="s">
        <v>158</v>
      </c>
      <c r="G406" s="79" t="s">
        <v>158</v>
      </c>
      <c r="H406" s="64" t="s">
        <v>158</v>
      </c>
      <c r="I406" s="65" t="s">
        <v>158</v>
      </c>
      <c r="J406" s="66" t="s">
        <v>158</v>
      </c>
    </row>
    <row r="407" spans="1:10" ht="15" customHeight="1">
      <c r="A407" s="154" t="s">
        <v>426</v>
      </c>
      <c r="B407" s="155" t="s">
        <v>426</v>
      </c>
      <c r="C407" s="156"/>
      <c r="D407" s="26">
        <v>5769</v>
      </c>
      <c r="E407" s="27">
        <v>4592</v>
      </c>
      <c r="F407" s="28">
        <v>5277</v>
      </c>
      <c r="G407" s="29">
        <v>15638</v>
      </c>
      <c r="H407" s="67">
        <f t="shared" si="18"/>
        <v>36.890906765571046</v>
      </c>
      <c r="I407" s="68">
        <f t="shared" si="19"/>
        <v>29.364368845120858</v>
      </c>
      <c r="J407" s="69">
        <f t="shared" si="20"/>
        <v>33.744724389308097</v>
      </c>
    </row>
    <row r="408" spans="1:10">
      <c r="A408" s="158" t="s">
        <v>427</v>
      </c>
      <c r="B408" s="158"/>
      <c r="C408" s="158"/>
      <c r="D408" s="158"/>
      <c r="E408" s="158"/>
      <c r="F408" s="158"/>
      <c r="G408" s="158"/>
      <c r="H408" s="158"/>
      <c r="I408" s="158"/>
      <c r="J408" s="158"/>
    </row>
    <row r="409" spans="1:10" ht="35.25" customHeight="1">
      <c r="A409" s="160" t="s">
        <v>455</v>
      </c>
      <c r="B409" s="160"/>
      <c r="C409" s="160"/>
      <c r="D409" s="160"/>
      <c r="E409" s="160"/>
      <c r="F409" s="160"/>
      <c r="G409" s="160"/>
      <c r="H409" s="160"/>
      <c r="I409" s="160"/>
      <c r="J409" s="160"/>
    </row>
    <row r="410" spans="1:10" ht="36.75" customHeight="1">
      <c r="A410" s="160" t="s">
        <v>428</v>
      </c>
      <c r="B410" s="160"/>
      <c r="C410" s="160"/>
      <c r="D410" s="160"/>
      <c r="E410" s="160"/>
      <c r="F410" s="160"/>
      <c r="G410" s="160"/>
      <c r="H410" s="160"/>
      <c r="I410" s="160"/>
      <c r="J410" s="160"/>
    </row>
    <row r="411" spans="1:10">
      <c r="A411"/>
    </row>
    <row r="412" spans="1:10">
      <c r="A412"/>
    </row>
    <row r="413" spans="1:10">
      <c r="A413"/>
    </row>
    <row r="414" spans="1:10">
      <c r="A414"/>
    </row>
    <row r="415" spans="1:10">
      <c r="A415"/>
    </row>
    <row r="416" spans="1:10">
      <c r="A416"/>
    </row>
    <row r="417" spans="1:1">
      <c r="A417"/>
    </row>
    <row r="418" spans="1:1">
      <c r="A418"/>
    </row>
    <row r="419" spans="1:1">
      <c r="A419"/>
    </row>
  </sheetData>
  <mergeCells count="26">
    <mergeCell ref="A408:J408"/>
    <mergeCell ref="A409:J409"/>
    <mergeCell ref="A410:J410"/>
    <mergeCell ref="A148:A183"/>
    <mergeCell ref="B3:C5"/>
    <mergeCell ref="D3:F3"/>
    <mergeCell ref="G3:G4"/>
    <mergeCell ref="H3:J3"/>
    <mergeCell ref="D5:G5"/>
    <mergeCell ref="H5:J5"/>
    <mergeCell ref="A1:J1"/>
    <mergeCell ref="A370:A383"/>
    <mergeCell ref="A384:A406"/>
    <mergeCell ref="A407:C407"/>
    <mergeCell ref="A184:A227"/>
    <mergeCell ref="A228:A323"/>
    <mergeCell ref="A324:A329"/>
    <mergeCell ref="A331:A348"/>
    <mergeCell ref="A349:A356"/>
    <mergeCell ref="A357:A369"/>
    <mergeCell ref="A6:A20"/>
    <mergeCell ref="A22:A66"/>
    <mergeCell ref="A67:A68"/>
    <mergeCell ref="A69:A121"/>
    <mergeCell ref="A122:A147"/>
    <mergeCell ref="A3:A5"/>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Korrekturisterfolgt xmlns="71ea3402-ccc5-4626-b376-cfd2cbafb61f">false</Korrekturisterfolgt>
    <Fragen xmlns="71ea3402-ccc5-4626-b376-cfd2cbafb61f" xsi:nil="true"/>
    <rsmimportiert xmlns="71ea3402-ccc5-4626-b376-cfd2cbafb61f">false</rsmimportiert>
    <Korrekturen xmlns="71ea3402-ccc5-4626-b376-cfd2cbafb61f" xsi:nil="true"/>
  </documentManagement>
</p:properties>
</file>

<file path=customXml/itemProps1.xml><?xml version="1.0" encoding="utf-8"?>
<ds:datastoreItem xmlns:ds="http://schemas.openxmlformats.org/officeDocument/2006/customXml" ds:itemID="{69CDC234-E11E-44D2-8D1B-FEE5195849FB}">
  <ds:schemaRefs>
    <ds:schemaRef ds:uri="http://schemas.microsoft.com/sharepoint/v3/contenttype/forms"/>
  </ds:schemaRefs>
</ds:datastoreItem>
</file>

<file path=customXml/itemProps2.xml><?xml version="1.0" encoding="utf-8"?>
<ds:datastoreItem xmlns:ds="http://schemas.openxmlformats.org/officeDocument/2006/customXml" ds:itemID="{6EA6ECF0-BDE2-44F0-B159-5D8FD36BF708}"/>
</file>

<file path=customXml/itemProps3.xml><?xml version="1.0" encoding="utf-8"?>
<ds:datastoreItem xmlns:ds="http://schemas.openxmlformats.org/officeDocument/2006/customXml" ds:itemID="{6A36D478-107F-4D0B-B03E-8235F79B6BFE}">
  <ds:schemaRefs>
    <ds:schemaRef ds:uri="http://schemas.microsoft.com/office/2006/metadata/properties"/>
    <ds:schemaRef ds:uri="http://schemas.microsoft.com/office/infopath/2007/PartnerControls"/>
    <ds:schemaRef ds:uri="8fe5fe7f-71d3-4c12-941c-45014db26956"/>
    <ds:schemaRef ds:uri="7d7865cf-8437-4f8d-8a75-e3e428d14f16"/>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Inhalt</vt:lpstr>
      <vt:lpstr>Kreis_Umfang_2023</vt:lpstr>
      <vt:lpstr>Kreis_Umfang_2022</vt:lpstr>
      <vt:lpstr>Kreis_Umfang_2021</vt:lpstr>
      <vt:lpstr>Kreis_Umfang_2020</vt:lpstr>
      <vt:lpstr>Kreis_Umfang_2019</vt:lpstr>
      <vt:lpstr>Kreis_Umfang_2018</vt:lpstr>
    </vt:vector>
  </TitlesOfParts>
  <Company>FernUniversität in Hagen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Kempf, Felicitas</dc:creator>
  <cp:lastModifiedBy>Helena Hornung</cp:lastModifiedBy>
  <dcterms:created xsi:type="dcterms:W3CDTF">2019-09-10T11:48:03Z</dcterms:created>
  <dcterms:modified xsi:type="dcterms:W3CDTF">2024-08-21T09:10:46Z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y fmtid="{D5CDD505-2E9C-101B-9397-08002B2CF9AE}" pid="3" name="MediaServiceImageTags">
    <vt:lpwstr/>
  </property>
</Properties>
</file>