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Projekte\2 Laufende Projekte\Bertelsmannstiftung 2024\Daten_2024\Downloadtabellen\Regional\in Bearbeitung\"/>
    </mc:Choice>
  </mc:AlternateContent>
  <xr:revisionPtr revIDLastSave="0" documentId="13_ncr:1_{E4EB8FD5-E18B-4931-A59F-ED08C84A28DD}" xr6:coauthVersionLast="47" xr6:coauthVersionMax="47" xr10:uidLastSave="{00000000-0000-0000-0000-000000000000}"/>
  <bookViews>
    <workbookView xWindow="-108" yWindow="-108" windowWidth="30936" windowHeight="16776" xr2:uid="{00000000-000D-0000-FFFF-FFFF00000000}"/>
  </bookViews>
  <sheets>
    <sheet name="Inhalt" sheetId="6" r:id="rId1"/>
    <sheet name="Kreise Öffnungszeiten 2023" sheetId="9" r:id="rId2"/>
    <sheet name="Kreise Öffnungszeiten 2022" sheetId="8" r:id="rId3"/>
    <sheet name="Kreise Öffnungszeiten 2021" sheetId="7" r:id="rId4"/>
    <sheet name="Kreise Öffnungszeiten 2020" sheetId="5" r:id="rId5"/>
    <sheet name="Kreise Öffnungszeiten 2019" sheetId="4"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406" i="9" l="1"/>
  <c r="G406" i="9"/>
  <c r="H405" i="9"/>
  <c r="G405" i="9"/>
  <c r="H404" i="9"/>
  <c r="G404" i="9"/>
  <c r="H403" i="9"/>
  <c r="G403" i="9"/>
  <c r="H402" i="9"/>
  <c r="G402" i="9"/>
  <c r="H401" i="9"/>
  <c r="G401" i="9"/>
  <c r="H400" i="9"/>
  <c r="G400" i="9"/>
  <c r="H399" i="9"/>
  <c r="G399" i="9"/>
  <c r="H398" i="9"/>
  <c r="G398" i="9"/>
  <c r="H397" i="9"/>
  <c r="G397" i="9"/>
  <c r="H396" i="9"/>
  <c r="G396" i="9"/>
  <c r="H395" i="9"/>
  <c r="G395" i="9"/>
  <c r="H394" i="9"/>
  <c r="G394" i="9"/>
  <c r="H393" i="9"/>
  <c r="G393" i="9"/>
  <c r="H392" i="9"/>
  <c r="G392" i="9"/>
  <c r="H391" i="9"/>
  <c r="G391" i="9"/>
  <c r="H390" i="9"/>
  <c r="G390" i="9"/>
  <c r="H389" i="9"/>
  <c r="G389" i="9"/>
  <c r="H388" i="9"/>
  <c r="G388" i="9"/>
  <c r="H387" i="9"/>
  <c r="G387" i="9"/>
  <c r="H386" i="9"/>
  <c r="G386" i="9"/>
  <c r="H385" i="9"/>
  <c r="G385" i="9"/>
  <c r="H384" i="9"/>
  <c r="G384" i="9"/>
  <c r="H383" i="9"/>
  <c r="G383" i="9"/>
  <c r="H382" i="9"/>
  <c r="G382" i="9"/>
  <c r="H381" i="9"/>
  <c r="G381" i="9"/>
  <c r="H380" i="9"/>
  <c r="G380" i="9"/>
  <c r="H379" i="9"/>
  <c r="G379" i="9"/>
  <c r="H378" i="9"/>
  <c r="G378" i="9"/>
  <c r="H377" i="9"/>
  <c r="G377" i="9"/>
  <c r="H376" i="9"/>
  <c r="G376" i="9"/>
  <c r="H375" i="9"/>
  <c r="G375" i="9"/>
  <c r="H374" i="9"/>
  <c r="G374" i="9"/>
  <c r="H373" i="9"/>
  <c r="G373" i="9"/>
  <c r="H372" i="9"/>
  <c r="G372" i="9"/>
  <c r="H371" i="9"/>
  <c r="G371" i="9"/>
  <c r="H370" i="9"/>
  <c r="G370" i="9"/>
  <c r="H369" i="9"/>
  <c r="G369" i="9"/>
  <c r="H368" i="9"/>
  <c r="G368" i="9"/>
  <c r="H367" i="9"/>
  <c r="G367" i="9"/>
  <c r="H366" i="9"/>
  <c r="G366" i="9"/>
  <c r="H365" i="9"/>
  <c r="G365" i="9"/>
  <c r="H364" i="9"/>
  <c r="G364" i="9"/>
  <c r="H363" i="9"/>
  <c r="G363" i="9"/>
  <c r="H362" i="9"/>
  <c r="G362" i="9"/>
  <c r="H361" i="9"/>
  <c r="G361" i="9"/>
  <c r="H360" i="9"/>
  <c r="G360" i="9"/>
  <c r="H359" i="9"/>
  <c r="G359" i="9"/>
  <c r="H358" i="9"/>
  <c r="G358" i="9"/>
  <c r="H357" i="9"/>
  <c r="G357" i="9"/>
  <c r="H356" i="9"/>
  <c r="G356" i="9"/>
  <c r="H355" i="9"/>
  <c r="G355" i="9"/>
  <c r="H354" i="9"/>
  <c r="G354" i="9"/>
  <c r="H353" i="9"/>
  <c r="G353" i="9"/>
  <c r="H352" i="9"/>
  <c r="G352" i="9"/>
  <c r="H351" i="9"/>
  <c r="G351" i="9"/>
  <c r="H350" i="9"/>
  <c r="G350" i="9"/>
  <c r="H349" i="9"/>
  <c r="G349" i="9"/>
  <c r="H348" i="9"/>
  <c r="G348" i="9"/>
  <c r="H347" i="9"/>
  <c r="G347" i="9"/>
  <c r="H346" i="9"/>
  <c r="G346" i="9"/>
  <c r="H345" i="9"/>
  <c r="G345" i="9"/>
  <c r="H344" i="9"/>
  <c r="G344" i="9"/>
  <c r="H343" i="9"/>
  <c r="G343" i="9"/>
  <c r="H342" i="9"/>
  <c r="G342" i="9"/>
  <c r="H341" i="9"/>
  <c r="G341" i="9"/>
  <c r="H340" i="9"/>
  <c r="G340" i="9"/>
  <c r="H339" i="9"/>
  <c r="G339" i="9"/>
  <c r="H338" i="9"/>
  <c r="G338" i="9"/>
  <c r="H337" i="9"/>
  <c r="G337" i="9"/>
  <c r="H336" i="9"/>
  <c r="G336" i="9"/>
  <c r="H335" i="9"/>
  <c r="G335" i="9"/>
  <c r="H334" i="9"/>
  <c r="G334" i="9"/>
  <c r="H333" i="9"/>
  <c r="G333" i="9"/>
  <c r="H332" i="9"/>
  <c r="G332" i="9"/>
  <c r="H331" i="9"/>
  <c r="G331" i="9"/>
  <c r="H330" i="9"/>
  <c r="G330" i="9"/>
  <c r="H329" i="9"/>
  <c r="G329" i="9"/>
  <c r="H328" i="9"/>
  <c r="G328" i="9"/>
  <c r="H327" i="9"/>
  <c r="G327" i="9"/>
  <c r="H326" i="9"/>
  <c r="G326" i="9"/>
  <c r="H325" i="9"/>
  <c r="G325" i="9"/>
  <c r="H324" i="9"/>
  <c r="G324" i="9"/>
  <c r="H323" i="9"/>
  <c r="G323" i="9"/>
  <c r="H322" i="9"/>
  <c r="G322" i="9"/>
  <c r="H321" i="9"/>
  <c r="G321" i="9"/>
  <c r="H320" i="9"/>
  <c r="G320" i="9"/>
  <c r="H319" i="9"/>
  <c r="G319" i="9"/>
  <c r="H318" i="9"/>
  <c r="G318" i="9"/>
  <c r="H317" i="9"/>
  <c r="G317" i="9"/>
  <c r="H316" i="9"/>
  <c r="G316" i="9"/>
  <c r="H315" i="9"/>
  <c r="G315" i="9"/>
  <c r="H314" i="9"/>
  <c r="G314" i="9"/>
  <c r="H313" i="9"/>
  <c r="G313" i="9"/>
  <c r="H312" i="9"/>
  <c r="G312" i="9"/>
  <c r="H311" i="9"/>
  <c r="G311" i="9"/>
  <c r="H310" i="9"/>
  <c r="G310" i="9"/>
  <c r="H309" i="9"/>
  <c r="G309" i="9"/>
  <c r="H308" i="9"/>
  <c r="G308" i="9"/>
  <c r="H307" i="9"/>
  <c r="G307" i="9"/>
  <c r="H306" i="9"/>
  <c r="G306" i="9"/>
  <c r="H305" i="9"/>
  <c r="G305" i="9"/>
  <c r="H304" i="9"/>
  <c r="G304" i="9"/>
  <c r="H303" i="9"/>
  <c r="G303" i="9"/>
  <c r="H302" i="9"/>
  <c r="G302" i="9"/>
  <c r="H301" i="9"/>
  <c r="G301" i="9"/>
  <c r="H300" i="9"/>
  <c r="G300" i="9"/>
  <c r="H299" i="9"/>
  <c r="G299" i="9"/>
  <c r="H298" i="9"/>
  <c r="G298" i="9"/>
  <c r="H297" i="9"/>
  <c r="G297" i="9"/>
  <c r="H296" i="9"/>
  <c r="G296" i="9"/>
  <c r="H295" i="9"/>
  <c r="G295" i="9"/>
  <c r="H294" i="9"/>
  <c r="G294" i="9"/>
  <c r="H293" i="9"/>
  <c r="G293" i="9"/>
  <c r="H292" i="9"/>
  <c r="G292" i="9"/>
  <c r="H291" i="9"/>
  <c r="G291" i="9"/>
  <c r="H290" i="9"/>
  <c r="G290" i="9"/>
  <c r="H289" i="9"/>
  <c r="G289" i="9"/>
  <c r="H288" i="9"/>
  <c r="G288" i="9"/>
  <c r="H287" i="9"/>
  <c r="G287" i="9"/>
  <c r="H286" i="9"/>
  <c r="G286" i="9"/>
  <c r="H285" i="9"/>
  <c r="G285" i="9"/>
  <c r="H284" i="9"/>
  <c r="G284" i="9"/>
  <c r="H283" i="9"/>
  <c r="G283" i="9"/>
  <c r="H282" i="9"/>
  <c r="G282" i="9"/>
  <c r="H281" i="9"/>
  <c r="G281" i="9"/>
  <c r="H280" i="9"/>
  <c r="G280" i="9"/>
  <c r="H279" i="9"/>
  <c r="G279" i="9"/>
  <c r="H278" i="9"/>
  <c r="G278" i="9"/>
  <c r="H277" i="9"/>
  <c r="G277" i="9"/>
  <c r="H276" i="9"/>
  <c r="G276" i="9"/>
  <c r="H275" i="9"/>
  <c r="G275" i="9"/>
  <c r="H274" i="9"/>
  <c r="G274" i="9"/>
  <c r="H273" i="9"/>
  <c r="G273" i="9"/>
  <c r="H272" i="9"/>
  <c r="G272" i="9"/>
  <c r="H271" i="9"/>
  <c r="G271" i="9"/>
  <c r="H270" i="9"/>
  <c r="G270" i="9"/>
  <c r="H269" i="9"/>
  <c r="G269" i="9"/>
  <c r="H268" i="9"/>
  <c r="G268" i="9"/>
  <c r="H267" i="9"/>
  <c r="G267" i="9"/>
  <c r="H266" i="9"/>
  <c r="G266" i="9"/>
  <c r="H265" i="9"/>
  <c r="G265" i="9"/>
  <c r="H264" i="9"/>
  <c r="G264" i="9"/>
  <c r="H263" i="9"/>
  <c r="G263" i="9"/>
  <c r="H262" i="9"/>
  <c r="G262" i="9"/>
  <c r="H261" i="9"/>
  <c r="G261" i="9"/>
  <c r="H260" i="9"/>
  <c r="G260" i="9"/>
  <c r="H259" i="9"/>
  <c r="G259" i="9"/>
  <c r="H258" i="9"/>
  <c r="G258" i="9"/>
  <c r="H257" i="9"/>
  <c r="G257" i="9"/>
  <c r="H256" i="9"/>
  <c r="G256" i="9"/>
  <c r="H255" i="9"/>
  <c r="G255" i="9"/>
  <c r="H254" i="9"/>
  <c r="G254" i="9"/>
  <c r="H253" i="9"/>
  <c r="G253" i="9"/>
  <c r="H252" i="9"/>
  <c r="G252" i="9"/>
  <c r="H251" i="9"/>
  <c r="G251" i="9"/>
  <c r="H250" i="9"/>
  <c r="G250" i="9"/>
  <c r="H249" i="9"/>
  <c r="G249" i="9"/>
  <c r="H248" i="9"/>
  <c r="G248" i="9"/>
  <c r="H247" i="9"/>
  <c r="G247" i="9"/>
  <c r="H246" i="9"/>
  <c r="G246" i="9"/>
  <c r="H245" i="9"/>
  <c r="G245" i="9"/>
  <c r="H244" i="9"/>
  <c r="G244" i="9"/>
  <c r="H243" i="9"/>
  <c r="G243" i="9"/>
  <c r="H242" i="9"/>
  <c r="G242" i="9"/>
  <c r="H241" i="9"/>
  <c r="G241" i="9"/>
  <c r="H240" i="9"/>
  <c r="G240" i="9"/>
  <c r="H239" i="9"/>
  <c r="G239" i="9"/>
  <c r="H238" i="9"/>
  <c r="G238" i="9"/>
  <c r="H237" i="9"/>
  <c r="G237" i="9"/>
  <c r="H236" i="9"/>
  <c r="G236" i="9"/>
  <c r="H235" i="9"/>
  <c r="G235" i="9"/>
  <c r="H234" i="9"/>
  <c r="G234" i="9"/>
  <c r="H233" i="9"/>
  <c r="G233" i="9"/>
  <c r="H232" i="9"/>
  <c r="G232" i="9"/>
  <c r="H231" i="9"/>
  <c r="G231" i="9"/>
  <c r="H230" i="9"/>
  <c r="G230" i="9"/>
  <c r="H229" i="9"/>
  <c r="G229" i="9"/>
  <c r="H228" i="9"/>
  <c r="G228" i="9"/>
  <c r="H227" i="9"/>
  <c r="G227" i="9"/>
  <c r="H226" i="9"/>
  <c r="G226" i="9"/>
  <c r="H225" i="9"/>
  <c r="G225" i="9"/>
  <c r="H224" i="9"/>
  <c r="G224" i="9"/>
  <c r="H223" i="9"/>
  <c r="G223" i="9"/>
  <c r="H222" i="9"/>
  <c r="G222" i="9"/>
  <c r="H221" i="9"/>
  <c r="G221" i="9"/>
  <c r="H220" i="9"/>
  <c r="G220" i="9"/>
  <c r="H219" i="9"/>
  <c r="G219" i="9"/>
  <c r="H218" i="9"/>
  <c r="G218" i="9"/>
  <c r="H217" i="9"/>
  <c r="G217" i="9"/>
  <c r="H216" i="9"/>
  <c r="G216" i="9"/>
  <c r="H215" i="9"/>
  <c r="G215" i="9"/>
  <c r="H214" i="9"/>
  <c r="G214" i="9"/>
  <c r="H213" i="9"/>
  <c r="G213" i="9"/>
  <c r="H212" i="9"/>
  <c r="G212" i="9"/>
  <c r="H211" i="9"/>
  <c r="G211" i="9"/>
  <c r="H210" i="9"/>
  <c r="G210" i="9"/>
  <c r="H209" i="9"/>
  <c r="G209" i="9"/>
  <c r="H208" i="9"/>
  <c r="G208" i="9"/>
  <c r="H207" i="9"/>
  <c r="G207" i="9"/>
  <c r="H206" i="9"/>
  <c r="G206" i="9"/>
  <c r="H205" i="9"/>
  <c r="G205" i="9"/>
  <c r="H204" i="9"/>
  <c r="G204" i="9"/>
  <c r="H203" i="9"/>
  <c r="G203" i="9"/>
  <c r="H202" i="9"/>
  <c r="G202" i="9"/>
  <c r="H201" i="9"/>
  <c r="G201" i="9"/>
  <c r="H200" i="9"/>
  <c r="G200" i="9"/>
  <c r="H199" i="9"/>
  <c r="G199" i="9"/>
  <c r="H198" i="9"/>
  <c r="G198" i="9"/>
  <c r="H197" i="9"/>
  <c r="G197" i="9"/>
  <c r="H196" i="9"/>
  <c r="G196" i="9"/>
  <c r="H195" i="9"/>
  <c r="G195" i="9"/>
  <c r="H194" i="9"/>
  <c r="G194" i="9"/>
  <c r="H193" i="9"/>
  <c r="G193" i="9"/>
  <c r="H192" i="9"/>
  <c r="G192" i="9"/>
  <c r="H191" i="9"/>
  <c r="G191" i="9"/>
  <c r="H190" i="9"/>
  <c r="G190" i="9"/>
  <c r="H189" i="9"/>
  <c r="G189" i="9"/>
  <c r="H188" i="9"/>
  <c r="G188" i="9"/>
  <c r="H187" i="9"/>
  <c r="G187" i="9"/>
  <c r="H186" i="9"/>
  <c r="G186" i="9"/>
  <c r="H185" i="9"/>
  <c r="G185" i="9"/>
  <c r="H184" i="9"/>
  <c r="G184" i="9"/>
  <c r="H183" i="9"/>
  <c r="G183" i="9"/>
  <c r="H182" i="9"/>
  <c r="G182" i="9"/>
  <c r="H181" i="9"/>
  <c r="G181" i="9"/>
  <c r="H180" i="9"/>
  <c r="G180" i="9"/>
  <c r="H179" i="9"/>
  <c r="G179" i="9"/>
  <c r="H178" i="9"/>
  <c r="G178" i="9"/>
  <c r="H177" i="9"/>
  <c r="G177" i="9"/>
  <c r="H176" i="9"/>
  <c r="G176" i="9"/>
  <c r="H175" i="9"/>
  <c r="G175" i="9"/>
  <c r="H174" i="9"/>
  <c r="G174" i="9"/>
  <c r="H173" i="9"/>
  <c r="G173" i="9"/>
  <c r="H172" i="9"/>
  <c r="G172" i="9"/>
  <c r="H171" i="9"/>
  <c r="G171" i="9"/>
  <c r="H170" i="9"/>
  <c r="G170" i="9"/>
  <c r="H169" i="9"/>
  <c r="G169" i="9"/>
  <c r="H168" i="9"/>
  <c r="G168" i="9"/>
  <c r="H167" i="9"/>
  <c r="G167" i="9"/>
  <c r="H166" i="9"/>
  <c r="G166" i="9"/>
  <c r="H165" i="9"/>
  <c r="G165" i="9"/>
  <c r="H164" i="9"/>
  <c r="G164" i="9"/>
  <c r="H163" i="9"/>
  <c r="G163" i="9"/>
  <c r="H162" i="9"/>
  <c r="G162" i="9"/>
  <c r="H161" i="9"/>
  <c r="G161" i="9"/>
  <c r="H160" i="9"/>
  <c r="G160" i="9"/>
  <c r="H159" i="9"/>
  <c r="G159" i="9"/>
  <c r="H158" i="9"/>
  <c r="G158" i="9"/>
  <c r="H157" i="9"/>
  <c r="G157" i="9"/>
  <c r="H156" i="9"/>
  <c r="G156" i="9"/>
  <c r="H155" i="9"/>
  <c r="G155" i="9"/>
  <c r="H154" i="9"/>
  <c r="G154" i="9"/>
  <c r="H153" i="9"/>
  <c r="G153" i="9"/>
  <c r="H152" i="9"/>
  <c r="G152" i="9"/>
  <c r="H151" i="9"/>
  <c r="G151" i="9"/>
  <c r="H150" i="9"/>
  <c r="G150" i="9"/>
  <c r="H149" i="9"/>
  <c r="G149" i="9"/>
  <c r="H148" i="9"/>
  <c r="G148" i="9"/>
  <c r="H147" i="9"/>
  <c r="G147" i="9"/>
  <c r="H146" i="9"/>
  <c r="G146" i="9"/>
  <c r="H145" i="9"/>
  <c r="G145" i="9"/>
  <c r="H144" i="9"/>
  <c r="G144" i="9"/>
  <c r="H143" i="9"/>
  <c r="G143" i="9"/>
  <c r="H142" i="9"/>
  <c r="G142" i="9"/>
  <c r="H141" i="9"/>
  <c r="G141" i="9"/>
  <c r="H140" i="9"/>
  <c r="G140" i="9"/>
  <c r="H139" i="9"/>
  <c r="G139" i="9"/>
  <c r="H138" i="9"/>
  <c r="G138" i="9"/>
  <c r="H137" i="9"/>
  <c r="G137" i="9"/>
  <c r="H136" i="9"/>
  <c r="G136" i="9"/>
  <c r="H135" i="9"/>
  <c r="G135" i="9"/>
  <c r="H134" i="9"/>
  <c r="G134" i="9"/>
  <c r="H133" i="9"/>
  <c r="G133" i="9"/>
  <c r="H132" i="9"/>
  <c r="G132" i="9"/>
  <c r="H131" i="9"/>
  <c r="G131" i="9"/>
  <c r="H130" i="9"/>
  <c r="G130" i="9"/>
  <c r="H129" i="9"/>
  <c r="G129" i="9"/>
  <c r="H128" i="9"/>
  <c r="G128" i="9"/>
  <c r="H127" i="9"/>
  <c r="G127" i="9"/>
  <c r="H126" i="9"/>
  <c r="G126" i="9"/>
  <c r="H125" i="9"/>
  <c r="G125" i="9"/>
  <c r="H124" i="9"/>
  <c r="G124" i="9"/>
  <c r="H123" i="9"/>
  <c r="G123" i="9"/>
  <c r="H122" i="9"/>
  <c r="G122" i="9"/>
  <c r="H121" i="9"/>
  <c r="G121" i="9"/>
  <c r="H120" i="9"/>
  <c r="G120" i="9"/>
  <c r="H119" i="9"/>
  <c r="G119" i="9"/>
  <c r="H118" i="9"/>
  <c r="G118" i="9"/>
  <c r="H117" i="9"/>
  <c r="G117" i="9"/>
  <c r="H116" i="9"/>
  <c r="G116" i="9"/>
  <c r="H115" i="9"/>
  <c r="G115" i="9"/>
  <c r="H114" i="9"/>
  <c r="G114" i="9"/>
  <c r="H113" i="9"/>
  <c r="G113" i="9"/>
  <c r="H112" i="9"/>
  <c r="G112" i="9"/>
  <c r="H111" i="9"/>
  <c r="G111" i="9"/>
  <c r="H110" i="9"/>
  <c r="G110" i="9"/>
  <c r="H109" i="9"/>
  <c r="G109" i="9"/>
  <c r="H108" i="9"/>
  <c r="G108" i="9"/>
  <c r="H107" i="9"/>
  <c r="G107" i="9"/>
  <c r="H106" i="9"/>
  <c r="G106" i="9"/>
  <c r="H105" i="9"/>
  <c r="G105" i="9"/>
  <c r="H104" i="9"/>
  <c r="G104" i="9"/>
  <c r="H103" i="9"/>
  <c r="G103" i="9"/>
  <c r="H102" i="9"/>
  <c r="G102" i="9"/>
  <c r="H101" i="9"/>
  <c r="G101" i="9"/>
  <c r="H100" i="9"/>
  <c r="G100" i="9"/>
  <c r="H99" i="9"/>
  <c r="G99" i="9"/>
  <c r="H98" i="9"/>
  <c r="G98" i="9"/>
  <c r="H97" i="9"/>
  <c r="G97" i="9"/>
  <c r="H96" i="9"/>
  <c r="G96" i="9"/>
  <c r="H95" i="9"/>
  <c r="G95" i="9"/>
  <c r="H94" i="9"/>
  <c r="G94" i="9"/>
  <c r="H93" i="9"/>
  <c r="G93" i="9"/>
  <c r="H92" i="9"/>
  <c r="G92" i="9"/>
  <c r="H91" i="9"/>
  <c r="G91" i="9"/>
  <c r="H90" i="9"/>
  <c r="G90" i="9"/>
  <c r="H89" i="9"/>
  <c r="G89" i="9"/>
  <c r="H88" i="9"/>
  <c r="G88" i="9"/>
  <c r="H87" i="9"/>
  <c r="G87" i="9"/>
  <c r="H86" i="9"/>
  <c r="G86" i="9"/>
  <c r="H85" i="9"/>
  <c r="G85" i="9"/>
  <c r="H84" i="9"/>
  <c r="G84" i="9"/>
  <c r="H83" i="9"/>
  <c r="G83" i="9"/>
  <c r="H82" i="9"/>
  <c r="G82" i="9"/>
  <c r="H81" i="9"/>
  <c r="G81" i="9"/>
  <c r="H80" i="9"/>
  <c r="G80" i="9"/>
  <c r="H79" i="9"/>
  <c r="G79" i="9"/>
  <c r="H78" i="9"/>
  <c r="G78" i="9"/>
  <c r="H77" i="9"/>
  <c r="G77" i="9"/>
  <c r="H76" i="9"/>
  <c r="G76" i="9"/>
  <c r="H75" i="9"/>
  <c r="G75" i="9"/>
  <c r="H74" i="9"/>
  <c r="G74" i="9"/>
  <c r="H73" i="9"/>
  <c r="G73" i="9"/>
  <c r="H72" i="9"/>
  <c r="G72" i="9"/>
  <c r="H71" i="9"/>
  <c r="G71" i="9"/>
  <c r="H70" i="9"/>
  <c r="G70" i="9"/>
  <c r="H69" i="9"/>
  <c r="G69" i="9"/>
  <c r="H68" i="9"/>
  <c r="G68" i="9"/>
  <c r="H67" i="9"/>
  <c r="G67" i="9"/>
  <c r="H66" i="9"/>
  <c r="G66" i="9"/>
  <c r="H65" i="9"/>
  <c r="G65" i="9"/>
  <c r="H64" i="9"/>
  <c r="G64" i="9"/>
  <c r="H63" i="9"/>
  <c r="G63" i="9"/>
  <c r="H62" i="9"/>
  <c r="G62" i="9"/>
  <c r="H61" i="9"/>
  <c r="G61" i="9"/>
  <c r="H60" i="9"/>
  <c r="G60" i="9"/>
  <c r="H59" i="9"/>
  <c r="G59" i="9"/>
  <c r="H58" i="9"/>
  <c r="G58" i="9"/>
  <c r="H57" i="9"/>
  <c r="G57" i="9"/>
  <c r="H56" i="9"/>
  <c r="G56" i="9"/>
  <c r="H55" i="9"/>
  <c r="G55" i="9"/>
  <c r="H54" i="9"/>
  <c r="G54" i="9"/>
  <c r="H53" i="9"/>
  <c r="G53" i="9"/>
  <c r="H52" i="9"/>
  <c r="G52" i="9"/>
  <c r="H51" i="9"/>
  <c r="G51" i="9"/>
  <c r="H50" i="9"/>
  <c r="G50" i="9"/>
  <c r="H49" i="9"/>
  <c r="G49" i="9"/>
  <c r="H48" i="9"/>
  <c r="G48" i="9"/>
  <c r="H47" i="9"/>
  <c r="G47" i="9"/>
  <c r="H46" i="9"/>
  <c r="G46" i="9"/>
  <c r="H45" i="9"/>
  <c r="G45" i="9"/>
  <c r="H44" i="9"/>
  <c r="G44" i="9"/>
  <c r="H43" i="9"/>
  <c r="G43" i="9"/>
  <c r="H42" i="9"/>
  <c r="G42" i="9"/>
  <c r="H41" i="9"/>
  <c r="G41" i="9"/>
  <c r="H40" i="9"/>
  <c r="G40" i="9"/>
  <c r="H39" i="9"/>
  <c r="G39" i="9"/>
  <c r="H38" i="9"/>
  <c r="G38" i="9"/>
  <c r="H37" i="9"/>
  <c r="G37" i="9"/>
  <c r="H36" i="9"/>
  <c r="G36" i="9"/>
  <c r="H35" i="9"/>
  <c r="G35" i="9"/>
  <c r="H34" i="9"/>
  <c r="G34" i="9"/>
  <c r="H33" i="9"/>
  <c r="G33" i="9"/>
  <c r="H32" i="9"/>
  <c r="G32" i="9"/>
  <c r="H31" i="9"/>
  <c r="G31" i="9"/>
  <c r="H30" i="9"/>
  <c r="G30" i="9"/>
  <c r="H29" i="9"/>
  <c r="G29" i="9"/>
  <c r="H28" i="9"/>
  <c r="G28" i="9"/>
  <c r="H27" i="9"/>
  <c r="G27" i="9"/>
  <c r="H26" i="9"/>
  <c r="G26" i="9"/>
  <c r="H25" i="9"/>
  <c r="G25" i="9"/>
  <c r="H24" i="9"/>
  <c r="G24" i="9"/>
  <c r="H23" i="9"/>
  <c r="G23" i="9"/>
  <c r="H22" i="9"/>
  <c r="G22" i="9"/>
  <c r="H21" i="9"/>
  <c r="G21" i="9"/>
  <c r="H20" i="9"/>
  <c r="G20" i="9"/>
  <c r="H19" i="9"/>
  <c r="G19" i="9"/>
  <c r="H18" i="9"/>
  <c r="G18" i="9"/>
  <c r="H17" i="9"/>
  <c r="G17" i="9"/>
  <c r="H16" i="9"/>
  <c r="G16" i="9"/>
  <c r="H15" i="9"/>
  <c r="G15" i="9"/>
  <c r="H14" i="9"/>
  <c r="G14" i="9"/>
  <c r="H13" i="9"/>
  <c r="G13" i="9"/>
  <c r="H12" i="9"/>
  <c r="G12" i="9"/>
  <c r="H11" i="9"/>
  <c r="G11" i="9"/>
  <c r="H10" i="9"/>
  <c r="G10" i="9"/>
  <c r="H9" i="9"/>
  <c r="G9" i="9"/>
  <c r="H8" i="9"/>
  <c r="G8" i="9"/>
  <c r="H7" i="9"/>
  <c r="G7" i="9"/>
  <c r="H6" i="9"/>
  <c r="G6" i="9"/>
  <c r="H406" i="8" l="1"/>
  <c r="G406"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6" i="8"/>
  <c r="G266" i="8"/>
  <c r="H265" i="8"/>
  <c r="G265" i="8"/>
  <c r="H264" i="8"/>
  <c r="G264" i="8"/>
  <c r="H263" i="8"/>
  <c r="G263" i="8"/>
  <c r="H262" i="8"/>
  <c r="G262" i="8"/>
  <c r="H261" i="8"/>
  <c r="G261" i="8"/>
  <c r="H260" i="8"/>
  <c r="G260" i="8"/>
  <c r="H259" i="8"/>
  <c r="G259" i="8"/>
  <c r="H258" i="8"/>
  <c r="G258" i="8"/>
  <c r="H257" i="8"/>
  <c r="G257" i="8"/>
  <c r="H256" i="8"/>
  <c r="G256"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1" i="8"/>
  <c r="G191" i="8"/>
  <c r="H190" i="8"/>
  <c r="G190" i="8"/>
  <c r="H189" i="8"/>
  <c r="G189" i="8"/>
  <c r="H188" i="8"/>
  <c r="G188" i="8"/>
  <c r="H187" i="8"/>
  <c r="G187" i="8"/>
  <c r="H186" i="8"/>
  <c r="G186" i="8"/>
  <c r="H185" i="8"/>
  <c r="G185" i="8"/>
  <c r="H184" i="8"/>
  <c r="G184" i="8"/>
  <c r="H183" i="8"/>
  <c r="G183" i="8"/>
  <c r="H182" i="8"/>
  <c r="G182" i="8"/>
  <c r="H181" i="8"/>
  <c r="G181" i="8"/>
  <c r="H180" i="8"/>
  <c r="G180" i="8"/>
  <c r="H177" i="8"/>
  <c r="G177"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59" i="8"/>
  <c r="G159" i="8"/>
  <c r="H158" i="8"/>
  <c r="G158" i="8"/>
  <c r="H157" i="8"/>
  <c r="G157" i="8"/>
  <c r="H154" i="8"/>
  <c r="G154" i="8"/>
  <c r="H152" i="8"/>
  <c r="G152" i="8"/>
  <c r="H148" i="8"/>
  <c r="G148" i="8"/>
  <c r="H147" i="8"/>
  <c r="G147" i="8"/>
  <c r="H145" i="8"/>
  <c r="G145" i="8"/>
  <c r="H144" i="8"/>
  <c r="G144" i="8"/>
  <c r="H142" i="8"/>
  <c r="G142" i="8"/>
  <c r="H141" i="8"/>
  <c r="G141" i="8"/>
  <c r="H139" i="8"/>
  <c r="G139" i="8"/>
  <c r="H137" i="8"/>
  <c r="G137" i="8"/>
  <c r="H135" i="8"/>
  <c r="G135" i="8"/>
  <c r="H133" i="8"/>
  <c r="G133" i="8"/>
  <c r="H131" i="8"/>
  <c r="G131" i="8"/>
  <c r="H130" i="8"/>
  <c r="G130" i="8"/>
  <c r="H129" i="8"/>
  <c r="G129" i="8"/>
  <c r="H128" i="8"/>
  <c r="G128" i="8"/>
  <c r="H127" i="8"/>
  <c r="G127" i="8"/>
  <c r="H126" i="8"/>
  <c r="G126" i="8"/>
  <c r="H125" i="8"/>
  <c r="G125" i="8"/>
  <c r="H124" i="8"/>
  <c r="G124" i="8"/>
  <c r="H123" i="8"/>
  <c r="G123" i="8"/>
  <c r="H122" i="8"/>
  <c r="G122" i="8"/>
  <c r="H121" i="8"/>
  <c r="G121" i="8"/>
  <c r="H120" i="8"/>
  <c r="G120" i="8"/>
  <c r="H118" i="8"/>
  <c r="G118" i="8"/>
  <c r="H116" i="8"/>
  <c r="G116" i="8"/>
  <c r="H113" i="8"/>
  <c r="G113" i="8"/>
  <c r="H110" i="8"/>
  <c r="G110" i="8"/>
  <c r="H109" i="8"/>
  <c r="G109" i="8"/>
  <c r="H108" i="8"/>
  <c r="G108" i="8"/>
  <c r="H107" i="8"/>
  <c r="G107" i="8"/>
  <c r="H105" i="8"/>
  <c r="G105" i="8"/>
  <c r="H102" i="8"/>
  <c r="G102" i="8"/>
  <c r="H100" i="8"/>
  <c r="G100" i="8"/>
  <c r="H98" i="8"/>
  <c r="G98" i="8"/>
  <c r="H97" i="8"/>
  <c r="G97" i="8"/>
  <c r="H94" i="8"/>
  <c r="G94" i="8"/>
  <c r="H93" i="8"/>
  <c r="G93" i="8"/>
  <c r="H89" i="8"/>
  <c r="G89" i="8"/>
  <c r="H87" i="8"/>
  <c r="G87" i="8"/>
  <c r="H85" i="8"/>
  <c r="G85" i="8"/>
  <c r="H83" i="8"/>
  <c r="G83" i="8"/>
  <c r="H79" i="8"/>
  <c r="G79" i="8"/>
  <c r="H78" i="8"/>
  <c r="G78" i="8"/>
  <c r="H74" i="8"/>
  <c r="G74" i="8"/>
  <c r="H71" i="8"/>
  <c r="G71" i="8"/>
  <c r="H70" i="8"/>
  <c r="G70" i="8"/>
  <c r="H68" i="8"/>
  <c r="G68" i="8"/>
  <c r="H67" i="8"/>
  <c r="G67" i="8"/>
  <c r="H65" i="8"/>
  <c r="G65" i="8"/>
  <c r="H64" i="8"/>
  <c r="G64" i="8"/>
  <c r="H63" i="8"/>
  <c r="G63" i="8"/>
  <c r="H62" i="8"/>
  <c r="G62" i="8"/>
  <c r="H61" i="8"/>
  <c r="G61"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8" i="8"/>
  <c r="G18" i="8"/>
  <c r="H17" i="8"/>
  <c r="G17" i="8"/>
  <c r="H16" i="8"/>
  <c r="G16" i="8"/>
  <c r="H15" i="8"/>
  <c r="G15" i="8"/>
  <c r="H14" i="8"/>
  <c r="G14" i="8"/>
  <c r="H13" i="8"/>
  <c r="G13" i="8"/>
  <c r="H12" i="8"/>
  <c r="G12" i="8"/>
  <c r="H11" i="8"/>
  <c r="G11" i="8"/>
  <c r="H10" i="8"/>
  <c r="G10" i="8"/>
  <c r="H9" i="8"/>
  <c r="G9" i="8"/>
  <c r="H7" i="8"/>
  <c r="G7" i="8"/>
  <c r="H6" i="8"/>
  <c r="G6" i="8"/>
  <c r="F407" i="7" l="1"/>
  <c r="E407" i="7"/>
  <c r="H407" i="7" s="1"/>
  <c r="D407" i="7"/>
  <c r="G407" i="7" s="1"/>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8" i="7"/>
  <c r="G308" i="7"/>
  <c r="H307" i="7"/>
  <c r="G307" i="7"/>
  <c r="H306" i="7"/>
  <c r="G306" i="7"/>
  <c r="H305" i="7"/>
  <c r="G305"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6" i="7"/>
  <c r="G266" i="7"/>
  <c r="H265" i="7"/>
  <c r="G265" i="7"/>
  <c r="H264" i="7"/>
  <c r="G264" i="7"/>
  <c r="H263" i="7"/>
  <c r="G263" i="7"/>
  <c r="H262" i="7"/>
  <c r="G262" i="7"/>
  <c r="H261" i="7"/>
  <c r="G261" i="7"/>
  <c r="H260" i="7"/>
  <c r="G260" i="7"/>
  <c r="H259" i="7"/>
  <c r="G259" i="7"/>
  <c r="H258" i="7"/>
  <c r="G258" i="7"/>
  <c r="H257" i="7"/>
  <c r="G257" i="7"/>
  <c r="H256" i="7"/>
  <c r="G256"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1" i="7"/>
  <c r="G191" i="7"/>
  <c r="H190" i="7"/>
  <c r="G190" i="7"/>
  <c r="H189" i="7"/>
  <c r="G189" i="7"/>
  <c r="H188" i="7"/>
  <c r="G188" i="7"/>
  <c r="H187" i="7"/>
  <c r="G187" i="7"/>
  <c r="H186" i="7"/>
  <c r="G186" i="7"/>
  <c r="H185" i="7"/>
  <c r="G185" i="7"/>
  <c r="H184" i="7"/>
  <c r="G184" i="7"/>
  <c r="H183" i="7"/>
  <c r="G183" i="7"/>
  <c r="H182" i="7"/>
  <c r="G182" i="7"/>
  <c r="H181" i="7"/>
  <c r="G181" i="7"/>
  <c r="H179" i="7"/>
  <c r="G179" i="7"/>
  <c r="H177" i="7"/>
  <c r="G177" i="7"/>
  <c r="H175" i="7"/>
  <c r="G175" i="7"/>
  <c r="H174" i="7"/>
  <c r="G174" i="7"/>
  <c r="H173" i="7"/>
  <c r="G173" i="7"/>
  <c r="H172" i="7"/>
  <c r="G172" i="7"/>
  <c r="H171" i="7"/>
  <c r="G171" i="7"/>
  <c r="H170" i="7"/>
  <c r="G170" i="7"/>
  <c r="H169" i="7"/>
  <c r="G169" i="7"/>
  <c r="H168" i="7"/>
  <c r="G168" i="7"/>
  <c r="H167" i="7"/>
  <c r="G167" i="7"/>
  <c r="H166" i="7"/>
  <c r="G166" i="7"/>
  <c r="H165" i="7"/>
  <c r="G165" i="7"/>
  <c r="H164" i="7"/>
  <c r="G164" i="7"/>
  <c r="H159" i="7"/>
  <c r="G159" i="7"/>
  <c r="H158" i="7"/>
  <c r="G158" i="7"/>
  <c r="H157" i="7"/>
  <c r="G157" i="7"/>
  <c r="H154" i="7"/>
  <c r="G154" i="7"/>
  <c r="H152" i="7"/>
  <c r="G152" i="7"/>
  <c r="H148" i="7"/>
  <c r="G148" i="7"/>
  <c r="H147" i="7"/>
  <c r="G147" i="7"/>
  <c r="H145" i="7"/>
  <c r="G145" i="7"/>
  <c r="H144" i="7"/>
  <c r="G144" i="7"/>
  <c r="H142" i="7"/>
  <c r="G142" i="7"/>
  <c r="H141" i="7"/>
  <c r="G141" i="7"/>
  <c r="H139" i="7"/>
  <c r="G139" i="7"/>
  <c r="H137" i="7"/>
  <c r="G137" i="7"/>
  <c r="H135" i="7"/>
  <c r="G135" i="7"/>
  <c r="H133" i="7"/>
  <c r="G133" i="7"/>
  <c r="H131" i="7"/>
  <c r="G131" i="7"/>
  <c r="H130" i="7"/>
  <c r="G130" i="7"/>
  <c r="H129" i="7"/>
  <c r="G129" i="7"/>
  <c r="H128" i="7"/>
  <c r="G128" i="7"/>
  <c r="H127" i="7"/>
  <c r="G127" i="7"/>
  <c r="H126" i="7"/>
  <c r="G126" i="7"/>
  <c r="H125" i="7"/>
  <c r="G125" i="7"/>
  <c r="H124" i="7"/>
  <c r="G124" i="7"/>
  <c r="H123" i="7"/>
  <c r="G123" i="7"/>
  <c r="H122" i="7"/>
  <c r="G122" i="7"/>
  <c r="H121" i="7"/>
  <c r="G121" i="7"/>
  <c r="H120" i="7"/>
  <c r="G120" i="7"/>
  <c r="H118" i="7"/>
  <c r="G118" i="7"/>
  <c r="H116" i="7"/>
  <c r="G116" i="7"/>
  <c r="H115" i="7"/>
  <c r="G115" i="7"/>
  <c r="H113" i="7"/>
  <c r="G113" i="7"/>
  <c r="H110" i="7"/>
  <c r="G110" i="7"/>
  <c r="H109" i="7"/>
  <c r="G109" i="7"/>
  <c r="H108" i="7"/>
  <c r="G108" i="7"/>
  <c r="H107" i="7"/>
  <c r="G107" i="7"/>
  <c r="H102" i="7"/>
  <c r="G102" i="7"/>
  <c r="H100" i="7"/>
  <c r="G100" i="7"/>
  <c r="H98" i="7"/>
  <c r="G98" i="7"/>
  <c r="H97" i="7"/>
  <c r="G97" i="7"/>
  <c r="H94" i="7"/>
  <c r="G94" i="7"/>
  <c r="H93" i="7"/>
  <c r="G93" i="7"/>
  <c r="H89" i="7"/>
  <c r="G89" i="7"/>
  <c r="H87" i="7"/>
  <c r="G87" i="7"/>
  <c r="H85" i="7"/>
  <c r="G85" i="7"/>
  <c r="H78" i="7"/>
  <c r="G78" i="7"/>
  <c r="H74" i="7"/>
  <c r="G74" i="7"/>
  <c r="H71" i="7"/>
  <c r="G71" i="7"/>
  <c r="H70" i="7"/>
  <c r="G70" i="7"/>
  <c r="H68" i="7"/>
  <c r="G68" i="7"/>
  <c r="H67" i="7"/>
  <c r="G67" i="7"/>
  <c r="H65" i="7"/>
  <c r="G65" i="7"/>
  <c r="H64" i="7"/>
  <c r="G64" i="7"/>
  <c r="H63" i="7"/>
  <c r="G63" i="7"/>
  <c r="H62" i="7"/>
  <c r="G62" i="7"/>
  <c r="H61" i="7"/>
  <c r="G61"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8" i="7"/>
  <c r="G18" i="7"/>
  <c r="H17" i="7"/>
  <c r="G17" i="7"/>
  <c r="H16" i="7"/>
  <c r="G16" i="7"/>
  <c r="H15" i="7"/>
  <c r="G15" i="7"/>
  <c r="H14" i="7"/>
  <c r="G14" i="7"/>
  <c r="H13" i="7"/>
  <c r="G13" i="7"/>
  <c r="H12" i="7"/>
  <c r="G12" i="7"/>
  <c r="H11" i="7"/>
  <c r="G11" i="7"/>
  <c r="H10" i="7"/>
  <c r="G10" i="7"/>
  <c r="H7" i="7"/>
  <c r="G7" i="7"/>
  <c r="H6" i="7"/>
  <c r="G6" i="7"/>
  <c r="F407" i="5"/>
  <c r="E407" i="5"/>
  <c r="H407" i="5" s="1"/>
  <c r="D407" i="5"/>
  <c r="G407" i="5" s="1"/>
  <c r="H383" i="5"/>
  <c r="G383" i="5"/>
  <c r="H382" i="5"/>
  <c r="G382" i="5"/>
  <c r="H381" i="5"/>
  <c r="G381" i="5"/>
  <c r="H380" i="5"/>
  <c r="G380" i="5"/>
  <c r="H379" i="5"/>
  <c r="G379" i="5"/>
  <c r="H378" i="5"/>
  <c r="G378"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9" i="5"/>
  <c r="G349" i="5"/>
  <c r="H348" i="5"/>
  <c r="G348"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4" i="5"/>
  <c r="G334" i="5"/>
  <c r="H333" i="5"/>
  <c r="G333" i="5"/>
  <c r="H332" i="5"/>
  <c r="G332" i="5"/>
  <c r="H331" i="5"/>
  <c r="G331" i="5"/>
  <c r="H329" i="5"/>
  <c r="G329" i="5"/>
  <c r="H328" i="5"/>
  <c r="G328" i="5"/>
  <c r="H327" i="5"/>
  <c r="G327" i="5"/>
  <c r="H326" i="5"/>
  <c r="G326" i="5"/>
  <c r="H325" i="5"/>
  <c r="G325" i="5"/>
  <c r="H324" i="5"/>
  <c r="G324" i="5"/>
  <c r="H323" i="5"/>
  <c r="G323" i="5"/>
  <c r="H322" i="5"/>
  <c r="G322" i="5"/>
  <c r="H321" i="5"/>
  <c r="G321" i="5"/>
  <c r="H320" i="5"/>
  <c r="G320" i="5"/>
  <c r="H319" i="5"/>
  <c r="G319" i="5"/>
  <c r="H318" i="5"/>
  <c r="G318" i="5"/>
  <c r="H317" i="5"/>
  <c r="G317" i="5"/>
  <c r="H316" i="5"/>
  <c r="G316" i="5"/>
  <c r="H315" i="5"/>
  <c r="G315" i="5"/>
  <c r="H314" i="5"/>
  <c r="G314" i="5"/>
  <c r="H313" i="5"/>
  <c r="G313" i="5"/>
  <c r="H312" i="5"/>
  <c r="G312" i="5"/>
  <c r="H311" i="5"/>
  <c r="G311" i="5"/>
  <c r="H310" i="5"/>
  <c r="G310" i="5"/>
  <c r="H309" i="5"/>
  <c r="G309" i="5"/>
  <c r="H308" i="5"/>
  <c r="G308" i="5"/>
  <c r="H307" i="5"/>
  <c r="G307" i="5"/>
  <c r="H306" i="5"/>
  <c r="G306" i="5"/>
  <c r="H305" i="5"/>
  <c r="G305" i="5"/>
  <c r="H304" i="5"/>
  <c r="G304" i="5"/>
  <c r="H303" i="5"/>
  <c r="G303" i="5"/>
  <c r="H302" i="5"/>
  <c r="G302" i="5"/>
  <c r="H301" i="5"/>
  <c r="G301" i="5"/>
  <c r="H300" i="5"/>
  <c r="G300" i="5"/>
  <c r="H299" i="5"/>
  <c r="G299" i="5"/>
  <c r="H298" i="5"/>
  <c r="G298" i="5"/>
  <c r="H297" i="5"/>
  <c r="G297" i="5"/>
  <c r="H296" i="5"/>
  <c r="G296" i="5"/>
  <c r="H295" i="5"/>
  <c r="G295" i="5"/>
  <c r="H294" i="5"/>
  <c r="G294" i="5"/>
  <c r="H293" i="5"/>
  <c r="G293" i="5"/>
  <c r="H292" i="5"/>
  <c r="G292" i="5"/>
  <c r="H291" i="5"/>
  <c r="G291" i="5"/>
  <c r="H290" i="5"/>
  <c r="G290" i="5"/>
  <c r="H289" i="5"/>
  <c r="G289" i="5"/>
  <c r="H288" i="5"/>
  <c r="G288" i="5"/>
  <c r="H287" i="5"/>
  <c r="G287" i="5"/>
  <c r="H286" i="5"/>
  <c r="G286" i="5"/>
  <c r="H285" i="5"/>
  <c r="G285" i="5"/>
  <c r="H284" i="5"/>
  <c r="G284" i="5"/>
  <c r="H283" i="5"/>
  <c r="G283" i="5"/>
  <c r="H282" i="5"/>
  <c r="G282" i="5"/>
  <c r="H281" i="5"/>
  <c r="G281" i="5"/>
  <c r="H280" i="5"/>
  <c r="G280" i="5"/>
  <c r="H279" i="5"/>
  <c r="G279" i="5"/>
  <c r="H278" i="5"/>
  <c r="G278" i="5"/>
  <c r="H277" i="5"/>
  <c r="G277" i="5"/>
  <c r="H276" i="5"/>
  <c r="G276" i="5"/>
  <c r="H275" i="5"/>
  <c r="G275" i="5"/>
  <c r="H274" i="5"/>
  <c r="G274" i="5"/>
  <c r="H273" i="5"/>
  <c r="G273" i="5"/>
  <c r="H272" i="5"/>
  <c r="G272" i="5"/>
  <c r="H271" i="5"/>
  <c r="G271" i="5"/>
  <c r="H270" i="5"/>
  <c r="G270" i="5"/>
  <c r="H269" i="5"/>
  <c r="G269" i="5"/>
  <c r="H268" i="5"/>
  <c r="G268" i="5"/>
  <c r="H266" i="5"/>
  <c r="G266" i="5"/>
  <c r="H265" i="5"/>
  <c r="G265" i="5"/>
  <c r="H264" i="5"/>
  <c r="G264" i="5"/>
  <c r="H263" i="5"/>
  <c r="G263" i="5"/>
  <c r="H262" i="5"/>
  <c r="G262" i="5"/>
  <c r="H261" i="5"/>
  <c r="G261" i="5"/>
  <c r="H260" i="5"/>
  <c r="G260" i="5"/>
  <c r="H259" i="5"/>
  <c r="G259" i="5"/>
  <c r="H258" i="5"/>
  <c r="G258" i="5"/>
  <c r="H257" i="5"/>
  <c r="G257" i="5"/>
  <c r="H256" i="5"/>
  <c r="G256" i="5"/>
  <c r="H254" i="5"/>
  <c r="G254" i="5"/>
  <c r="H253" i="5"/>
  <c r="G253" i="5"/>
  <c r="H252" i="5"/>
  <c r="G252" i="5"/>
  <c r="H251" i="5"/>
  <c r="G251" i="5"/>
  <c r="H250" i="5"/>
  <c r="G250" i="5"/>
  <c r="H249" i="5"/>
  <c r="G249" i="5"/>
  <c r="H248" i="5"/>
  <c r="G248" i="5"/>
  <c r="H247" i="5"/>
  <c r="G247" i="5"/>
  <c r="H246" i="5"/>
  <c r="G246" i="5"/>
  <c r="H245" i="5"/>
  <c r="G245" i="5"/>
  <c r="H244" i="5"/>
  <c r="G244" i="5"/>
  <c r="H243" i="5"/>
  <c r="G243" i="5"/>
  <c r="H242" i="5"/>
  <c r="G242" i="5"/>
  <c r="H241" i="5"/>
  <c r="G241" i="5"/>
  <c r="H240" i="5"/>
  <c r="G240" i="5"/>
  <c r="H239" i="5"/>
  <c r="G239" i="5"/>
  <c r="H238" i="5"/>
  <c r="G238" i="5"/>
  <c r="H237" i="5"/>
  <c r="G237" i="5"/>
  <c r="H236" i="5"/>
  <c r="G236" i="5"/>
  <c r="H235" i="5"/>
  <c r="G235" i="5"/>
  <c r="H234" i="5"/>
  <c r="G234" i="5"/>
  <c r="H233" i="5"/>
  <c r="G233" i="5"/>
  <c r="H232" i="5"/>
  <c r="G232" i="5"/>
  <c r="H231" i="5"/>
  <c r="G231" i="5"/>
  <c r="H230" i="5"/>
  <c r="G230" i="5"/>
  <c r="H229" i="5"/>
  <c r="G229" i="5"/>
  <c r="H228" i="5"/>
  <c r="G228" i="5"/>
  <c r="H227" i="5"/>
  <c r="G227" i="5"/>
  <c r="H226" i="5"/>
  <c r="G226" i="5"/>
  <c r="H225" i="5"/>
  <c r="G225" i="5"/>
  <c r="H224" i="5"/>
  <c r="G224" i="5"/>
  <c r="H222" i="5"/>
  <c r="G222" i="5"/>
  <c r="H221" i="5"/>
  <c r="G221" i="5"/>
  <c r="H220" i="5"/>
  <c r="G220" i="5"/>
  <c r="H219" i="5"/>
  <c r="G219" i="5"/>
  <c r="H218" i="5"/>
  <c r="G218" i="5"/>
  <c r="H217" i="5"/>
  <c r="G217" i="5"/>
  <c r="H216" i="5"/>
  <c r="G216" i="5"/>
  <c r="H215" i="5"/>
  <c r="G215" i="5"/>
  <c r="H214" i="5"/>
  <c r="G214" i="5"/>
  <c r="H213" i="5"/>
  <c r="G213" i="5"/>
  <c r="H212" i="5"/>
  <c r="G212" i="5"/>
  <c r="H211" i="5"/>
  <c r="G211" i="5"/>
  <c r="H210" i="5"/>
  <c r="G210" i="5"/>
  <c r="H209" i="5"/>
  <c r="G209" i="5"/>
  <c r="H208" i="5"/>
  <c r="G208" i="5"/>
  <c r="H207" i="5"/>
  <c r="G207" i="5"/>
  <c r="H206" i="5"/>
  <c r="G206" i="5"/>
  <c r="H205" i="5"/>
  <c r="G205" i="5"/>
  <c r="H204" i="5"/>
  <c r="G204" i="5"/>
  <c r="H203" i="5"/>
  <c r="G203" i="5"/>
  <c r="H202" i="5"/>
  <c r="G202" i="5"/>
  <c r="H201" i="5"/>
  <c r="G201" i="5"/>
  <c r="H200" i="5"/>
  <c r="G200" i="5"/>
  <c r="H199" i="5"/>
  <c r="G199" i="5"/>
  <c r="H198" i="5"/>
  <c r="G198" i="5"/>
  <c r="H197" i="5"/>
  <c r="G197" i="5"/>
  <c r="H196" i="5"/>
  <c r="G196" i="5"/>
  <c r="H195" i="5"/>
  <c r="G195" i="5"/>
  <c r="H194" i="5"/>
  <c r="G194" i="5"/>
  <c r="H191" i="5"/>
  <c r="G191" i="5"/>
  <c r="H190" i="5"/>
  <c r="G190" i="5"/>
  <c r="H189" i="5"/>
  <c r="G189" i="5"/>
  <c r="H188" i="5"/>
  <c r="G188" i="5"/>
  <c r="H187" i="5"/>
  <c r="G187" i="5"/>
  <c r="H186" i="5"/>
  <c r="G186" i="5"/>
  <c r="H185" i="5"/>
  <c r="G185" i="5"/>
  <c r="H184" i="5"/>
  <c r="G184" i="5"/>
  <c r="H183" i="5"/>
  <c r="G183" i="5"/>
  <c r="H182" i="5"/>
  <c r="G182" i="5"/>
  <c r="H181" i="5"/>
  <c r="G181" i="5"/>
  <c r="H180" i="5"/>
  <c r="G180" i="5"/>
  <c r="H179" i="5"/>
  <c r="G179" i="5"/>
  <c r="H177" i="5"/>
  <c r="G177" i="5"/>
  <c r="H175" i="5"/>
  <c r="G175" i="5"/>
  <c r="H174" i="5"/>
  <c r="G174" i="5"/>
  <c r="H173" i="5"/>
  <c r="G173" i="5"/>
  <c r="H172" i="5"/>
  <c r="G172" i="5"/>
  <c r="H171" i="5"/>
  <c r="G171" i="5"/>
  <c r="H170" i="5"/>
  <c r="G170" i="5"/>
  <c r="H169" i="5"/>
  <c r="G169" i="5"/>
  <c r="H168" i="5"/>
  <c r="G168" i="5"/>
  <c r="H167" i="5"/>
  <c r="G167" i="5"/>
  <c r="H166" i="5"/>
  <c r="G166" i="5"/>
  <c r="H164" i="5"/>
  <c r="G164" i="5"/>
  <c r="H160" i="5"/>
  <c r="G160" i="5"/>
  <c r="H159" i="5"/>
  <c r="G159" i="5"/>
  <c r="H158" i="5"/>
  <c r="G158" i="5"/>
  <c r="H157" i="5"/>
  <c r="G157" i="5"/>
  <c r="H154" i="5"/>
  <c r="G154" i="5"/>
  <c r="H152" i="5"/>
  <c r="G152" i="5"/>
  <c r="H148" i="5"/>
  <c r="G148" i="5"/>
  <c r="H147" i="5"/>
  <c r="G147" i="5"/>
  <c r="H145" i="5"/>
  <c r="G145" i="5"/>
  <c r="H144" i="5"/>
  <c r="G144" i="5"/>
  <c r="H142" i="5"/>
  <c r="G142" i="5"/>
  <c r="H141" i="5"/>
  <c r="G141" i="5"/>
  <c r="H139" i="5"/>
  <c r="G139" i="5"/>
  <c r="H137" i="5"/>
  <c r="G137" i="5"/>
  <c r="H135" i="5"/>
  <c r="G135" i="5"/>
  <c r="H133" i="5"/>
  <c r="G133" i="5"/>
  <c r="H131" i="5"/>
  <c r="G131" i="5"/>
  <c r="H130" i="5"/>
  <c r="G130" i="5"/>
  <c r="H129" i="5"/>
  <c r="G129" i="5"/>
  <c r="H128" i="5"/>
  <c r="G128" i="5"/>
  <c r="H127" i="5"/>
  <c r="G127" i="5"/>
  <c r="H126" i="5"/>
  <c r="G126" i="5"/>
  <c r="H125" i="5"/>
  <c r="G125" i="5"/>
  <c r="H124" i="5"/>
  <c r="G124" i="5"/>
  <c r="H123" i="5"/>
  <c r="G123" i="5"/>
  <c r="H122" i="5"/>
  <c r="G122" i="5"/>
  <c r="H120" i="5"/>
  <c r="G120" i="5"/>
  <c r="H118" i="5"/>
  <c r="G118" i="5"/>
  <c r="H116" i="5"/>
  <c r="G116" i="5"/>
  <c r="H115" i="5"/>
  <c r="G115" i="5"/>
  <c r="H113" i="5"/>
  <c r="G113" i="5"/>
  <c r="H110" i="5"/>
  <c r="G110" i="5"/>
  <c r="H109" i="5"/>
  <c r="G109" i="5"/>
  <c r="H108" i="5"/>
  <c r="G108" i="5"/>
  <c r="H107" i="5"/>
  <c r="G107" i="5"/>
  <c r="H105" i="5"/>
  <c r="G105" i="5"/>
  <c r="H100" i="5"/>
  <c r="G100" i="5"/>
  <c r="H98" i="5"/>
  <c r="G98" i="5"/>
  <c r="H97" i="5"/>
  <c r="G97" i="5"/>
  <c r="H94" i="5"/>
  <c r="G94" i="5"/>
  <c r="H93" i="5"/>
  <c r="G93" i="5"/>
  <c r="H89" i="5"/>
  <c r="G89" i="5"/>
  <c r="H87" i="5"/>
  <c r="G87" i="5"/>
  <c r="H85" i="5"/>
  <c r="G85" i="5"/>
  <c r="H83" i="5"/>
  <c r="G83" i="5"/>
  <c r="H79" i="5"/>
  <c r="G79" i="5"/>
  <c r="H78" i="5"/>
  <c r="G78" i="5"/>
  <c r="H74" i="5"/>
  <c r="G74" i="5"/>
  <c r="H71" i="5"/>
  <c r="G71" i="5"/>
  <c r="H70" i="5"/>
  <c r="G70" i="5"/>
  <c r="H68" i="5"/>
  <c r="G68" i="5"/>
  <c r="H67" i="5"/>
  <c r="G67" i="5"/>
  <c r="H65" i="5"/>
  <c r="G65" i="5"/>
  <c r="H64" i="5"/>
  <c r="G64" i="5"/>
  <c r="H63" i="5"/>
  <c r="G63" i="5"/>
  <c r="H62" i="5"/>
  <c r="G62" i="5"/>
  <c r="H61" i="5"/>
  <c r="G61" i="5"/>
  <c r="H59" i="5"/>
  <c r="G59" i="5"/>
  <c r="H58" i="5"/>
  <c r="G58" i="5"/>
  <c r="H57" i="5"/>
  <c r="G57" i="5"/>
  <c r="H56" i="5"/>
  <c r="G56" i="5"/>
  <c r="H55" i="5"/>
  <c r="G55" i="5"/>
  <c r="H54" i="5"/>
  <c r="G54" i="5"/>
  <c r="H53" i="5"/>
  <c r="G53" i="5"/>
  <c r="H52" i="5"/>
  <c r="G52" i="5"/>
  <c r="H51" i="5"/>
  <c r="G51" i="5"/>
  <c r="H50" i="5"/>
  <c r="G50" i="5"/>
  <c r="H49" i="5"/>
  <c r="G49" i="5"/>
  <c r="H48" i="5"/>
  <c r="G48" i="5"/>
  <c r="H47" i="5"/>
  <c r="G47" i="5"/>
  <c r="H46" i="5"/>
  <c r="G46" i="5"/>
  <c r="H45" i="5"/>
  <c r="G45" i="5"/>
  <c r="H44" i="5"/>
  <c r="G44" i="5"/>
  <c r="H43" i="5"/>
  <c r="G43" i="5"/>
  <c r="H42" i="5"/>
  <c r="G42" i="5"/>
  <c r="H41" i="5"/>
  <c r="G41" i="5"/>
  <c r="H40" i="5"/>
  <c r="G40" i="5"/>
  <c r="H39" i="5"/>
  <c r="G39" i="5"/>
  <c r="H38" i="5"/>
  <c r="G38"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1" i="5"/>
  <c r="G21" i="5"/>
  <c r="H20" i="5"/>
  <c r="G20" i="5"/>
  <c r="H18" i="5"/>
  <c r="G18" i="5"/>
  <c r="H17" i="5"/>
  <c r="G17" i="5"/>
  <c r="H16" i="5"/>
  <c r="G16" i="5"/>
  <c r="H15" i="5"/>
  <c r="G15" i="5"/>
  <c r="H14" i="5"/>
  <c r="G14" i="5"/>
  <c r="H13" i="5"/>
  <c r="G13" i="5"/>
  <c r="H12" i="5"/>
  <c r="G12" i="5"/>
  <c r="H11" i="5"/>
  <c r="G11" i="5"/>
  <c r="H10" i="5"/>
  <c r="G10" i="5"/>
  <c r="H7" i="5"/>
  <c r="G7" i="5"/>
  <c r="H6" i="5"/>
  <c r="G6" i="5"/>
  <c r="G407" i="4"/>
  <c r="H6" i="4"/>
  <c r="G6" i="4"/>
  <c r="H7" i="4" l="1"/>
  <c r="H10" i="4"/>
  <c r="H11" i="4"/>
  <c r="H12" i="4"/>
  <c r="H13" i="4"/>
  <c r="H14" i="4"/>
  <c r="H15" i="4"/>
  <c r="H16" i="4"/>
  <c r="H17" i="4"/>
  <c r="H18" i="4"/>
  <c r="H20" i="4"/>
  <c r="H21" i="4"/>
  <c r="H22" i="4"/>
  <c r="H23" i="4"/>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53" i="4"/>
  <c r="H54" i="4"/>
  <c r="H55" i="4"/>
  <c r="H56" i="4"/>
  <c r="H57" i="4"/>
  <c r="H58" i="4"/>
  <c r="H59" i="4"/>
  <c r="H61" i="4"/>
  <c r="H62" i="4"/>
  <c r="H63" i="4"/>
  <c r="H64" i="4"/>
  <c r="H65" i="4"/>
  <c r="H67" i="4"/>
  <c r="H68" i="4"/>
  <c r="H70" i="4"/>
  <c r="H71" i="4"/>
  <c r="H74" i="4"/>
  <c r="H78" i="4"/>
  <c r="H79" i="4"/>
  <c r="H80" i="4"/>
  <c r="H83" i="4"/>
  <c r="H85" i="4"/>
  <c r="H87" i="4"/>
  <c r="H89" i="4"/>
  <c r="H93" i="4"/>
  <c r="H94" i="4"/>
  <c r="H97" i="4"/>
  <c r="H98" i="4"/>
  <c r="H99" i="4"/>
  <c r="H100" i="4"/>
  <c r="H102" i="4"/>
  <c r="H105" i="4"/>
  <c r="H107" i="4"/>
  <c r="H108" i="4"/>
  <c r="H109" i="4"/>
  <c r="H110" i="4"/>
  <c r="H113" i="4"/>
  <c r="H115" i="4"/>
  <c r="H116" i="4"/>
  <c r="H118" i="4"/>
  <c r="H120" i="4"/>
  <c r="H121" i="4"/>
  <c r="H122" i="4"/>
  <c r="H123" i="4"/>
  <c r="H124" i="4"/>
  <c r="H125" i="4"/>
  <c r="H126" i="4"/>
  <c r="H127" i="4"/>
  <c r="H128" i="4"/>
  <c r="H129" i="4"/>
  <c r="H130" i="4"/>
  <c r="H131" i="4"/>
  <c r="H133" i="4"/>
  <c r="H135" i="4"/>
  <c r="H137" i="4"/>
  <c r="H138" i="4"/>
  <c r="H139" i="4"/>
  <c r="H141" i="4"/>
  <c r="H142" i="4"/>
  <c r="H144" i="4"/>
  <c r="H145" i="4"/>
  <c r="H147" i="4"/>
  <c r="H148" i="4"/>
  <c r="H152" i="4"/>
  <c r="H154" i="4"/>
  <c r="H157" i="4"/>
  <c r="H158" i="4"/>
  <c r="H159" i="4"/>
  <c r="H160" i="4"/>
  <c r="H163" i="4"/>
  <c r="H164" i="4"/>
  <c r="H165" i="4"/>
  <c r="H166" i="4"/>
  <c r="H167" i="4"/>
  <c r="H168" i="4"/>
  <c r="H169" i="4"/>
  <c r="H170" i="4"/>
  <c r="H171" i="4"/>
  <c r="H172" i="4"/>
  <c r="H173" i="4"/>
  <c r="H174" i="4"/>
  <c r="H175" i="4"/>
  <c r="H177" i="4"/>
  <c r="H179" i="4"/>
  <c r="H180" i="4"/>
  <c r="H181" i="4"/>
  <c r="H182" i="4"/>
  <c r="H183" i="4"/>
  <c r="H184" i="4"/>
  <c r="H185" i="4"/>
  <c r="H186" i="4"/>
  <c r="H187" i="4"/>
  <c r="H188" i="4"/>
  <c r="H189" i="4"/>
  <c r="H190" i="4"/>
  <c r="H191" i="4"/>
  <c r="H192" i="4"/>
  <c r="H194" i="4"/>
  <c r="H195" i="4"/>
  <c r="H196" i="4"/>
  <c r="H197" i="4"/>
  <c r="H198" i="4"/>
  <c r="H199" i="4"/>
  <c r="H200" i="4"/>
  <c r="H201" i="4"/>
  <c r="H202" i="4"/>
  <c r="H203" i="4"/>
  <c r="H204" i="4"/>
  <c r="H205" i="4"/>
  <c r="H206" i="4"/>
  <c r="H207" i="4"/>
  <c r="H208" i="4"/>
  <c r="H209" i="4"/>
  <c r="H210" i="4"/>
  <c r="H211" i="4"/>
  <c r="H212" i="4"/>
  <c r="H213" i="4"/>
  <c r="H214" i="4"/>
  <c r="H215" i="4"/>
  <c r="H216" i="4"/>
  <c r="H217" i="4"/>
  <c r="H218" i="4"/>
  <c r="H219" i="4"/>
  <c r="H220" i="4"/>
  <c r="H221" i="4"/>
  <c r="H222" i="4"/>
  <c r="H224" i="4"/>
  <c r="H225" i="4"/>
  <c r="H226" i="4"/>
  <c r="H227" i="4"/>
  <c r="H228" i="4"/>
  <c r="H229" i="4"/>
  <c r="H230" i="4"/>
  <c r="H231" i="4"/>
  <c r="H232" i="4"/>
  <c r="H233" i="4"/>
  <c r="H234" i="4"/>
  <c r="H235" i="4"/>
  <c r="H236" i="4"/>
  <c r="H237" i="4"/>
  <c r="H238" i="4"/>
  <c r="H239" i="4"/>
  <c r="H240" i="4"/>
  <c r="H241" i="4"/>
  <c r="H242" i="4"/>
  <c r="H243" i="4"/>
  <c r="H244" i="4"/>
  <c r="H245" i="4"/>
  <c r="H246" i="4"/>
  <c r="H247" i="4"/>
  <c r="H248" i="4"/>
  <c r="H249" i="4"/>
  <c r="H250" i="4"/>
  <c r="H251" i="4"/>
  <c r="H252" i="4"/>
  <c r="H253" i="4"/>
  <c r="H254" i="4"/>
  <c r="H256" i="4"/>
  <c r="H257" i="4"/>
  <c r="H258" i="4"/>
  <c r="H259" i="4"/>
  <c r="H260" i="4"/>
  <c r="H261" i="4"/>
  <c r="H262" i="4"/>
  <c r="H263" i="4"/>
  <c r="H264" i="4"/>
  <c r="H265" i="4"/>
  <c r="H266" i="4"/>
  <c r="H268" i="4"/>
  <c r="H269" i="4"/>
  <c r="H270" i="4"/>
  <c r="H271" i="4"/>
  <c r="H272" i="4"/>
  <c r="H273" i="4"/>
  <c r="H274" i="4"/>
  <c r="H275" i="4"/>
  <c r="H276" i="4"/>
  <c r="H277" i="4"/>
  <c r="H278" i="4"/>
  <c r="H279" i="4"/>
  <c r="H280" i="4"/>
  <c r="H281" i="4"/>
  <c r="H282" i="4"/>
  <c r="H283" i="4"/>
  <c r="H284" i="4"/>
  <c r="H285" i="4"/>
  <c r="H286" i="4"/>
  <c r="H287" i="4"/>
  <c r="H288" i="4"/>
  <c r="H289" i="4"/>
  <c r="H290" i="4"/>
  <c r="H291" i="4"/>
  <c r="H292" i="4"/>
  <c r="H293" i="4"/>
  <c r="H294" i="4"/>
  <c r="H295" i="4"/>
  <c r="H296" i="4"/>
  <c r="H297" i="4"/>
  <c r="H298" i="4"/>
  <c r="H299" i="4"/>
  <c r="H300" i="4"/>
  <c r="H301" i="4"/>
  <c r="H302" i="4"/>
  <c r="H303" i="4"/>
  <c r="H304" i="4"/>
  <c r="H305" i="4"/>
  <c r="H306" i="4"/>
  <c r="H307" i="4"/>
  <c r="H308" i="4"/>
  <c r="H309" i="4"/>
  <c r="H310" i="4"/>
  <c r="H311" i="4"/>
  <c r="H312" i="4"/>
  <c r="H313" i="4"/>
  <c r="H314" i="4"/>
  <c r="H315" i="4"/>
  <c r="H316" i="4"/>
  <c r="H317" i="4"/>
  <c r="H318" i="4"/>
  <c r="H319" i="4"/>
  <c r="H320" i="4"/>
  <c r="H321" i="4"/>
  <c r="H322" i="4"/>
  <c r="H323" i="4"/>
  <c r="H324" i="4"/>
  <c r="H325" i="4"/>
  <c r="H326" i="4"/>
  <c r="H327" i="4"/>
  <c r="H328" i="4"/>
  <c r="H329" i="4"/>
  <c r="H331" i="4"/>
  <c r="H332" i="4"/>
  <c r="H333" i="4"/>
  <c r="H334" i="4"/>
  <c r="H335" i="4"/>
  <c r="H336" i="4"/>
  <c r="H337" i="4"/>
  <c r="H338" i="4"/>
  <c r="H339" i="4"/>
  <c r="H340" i="4"/>
  <c r="H341" i="4"/>
  <c r="H342" i="4"/>
  <c r="H343" i="4"/>
  <c r="H344" i="4"/>
  <c r="H345" i="4"/>
  <c r="H346" i="4"/>
  <c r="H347" i="4"/>
  <c r="H348" i="4"/>
  <c r="H349" i="4"/>
  <c r="H350" i="4"/>
  <c r="H351" i="4"/>
  <c r="H352" i="4"/>
  <c r="H353" i="4"/>
  <c r="H354" i="4"/>
  <c r="H355" i="4"/>
  <c r="H356" i="4"/>
  <c r="H357" i="4"/>
  <c r="H358" i="4"/>
  <c r="H359" i="4"/>
  <c r="H360" i="4"/>
  <c r="H361" i="4"/>
  <c r="H362" i="4"/>
  <c r="H363" i="4"/>
  <c r="H364" i="4"/>
  <c r="H365" i="4"/>
  <c r="H366" i="4"/>
  <c r="H367" i="4"/>
  <c r="H368" i="4"/>
  <c r="H369" i="4"/>
  <c r="H370" i="4"/>
  <c r="H371" i="4"/>
  <c r="H372" i="4"/>
  <c r="H373" i="4"/>
  <c r="H374" i="4"/>
  <c r="H375" i="4"/>
  <c r="H376" i="4"/>
  <c r="H377" i="4"/>
  <c r="H378" i="4"/>
  <c r="H379" i="4"/>
  <c r="H380" i="4"/>
  <c r="H381" i="4"/>
  <c r="H382" i="4"/>
  <c r="H383" i="4"/>
  <c r="H407" i="4"/>
  <c r="G7" i="4"/>
  <c r="G10" i="4"/>
  <c r="G11" i="4"/>
  <c r="G12" i="4"/>
  <c r="G13" i="4"/>
  <c r="G14" i="4"/>
  <c r="G15" i="4"/>
  <c r="G16" i="4"/>
  <c r="G17" i="4"/>
  <c r="G18" i="4"/>
  <c r="G20"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1" i="4"/>
  <c r="G62" i="4"/>
  <c r="G63" i="4"/>
  <c r="G64" i="4"/>
  <c r="G65" i="4"/>
  <c r="G67" i="4"/>
  <c r="G68" i="4"/>
  <c r="G70" i="4"/>
  <c r="G71" i="4"/>
  <c r="G74" i="4"/>
  <c r="G78" i="4"/>
  <c r="G79" i="4"/>
  <c r="G80" i="4"/>
  <c r="G83" i="4"/>
  <c r="G85" i="4"/>
  <c r="G87" i="4"/>
  <c r="G89" i="4"/>
  <c r="G93" i="4"/>
  <c r="G94" i="4"/>
  <c r="G97" i="4"/>
  <c r="G98" i="4"/>
  <c r="G99" i="4"/>
  <c r="G100" i="4"/>
  <c r="G102" i="4"/>
  <c r="G105" i="4"/>
  <c r="G107" i="4"/>
  <c r="G108" i="4"/>
  <c r="G109" i="4"/>
  <c r="G110" i="4"/>
  <c r="G113" i="4"/>
  <c r="G115" i="4"/>
  <c r="G116" i="4"/>
  <c r="G118" i="4"/>
  <c r="G120" i="4"/>
  <c r="G121" i="4"/>
  <c r="G122" i="4"/>
  <c r="G123" i="4"/>
  <c r="G124" i="4"/>
  <c r="G125" i="4"/>
  <c r="G126" i="4"/>
  <c r="G127" i="4"/>
  <c r="G128" i="4"/>
  <c r="G129" i="4"/>
  <c r="G130" i="4"/>
  <c r="G131" i="4"/>
  <c r="G133" i="4"/>
  <c r="G135" i="4"/>
  <c r="G137" i="4"/>
  <c r="G138" i="4"/>
  <c r="G139" i="4"/>
  <c r="G141" i="4"/>
  <c r="G142" i="4"/>
  <c r="G144" i="4"/>
  <c r="G145" i="4"/>
  <c r="G147" i="4"/>
  <c r="G148" i="4"/>
  <c r="G152" i="4"/>
  <c r="G154" i="4"/>
  <c r="G157" i="4"/>
  <c r="G158" i="4"/>
  <c r="G159" i="4"/>
  <c r="G160" i="4"/>
  <c r="G163" i="4"/>
  <c r="G164" i="4"/>
  <c r="G165" i="4"/>
  <c r="G166" i="4"/>
  <c r="G167" i="4"/>
  <c r="G168" i="4"/>
  <c r="G169" i="4"/>
  <c r="G170" i="4"/>
  <c r="G171" i="4"/>
  <c r="G172" i="4"/>
  <c r="G173" i="4"/>
  <c r="G174" i="4"/>
  <c r="G175" i="4"/>
  <c r="G177" i="4"/>
  <c r="G179" i="4"/>
  <c r="G180" i="4"/>
  <c r="G181" i="4"/>
  <c r="G182" i="4"/>
  <c r="G183" i="4"/>
  <c r="G184" i="4"/>
  <c r="G185" i="4"/>
  <c r="G186" i="4"/>
  <c r="G187" i="4"/>
  <c r="G188" i="4"/>
  <c r="G189" i="4"/>
  <c r="G190" i="4"/>
  <c r="G191" i="4"/>
  <c r="G192" i="4"/>
  <c r="G194" i="4"/>
  <c r="G195" i="4"/>
  <c r="G196" i="4"/>
  <c r="G197" i="4"/>
  <c r="G198" i="4"/>
  <c r="G199" i="4"/>
  <c r="G200" i="4"/>
  <c r="G201" i="4"/>
  <c r="G202" i="4"/>
  <c r="G203" i="4"/>
  <c r="G204" i="4"/>
  <c r="G205" i="4"/>
  <c r="G206" i="4"/>
  <c r="G207" i="4"/>
  <c r="G208" i="4"/>
  <c r="G209" i="4"/>
  <c r="G210" i="4"/>
  <c r="G211" i="4"/>
  <c r="G212" i="4"/>
  <c r="G213" i="4"/>
  <c r="G214" i="4"/>
  <c r="G215" i="4"/>
  <c r="G216" i="4"/>
  <c r="G217" i="4"/>
  <c r="G218" i="4"/>
  <c r="G219" i="4"/>
  <c r="G220" i="4"/>
  <c r="G221" i="4"/>
  <c r="G222" i="4"/>
  <c r="G224" i="4"/>
  <c r="G225" i="4"/>
  <c r="G226" i="4"/>
  <c r="G227" i="4"/>
  <c r="G228" i="4"/>
  <c r="G229" i="4"/>
  <c r="G230" i="4"/>
  <c r="G231" i="4"/>
  <c r="G232" i="4"/>
  <c r="G233" i="4"/>
  <c r="G234" i="4"/>
  <c r="G235" i="4"/>
  <c r="G236" i="4"/>
  <c r="G237" i="4"/>
  <c r="G238" i="4"/>
  <c r="G239" i="4"/>
  <c r="G240" i="4"/>
  <c r="G241" i="4"/>
  <c r="G242" i="4"/>
  <c r="G243" i="4"/>
  <c r="G244" i="4"/>
  <c r="G245" i="4"/>
  <c r="G246" i="4"/>
  <c r="G247" i="4"/>
  <c r="G248" i="4"/>
  <c r="G249" i="4"/>
  <c r="G250" i="4"/>
  <c r="G251" i="4"/>
  <c r="G252" i="4"/>
  <c r="G253" i="4"/>
  <c r="G254" i="4"/>
  <c r="G256" i="4"/>
  <c r="G257" i="4"/>
  <c r="G258" i="4"/>
  <c r="G259" i="4"/>
  <c r="G260" i="4"/>
  <c r="G261" i="4"/>
  <c r="G262" i="4"/>
  <c r="G263" i="4"/>
  <c r="G264" i="4"/>
  <c r="G265" i="4"/>
  <c r="G266" i="4"/>
  <c r="G268" i="4"/>
  <c r="G269" i="4"/>
  <c r="G270" i="4"/>
  <c r="G271" i="4"/>
  <c r="G272" i="4"/>
  <c r="G273" i="4"/>
  <c r="G274" i="4"/>
  <c r="G275" i="4"/>
  <c r="G276" i="4"/>
  <c r="G277" i="4"/>
  <c r="G278" i="4"/>
  <c r="G279" i="4"/>
  <c r="G280" i="4"/>
  <c r="G281" i="4"/>
  <c r="G282" i="4"/>
  <c r="G283" i="4"/>
  <c r="G284" i="4"/>
  <c r="G285" i="4"/>
  <c r="G286" i="4"/>
  <c r="G287" i="4"/>
  <c r="G288" i="4"/>
  <c r="G289" i="4"/>
  <c r="G290" i="4"/>
  <c r="G291" i="4"/>
  <c r="G292" i="4"/>
  <c r="G293" i="4"/>
  <c r="G294" i="4"/>
  <c r="G295" i="4"/>
  <c r="G296" i="4"/>
  <c r="G297" i="4"/>
  <c r="G298" i="4"/>
  <c r="G299" i="4"/>
  <c r="G300" i="4"/>
  <c r="G301" i="4"/>
  <c r="G302" i="4"/>
  <c r="G303" i="4"/>
  <c r="G304" i="4"/>
  <c r="G305" i="4"/>
  <c r="G306" i="4"/>
  <c r="G307" i="4"/>
  <c r="G308" i="4"/>
  <c r="G309" i="4"/>
  <c r="G310" i="4"/>
  <c r="G311" i="4"/>
  <c r="G312" i="4"/>
  <c r="G313" i="4"/>
  <c r="G314" i="4"/>
  <c r="G315" i="4"/>
  <c r="G316" i="4"/>
  <c r="G317" i="4"/>
  <c r="G318" i="4"/>
  <c r="G319" i="4"/>
  <c r="G320" i="4"/>
  <c r="G321" i="4"/>
  <c r="G322" i="4"/>
  <c r="G323" i="4"/>
  <c r="G324" i="4"/>
  <c r="G325" i="4"/>
  <c r="G326" i="4"/>
  <c r="G327" i="4"/>
  <c r="G328" i="4"/>
  <c r="G329" i="4"/>
  <c r="G331" i="4"/>
  <c r="G332" i="4"/>
  <c r="G333" i="4"/>
  <c r="G334" i="4"/>
  <c r="G335" i="4"/>
  <c r="G336" i="4"/>
  <c r="G337" i="4"/>
  <c r="G338" i="4"/>
  <c r="G339" i="4"/>
  <c r="G340" i="4"/>
  <c r="G341" i="4"/>
  <c r="G342" i="4"/>
  <c r="G343" i="4"/>
  <c r="G344" i="4"/>
  <c r="G345" i="4"/>
  <c r="G346" i="4"/>
  <c r="G347" i="4"/>
  <c r="G348" i="4"/>
  <c r="G349" i="4"/>
  <c r="G350" i="4"/>
  <c r="G351" i="4"/>
  <c r="G352" i="4"/>
  <c r="G353" i="4"/>
  <c r="G354" i="4"/>
  <c r="G355" i="4"/>
  <c r="G356" i="4"/>
  <c r="G357" i="4"/>
  <c r="G358" i="4"/>
  <c r="G359" i="4"/>
  <c r="G360" i="4"/>
  <c r="G361" i="4"/>
  <c r="G362" i="4"/>
  <c r="G363" i="4"/>
  <c r="G364" i="4"/>
  <c r="G365" i="4"/>
  <c r="G366" i="4"/>
  <c r="G367" i="4"/>
  <c r="G368" i="4"/>
  <c r="G369" i="4"/>
  <c r="G370" i="4"/>
  <c r="G371" i="4"/>
  <c r="G372" i="4"/>
  <c r="G373" i="4"/>
  <c r="G374" i="4"/>
  <c r="G375" i="4"/>
  <c r="G376" i="4"/>
  <c r="G377" i="4"/>
  <c r="G378" i="4"/>
  <c r="G379" i="4"/>
  <c r="G380" i="4"/>
  <c r="G381" i="4"/>
  <c r="G382" i="4"/>
  <c r="G383" i="4"/>
</calcChain>
</file>

<file path=xl/sharedStrings.xml><?xml version="1.0" encoding="utf-8"?>
<sst xmlns="http://schemas.openxmlformats.org/spreadsheetml/2006/main" count="3261" uniqueCount="448">
  <si>
    <t>Kreis bzw. kreisfreie Stadt</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</si>
  <si>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</si>
  <si>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</si>
  <si>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</si>
  <si>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</si>
  <si>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</si>
  <si>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</si>
  <si>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</si>
  <si>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</si>
  <si>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</si>
  <si>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</si>
  <si>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</si>
  <si>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</si>
  <si>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</si>
  <si>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</si>
  <si>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</si>
  <si>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</si>
  <si>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</si>
  <si>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</si>
  <si>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</si>
  <si>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</si>
  <si>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</si>
  <si>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</si>
  <si>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</si>
  <si>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</si>
  <si>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</si>
  <si>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</si>
  <si>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</si>
  <si>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</si>
  <si>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</si>
  <si>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</si>
  <si>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</si>
  <si>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</si>
  <si>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</si>
  <si>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</si>
  <si>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</si>
  <si>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</si>
  <si>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</si>
  <si>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</si>
  <si>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</si>
  <si>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</si>
  <si>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</si>
  <si>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</si>
  <si>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</si>
  <si>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</si>
  <si>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</si>
  <si>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</si>
  <si>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</si>
  <si>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</si>
  <si>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</si>
  <si>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</si>
  <si>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</si>
  <si>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</si>
  <si>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</si>
  <si>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</si>
  <si>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</si>
  <si>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</si>
  <si>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</si>
  <si>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</si>
  <si>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</si>
  <si>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</si>
  <si>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</si>
  <si>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</si>
  <si>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</si>
  <si>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</si>
  <si>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</si>
  <si>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</si>
  <si>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</si>
  <si>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</si>
  <si>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</si>
  <si>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</si>
  <si>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</si>
  <si>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</si>
  <si>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</si>
  <si>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</si>
  <si>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</si>
  <si>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</si>
  <si>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</si>
  <si>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</si>
  <si>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</si>
  <si>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</si>
  <si>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</si>
  <si>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</si>
  <si>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</si>
  <si>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</si>
  <si>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</si>
  <si>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</si>
  <si>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</si>
  <si>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</si>
  <si>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</si>
  <si>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</si>
  <si>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</si>
  <si>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</si>
  <si>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</si>
  <si>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</si>
  <si>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</si>
  <si>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</si>
  <si>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</si>
  <si>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</si>
  <si>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</si>
  <si>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</si>
  <si>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</si>
  <si>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</si>
  <si>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</si>
  <si>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</si>
  <si>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</si>
  <si>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</si>
  <si>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</si>
  <si>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</si>
  <si>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</si>
  <si>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</si>
  <si>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</si>
  <si>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</si>
  <si>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</si>
  <si>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</si>
  <si>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</si>
  <si>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</si>
  <si>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</si>
  <si>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</si>
  <si>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</si>
  <si>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</si>
  <si>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</si>
  <si>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</si>
  <si>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</si>
  <si>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</si>
  <si>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</si>
  <si>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</si>
  <si>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</si>
  <si>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</si>
  <si>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</si>
  <si>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</si>
  <si>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</si>
  <si>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</si>
  <si>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</si>
  <si>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</si>
  <si>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</si>
  <si>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</si>
  <si>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</si>
  <si>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</si>
  <si>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</si>
  <si>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</si>
  <si>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</si>
  <si>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</si>
  <si>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</si>
  <si>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</si>
  <si>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</si>
  <si>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</si>
  <si>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</si>
  <si>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</si>
  <si>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</si>
  <si>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</si>
  <si>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</si>
  <si>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</si>
  <si>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</si>
  <si>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</si>
  <si>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</si>
  <si>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</si>
  <si>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</si>
  <si>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</si>
  <si>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</si>
  <si>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</si>
  <si>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</si>
  <si>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</si>
  <si>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</si>
  <si>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</si>
  <si>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</si>
  <si>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</si>
  <si>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</si>
  <si>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</si>
  <si>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</si>
  <si>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</si>
  <si>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</si>
  <si>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</si>
  <si>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</si>
  <si>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</si>
  <si>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</si>
  <si>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</si>
  <si>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</si>
  <si>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</si>
  <si>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</si>
  <si>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</si>
  <si>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</si>
  <si>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</si>
  <si>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</si>
  <si>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</si>
  <si>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</si>
  <si>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</si>
  <si>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</si>
  <si>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</si>
  <si>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</si>
  <si>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</si>
  <si>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</si>
  <si>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</si>
  <si>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</si>
  <si>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</si>
  <si>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</si>
  <si>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</si>
  <si>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</si>
  <si>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</si>
  <si>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</si>
  <si>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</si>
  <si>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</si>
  <si>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</si>
  <si>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</si>
  <si>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</si>
  <si>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</si>
  <si>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</si>
  <si>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</si>
  <si>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</si>
  <si>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</si>
  <si>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</si>
  <si>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</si>
  <si>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</si>
  <si>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</si>
  <si>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</si>
  <si>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</si>
  <si>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</si>
  <si>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</si>
  <si>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</si>
  <si>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</si>
  <si>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</si>
  <si>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</si>
  <si>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</si>
  <si>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</si>
  <si>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</si>
  <si>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</si>
  <si>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</si>
  <si>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</si>
  <si>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</si>
  <si>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</si>
  <si>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</si>
  <si>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</si>
  <si>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</si>
  <si>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</si>
  <si>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</si>
  <si>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</si>
  <si>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</si>
  <si>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</si>
  <si>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</si>
  <si>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</si>
  <si>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</si>
  <si>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</si>
  <si>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</si>
  <si>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</si>
  <si>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</si>
  <si>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</si>
  <si>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</si>
  <si>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</si>
  <si>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</si>
  <si>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</si>
  <si>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</si>
  <si>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</si>
  <si>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</si>
  <si>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</si>
  <si>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</si>
  <si>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</si>
  <si>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</si>
  <si>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</si>
  <si>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</si>
  <si>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</si>
  <si>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</si>
  <si>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</si>
  <si>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</si>
  <si>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</si>
  <si>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</si>
  <si>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</si>
  <si>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</si>
  <si>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</si>
  <si>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</si>
  <si>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</si>
  <si>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</si>
  <si>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</si>
  <si>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</si>
  <si>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</si>
  <si>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</si>
  <si>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</si>
  <si>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</si>
  <si>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</si>
  <si>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</si>
  <si>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</si>
  <si>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</si>
  <si>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</si>
  <si>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</si>
  <si>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</si>
  <si>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</si>
  <si>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</si>
  <si>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</si>
  <si>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</si>
  <si>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</si>
  <si>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</si>
  <si>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</si>
  <si>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</si>
  <si>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</si>
  <si>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</si>
  <si>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</si>
  <si>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</si>
  <si>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</si>
  <si>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</si>
  <si>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</si>
  <si>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</si>
  <si>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</si>
  <si>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</si>
  <si>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</si>
  <si>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</si>
  <si>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</si>
  <si>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</si>
  <si>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</si>
  <si>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</si>
  <si>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</si>
  <si>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</si>
  <si>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</si>
  <si>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</si>
  <si>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</si>
  <si>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</si>
  <si>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</si>
  <si>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</si>
  <si>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</si>
  <si>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</si>
  <si>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</si>
  <si>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</si>
  <si>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</si>
  <si>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</si>
  <si>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</si>
  <si>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</si>
  <si>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</si>
  <si>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</si>
  <si>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</si>
  <si>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</si>
  <si>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</si>
  <si>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</si>
  <si>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</si>
  <si>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</si>
  <si>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</si>
  <si>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</si>
  <si>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</si>
  <si>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</si>
  <si>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</si>
  <si>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</si>
  <si>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</si>
  <si>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</si>
  <si>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</si>
  <si>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</si>
  <si>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</si>
  <si>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</si>
  <si>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</si>
  <si>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</si>
  <si>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</si>
  <si>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</si>
  <si>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</si>
  <si>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</si>
  <si>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</si>
  <si>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</si>
  <si>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</si>
  <si>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</si>
  <si>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</si>
  <si>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</si>
  <si>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</si>
  <si>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</si>
  <si>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</si>
  <si>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</si>
  <si>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</si>
  <si>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</si>
  <si>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</si>
  <si>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</si>
  <si>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</si>
  <si>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</si>
  <si>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</si>
  <si>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</si>
  <si>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</si>
  <si>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</si>
  <si>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</si>
  <si>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</si>
  <si>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</si>
  <si>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</si>
  <si>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</si>
  <si>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</si>
  <si>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</si>
  <si>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</si>
  <si>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</si>
  <si>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</si>
  <si>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</si>
  <si>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</si>
  <si>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</si>
  <si>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</si>
  <si>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</si>
  <si>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</si>
  <si>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</si>
  <si>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</si>
  <si>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</si>
  <si>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</si>
  <si>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</si>
  <si>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</si>
  <si>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</si>
  <si>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</si>
  <si>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</si>
  <si>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</si>
  <si>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</si>
  <si>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</si>
  <si>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</si>
  <si>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</si>
  <si>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</si>
  <si>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</si>
  <si>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Insgesamt</t>
  </si>
  <si>
    <t>KFR Landau in der Pfalz, kreisfreie Stadt</t>
  </si>
  <si>
    <t>KFR Ludwigshafen am Rhein, kreisfreie Stadt</t>
  </si>
  <si>
    <t>Ja</t>
  </si>
  <si>
    <t>Nein</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</si>
  <si>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</si>
  <si>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</si>
  <si>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</si>
  <si>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</si>
  <si>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</si>
  <si>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</si>
  <si>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</si>
  <si>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</si>
  <si>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</si>
  <si>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</si>
  <si>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</si>
  <si>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</si>
  <si>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</si>
  <si>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</si>
  <si>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</si>
  <si>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</si>
  <si>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</si>
  <si>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Deutschland</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</si>
  <si>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</si>
  <si>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t>-</t>
  </si>
  <si>
    <r>
      <rPr>
        <sz val="15"/>
        <color theme="3"/>
        <rFont val="Calibri"/>
        <family val="2"/>
        <scheme val="minor"/>
      </rPr>
      <t xml:space="preserve">Tab108rh_i103rh_lm20: </t>
    </r>
    <r>
      <rPr>
        <b/>
        <sz val="15"/>
        <color theme="3"/>
        <rFont val="Calibri"/>
        <family val="2"/>
        <scheme val="minor"/>
      </rPr>
      <t>Horte nach Öffnungszeiten in den Kreisen bzw. kreisfreien Städten am 01.03.2019 (Anzahl; Anteil in %)</t>
    </r>
  </si>
  <si>
    <t>Hort öffnet 7:30 Uhr bzw. früher</t>
  </si>
  <si>
    <t>- trifft nicht zu</t>
  </si>
  <si>
    <r>
      <rPr>
        <sz val="15"/>
        <color theme="3"/>
        <rFont val="Calibri"/>
        <family val="2"/>
        <scheme val="minor"/>
      </rPr>
      <t>Tab108rh_i103rh_lm21:</t>
    </r>
    <r>
      <rPr>
        <b/>
        <sz val="15"/>
        <color theme="3"/>
        <rFont val="Calibri"/>
        <family val="2"/>
        <scheme val="minor"/>
      </rPr>
      <t xml:space="preserve"> Horte nach Öffnungszeiten in den Kreisen bzw. kreisfreien Städten am 01.03.2020 </t>
    </r>
    <r>
      <rPr>
        <sz val="15"/>
        <color theme="3"/>
        <rFont val="Calibri"/>
        <family val="2"/>
        <scheme val="minor"/>
      </rPr>
      <t>(Anzahl; Anteil in %)</t>
    </r>
  </si>
  <si>
    <t>– trifft nicht zu</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</si>
  <si>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</si>
  <si>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</si>
  <si>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Datenjahr</t>
  </si>
  <si>
    <t>Link</t>
  </si>
  <si>
    <t>Tab108rh_i103rh_lm21: Horte nach Öffnungszeiten in den Kreisen bzw. kreisfreien Städten am 01.03.2020 (Anzahl; Anteil in %)</t>
  </si>
  <si>
    <t>Tab108rh_i103rh_lm20: Horte nach Öffnungszeiten in den Kreisen bzw. kreisfreien Städten am 01.03.2019 (Anzahl; Anteil in %)</t>
  </si>
  <si>
    <t>Horte nach Öffnungszeiten</t>
  </si>
  <si>
    <r>
      <rPr>
        <sz val="15"/>
        <color theme="3"/>
        <rFont val="Calibri"/>
        <family val="2"/>
        <scheme val="minor"/>
      </rPr>
      <t>Tab108rh_i103rh_lm22:</t>
    </r>
    <r>
      <rPr>
        <b/>
        <sz val="15"/>
        <color theme="3"/>
        <rFont val="Calibri"/>
        <family val="2"/>
        <scheme val="minor"/>
      </rPr>
      <t xml:space="preserve"> Horte nach Öffnungszeiten in den Kreisen bzw. kreisfreien Städten am 01.03.2021* </t>
    </r>
    <r>
      <rPr>
        <sz val="15"/>
        <color theme="3"/>
        <rFont val="Calibri"/>
        <family val="2"/>
        <scheme val="minor"/>
      </rPr>
      <t>(Anzahl; Anteil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</si>
  <si>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</si>
  <si>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</si>
  <si>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Tab108rh_i103rh_lm22: Horte nach Öffnungszeiten in den Kreisen bzw. kreisfreien Städten am 01.03.2021* (Anzahl; Anteil in %)</t>
  </si>
  <si>
    <r>
      <rPr>
        <sz val="15"/>
        <color theme="3"/>
        <rFont val="Calibri"/>
        <family val="2"/>
        <scheme val="minor"/>
      </rPr>
      <t>Tab108rh_i103rh_lm23:</t>
    </r>
    <r>
      <rPr>
        <b/>
        <sz val="15"/>
        <color theme="3"/>
        <rFont val="Calibri"/>
        <family val="2"/>
        <scheme val="minor"/>
      </rPr>
      <t xml:space="preserve"> Horte nach Öffnungszeiten in den Kreisen bzw. kreisfreien Städten am 01.03.2022 </t>
    </r>
    <r>
      <rPr>
        <sz val="15"/>
        <color theme="3"/>
        <rFont val="Calibri"/>
        <family val="2"/>
        <scheme val="minor"/>
      </rPr>
      <t>(Anzahl; Anteil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</si>
  <si>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</si>
  <si>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Tab108rh_i103rh_lm23: Horte nach Öffnungszeiten in den Kreisen bzw. kreisfreien Städten am 01.03.2022 (Anzahl; Anteil in %)</t>
  </si>
  <si>
    <t>Tab108rh_i103rh_lm24: Horte nach Öffnungszeiten in den Kreisen bzw. kreisfreien Städten am 01.03.2023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</si>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</sst>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6">
    <font>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5"/>
      <color theme="3"/>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0"/>
      <name val="Calibri"/>
      <family val="2"/>
      <scheme val="minor"/>
    </font>
    <font>
      <sz val="12"/>
      <color theme="1"/>
      <name val="Calibri"/>
      <family val="2"/>
      <scheme val="minor"/>
    </font>
  </fonts>
  <fills count="12">
    <fill>
      <patternFill patternType="none"/>
    </fill>
    <fill>
      <patternFill patternType="gray125"/>
    </fill>
    <fill>
      <patternFill patternType="solid">
        <fgColor theme="2" tint="-9.9978637043366805E-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9">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right/>
      <top style="thin">
        <color rgb="FFAEAEAE"/>
      </top>
      <bottom/>
      <diagonal/>
    </border>
    <border>
      <left style="thin">
        <color rgb="FFE0E0E0"/>
      </left>
      <right style="thin">
        <color auto="1"/>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E0E0E0"/>
      </left>
      <right style="thin">
        <color rgb="FFE0E0E0"/>
      </right>
      <top style="thin">
        <color auto="1"/>
      </top>
      <bottom style="thin">
        <color auto="1"/>
      </bottom>
      <diagonal/>
    </border>
    <border>
      <left style="thin">
        <color rgb="FFE0E0E0"/>
      </left>
      <right style="thin">
        <color auto="1"/>
      </right>
      <top style="thin">
        <color auto="1"/>
      </top>
      <bottom style="thin">
        <color auto="1"/>
      </bottom>
      <diagonal/>
    </border>
    <border>
      <left/>
      <right/>
      <top/>
      <bottom style="thick">
        <color theme="4"/>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rgb="FFAEAEAE"/>
      </bottom>
      <diagonal/>
    </border>
    <border>
      <left style="thin">
        <color rgb="FFE0E0E0"/>
      </left>
      <right style="thin">
        <color rgb="FFE0E0E0"/>
      </right>
      <top/>
      <bottom style="thin">
        <color rgb="FFAEAEAE"/>
      </bottom>
      <diagonal/>
    </border>
    <border>
      <left style="thin">
        <color rgb="FFE0E0E0"/>
      </left>
      <right style="thin">
        <color auto="1"/>
      </right>
      <top/>
      <bottom style="thin">
        <color rgb="FFAEAEAE"/>
      </bottom>
      <diagonal/>
    </border>
    <border>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style="thin">
        <color rgb="FFAEAEAE"/>
      </top>
      <bottom style="thin">
        <color auto="1"/>
      </bottom>
      <diagonal/>
    </border>
    <border>
      <left style="thin">
        <color rgb="FFE0E0E0"/>
      </left>
      <right style="thin">
        <color rgb="FFE0E0E0"/>
      </right>
      <top/>
      <bottom/>
      <diagonal/>
    </border>
    <border>
      <left style="thin">
        <color rgb="FFE0E0E0"/>
      </left>
      <right style="thin">
        <color auto="1"/>
      </right>
      <top/>
      <bottom/>
      <diagonal/>
    </border>
    <border>
      <left style="thin">
        <color rgb="FFE0E0E0"/>
      </left>
      <right style="thin">
        <color rgb="FFE0E0E0"/>
      </right>
      <top style="thin">
        <color rgb="FFAEAEAE"/>
      </top>
      <bottom/>
      <diagonal/>
    </border>
    <border>
      <left style="thin">
        <color auto="1"/>
      </left>
      <right/>
      <top style="thin">
        <color auto="1"/>
      </top>
      <bottom style="thin">
        <color rgb="FFAEAEAE"/>
      </bottom>
      <diagonal/>
    </border>
    <border>
      <left style="thin">
        <color auto="1"/>
      </left>
      <right/>
      <top style="thin">
        <color rgb="FFAEAEAE"/>
      </top>
      <bottom style="thin">
        <color rgb="FFAEAEAE"/>
      </bottom>
      <diagonal/>
    </border>
    <border>
      <left style="thin">
        <color auto="1"/>
      </left>
      <right/>
      <top style="thin">
        <color rgb="FFAEAEAE"/>
      </top>
      <bottom style="thin">
        <color auto="1"/>
      </bottom>
      <diagonal/>
    </border>
    <border>
      <left style="thin">
        <color rgb="FFE0E0E0"/>
      </left>
      <right/>
      <top style="thin">
        <color auto="1"/>
      </top>
      <bottom style="thin">
        <color rgb="FFAEAEAE"/>
      </bottom>
      <diagonal/>
    </border>
    <border>
      <left style="thin">
        <color rgb="FFE0E0E0"/>
      </left>
      <right/>
      <top style="thin">
        <color rgb="FFAEAEAE"/>
      </top>
      <bottom style="thin">
        <color rgb="FFAEAEAE"/>
      </bottom>
      <diagonal/>
    </border>
    <border>
      <left style="thin">
        <color rgb="FFE0E0E0"/>
      </left>
      <right/>
      <top style="thin">
        <color rgb="FFAEAEAE"/>
      </top>
      <bottom style="thin">
        <color auto="1"/>
      </bottom>
      <diagonal/>
    </border>
    <border>
      <left style="thin">
        <color auto="1"/>
      </left>
      <right/>
      <top/>
      <bottom style="thin">
        <color rgb="FFAEAEAE"/>
      </bottom>
      <diagonal/>
    </border>
    <border>
      <left style="thin">
        <color auto="1"/>
      </left>
      <right/>
      <top style="thin">
        <color rgb="FFAEAEAE"/>
      </top>
      <bottom/>
      <diagonal/>
    </border>
    <border>
      <left/>
      <right style="thin">
        <color auto="1"/>
      </right>
      <top style="thin">
        <color rgb="FFAEAEAE"/>
      </top>
      <bottom style="thin">
        <color rgb="FFAEAEAE"/>
      </bottom>
      <diagonal/>
    </border>
    <border>
      <left/>
      <right style="thin">
        <color auto="1"/>
      </right>
      <top style="thin">
        <color rgb="FFAEAEAE"/>
      </top>
      <bottom/>
      <diagonal/>
    </border>
    <border>
      <left/>
      <right style="thin">
        <color auto="1"/>
      </right>
      <top/>
      <bottom style="thin">
        <color rgb="FFAEAEAE"/>
      </bottom>
      <diagonal/>
    </border>
    <border>
      <left/>
      <right style="thin">
        <color auto="1"/>
      </right>
      <top style="thin">
        <color auto="1"/>
      </top>
      <bottom style="thin">
        <color rgb="FFAEAEAE"/>
      </bottom>
      <diagonal/>
    </border>
    <border>
      <left/>
      <right style="thin">
        <color auto="1"/>
      </right>
      <top style="thin">
        <color rgb="FFAEAEAE"/>
      </top>
      <bottom style="thin">
        <color auto="1"/>
      </bottom>
      <diagonal/>
    </border>
    <border>
      <left/>
      <right/>
      <top style="thin">
        <color auto="1"/>
      </top>
      <bottom/>
      <diagonal/>
    </border>
    <border>
      <left/>
      <right/>
      <top/>
      <bottom style="thin">
        <color indexed="64"/>
      </bottom>
      <diagonal/>
    </border>
  </borders>
  <cellStyleXfs count="31">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16"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16" applyNumberFormat="0" applyFill="0" applyAlignment="0" applyProtection="0"/>
    <xf numFmtId="0" fontId="7" fillId="0" borderId="0" applyNumberFormat="0" applyFill="0" applyBorder="0" applyAlignment="0" applyProtection="0"/>
    <xf numFmtId="0" fontId="13" fillId="0" borderId="0" applyNumberFormat="0" applyFill="0" applyBorder="0" applyAlignment="0" applyProtection="0"/>
  </cellStyleXfs>
  <cellXfs count="254">
    <xf numFmtId="0" fontId="0" fillId="0" borderId="0" xfId="0"/>
    <xf numFmtId="0" fontId="3" fillId="0" borderId="0" xfId="0" applyFont="1"/>
    <xf numFmtId="0" fontId="2" fillId="0" borderId="0" xfId="0" applyFont="1"/>
    <xf numFmtId="0" fontId="3" fillId="0" borderId="0" xfId="1" applyFont="1" applyAlignment="1">
      <alignment vertical="center" wrapText="1"/>
    </xf>
    <xf numFmtId="0" fontId="3" fillId="0" borderId="0" xfId="2" applyFont="1" applyAlignment="1">
      <alignment vertical="center" wrapText="1"/>
    </xf>
    <xf numFmtId="3" fontId="2" fillId="0" borderId="0" xfId="0" applyNumberFormat="1" applyFont="1"/>
    <xf numFmtId="0" fontId="2" fillId="2" borderId="17" xfId="23" applyFont="1" applyFill="1" applyBorder="1" applyAlignment="1">
      <alignment horizontal="center" vertical="center" wrapText="1"/>
    </xf>
    <xf numFmtId="0" fontId="2" fillId="3" borderId="17" xfId="24" applyFont="1" applyFill="1" applyBorder="1" applyAlignment="1">
      <alignment horizontal="center" vertical="center" wrapText="1"/>
    </xf>
    <xf numFmtId="0" fontId="2" fillId="7" borderId="20" xfId="0" applyFont="1" applyFill="1" applyBorder="1" applyAlignment="1">
      <alignment horizontal="center" vertical="center"/>
    </xf>
    <xf numFmtId="0" fontId="2" fillId="6" borderId="17" xfId="0" applyFont="1" applyFill="1" applyBorder="1" applyAlignment="1">
      <alignment horizontal="center"/>
    </xf>
    <xf numFmtId="0" fontId="2" fillId="0" borderId="0" xfId="26" applyFont="1"/>
    <xf numFmtId="0" fontId="0" fillId="6" borderId="34" xfId="10" applyFont="1" applyFill="1" applyBorder="1" applyAlignment="1">
      <alignment horizontal="right" vertical="top"/>
    </xf>
    <xf numFmtId="3" fontId="0" fillId="6" borderId="27" xfId="11" applyNumberFormat="1" applyFont="1" applyFill="1" applyBorder="1" applyAlignment="1">
      <alignment horizontal="left" vertical="top"/>
    </xf>
    <xf numFmtId="3" fontId="0" fillId="6" borderId="25" xfId="10" applyNumberFormat="1" applyFont="1" applyFill="1" applyBorder="1" applyAlignment="1">
      <alignment horizontal="right" vertical="top"/>
    </xf>
    <xf numFmtId="3" fontId="0" fillId="6" borderId="26" xfId="11" applyNumberFormat="1" applyFont="1" applyFill="1" applyBorder="1" applyAlignment="1">
      <alignment horizontal="right" vertical="top"/>
    </xf>
    <xf numFmtId="3" fontId="0" fillId="6" borderId="27" xfId="12" applyNumberFormat="1" applyFont="1" applyFill="1" applyBorder="1" applyAlignment="1">
      <alignment horizontal="right" vertical="top"/>
    </xf>
    <xf numFmtId="165" fontId="0" fillId="6" borderId="34" xfId="10" applyNumberFormat="1" applyFont="1" applyFill="1" applyBorder="1" applyAlignment="1">
      <alignment horizontal="right" vertical="top"/>
    </xf>
    <xf numFmtId="165" fontId="0" fillId="6" borderId="27" xfId="11" applyNumberFormat="1" applyFont="1" applyFill="1" applyBorder="1" applyAlignment="1">
      <alignment horizontal="right" vertical="top"/>
    </xf>
    <xf numFmtId="0" fontId="0" fillId="6" borderId="35" xfId="14" applyFont="1" applyFill="1" applyBorder="1" applyAlignment="1">
      <alignment horizontal="right" vertical="top"/>
    </xf>
    <xf numFmtId="3" fontId="0" fillId="6" borderId="9" xfId="15" applyNumberFormat="1" applyFont="1" applyFill="1" applyBorder="1" applyAlignment="1">
      <alignment horizontal="left" vertical="top"/>
    </xf>
    <xf numFmtId="3" fontId="0" fillId="6" borderId="7" xfId="14" applyNumberFormat="1" applyFont="1" applyFill="1" applyBorder="1" applyAlignment="1">
      <alignment horizontal="right" vertical="top"/>
    </xf>
    <xf numFmtId="3" fontId="0" fillId="6" borderId="8" xfId="15" applyNumberFormat="1" applyFont="1" applyFill="1" applyBorder="1" applyAlignment="1">
      <alignment horizontal="right" vertical="top"/>
    </xf>
    <xf numFmtId="3" fontId="0" fillId="6" borderId="9" xfId="16" applyNumberFormat="1" applyFont="1" applyFill="1" applyBorder="1" applyAlignment="1">
      <alignment horizontal="right" vertical="top"/>
    </xf>
    <xf numFmtId="165" fontId="0" fillId="6" borderId="35" xfId="14" applyNumberFormat="1" applyFont="1" applyFill="1" applyBorder="1" applyAlignment="1">
      <alignment horizontal="right" vertical="top"/>
    </xf>
    <xf numFmtId="165" fontId="0" fillId="6" borderId="9" xfId="15" applyNumberFormat="1" applyFont="1" applyFill="1" applyBorder="1" applyAlignment="1">
      <alignment horizontal="right" vertical="top"/>
    </xf>
    <xf numFmtId="0" fontId="0" fillId="6" borderId="36" xfId="14" applyFont="1" applyFill="1" applyBorder="1" applyAlignment="1">
      <alignment horizontal="right" vertical="top"/>
    </xf>
    <xf numFmtId="3" fontId="0" fillId="6" borderId="30" xfId="15" applyNumberFormat="1" applyFont="1" applyFill="1" applyBorder="1" applyAlignment="1">
      <alignment horizontal="left" vertical="top"/>
    </xf>
    <xf numFmtId="3" fontId="0" fillId="6" borderId="28" xfId="14" applyNumberFormat="1" applyFont="1" applyFill="1" applyBorder="1" applyAlignment="1">
      <alignment horizontal="right" vertical="top"/>
    </xf>
    <xf numFmtId="3" fontId="0" fillId="6" borderId="29" xfId="15" applyNumberFormat="1" applyFont="1" applyFill="1" applyBorder="1" applyAlignment="1">
      <alignment horizontal="right" vertical="top"/>
    </xf>
    <xf numFmtId="3" fontId="0" fillId="6" borderId="30" xfId="16" applyNumberFormat="1" applyFont="1" applyFill="1" applyBorder="1" applyAlignment="1">
      <alignment horizontal="right" vertical="top"/>
    </xf>
    <xf numFmtId="165" fontId="0" fillId="6" borderId="36" xfId="14" applyNumberFormat="1" applyFont="1" applyFill="1" applyBorder="1" applyAlignment="1">
      <alignment horizontal="right" vertical="top"/>
    </xf>
    <xf numFmtId="165" fontId="0" fillId="6" borderId="30" xfId="15" applyNumberFormat="1" applyFont="1" applyFill="1" applyBorder="1" applyAlignment="1">
      <alignment horizontal="right" vertical="top"/>
    </xf>
    <xf numFmtId="0" fontId="0" fillId="0" borderId="3" xfId="14" applyFont="1" applyBorder="1" applyAlignment="1">
      <alignment horizontal="right" vertical="top"/>
    </xf>
    <xf numFmtId="3" fontId="0" fillId="0" borderId="32" xfId="15" applyNumberFormat="1" applyFont="1" applyBorder="1" applyAlignment="1">
      <alignment horizontal="left" vertical="top"/>
    </xf>
    <xf numFmtId="3" fontId="0" fillId="0" borderId="0" xfId="14" applyNumberFormat="1" applyFont="1" applyAlignment="1">
      <alignment horizontal="right" vertical="top"/>
    </xf>
    <xf numFmtId="3" fontId="0" fillId="0" borderId="31" xfId="15" applyNumberFormat="1" applyFont="1" applyBorder="1" applyAlignment="1">
      <alignment horizontal="right" vertical="top"/>
    </xf>
    <xf numFmtId="3" fontId="0" fillId="0" borderId="32" xfId="16" applyNumberFormat="1" applyFont="1" applyBorder="1" applyAlignment="1">
      <alignment horizontal="right" vertical="top"/>
    </xf>
    <xf numFmtId="165" fontId="0" fillId="0" borderId="3" xfId="14" applyNumberFormat="1" applyFont="1" applyBorder="1" applyAlignment="1">
      <alignment horizontal="right" vertical="top"/>
    </xf>
    <xf numFmtId="165" fontId="0" fillId="0" borderId="32" xfId="15" applyNumberFormat="1" applyFont="1" applyBorder="1" applyAlignment="1">
      <alignment horizontal="right" vertical="top"/>
    </xf>
    <xf numFmtId="0" fontId="0" fillId="6" borderId="34" xfId="14" applyFont="1" applyFill="1" applyBorder="1" applyAlignment="1">
      <alignment horizontal="right" vertical="top"/>
    </xf>
    <xf numFmtId="3" fontId="0" fillId="6" borderId="27" xfId="15" applyNumberFormat="1" applyFont="1" applyFill="1" applyBorder="1" applyAlignment="1">
      <alignment horizontal="left" vertical="top"/>
    </xf>
    <xf numFmtId="3" fontId="0" fillId="6" borderId="25" xfId="14" applyNumberFormat="1" applyFont="1" applyFill="1" applyBorder="1" applyAlignment="1">
      <alignment horizontal="right" vertical="top"/>
    </xf>
    <xf numFmtId="3" fontId="0" fillId="6" borderId="26" xfId="15" applyNumberFormat="1" applyFont="1" applyFill="1" applyBorder="1" applyAlignment="1">
      <alignment horizontal="right" vertical="top"/>
    </xf>
    <xf numFmtId="3" fontId="0" fillId="6" borderId="37" xfId="16" applyNumberFormat="1" applyFont="1" applyFill="1" applyBorder="1" applyAlignment="1">
      <alignment horizontal="right" vertical="top"/>
    </xf>
    <xf numFmtId="165" fontId="0" fillId="6" borderId="34" xfId="14" applyNumberFormat="1" applyFont="1" applyFill="1" applyBorder="1" applyAlignment="1">
      <alignment horizontal="right" vertical="top"/>
    </xf>
    <xf numFmtId="165" fontId="0" fillId="6" borderId="27" xfId="15" applyNumberFormat="1" applyFont="1" applyFill="1" applyBorder="1" applyAlignment="1">
      <alignment horizontal="right" vertical="top"/>
    </xf>
    <xf numFmtId="3" fontId="0" fillId="6" borderId="38" xfId="16" applyNumberFormat="1" applyFont="1" applyFill="1" applyBorder="1" applyAlignment="1">
      <alignment horizontal="right" vertical="top"/>
    </xf>
    <xf numFmtId="3" fontId="0" fillId="6" borderId="39" xfId="16" applyNumberFormat="1" applyFont="1" applyFill="1" applyBorder="1" applyAlignment="1">
      <alignment horizontal="right" vertical="top"/>
    </xf>
    <xf numFmtId="0" fontId="0" fillId="0" borderId="40" xfId="14" applyFont="1" applyBorder="1" applyAlignment="1">
      <alignment horizontal="right" vertical="top"/>
    </xf>
    <xf numFmtId="3" fontId="0" fillId="0" borderId="24" xfId="15" applyNumberFormat="1" applyFont="1" applyBorder="1" applyAlignment="1">
      <alignment horizontal="left" vertical="top"/>
    </xf>
    <xf numFmtId="3" fontId="0" fillId="0" borderId="22" xfId="14" applyNumberFormat="1" applyFont="1" applyBorder="1" applyAlignment="1">
      <alignment horizontal="right" vertical="top"/>
    </xf>
    <xf numFmtId="3" fontId="0" fillId="0" borderId="23" xfId="15" applyNumberFormat="1" applyFont="1" applyBorder="1" applyAlignment="1">
      <alignment horizontal="right" vertical="top"/>
    </xf>
    <xf numFmtId="3" fontId="0" fillId="0" borderId="24" xfId="16" applyNumberFormat="1" applyFont="1" applyBorder="1" applyAlignment="1">
      <alignment horizontal="right" vertical="top"/>
    </xf>
    <xf numFmtId="165" fontId="0" fillId="0" borderId="40" xfId="14" applyNumberFormat="1" applyFont="1" applyBorder="1" applyAlignment="1">
      <alignment horizontal="right" vertical="top"/>
    </xf>
    <xf numFmtId="165" fontId="0" fillId="0" borderId="24" xfId="15" applyNumberFormat="1" applyFont="1" applyBorder="1" applyAlignment="1">
      <alignment horizontal="right" vertical="top"/>
    </xf>
    <xf numFmtId="0" fontId="0" fillId="0" borderId="41" xfId="14" applyFont="1" applyBorder="1" applyAlignment="1">
      <alignment horizontal="right" vertical="top"/>
    </xf>
    <xf numFmtId="3" fontId="0" fillId="0" borderId="11" xfId="15" applyNumberFormat="1" applyFont="1" applyBorder="1" applyAlignment="1">
      <alignment horizontal="left" vertical="top"/>
    </xf>
    <xf numFmtId="3" fontId="0" fillId="0" borderId="10" xfId="14" applyNumberFormat="1" applyFont="1" applyBorder="1" applyAlignment="1">
      <alignment horizontal="right" vertical="top"/>
    </xf>
    <xf numFmtId="3" fontId="0" fillId="0" borderId="33" xfId="15" applyNumberFormat="1" applyFont="1" applyBorder="1" applyAlignment="1">
      <alignment horizontal="right" vertical="top"/>
    </xf>
    <xf numFmtId="3" fontId="0" fillId="0" borderId="11" xfId="16" applyNumberFormat="1" applyFont="1" applyBorder="1" applyAlignment="1">
      <alignment horizontal="right" vertical="top"/>
    </xf>
    <xf numFmtId="165" fontId="0" fillId="0" borderId="41" xfId="14" applyNumberFormat="1" applyFont="1" applyBorder="1" applyAlignment="1">
      <alignment horizontal="right" vertical="top"/>
    </xf>
    <xf numFmtId="165" fontId="0" fillId="0" borderId="11" xfId="15" applyNumberFormat="1" applyFont="1" applyBorder="1" applyAlignment="1">
      <alignment horizontal="right" vertical="top"/>
    </xf>
    <xf numFmtId="3" fontId="0" fillId="6" borderId="27" xfId="16" applyNumberFormat="1" applyFont="1" applyFill="1" applyBorder="1" applyAlignment="1">
      <alignment horizontal="right" vertical="top"/>
    </xf>
    <xf numFmtId="3" fontId="0" fillId="6" borderId="42" xfId="14" applyNumberFormat="1" applyFont="1" applyFill="1" applyBorder="1" applyAlignment="1">
      <alignment horizontal="left" vertical="top"/>
    </xf>
    <xf numFmtId="165" fontId="0" fillId="6" borderId="42" xfId="14" applyNumberFormat="1" applyFont="1" applyFill="1" applyBorder="1" applyAlignment="1">
      <alignment horizontal="right" vertical="top"/>
    </xf>
    <xf numFmtId="0" fontId="0" fillId="0" borderId="35" xfId="14" applyFont="1" applyBorder="1" applyAlignment="1">
      <alignment horizontal="right" vertical="top"/>
    </xf>
    <xf numFmtId="3" fontId="0" fillId="0" borderId="9" xfId="15" applyNumberFormat="1" applyFont="1" applyBorder="1" applyAlignment="1">
      <alignment horizontal="left" vertical="top"/>
    </xf>
    <xf numFmtId="3" fontId="0" fillId="0" borderId="7" xfId="14" applyNumberFormat="1" applyFont="1" applyBorder="1" applyAlignment="1">
      <alignment horizontal="right" vertical="top"/>
    </xf>
    <xf numFmtId="3" fontId="0" fillId="0" borderId="8" xfId="15" applyNumberFormat="1" applyFont="1" applyBorder="1" applyAlignment="1">
      <alignment horizontal="right" vertical="top"/>
    </xf>
    <xf numFmtId="3" fontId="0" fillId="0" borderId="9" xfId="16" applyNumberFormat="1" applyFont="1" applyBorder="1" applyAlignment="1">
      <alignment horizontal="right" vertical="top"/>
    </xf>
    <xf numFmtId="165" fontId="0" fillId="0" borderId="35" xfId="14" applyNumberFormat="1" applyFont="1" applyBorder="1" applyAlignment="1">
      <alignment horizontal="right" vertical="top"/>
    </xf>
    <xf numFmtId="165" fontId="0" fillId="0" borderId="9" xfId="15" applyNumberFormat="1" applyFont="1" applyBorder="1" applyAlignment="1">
      <alignment horizontal="right" vertical="top"/>
    </xf>
    <xf numFmtId="3" fontId="0" fillId="0" borderId="42" xfId="14" applyNumberFormat="1" applyFont="1" applyBorder="1" applyAlignment="1">
      <alignment horizontal="left" vertical="top"/>
    </xf>
    <xf numFmtId="165" fontId="0" fillId="0" borderId="42" xfId="14" applyNumberFormat="1" applyFont="1" applyBorder="1" applyAlignment="1">
      <alignment horizontal="right" vertical="top"/>
    </xf>
    <xf numFmtId="3" fontId="0" fillId="0" borderId="43" xfId="14" applyNumberFormat="1" applyFont="1" applyBorder="1" applyAlignment="1">
      <alignment horizontal="left" vertical="top"/>
    </xf>
    <xf numFmtId="165" fontId="0" fillId="0" borderId="43" xfId="14" applyNumberFormat="1" applyFont="1" applyBorder="1" applyAlignment="1">
      <alignment horizontal="right" vertical="top"/>
    </xf>
    <xf numFmtId="0" fontId="0" fillId="6" borderId="12" xfId="14" applyFont="1" applyFill="1" applyBorder="1" applyAlignment="1">
      <alignment horizontal="right" vertical="top"/>
    </xf>
    <xf numFmtId="3" fontId="0" fillId="6" borderId="15" xfId="15" applyNumberFormat="1" applyFont="1" applyFill="1" applyBorder="1" applyAlignment="1">
      <alignment horizontal="left" vertical="top"/>
    </xf>
    <xf numFmtId="3" fontId="0" fillId="6" borderId="18" xfId="14" applyNumberFormat="1" applyFont="1" applyFill="1" applyBorder="1" applyAlignment="1">
      <alignment horizontal="right" vertical="top"/>
    </xf>
    <xf numFmtId="3" fontId="0" fillId="6" borderId="14" xfId="15" applyNumberFormat="1" applyFont="1" applyFill="1" applyBorder="1" applyAlignment="1">
      <alignment horizontal="right" vertical="top"/>
    </xf>
    <xf numFmtId="3" fontId="0" fillId="6" borderId="15" xfId="16" applyNumberFormat="1" applyFont="1" applyFill="1" applyBorder="1" applyAlignment="1">
      <alignment horizontal="right" vertical="top"/>
    </xf>
    <xf numFmtId="165" fontId="0" fillId="6" borderId="12" xfId="14" applyNumberFormat="1" applyFont="1" applyFill="1" applyBorder="1" applyAlignment="1">
      <alignment horizontal="right" vertical="top"/>
    </xf>
    <xf numFmtId="165" fontId="0" fillId="6" borderId="15" xfId="15" applyNumberFormat="1" applyFont="1" applyFill="1" applyBorder="1" applyAlignment="1">
      <alignment horizontal="right" vertical="top"/>
    </xf>
    <xf numFmtId="3" fontId="0" fillId="0" borderId="44" xfId="14" applyNumberFormat="1" applyFont="1" applyBorder="1" applyAlignment="1">
      <alignment horizontal="left" vertical="top"/>
    </xf>
    <xf numFmtId="165" fontId="0" fillId="0" borderId="44" xfId="14" applyNumberFormat="1" applyFont="1" applyBorder="1" applyAlignment="1">
      <alignment horizontal="right" vertical="top"/>
    </xf>
    <xf numFmtId="3" fontId="0" fillId="6" borderId="45" xfId="14" applyNumberFormat="1" applyFont="1" applyFill="1" applyBorder="1" applyAlignment="1">
      <alignment horizontal="left" vertical="top"/>
    </xf>
    <xf numFmtId="165" fontId="0" fillId="6" borderId="45" xfId="14" applyNumberFormat="1" applyFont="1" applyFill="1" applyBorder="1" applyAlignment="1">
      <alignment horizontal="right" vertical="top"/>
    </xf>
    <xf numFmtId="3" fontId="0" fillId="6" borderId="46" xfId="14" applyNumberFormat="1" applyFont="1" applyFill="1" applyBorder="1" applyAlignment="1">
      <alignment horizontal="left" vertical="top"/>
    </xf>
    <xf numFmtId="165" fontId="0" fillId="6" borderId="46" xfId="14" applyNumberFormat="1" applyFont="1" applyFill="1" applyBorder="1" applyAlignment="1">
      <alignment horizontal="right" vertical="top"/>
    </xf>
    <xf numFmtId="0" fontId="0" fillId="0" borderId="36" xfId="14" applyFont="1" applyBorder="1" applyAlignment="1">
      <alignment horizontal="right" vertical="top"/>
    </xf>
    <xf numFmtId="3" fontId="0" fillId="0" borderId="46" xfId="14" applyNumberFormat="1" applyFont="1" applyBorder="1" applyAlignment="1">
      <alignment horizontal="left" vertical="top"/>
    </xf>
    <xf numFmtId="165" fontId="0" fillId="0" borderId="36" xfId="14" applyNumberFormat="1" applyFont="1" applyBorder="1" applyAlignment="1">
      <alignment horizontal="right" vertical="top"/>
    </xf>
    <xf numFmtId="165" fontId="0" fillId="0" borderId="46" xfId="14" applyNumberFormat="1" applyFont="1" applyBorder="1" applyAlignment="1">
      <alignment horizontal="right" vertical="top"/>
    </xf>
    <xf numFmtId="3" fontId="0" fillId="8" borderId="18" xfId="17" applyNumberFormat="1" applyFont="1" applyFill="1" applyBorder="1" applyAlignment="1">
      <alignment horizontal="right" vertical="top"/>
    </xf>
    <xf numFmtId="3" fontId="0" fillId="8" borderId="14" xfId="18" applyNumberFormat="1" applyFont="1" applyFill="1" applyBorder="1" applyAlignment="1">
      <alignment horizontal="right" vertical="top"/>
    </xf>
    <xf numFmtId="3" fontId="0" fillId="8" borderId="15" xfId="19" applyNumberFormat="1" applyFont="1" applyFill="1" applyBorder="1" applyAlignment="1">
      <alignment horizontal="right" vertical="top"/>
    </xf>
    <xf numFmtId="164" fontId="0" fillId="8" borderId="12" xfId="0" applyNumberFormat="1" applyFill="1" applyBorder="1" applyAlignment="1">
      <alignment horizontal="right"/>
    </xf>
    <xf numFmtId="164" fontId="0" fillId="8" borderId="13" xfId="0" applyNumberFormat="1" applyFill="1" applyBorder="1" applyAlignment="1">
      <alignment horizontal="right"/>
    </xf>
    <xf numFmtId="0" fontId="5" fillId="0" borderId="0" xfId="20" applyFont="1" applyBorder="1" applyAlignment="1"/>
    <xf numFmtId="0" fontId="5" fillId="0" borderId="0" xfId="28" applyFont="1" applyFill="1" applyBorder="1" applyAlignment="1"/>
    <xf numFmtId="0" fontId="2" fillId="0" borderId="20" xfId="0" applyFont="1" applyBorder="1" applyAlignment="1">
      <alignment horizontal="center" vertical="center"/>
    </xf>
    <xf numFmtId="0" fontId="0" fillId="9" borderId="0" xfId="0" applyFill="1"/>
    <xf numFmtId="0" fontId="13" fillId="9" borderId="0" xfId="30" applyFill="1" applyBorder="1" applyAlignment="1">
      <alignment horizontal="left" wrapText="1"/>
    </xf>
    <xf numFmtId="0" fontId="8" fillId="9" borderId="0" xfId="0" applyFont="1" applyFill="1" applyAlignment="1">
      <alignment horizontal="center" vertical="top"/>
    </xf>
    <xf numFmtId="0" fontId="9" fillId="9" borderId="0" xfId="0" applyFont="1" applyFill="1" applyAlignment="1">
      <alignment horizontal="center" vertical="top"/>
    </xf>
    <xf numFmtId="0" fontId="10" fillId="0" borderId="0" xfId="0" applyFont="1" applyAlignment="1">
      <alignment horizontal="center" vertical="center"/>
    </xf>
    <xf numFmtId="0" fontId="11" fillId="0" borderId="0" xfId="0" applyFont="1" applyAlignment="1">
      <alignment horizontal="center" vertical="center"/>
    </xf>
    <xf numFmtId="0" fontId="12" fillId="10" borderId="17" xfId="0" applyFont="1" applyFill="1" applyBorder="1" applyAlignment="1">
      <alignment horizontal="center" vertical="center"/>
    </xf>
    <xf numFmtId="0" fontId="12" fillId="10" borderId="19" xfId="0" applyFont="1" applyFill="1" applyBorder="1" applyAlignment="1">
      <alignment horizontal="center" vertical="center"/>
    </xf>
    <xf numFmtId="0" fontId="15" fillId="11" borderId="3" xfId="0" applyFont="1" applyFill="1" applyBorder="1" applyAlignment="1">
      <alignment horizontal="center" vertical="center"/>
    </xf>
    <xf numFmtId="0" fontId="15" fillId="11" borderId="4" xfId="0" applyFont="1" applyFill="1" applyBorder="1" applyAlignment="1">
      <alignment horizontal="center" vertical="center"/>
    </xf>
    <xf numFmtId="0" fontId="14" fillId="11" borderId="3" xfId="29" applyFont="1" applyFill="1" applyBorder="1" applyAlignment="1">
      <alignment horizontal="left" vertical="center" wrapText="1" indent="1"/>
    </xf>
    <xf numFmtId="0" fontId="14" fillId="11" borderId="0" xfId="29" applyFont="1" applyFill="1" applyBorder="1" applyAlignment="1">
      <alignment horizontal="left" vertical="center" wrapText="1" indent="1"/>
    </xf>
    <xf numFmtId="0" fontId="14" fillId="11" borderId="4" xfId="29" applyFont="1" applyFill="1" applyBorder="1" applyAlignment="1">
      <alignment horizontal="left" vertical="center" wrapText="1" indent="1"/>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4" fillId="0" borderId="5" xfId="29" applyFont="1" applyBorder="1" applyAlignment="1">
      <alignment horizontal="left" vertical="center" wrapText="1" indent="1"/>
    </xf>
    <xf numFmtId="0" fontId="14" fillId="0" borderId="48" xfId="29" applyFont="1" applyBorder="1" applyAlignment="1">
      <alignment horizontal="left" vertical="center" wrapText="1" indent="1"/>
    </xf>
    <xf numFmtId="0" fontId="14" fillId="0" borderId="6" xfId="29" applyFont="1" applyBorder="1" applyAlignment="1">
      <alignment horizontal="left" vertical="center" wrapText="1" indent="1"/>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4" fillId="0" borderId="3" xfId="29" applyFont="1" applyBorder="1" applyAlignment="1">
      <alignment horizontal="left" vertical="center" wrapText="1" indent="1"/>
    </xf>
    <xf numFmtId="0" fontId="14" fillId="0" borderId="0" xfId="29" applyFont="1" applyBorder="1" applyAlignment="1">
      <alignment horizontal="left" vertical="center" wrapText="1" indent="1"/>
    </xf>
    <xf numFmtId="0" fontId="14" fillId="0" borderId="4" xfId="29" applyFont="1" applyBorder="1" applyAlignment="1">
      <alignment horizontal="left" vertical="center" wrapText="1" indent="1"/>
    </xf>
    <xf numFmtId="0" fontId="2" fillId="6" borderId="19" xfId="0" applyFont="1" applyFill="1" applyBorder="1" applyAlignment="1">
      <alignment horizontal="center" vertical="center" textRotation="90"/>
    </xf>
    <xf numFmtId="0" fontId="2" fillId="6" borderId="20" xfId="0" applyFont="1" applyFill="1" applyBorder="1" applyAlignment="1">
      <alignment horizontal="center" vertical="center" textRotation="90"/>
    </xf>
    <xf numFmtId="0" fontId="2" fillId="6" borderId="21" xfId="0" applyFont="1" applyFill="1" applyBorder="1" applyAlignment="1">
      <alignment horizontal="center" vertical="center" textRotation="90"/>
    </xf>
    <xf numFmtId="0" fontId="2" fillId="0" borderId="0" xfId="0" applyFont="1" applyAlignment="1">
      <alignment horizontal="left" vertical="top" wrapText="1"/>
    </xf>
    <xf numFmtId="0" fontId="2" fillId="0" borderId="21" xfId="0" applyFont="1" applyBorder="1" applyAlignment="1">
      <alignment horizontal="center" vertical="center" textRotation="90"/>
    </xf>
    <xf numFmtId="0" fontId="2" fillId="0" borderId="17" xfId="0" applyFont="1" applyBorder="1" applyAlignment="1">
      <alignment horizontal="center" vertical="center" textRotation="90"/>
    </xf>
    <xf numFmtId="0" fontId="0" fillId="8" borderId="12" xfId="27" applyFont="1" applyFill="1" applyBorder="1" applyAlignment="1">
      <alignment horizontal="center" vertical="top" wrapText="1"/>
    </xf>
    <xf numFmtId="0" fontId="0" fillId="8" borderId="18" xfId="27" applyFont="1" applyFill="1" applyBorder="1" applyAlignment="1">
      <alignment horizontal="center" vertical="top" wrapText="1"/>
    </xf>
    <xf numFmtId="0" fontId="0" fillId="8" borderId="13" xfId="27" applyFont="1" applyFill="1" applyBorder="1" applyAlignment="1">
      <alignment horizontal="center" vertical="top" wrapText="1"/>
    </xf>
    <xf numFmtId="0" fontId="0" fillId="0" borderId="47" xfId="27" applyFont="1" applyBorder="1" applyAlignment="1">
      <alignment horizontal="left" vertical="top" wrapText="1"/>
    </xf>
    <xf numFmtId="0" fontId="2" fillId="0" borderId="19" xfId="0" applyFont="1" applyBorder="1" applyAlignment="1">
      <alignment horizontal="center" vertical="center" textRotation="90"/>
    </xf>
    <xf numFmtId="0" fontId="2" fillId="6" borderId="17" xfId="0" applyFont="1" applyFill="1" applyBorder="1" applyAlignment="1">
      <alignment horizontal="center" vertical="center" textRotation="90"/>
    </xf>
    <xf numFmtId="0" fontId="2" fillId="6" borderId="19" xfId="0" applyFont="1" applyFill="1" applyBorder="1" applyAlignment="1">
      <alignment horizontal="center" vertical="center" textRotation="90" wrapText="1"/>
    </xf>
    <xf numFmtId="0" fontId="2" fillId="6" borderId="20" xfId="0" applyFont="1" applyFill="1" applyBorder="1" applyAlignment="1">
      <alignment horizontal="center" vertical="center" textRotation="90" wrapText="1"/>
    </xf>
    <xf numFmtId="0" fontId="2" fillId="6" borderId="21" xfId="0" applyFont="1" applyFill="1" applyBorder="1" applyAlignment="1">
      <alignment horizontal="center" vertical="center" textRotation="90" wrapText="1"/>
    </xf>
    <xf numFmtId="0" fontId="2" fillId="0" borderId="21" xfId="0" applyFont="1" applyBorder="1" applyAlignment="1">
      <alignment horizontal="center" vertical="center"/>
    </xf>
    <xf numFmtId="0" fontId="2" fillId="0" borderId="19" xfId="0" applyFont="1" applyBorder="1" applyAlignment="1">
      <alignment horizontal="center" vertical="center"/>
    </xf>
    <xf numFmtId="0" fontId="5" fillId="0" borderId="0" xfId="28" applyFont="1" applyFill="1" applyBorder="1" applyAlignment="1">
      <alignment horizontal="left" vertical="top" wrapText="1"/>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0" borderId="17" xfId="21" applyFont="1" applyBorder="1" applyAlignment="1">
      <alignment horizontal="center" vertical="center" wrapText="1"/>
    </xf>
    <xf numFmtId="0" fontId="2" fillId="0" borderId="17" xfId="22" applyFont="1" applyBorder="1" applyAlignment="1">
      <alignment horizontal="center" vertical="center" wrapText="1"/>
    </xf>
    <xf numFmtId="0" fontId="2" fillId="0" borderId="17" xfId="25" applyFont="1" applyBorder="1" applyAlignment="1">
      <alignment horizontal="center" vertical="center" wrapText="1"/>
    </xf>
    <xf numFmtId="0" fontId="2" fillId="4" borderId="12" xfId="23" applyFont="1" applyFill="1" applyBorder="1" applyAlignment="1">
      <alignment horizontal="center" vertical="center" wrapText="1"/>
    </xf>
    <xf numFmtId="0" fontId="2" fillId="4" borderId="18" xfId="23" applyFont="1" applyFill="1" applyBorder="1" applyAlignment="1">
      <alignment horizontal="center" vertical="center" wrapText="1"/>
    </xf>
    <xf numFmtId="0" fontId="2" fillId="4" borderId="13" xfId="23" applyFont="1" applyFill="1" applyBorder="1" applyAlignment="1">
      <alignment horizontal="center" vertical="center" wrapText="1"/>
    </xf>
    <xf numFmtId="0" fontId="0" fillId="0" borderId="0" xfId="27" applyFont="1" applyAlignment="1">
      <alignment horizontal="left" vertical="top" wrapText="1"/>
    </xf>
    <xf numFmtId="0" fontId="5" fillId="0" borderId="0" xfId="20" applyFont="1" applyBorder="1" applyAlignment="1">
      <alignment horizontal="left" wrapText="1"/>
    </xf>
    <xf numFmtId="0" fontId="2" fillId="0" borderId="0" xfId="0" applyFont="1" applyAlignment="1">
      <alignment horizontal="left" wrapText="1"/>
    </xf>
    <xf numFmtId="0" fontId="2" fillId="0" borderId="47" xfId="0" quotePrefix="1" applyFont="1" applyBorder="1" applyAlignment="1">
      <alignment horizontal="left" wrapText="1"/>
    </xf>
    <xf numFmtId="0" fontId="2" fillId="7" borderId="21" xfId="0" applyFont="1" applyFill="1" applyBorder="1" applyAlignment="1">
      <alignment horizontal="center" vertical="center"/>
    </xf>
    <xf numFmtId="0" fontId="2" fillId="7" borderId="19" xfId="0" applyFont="1" applyFill="1" applyBorder="1" applyAlignment="1">
      <alignment horizontal="center" vertical="center"/>
    </xf>
    <xf numFmtId="0" fontId="5" fillId="0" borderId="0" xfId="0" applyFont="1" applyAlignment="1">
      <alignment horizontal="left" vertical="top" wrapText="1"/>
    </xf>
    <xf numFmtId="0" fontId="5" fillId="0" borderId="0" xfId="0" applyFont="1"/>
    <xf numFmtId="0" fontId="3" fillId="0" borderId="0" xfId="0" applyFont="1" applyAlignment="1">
      <alignment vertical="center" wrapText="1"/>
    </xf>
    <xf numFmtId="0" fontId="2" fillId="0" borderId="17" xfId="0" applyFont="1" applyBorder="1" applyAlignment="1">
      <alignment horizontal="center" vertical="center" wrapText="1"/>
    </xf>
    <xf numFmtId="0" fontId="2" fillId="2" borderId="17"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0" fillId="6" borderId="34" xfId="0" applyFill="1" applyBorder="1" applyAlignment="1">
      <alignment horizontal="right" vertical="top"/>
    </xf>
    <xf numFmtId="3" fontId="0" fillId="6" borderId="27" xfId="0" applyNumberFormat="1" applyFill="1" applyBorder="1" applyAlignment="1">
      <alignment horizontal="left" vertical="top"/>
    </xf>
    <xf numFmtId="3" fontId="0" fillId="6" borderId="25" xfId="0" applyNumberFormat="1" applyFill="1" applyBorder="1" applyAlignment="1">
      <alignment horizontal="right" vertical="top"/>
    </xf>
    <xf numFmtId="3" fontId="0" fillId="6" borderId="26" xfId="0" applyNumberFormat="1" applyFill="1" applyBorder="1" applyAlignment="1">
      <alignment horizontal="right" vertical="top"/>
    </xf>
    <xf numFmtId="3" fontId="0" fillId="6" borderId="27" xfId="0" applyNumberFormat="1" applyFill="1" applyBorder="1" applyAlignment="1">
      <alignment horizontal="right" vertical="top"/>
    </xf>
    <xf numFmtId="165" fontId="0" fillId="6" borderId="34" xfId="0" applyNumberFormat="1" applyFill="1" applyBorder="1" applyAlignment="1">
      <alignment horizontal="right" vertical="top"/>
    </xf>
    <xf numFmtId="165" fontId="0" fillId="6" borderId="27" xfId="0" applyNumberFormat="1" applyFill="1" applyBorder="1" applyAlignment="1">
      <alignment horizontal="right" vertical="top"/>
    </xf>
    <xf numFmtId="0" fontId="0" fillId="6" borderId="35" xfId="0" applyFill="1" applyBorder="1" applyAlignment="1">
      <alignment horizontal="right" vertical="top"/>
    </xf>
    <xf numFmtId="3" fontId="0" fillId="6" borderId="9" xfId="0" applyNumberFormat="1" applyFill="1" applyBorder="1" applyAlignment="1">
      <alignment horizontal="left" vertical="top"/>
    </xf>
    <xf numFmtId="3" fontId="0" fillId="6" borderId="7" xfId="0" applyNumberFormat="1" applyFill="1" applyBorder="1" applyAlignment="1">
      <alignment horizontal="right" vertical="top"/>
    </xf>
    <xf numFmtId="3" fontId="0" fillId="6" borderId="8" xfId="0" applyNumberFormat="1" applyFill="1" applyBorder="1" applyAlignment="1">
      <alignment horizontal="right" vertical="top"/>
    </xf>
    <xf numFmtId="3" fontId="0" fillId="6" borderId="9" xfId="0" applyNumberFormat="1" applyFill="1" applyBorder="1" applyAlignment="1">
      <alignment horizontal="right" vertical="top"/>
    </xf>
    <xf numFmtId="165" fontId="0" fillId="6" borderId="35" xfId="0" applyNumberFormat="1" applyFill="1" applyBorder="1" applyAlignment="1">
      <alignment horizontal="right" vertical="top"/>
    </xf>
    <xf numFmtId="165" fontId="0" fillId="6" borderId="9" xfId="0" applyNumberFormat="1" applyFill="1" applyBorder="1" applyAlignment="1">
      <alignment horizontal="right" vertical="top"/>
    </xf>
    <xf numFmtId="0" fontId="0" fillId="6" borderId="36" xfId="0" applyFill="1" applyBorder="1" applyAlignment="1">
      <alignment horizontal="right" vertical="top"/>
    </xf>
    <xf numFmtId="3" fontId="0" fillId="6" borderId="30" xfId="0" applyNumberFormat="1" applyFill="1" applyBorder="1" applyAlignment="1">
      <alignment horizontal="left" vertical="top"/>
    </xf>
    <xf numFmtId="3" fontId="0" fillId="6" borderId="28" xfId="0" applyNumberFormat="1" applyFill="1" applyBorder="1" applyAlignment="1">
      <alignment horizontal="right" vertical="top"/>
    </xf>
    <xf numFmtId="3" fontId="0" fillId="6" borderId="29" xfId="0" applyNumberFormat="1" applyFill="1" applyBorder="1" applyAlignment="1">
      <alignment horizontal="right" vertical="top"/>
    </xf>
    <xf numFmtId="3" fontId="0" fillId="6" borderId="30" xfId="0" applyNumberFormat="1" applyFill="1" applyBorder="1" applyAlignment="1">
      <alignment horizontal="right" vertical="top"/>
    </xf>
    <xf numFmtId="165" fontId="0" fillId="6" borderId="36" xfId="0" applyNumberFormat="1" applyFill="1" applyBorder="1" applyAlignment="1">
      <alignment horizontal="right" vertical="top"/>
    </xf>
    <xf numFmtId="165" fontId="0" fillId="6" borderId="30" xfId="0" applyNumberFormat="1" applyFill="1" applyBorder="1" applyAlignment="1">
      <alignment horizontal="right" vertical="top"/>
    </xf>
    <xf numFmtId="0" fontId="0" fillId="0" borderId="3" xfId="0" applyBorder="1" applyAlignment="1">
      <alignment horizontal="right" vertical="top"/>
    </xf>
    <xf numFmtId="3" fontId="0" fillId="0" borderId="32" xfId="0" applyNumberFormat="1" applyBorder="1" applyAlignment="1">
      <alignment horizontal="left" vertical="top"/>
    </xf>
    <xf numFmtId="3" fontId="0" fillId="0" borderId="0" xfId="0" applyNumberFormat="1" applyAlignment="1">
      <alignment horizontal="right" vertical="top"/>
    </xf>
    <xf numFmtId="3" fontId="0" fillId="0" borderId="31" xfId="0" applyNumberFormat="1" applyBorder="1" applyAlignment="1">
      <alignment horizontal="right" vertical="top"/>
    </xf>
    <xf numFmtId="3" fontId="0" fillId="0" borderId="32" xfId="0" applyNumberFormat="1" applyBorder="1" applyAlignment="1">
      <alignment horizontal="right" vertical="top"/>
    </xf>
    <xf numFmtId="165" fontId="0" fillId="0" borderId="3" xfId="0" applyNumberFormat="1" applyBorder="1" applyAlignment="1">
      <alignment horizontal="right" vertical="top"/>
    </xf>
    <xf numFmtId="165" fontId="0" fillId="0" borderId="32" xfId="0" applyNumberFormat="1" applyBorder="1" applyAlignment="1">
      <alignment horizontal="right" vertical="top"/>
    </xf>
    <xf numFmtId="3" fontId="0" fillId="6" borderId="37" xfId="0" applyNumberFormat="1" applyFill="1" applyBorder="1" applyAlignment="1">
      <alignment horizontal="right" vertical="top"/>
    </xf>
    <xf numFmtId="3" fontId="0" fillId="6" borderId="38" xfId="0" applyNumberFormat="1" applyFill="1" applyBorder="1" applyAlignment="1">
      <alignment horizontal="right" vertical="top"/>
    </xf>
    <xf numFmtId="3" fontId="0" fillId="6" borderId="39" xfId="0" applyNumberFormat="1" applyFill="1" applyBorder="1" applyAlignment="1">
      <alignment horizontal="right" vertical="top"/>
    </xf>
    <xf numFmtId="0" fontId="0" fillId="0" borderId="40" xfId="0" applyBorder="1" applyAlignment="1">
      <alignment horizontal="right" vertical="top"/>
    </xf>
    <xf numFmtId="3" fontId="0" fillId="0" borderId="24" xfId="0" applyNumberFormat="1" applyBorder="1" applyAlignment="1">
      <alignment horizontal="left" vertical="top"/>
    </xf>
    <xf numFmtId="3" fontId="0" fillId="0" borderId="22" xfId="0" applyNumberFormat="1" applyBorder="1" applyAlignment="1">
      <alignment horizontal="right" vertical="top"/>
    </xf>
    <xf numFmtId="3" fontId="0" fillId="0" borderId="23" xfId="0" applyNumberFormat="1" applyBorder="1" applyAlignment="1">
      <alignment horizontal="right" vertical="top"/>
    </xf>
    <xf numFmtId="3" fontId="0" fillId="0" borderId="24" xfId="0" applyNumberFormat="1" applyBorder="1" applyAlignment="1">
      <alignment horizontal="right" vertical="top"/>
    </xf>
    <xf numFmtId="165" fontId="0" fillId="0" borderId="40" xfId="0" applyNumberFormat="1" applyBorder="1" applyAlignment="1">
      <alignment horizontal="right" vertical="top"/>
    </xf>
    <xf numFmtId="165" fontId="0" fillId="0" borderId="24" xfId="0" applyNumberFormat="1" applyBorder="1" applyAlignment="1">
      <alignment horizontal="right" vertical="top"/>
    </xf>
    <xf numFmtId="0" fontId="0" fillId="0" borderId="41" xfId="0" applyBorder="1" applyAlignment="1">
      <alignment horizontal="right" vertical="top"/>
    </xf>
    <xf numFmtId="3" fontId="0" fillId="0" borderId="11" xfId="0" applyNumberFormat="1" applyBorder="1" applyAlignment="1">
      <alignment horizontal="left" vertical="top"/>
    </xf>
    <xf numFmtId="3" fontId="0" fillId="0" borderId="10" xfId="0" applyNumberFormat="1" applyBorder="1" applyAlignment="1">
      <alignment horizontal="right" vertical="top"/>
    </xf>
    <xf numFmtId="3" fontId="0" fillId="0" borderId="33" xfId="0" applyNumberFormat="1" applyBorder="1" applyAlignment="1">
      <alignment horizontal="right" vertical="top"/>
    </xf>
    <xf numFmtId="3" fontId="0" fillId="0" borderId="11" xfId="0" applyNumberFormat="1" applyBorder="1" applyAlignment="1">
      <alignment horizontal="right" vertical="top"/>
    </xf>
    <xf numFmtId="165" fontId="0" fillId="0" borderId="41" xfId="0" applyNumberFormat="1" applyBorder="1" applyAlignment="1">
      <alignment horizontal="right" vertical="top"/>
    </xf>
    <xf numFmtId="165" fontId="0" fillId="0" borderId="11" xfId="0" applyNumberFormat="1" applyBorder="1" applyAlignment="1">
      <alignment horizontal="right" vertical="top"/>
    </xf>
    <xf numFmtId="3" fontId="0" fillId="6" borderId="42" xfId="0" applyNumberFormat="1" applyFill="1" applyBorder="1" applyAlignment="1">
      <alignment horizontal="left" vertical="top"/>
    </xf>
    <xf numFmtId="165" fontId="0" fillId="6" borderId="42" xfId="0" applyNumberFormat="1" applyFill="1" applyBorder="1" applyAlignment="1">
      <alignment horizontal="right" vertical="top"/>
    </xf>
    <xf numFmtId="0" fontId="0" fillId="0" borderId="35" xfId="0" applyBorder="1" applyAlignment="1">
      <alignment horizontal="right" vertical="top"/>
    </xf>
    <xf numFmtId="3" fontId="0" fillId="0" borderId="9" xfId="0" applyNumberFormat="1" applyBorder="1" applyAlignment="1">
      <alignment horizontal="left" vertical="top"/>
    </xf>
    <xf numFmtId="3" fontId="0" fillId="0" borderId="7" xfId="0" applyNumberFormat="1" applyBorder="1" applyAlignment="1">
      <alignment horizontal="right" vertical="top"/>
    </xf>
    <xf numFmtId="3" fontId="0" fillId="0" borderId="8" xfId="0" applyNumberFormat="1" applyBorder="1" applyAlignment="1">
      <alignment horizontal="right" vertical="top"/>
    </xf>
    <xf numFmtId="3" fontId="0" fillId="0" borderId="9" xfId="0" applyNumberFormat="1" applyBorder="1" applyAlignment="1">
      <alignment horizontal="right" vertical="top"/>
    </xf>
    <xf numFmtId="165" fontId="0" fillId="0" borderId="35" xfId="0" applyNumberFormat="1" applyBorder="1" applyAlignment="1">
      <alignment horizontal="right" vertical="top"/>
    </xf>
    <xf numFmtId="165" fontId="0" fillId="0" borderId="9" xfId="0" applyNumberFormat="1" applyBorder="1" applyAlignment="1">
      <alignment horizontal="right" vertical="top"/>
    </xf>
    <xf numFmtId="3" fontId="0" fillId="0" borderId="42" xfId="0" applyNumberFormat="1" applyBorder="1" applyAlignment="1">
      <alignment horizontal="left" vertical="top"/>
    </xf>
    <xf numFmtId="165" fontId="0" fillId="0" borderId="42" xfId="0" applyNumberFormat="1" applyBorder="1" applyAlignment="1">
      <alignment horizontal="right" vertical="top"/>
    </xf>
    <xf numFmtId="3" fontId="0" fillId="0" borderId="43" xfId="0" applyNumberFormat="1" applyBorder="1" applyAlignment="1">
      <alignment horizontal="left" vertical="top"/>
    </xf>
    <xf numFmtId="165" fontId="0" fillId="0" borderId="43" xfId="0" applyNumberFormat="1" applyBorder="1" applyAlignment="1">
      <alignment horizontal="right" vertical="top"/>
    </xf>
    <xf numFmtId="0" fontId="0" fillId="6" borderId="12" xfId="0" applyFill="1" applyBorder="1" applyAlignment="1">
      <alignment horizontal="right" vertical="top"/>
    </xf>
    <xf numFmtId="3" fontId="0" fillId="6" borderId="15" xfId="0" applyNumberFormat="1" applyFill="1" applyBorder="1" applyAlignment="1">
      <alignment horizontal="left" vertical="top"/>
    </xf>
    <xf numFmtId="3" fontId="0" fillId="6" borderId="18" xfId="0" applyNumberFormat="1" applyFill="1" applyBorder="1" applyAlignment="1">
      <alignment horizontal="right" vertical="top"/>
    </xf>
    <xf numFmtId="3" fontId="0" fillId="6" borderId="14" xfId="0" applyNumberFormat="1" applyFill="1" applyBorder="1" applyAlignment="1">
      <alignment horizontal="right" vertical="top"/>
    </xf>
    <xf numFmtId="3" fontId="0" fillId="6" borderId="15" xfId="0" applyNumberFormat="1" applyFill="1" applyBorder="1" applyAlignment="1">
      <alignment horizontal="right" vertical="top"/>
    </xf>
    <xf numFmtId="165" fontId="0" fillId="6" borderId="12" xfId="0" applyNumberFormat="1" applyFill="1" applyBorder="1" applyAlignment="1">
      <alignment horizontal="right" vertical="top"/>
    </xf>
    <xf numFmtId="165" fontId="0" fillId="6" borderId="15" xfId="0" applyNumberFormat="1" applyFill="1" applyBorder="1" applyAlignment="1">
      <alignment horizontal="right" vertical="top"/>
    </xf>
    <xf numFmtId="3" fontId="0" fillId="0" borderId="44" xfId="0" applyNumberFormat="1" applyBorder="1" applyAlignment="1">
      <alignment horizontal="left" vertical="top"/>
    </xf>
    <xf numFmtId="165" fontId="0" fillId="0" borderId="44" xfId="0" applyNumberFormat="1" applyBorder="1" applyAlignment="1">
      <alignment horizontal="right" vertical="top"/>
    </xf>
    <xf numFmtId="3" fontId="0" fillId="6" borderId="45" xfId="0" applyNumberFormat="1" applyFill="1" applyBorder="1" applyAlignment="1">
      <alignment horizontal="left" vertical="top"/>
    </xf>
    <xf numFmtId="165" fontId="0" fillId="6" borderId="45" xfId="0" applyNumberFormat="1" applyFill="1" applyBorder="1" applyAlignment="1">
      <alignment horizontal="right" vertical="top"/>
    </xf>
    <xf numFmtId="3" fontId="0" fillId="6" borderId="46" xfId="0" applyNumberFormat="1" applyFill="1" applyBorder="1" applyAlignment="1">
      <alignment horizontal="left" vertical="top"/>
    </xf>
    <xf numFmtId="165" fontId="0" fillId="6" borderId="46" xfId="0" applyNumberFormat="1" applyFill="1" applyBorder="1" applyAlignment="1">
      <alignment horizontal="right" vertical="top"/>
    </xf>
    <xf numFmtId="0" fontId="0" fillId="0" borderId="36" xfId="0" applyBorder="1" applyAlignment="1">
      <alignment horizontal="right" vertical="top"/>
    </xf>
    <xf numFmtId="3" fontId="0" fillId="0" borderId="46" xfId="0" applyNumberFormat="1" applyBorder="1" applyAlignment="1">
      <alignment horizontal="left" vertical="top"/>
    </xf>
    <xf numFmtId="0" fontId="0" fillId="8" borderId="12" xfId="0" applyFill="1" applyBorder="1" applyAlignment="1">
      <alignment horizontal="center" vertical="top" wrapText="1"/>
    </xf>
    <xf numFmtId="0" fontId="0" fillId="8" borderId="18" xfId="0" applyFill="1" applyBorder="1" applyAlignment="1">
      <alignment horizontal="center" vertical="top" wrapText="1"/>
    </xf>
    <xf numFmtId="0" fontId="0" fillId="8" borderId="13" xfId="0" applyFill="1" applyBorder="1" applyAlignment="1">
      <alignment horizontal="center" vertical="top" wrapText="1"/>
    </xf>
    <xf numFmtId="3" fontId="0" fillId="8" borderId="18" xfId="0" applyNumberFormat="1" applyFill="1" applyBorder="1" applyAlignment="1">
      <alignment horizontal="right" vertical="top"/>
    </xf>
    <xf numFmtId="0" fontId="0" fillId="0" borderId="47" xfId="0" applyBorder="1" applyAlignment="1">
      <alignment horizontal="left" vertical="top" wrapText="1"/>
    </xf>
    <xf numFmtId="0" fontId="14" fillId="0" borderId="47" xfId="29" applyFont="1" applyBorder="1" applyAlignment="1">
      <alignment horizontal="left" vertical="center" wrapText="1" indent="1"/>
    </xf>
    <xf numFmtId="0" fontId="15" fillId="0" borderId="1" xfId="0" applyFont="1" applyBorder="1" applyAlignment="1">
      <alignment horizontal="center" vertical="center"/>
    </xf>
    <xf numFmtId="0" fontId="14" fillId="0" borderId="2" xfId="29" applyFont="1" applyBorder="1" applyAlignment="1">
      <alignment horizontal="left" vertical="center" wrapText="1" indent="1"/>
    </xf>
    <xf numFmtId="0" fontId="15" fillId="0" borderId="2" xfId="0" applyFont="1" applyBorder="1" applyAlignment="1">
      <alignment horizontal="center" vertical="center"/>
    </xf>
  </cellXfs>
  <cellStyles count="31">
    <cellStyle name="Hyperlink" xfId="30" xr:uid="{B1086CA3-A036-438B-97A1-05FFB0C8BC54}"/>
    <cellStyle name="Link" xfId="29" builtinId="8"/>
    <cellStyle name="Standard" xfId="0" builtinId="0"/>
    <cellStyle name="Standard 2" xfId="26" xr:uid="{00000000-0005-0000-0000-000001000000}"/>
    <cellStyle name="style1487671340252" xfId="24" xr:uid="{00000000-0005-0000-0000-000002000000}"/>
    <cellStyle name="style1487671340439" xfId="22" xr:uid="{00000000-0005-0000-0000-000003000000}"/>
    <cellStyle name="style1487671340627" xfId="25" xr:uid="{00000000-0005-0000-0000-000004000000}"/>
    <cellStyle name="style1487671347392" xfId="21" xr:uid="{00000000-0005-0000-0000-000005000000}"/>
    <cellStyle name="style1487671347517" xfId="23" xr:uid="{00000000-0005-0000-0000-000006000000}"/>
    <cellStyle name="style1490944555599" xfId="1" xr:uid="{00000000-0005-0000-0000-000007000000}"/>
    <cellStyle name="style1490944555755" xfId="2" xr:uid="{00000000-0005-0000-0000-000008000000}"/>
    <cellStyle name="style1490944556505" xfId="13" xr:uid="{00000000-0005-0000-0000-000009000000}"/>
    <cellStyle name="style1490944556943" xfId="27" xr:uid="{00000000-0005-0000-0000-00000A000000}"/>
    <cellStyle name="style1490944558318" xfId="4" xr:uid="{00000000-0005-0000-0000-00000B000000}"/>
    <cellStyle name="style1490944558459" xfId="5" xr:uid="{00000000-0005-0000-0000-00000C000000}"/>
    <cellStyle name="style1490944559615" xfId="7" xr:uid="{00000000-0005-0000-0000-00000D000000}"/>
    <cellStyle name="style1490944559755" xfId="8" xr:uid="{00000000-0005-0000-0000-00000E000000}"/>
    <cellStyle name="style1490944561381" xfId="3" xr:uid="{00000000-0005-0000-0000-00000F000000}"/>
    <cellStyle name="style1490944561506" xfId="6" xr:uid="{00000000-0005-0000-0000-000010000000}"/>
    <cellStyle name="style1490944562177" xfId="9" xr:uid="{00000000-0005-0000-0000-000011000000}"/>
    <cellStyle name="style1490944562677" xfId="10" xr:uid="{00000000-0005-0000-0000-000012000000}"/>
    <cellStyle name="style1490944562771" xfId="11" xr:uid="{00000000-0005-0000-0000-000013000000}"/>
    <cellStyle name="style1490944562896" xfId="12" xr:uid="{00000000-0005-0000-0000-000014000000}"/>
    <cellStyle name="style1490944563099" xfId="14" xr:uid="{00000000-0005-0000-0000-000015000000}"/>
    <cellStyle name="style1490944563271" xfId="15" xr:uid="{00000000-0005-0000-0000-000016000000}"/>
    <cellStyle name="style1490944563396" xfId="16" xr:uid="{00000000-0005-0000-0000-000017000000}"/>
    <cellStyle name="style1490944564318" xfId="17" xr:uid="{00000000-0005-0000-0000-000018000000}"/>
    <cellStyle name="style1490944564427" xfId="18" xr:uid="{00000000-0005-0000-0000-000019000000}"/>
    <cellStyle name="style1490944564552" xfId="19" xr:uid="{00000000-0005-0000-0000-00001A000000}"/>
    <cellStyle name="Überschrift 1" xfId="20" builtinId="16"/>
    <cellStyle name="Überschrift 1 2" xfId="28" xr:uid="{00000000-0005-0000-0000-00001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02476-60AF-4B5E-AFBA-C5590287416D}">
  <sheetPr>
    <tabColor rgb="FF00B0F0"/>
  </sheetPr>
  <dimension ref="A1:J13"/>
  <sheetViews>
    <sheetView tabSelected="1" workbookViewId="0">
      <selection activeCell="D15" sqref="D15"/>
    </sheetView>
  </sheetViews>
  <sheetFormatPr baseColWidth="10" defaultColWidth="12.5546875" defaultRowHeight="14.4"/>
  <cols>
    <col min="1" max="1" width="5" customWidth="1"/>
    <col min="3" max="3" width="10.44140625" customWidth="1"/>
    <col min="9" max="9" width="86.44140625" customWidth="1"/>
    <col min="10" max="10" width="6.33203125" customWidth="1"/>
  </cols>
  <sheetData>
    <row r="1" spans="1:10" ht="33" customHeight="1">
      <c r="A1" s="101"/>
      <c r="B1" s="101"/>
      <c r="C1" s="101"/>
      <c r="D1" s="101"/>
      <c r="E1" s="101"/>
      <c r="F1" s="101"/>
      <c r="G1" s="101"/>
      <c r="H1" s="101"/>
      <c r="I1" s="101"/>
      <c r="J1" s="101"/>
    </row>
    <row r="2" spans="1:10">
      <c r="A2" s="101"/>
      <c r="B2" s="103" t="s">
        <v>433</v>
      </c>
      <c r="C2" s="104"/>
      <c r="D2" s="104"/>
      <c r="E2" s="104"/>
      <c r="F2" s="104"/>
      <c r="G2" s="104"/>
      <c r="H2" s="104"/>
      <c r="I2" s="104"/>
      <c r="J2" s="101"/>
    </row>
    <row r="3" spans="1:10" ht="24" customHeight="1">
      <c r="A3" s="101"/>
      <c r="B3" s="104"/>
      <c r="C3" s="104"/>
      <c r="D3" s="104"/>
      <c r="E3" s="104"/>
      <c r="F3" s="104"/>
      <c r="G3" s="104"/>
      <c r="H3" s="104"/>
      <c r="I3" s="104"/>
      <c r="J3" s="101"/>
    </row>
    <row r="4" spans="1:10">
      <c r="A4" s="101"/>
      <c r="B4" s="105" t="s">
        <v>438</v>
      </c>
      <c r="C4" s="106"/>
      <c r="D4" s="106"/>
      <c r="E4" s="106"/>
      <c r="F4" s="106"/>
      <c r="G4" s="106"/>
      <c r="H4" s="106"/>
      <c r="I4" s="106"/>
      <c r="J4" s="101"/>
    </row>
    <row r="5" spans="1:10" ht="39.9" customHeight="1">
      <c r="A5" s="101"/>
      <c r="B5" s="106"/>
      <c r="C5" s="106"/>
      <c r="D5" s="106"/>
      <c r="E5" s="106"/>
      <c r="F5" s="106"/>
      <c r="G5" s="106"/>
      <c r="H5" s="106"/>
      <c r="I5" s="106"/>
      <c r="J5" s="101"/>
    </row>
    <row r="6" spans="1:10">
      <c r="A6" s="101"/>
      <c r="B6" s="107" t="s">
        <v>434</v>
      </c>
      <c r="C6" s="107"/>
      <c r="D6" s="107" t="s">
        <v>435</v>
      </c>
      <c r="E6" s="107"/>
      <c r="F6" s="107"/>
      <c r="G6" s="107"/>
      <c r="H6" s="107"/>
      <c r="I6" s="107"/>
      <c r="J6" s="101"/>
    </row>
    <row r="7" spans="1:10">
      <c r="A7" s="101"/>
      <c r="B7" s="108"/>
      <c r="C7" s="108"/>
      <c r="D7" s="108"/>
      <c r="E7" s="108"/>
      <c r="F7" s="108"/>
      <c r="G7" s="108"/>
      <c r="H7" s="108"/>
      <c r="I7" s="108"/>
      <c r="J7" s="101"/>
    </row>
    <row r="8" spans="1:10" ht="33.75" customHeight="1">
      <c r="A8" s="101"/>
      <c r="B8" s="251">
        <v>2023</v>
      </c>
      <c r="C8" s="253"/>
      <c r="D8" s="250" t="s">
        <v>446</v>
      </c>
      <c r="E8" s="250"/>
      <c r="F8" s="250"/>
      <c r="G8" s="250"/>
      <c r="H8" s="250"/>
      <c r="I8" s="252"/>
      <c r="J8" s="101"/>
    </row>
    <row r="9" spans="1:10" ht="33" customHeight="1">
      <c r="A9" s="101"/>
      <c r="B9" s="109">
        <v>2022</v>
      </c>
      <c r="C9" s="110"/>
      <c r="D9" s="111" t="s">
        <v>445</v>
      </c>
      <c r="E9" s="112"/>
      <c r="F9" s="112"/>
      <c r="G9" s="112"/>
      <c r="H9" s="112"/>
      <c r="I9" s="113"/>
      <c r="J9" s="101"/>
    </row>
    <row r="10" spans="1:10" ht="33.75" customHeight="1">
      <c r="A10" s="101"/>
      <c r="B10" s="119">
        <v>2021</v>
      </c>
      <c r="C10" s="120"/>
      <c r="D10" s="121" t="s">
        <v>442</v>
      </c>
      <c r="E10" s="122"/>
      <c r="F10" s="122"/>
      <c r="G10" s="122"/>
      <c r="H10" s="122"/>
      <c r="I10" s="123"/>
      <c r="J10" s="101"/>
    </row>
    <row r="11" spans="1:10" ht="33" customHeight="1">
      <c r="A11" s="101"/>
      <c r="B11" s="109">
        <v>2020</v>
      </c>
      <c r="C11" s="110"/>
      <c r="D11" s="111" t="s">
        <v>436</v>
      </c>
      <c r="E11" s="112"/>
      <c r="F11" s="112"/>
      <c r="G11" s="112"/>
      <c r="H11" s="112"/>
      <c r="I11" s="113"/>
      <c r="J11" s="101"/>
    </row>
    <row r="12" spans="1:10" ht="33.75" customHeight="1">
      <c r="A12" s="101"/>
      <c r="B12" s="114">
        <v>2019</v>
      </c>
      <c r="C12" s="115"/>
      <c r="D12" s="116" t="s">
        <v>437</v>
      </c>
      <c r="E12" s="117"/>
      <c r="F12" s="117"/>
      <c r="G12" s="117"/>
      <c r="H12" s="117"/>
      <c r="I12" s="118"/>
      <c r="J12" s="101"/>
    </row>
    <row r="13" spans="1:10" ht="33" customHeight="1">
      <c r="A13" s="101"/>
      <c r="B13" s="101"/>
      <c r="C13" s="101"/>
      <c r="D13" s="102"/>
      <c r="E13" s="102"/>
      <c r="F13" s="102"/>
      <c r="G13" s="102"/>
      <c r="H13" s="102"/>
      <c r="I13" s="102"/>
      <c r="J13" s="101"/>
    </row>
  </sheetData>
  <mergeCells count="15">
    <mergeCell ref="D13:I13"/>
    <mergeCell ref="B2:I3"/>
    <mergeCell ref="B4:I5"/>
    <mergeCell ref="B6:C7"/>
    <mergeCell ref="D6:I7"/>
    <mergeCell ref="B11:C11"/>
    <mergeCell ref="D11:I11"/>
    <mergeCell ref="B12:C12"/>
    <mergeCell ref="D12:I12"/>
    <mergeCell ref="B9:C9"/>
    <mergeCell ref="D9:I9"/>
    <mergeCell ref="B10:C10"/>
    <mergeCell ref="D10:I10"/>
    <mergeCell ref="B8:C8"/>
    <mergeCell ref="D8:I8"/>
  </mergeCells>
  <hyperlinks>
    <hyperlink ref="D11:I11" location="'Kreise Öffnungszeiten 2020'!A1" display="Tab108rh_i103rh_lm21: Horte nach Öffnungszeiten in den Kreisen bzw. kreisfreien Städten am 01.03.2020 (Anzahl; Anteil in %)" xr:uid="{92D9D74C-F9ED-4B4D-8EC1-08113CD674CC}"/>
    <hyperlink ref="D12:I12" location="'Kreise Öffnungszeiten 2019'!A1" display="Tab108rh_i103rh_lm20: Horte nach Öffnungszeiten in den Kreisen bzw. kreisfreien Städten am 01.03.2019 (Anzahl; Anteil in %)" xr:uid="{368146F2-42E3-4C96-83E8-A6211A852B7C}"/>
    <hyperlink ref="D10" location="'Kreise Öffnungszeiten 2021'!A1" display="Tab108rh_i103rh_lm22: Horte nach Öffnungszeiten in den Kreisen bzw. kreisfreien Städten am 01.03.2021* (Anzahl; Anteil in %)" xr:uid="{802A125D-F940-4F0C-BDA7-FE1DFCA21B21}"/>
    <hyperlink ref="D9:I9" location="'Kreise Öffnungszeiten 2022'!A1" display="Tab108rh_i103rh_lm23: Horte nach Öffnungszeiten in den Kreisen bzw. kreisfreien Städten am 01.03.2022 (Anzahl; Anteil in %)" xr:uid="{4F862D0C-05D9-4EF2-87B1-3803BE0C5FE6}"/>
    <hyperlink ref="D8:I8" location="'Kreise Öffnungszeiten 2023'!A1" display="Tab108rh_i103rh_lm24: Horte nach Öffnungszeiten in den Kreisen bzw. kreisfreien Städten am 01.03.2023 (Anzahl; Anteil in %)" xr:uid="{7E6A934A-F741-4FD3-8E84-5DA849EBE8A1}"/>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DA6C5-1320-4203-8382-3E46098448C7}">
  <sheetPr>
    <tabColor rgb="FF002060"/>
  </sheetPr>
  <dimension ref="A1:AS416"/>
  <sheetViews>
    <sheetView zoomScale="80" zoomScaleNormal="80" workbookViewId="0">
      <pane xSplit="1" ySplit="5" topLeftCell="B6" activePane="bottomRight" state="frozen"/>
      <selection pane="topRight" activeCell="B1" sqref="B1"/>
      <selection pane="bottomLeft" activeCell="A6" sqref="A6"/>
      <selection pane="bottomRight" activeCell="G6" sqref="G6"/>
    </sheetView>
  </sheetViews>
  <sheetFormatPr baseColWidth="10" defaultColWidth="9.33203125" defaultRowHeight="14.4"/>
  <cols>
    <col min="1" max="1" width="15.44140625" style="2" customWidth="1"/>
    <col min="2" max="2" width="9.33203125" style="2"/>
    <col min="3" max="3" width="48" style="2" customWidth="1"/>
    <col min="4" max="6" width="18.33203125" style="5" customWidth="1"/>
    <col min="7" max="8" width="18.33203125" style="2" customWidth="1"/>
    <col min="9" max="16384" width="9.33203125" style="2"/>
  </cols>
  <sheetData>
    <row r="1" spans="1:45" ht="19.8">
      <c r="A1" s="163" t="s">
        <v>446</v>
      </c>
      <c r="B1" s="163"/>
      <c r="C1" s="163"/>
      <c r="D1" s="163"/>
      <c r="E1" s="163"/>
      <c r="F1" s="163"/>
      <c r="G1" s="163"/>
      <c r="H1" s="163"/>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row>
    <row r="2" spans="1:45">
      <c r="A2" s="1"/>
      <c r="D2" s="165"/>
      <c r="E2" s="165"/>
      <c r="F2" s="165"/>
    </row>
    <row r="3" spans="1:45" ht="15" customHeight="1">
      <c r="A3" s="142" t="s">
        <v>407</v>
      </c>
      <c r="B3" s="145" t="s">
        <v>0</v>
      </c>
      <c r="C3" s="146"/>
      <c r="D3" s="166" t="s">
        <v>428</v>
      </c>
      <c r="E3" s="166"/>
      <c r="F3" s="166" t="s">
        <v>402</v>
      </c>
      <c r="G3" s="166" t="s">
        <v>428</v>
      </c>
      <c r="H3" s="166"/>
    </row>
    <row r="4" spans="1:45">
      <c r="A4" s="143"/>
      <c r="B4" s="147"/>
      <c r="C4" s="148"/>
      <c r="D4" s="167" t="s">
        <v>405</v>
      </c>
      <c r="E4" s="168" t="s">
        <v>406</v>
      </c>
      <c r="F4" s="166"/>
      <c r="G4" s="167" t="s">
        <v>405</v>
      </c>
      <c r="H4" s="168" t="s">
        <v>406</v>
      </c>
    </row>
    <row r="5" spans="1:45">
      <c r="A5" s="144"/>
      <c r="B5" s="149"/>
      <c r="C5" s="150"/>
      <c r="D5" s="169" t="s">
        <v>1</v>
      </c>
      <c r="E5" s="170"/>
      <c r="F5" s="171"/>
      <c r="G5" s="169" t="s">
        <v>2</v>
      </c>
      <c r="H5" s="171"/>
    </row>
    <row r="6" spans="1:45" ht="15" customHeight="1">
      <c r="A6" s="135" t="s">
        <v>408</v>
      </c>
      <c r="B6" s="172">
        <v>1001</v>
      </c>
      <c r="C6" s="173" t="s">
        <v>3</v>
      </c>
      <c r="D6" s="174">
        <v>0</v>
      </c>
      <c r="E6" s="175">
        <v>5</v>
      </c>
      <c r="F6" s="176">
        <v>5</v>
      </c>
      <c r="G6" s="177">
        <f>IF(D6="x","x",IF(D6="-","-",IF($F6=0,"-", D6*100/$F6)))</f>
        <v>0</v>
      </c>
      <c r="H6" s="178">
        <f>IF(E6="x","x",IF(E6="-","-",IF($F6=0,"-", E6*100/$F6)))</f>
        <v>100</v>
      </c>
    </row>
    <row r="7" spans="1:45">
      <c r="A7" s="135"/>
      <c r="B7" s="179">
        <v>1002</v>
      </c>
      <c r="C7" s="180" t="s">
        <v>4</v>
      </c>
      <c r="D7" s="181">
        <v>1</v>
      </c>
      <c r="E7" s="182">
        <v>0</v>
      </c>
      <c r="F7" s="183">
        <v>1</v>
      </c>
      <c r="G7" s="184">
        <f t="shared" ref="G7:H22" si="0">IF(D7="x","x",IF(D7="-","-",IF($F7=0,"-", D7*100/$F7)))</f>
        <v>100</v>
      </c>
      <c r="H7" s="185">
        <f t="shared" si="0"/>
        <v>0</v>
      </c>
    </row>
    <row r="8" spans="1:45">
      <c r="A8" s="135"/>
      <c r="B8" s="179">
        <v>1003</v>
      </c>
      <c r="C8" s="180" t="s">
        <v>5</v>
      </c>
      <c r="D8" s="181">
        <v>0</v>
      </c>
      <c r="E8" s="182">
        <v>0</v>
      </c>
      <c r="F8" s="183">
        <v>0</v>
      </c>
      <c r="G8" s="184" t="str">
        <f t="shared" si="0"/>
        <v>-</v>
      </c>
      <c r="H8" s="185" t="str">
        <f t="shared" si="0"/>
        <v>-</v>
      </c>
    </row>
    <row r="9" spans="1:45">
      <c r="A9" s="135"/>
      <c r="B9" s="179">
        <v>1004</v>
      </c>
      <c r="C9" s="180" t="s">
        <v>6</v>
      </c>
      <c r="D9" s="181">
        <v>0</v>
      </c>
      <c r="E9" s="182">
        <v>0</v>
      </c>
      <c r="F9" s="183">
        <v>0</v>
      </c>
      <c r="G9" s="184" t="str">
        <f t="shared" si="0"/>
        <v>-</v>
      </c>
      <c r="H9" s="185" t="str">
        <f t="shared" si="0"/>
        <v>-</v>
      </c>
    </row>
    <row r="10" spans="1:45">
      <c r="A10" s="135"/>
      <c r="B10" s="179">
        <v>1051</v>
      </c>
      <c r="C10" s="180" t="s">
        <v>7</v>
      </c>
      <c r="D10" s="181">
        <v>1</v>
      </c>
      <c r="E10" s="182">
        <v>0</v>
      </c>
      <c r="F10" s="183">
        <v>1</v>
      </c>
      <c r="G10" s="184">
        <f t="shared" si="0"/>
        <v>100</v>
      </c>
      <c r="H10" s="185">
        <f t="shared" si="0"/>
        <v>0</v>
      </c>
    </row>
    <row r="11" spans="1:45">
      <c r="A11" s="135"/>
      <c r="B11" s="179">
        <v>1053</v>
      </c>
      <c r="C11" s="180" t="s">
        <v>8</v>
      </c>
      <c r="D11" s="181">
        <v>1</v>
      </c>
      <c r="E11" s="182">
        <v>0</v>
      </c>
      <c r="F11" s="183">
        <v>1</v>
      </c>
      <c r="G11" s="184">
        <f t="shared" si="0"/>
        <v>100</v>
      </c>
      <c r="H11" s="185">
        <f t="shared" si="0"/>
        <v>0</v>
      </c>
    </row>
    <row r="12" spans="1:45">
      <c r="A12" s="135"/>
      <c r="B12" s="179">
        <v>1054</v>
      </c>
      <c r="C12" s="180" t="s">
        <v>9</v>
      </c>
      <c r="D12" s="181">
        <v>0</v>
      </c>
      <c r="E12" s="182">
        <v>3</v>
      </c>
      <c r="F12" s="183">
        <v>3</v>
      </c>
      <c r="G12" s="184">
        <f t="shared" si="0"/>
        <v>0</v>
      </c>
      <c r="H12" s="185">
        <f t="shared" si="0"/>
        <v>100</v>
      </c>
    </row>
    <row r="13" spans="1:45">
      <c r="A13" s="135"/>
      <c r="B13" s="179">
        <v>1055</v>
      </c>
      <c r="C13" s="180" t="s">
        <v>10</v>
      </c>
      <c r="D13" s="181">
        <v>0</v>
      </c>
      <c r="E13" s="182">
        <v>4</v>
      </c>
      <c r="F13" s="183">
        <v>4</v>
      </c>
      <c r="G13" s="184">
        <f t="shared" si="0"/>
        <v>0</v>
      </c>
      <c r="H13" s="185">
        <f t="shared" si="0"/>
        <v>100</v>
      </c>
    </row>
    <row r="14" spans="1:45">
      <c r="A14" s="135"/>
      <c r="B14" s="179">
        <v>1056</v>
      </c>
      <c r="C14" s="180" t="s">
        <v>11</v>
      </c>
      <c r="D14" s="181">
        <v>0</v>
      </c>
      <c r="E14" s="182">
        <v>1</v>
      </c>
      <c r="F14" s="183">
        <v>1</v>
      </c>
      <c r="G14" s="184">
        <f t="shared" si="0"/>
        <v>0</v>
      </c>
      <c r="H14" s="185">
        <f t="shared" si="0"/>
        <v>100</v>
      </c>
    </row>
    <row r="15" spans="1:45">
      <c r="A15" s="135"/>
      <c r="B15" s="179">
        <v>1057</v>
      </c>
      <c r="C15" s="180" t="s">
        <v>12</v>
      </c>
      <c r="D15" s="181">
        <v>0</v>
      </c>
      <c r="E15" s="182">
        <v>2</v>
      </c>
      <c r="F15" s="183">
        <v>2</v>
      </c>
      <c r="G15" s="184">
        <f t="shared" si="0"/>
        <v>0</v>
      </c>
      <c r="H15" s="185">
        <f t="shared" si="0"/>
        <v>100</v>
      </c>
    </row>
    <row r="16" spans="1:45">
      <c r="A16" s="135"/>
      <c r="B16" s="179">
        <v>1058</v>
      </c>
      <c r="C16" s="180" t="s">
        <v>13</v>
      </c>
      <c r="D16" s="181">
        <v>0</v>
      </c>
      <c r="E16" s="182">
        <v>2</v>
      </c>
      <c r="F16" s="183">
        <v>2</v>
      </c>
      <c r="G16" s="184">
        <f t="shared" si="0"/>
        <v>0</v>
      </c>
      <c r="H16" s="185">
        <f t="shared" si="0"/>
        <v>100</v>
      </c>
    </row>
    <row r="17" spans="1:8">
      <c r="A17" s="135"/>
      <c r="B17" s="179">
        <v>1059</v>
      </c>
      <c r="C17" s="180" t="s">
        <v>14</v>
      </c>
      <c r="D17" s="181">
        <v>0</v>
      </c>
      <c r="E17" s="182">
        <v>4</v>
      </c>
      <c r="F17" s="183">
        <v>4</v>
      </c>
      <c r="G17" s="184">
        <f t="shared" si="0"/>
        <v>0</v>
      </c>
      <c r="H17" s="185">
        <f t="shared" si="0"/>
        <v>100</v>
      </c>
    </row>
    <row r="18" spans="1:8">
      <c r="A18" s="135"/>
      <c r="B18" s="179">
        <v>1060</v>
      </c>
      <c r="C18" s="180" t="s">
        <v>15</v>
      </c>
      <c r="D18" s="181">
        <v>13</v>
      </c>
      <c r="E18" s="182">
        <v>1</v>
      </c>
      <c r="F18" s="183">
        <v>14</v>
      </c>
      <c r="G18" s="184">
        <f t="shared" si="0"/>
        <v>92.857142857142861</v>
      </c>
      <c r="H18" s="185">
        <f t="shared" si="0"/>
        <v>7.1428571428571432</v>
      </c>
    </row>
    <row r="19" spans="1:8">
      <c r="A19" s="135"/>
      <c r="B19" s="179">
        <v>1061</v>
      </c>
      <c r="C19" s="180" t="s">
        <v>16</v>
      </c>
      <c r="D19" s="181">
        <v>0</v>
      </c>
      <c r="E19" s="182">
        <v>0</v>
      </c>
      <c r="F19" s="183">
        <v>0</v>
      </c>
      <c r="G19" s="184" t="str">
        <f t="shared" si="0"/>
        <v>-</v>
      </c>
      <c r="H19" s="185" t="str">
        <f t="shared" si="0"/>
        <v>-</v>
      </c>
    </row>
    <row r="20" spans="1:8">
      <c r="A20" s="135"/>
      <c r="B20" s="186">
        <v>1062</v>
      </c>
      <c r="C20" s="187" t="s">
        <v>17</v>
      </c>
      <c r="D20" s="188">
        <v>2</v>
      </c>
      <c r="E20" s="189">
        <v>0</v>
      </c>
      <c r="F20" s="190">
        <v>2</v>
      </c>
      <c r="G20" s="191">
        <f t="shared" si="0"/>
        <v>100</v>
      </c>
      <c r="H20" s="192">
        <f t="shared" si="0"/>
        <v>0</v>
      </c>
    </row>
    <row r="21" spans="1:8" ht="14.7" customHeight="1">
      <c r="A21" s="100" t="s">
        <v>409</v>
      </c>
      <c r="B21" s="193">
        <v>2000</v>
      </c>
      <c r="C21" s="194" t="s">
        <v>18</v>
      </c>
      <c r="D21" s="195">
        <v>3</v>
      </c>
      <c r="E21" s="196">
        <v>8</v>
      </c>
      <c r="F21" s="197">
        <v>11</v>
      </c>
      <c r="G21" s="198">
        <f t="shared" si="0"/>
        <v>27.272727272727273</v>
      </c>
      <c r="H21" s="199">
        <f t="shared" si="0"/>
        <v>72.727272727272734</v>
      </c>
    </row>
    <row r="22" spans="1:8" ht="15" customHeight="1">
      <c r="A22" s="135" t="s">
        <v>410</v>
      </c>
      <c r="B22" s="172">
        <v>3101</v>
      </c>
      <c r="C22" s="173" t="s">
        <v>19</v>
      </c>
      <c r="D22" s="174">
        <v>0</v>
      </c>
      <c r="E22" s="175">
        <v>54</v>
      </c>
      <c r="F22" s="200">
        <v>54</v>
      </c>
      <c r="G22" s="177">
        <f t="shared" si="0"/>
        <v>0</v>
      </c>
      <c r="H22" s="178">
        <f t="shared" si="0"/>
        <v>100</v>
      </c>
    </row>
    <row r="23" spans="1:8">
      <c r="A23" s="135"/>
      <c r="B23" s="179">
        <v>3102</v>
      </c>
      <c r="C23" s="180" t="s">
        <v>20</v>
      </c>
      <c r="D23" s="181">
        <v>2</v>
      </c>
      <c r="E23" s="182">
        <v>0</v>
      </c>
      <c r="F23" s="201">
        <v>2</v>
      </c>
      <c r="G23" s="184">
        <f t="shared" ref="G23:H86" si="1">IF(D23="x","x",IF(D23="-","-",IF($F23=0,"-", D23*100/$F23)))</f>
        <v>100</v>
      </c>
      <c r="H23" s="185">
        <f t="shared" si="1"/>
        <v>0</v>
      </c>
    </row>
    <row r="24" spans="1:8">
      <c r="A24" s="135"/>
      <c r="B24" s="179">
        <v>3103</v>
      </c>
      <c r="C24" s="180" t="s">
        <v>21</v>
      </c>
      <c r="D24" s="181">
        <v>0</v>
      </c>
      <c r="E24" s="182">
        <v>1</v>
      </c>
      <c r="F24" s="201">
        <v>1</v>
      </c>
      <c r="G24" s="184">
        <f t="shared" si="1"/>
        <v>0</v>
      </c>
      <c r="H24" s="185">
        <f t="shared" si="1"/>
        <v>100</v>
      </c>
    </row>
    <row r="25" spans="1:8">
      <c r="A25" s="135"/>
      <c r="B25" s="179">
        <v>3151</v>
      </c>
      <c r="C25" s="180" t="s">
        <v>22</v>
      </c>
      <c r="D25" s="181">
        <v>2</v>
      </c>
      <c r="E25" s="182">
        <v>11</v>
      </c>
      <c r="F25" s="201">
        <v>13</v>
      </c>
      <c r="G25" s="184">
        <f t="shared" si="1"/>
        <v>15.384615384615385</v>
      </c>
      <c r="H25" s="185">
        <f t="shared" si="1"/>
        <v>84.615384615384613</v>
      </c>
    </row>
    <row r="26" spans="1:8">
      <c r="A26" s="135"/>
      <c r="B26" s="179">
        <v>3153</v>
      </c>
      <c r="C26" s="180" t="s">
        <v>24</v>
      </c>
      <c r="D26" s="181">
        <v>0</v>
      </c>
      <c r="E26" s="182">
        <v>4</v>
      </c>
      <c r="F26" s="201">
        <v>4</v>
      </c>
      <c r="G26" s="184">
        <f t="shared" si="1"/>
        <v>0</v>
      </c>
      <c r="H26" s="185">
        <f t="shared" si="1"/>
        <v>100</v>
      </c>
    </row>
    <row r="27" spans="1:8">
      <c r="A27" s="135"/>
      <c r="B27" s="179">
        <v>3154</v>
      </c>
      <c r="C27" s="180" t="s">
        <v>25</v>
      </c>
      <c r="D27" s="181">
        <v>0</v>
      </c>
      <c r="E27" s="182">
        <v>4</v>
      </c>
      <c r="F27" s="201">
        <v>4</v>
      </c>
      <c r="G27" s="184">
        <f t="shared" si="1"/>
        <v>0</v>
      </c>
      <c r="H27" s="185">
        <f t="shared" si="1"/>
        <v>100</v>
      </c>
    </row>
    <row r="28" spans="1:8">
      <c r="A28" s="135"/>
      <c r="B28" s="179">
        <v>3155</v>
      </c>
      <c r="C28" s="180" t="s">
        <v>26</v>
      </c>
      <c r="D28" s="181">
        <v>1</v>
      </c>
      <c r="E28" s="182">
        <v>6</v>
      </c>
      <c r="F28" s="201">
        <v>7</v>
      </c>
      <c r="G28" s="184">
        <f t="shared" si="1"/>
        <v>14.285714285714286</v>
      </c>
      <c r="H28" s="185">
        <f t="shared" si="1"/>
        <v>85.714285714285708</v>
      </c>
    </row>
    <row r="29" spans="1:8">
      <c r="A29" s="135"/>
      <c r="B29" s="179">
        <v>3157</v>
      </c>
      <c r="C29" s="180" t="s">
        <v>27</v>
      </c>
      <c r="D29" s="181">
        <v>0</v>
      </c>
      <c r="E29" s="182">
        <v>10</v>
      </c>
      <c r="F29" s="201">
        <v>10</v>
      </c>
      <c r="G29" s="184">
        <f t="shared" si="1"/>
        <v>0</v>
      </c>
      <c r="H29" s="185">
        <f t="shared" si="1"/>
        <v>100</v>
      </c>
    </row>
    <row r="30" spans="1:8">
      <c r="A30" s="135"/>
      <c r="B30" s="179">
        <v>3158</v>
      </c>
      <c r="C30" s="180" t="s">
        <v>28</v>
      </c>
      <c r="D30" s="181">
        <v>1</v>
      </c>
      <c r="E30" s="182">
        <v>4</v>
      </c>
      <c r="F30" s="201">
        <v>5</v>
      </c>
      <c r="G30" s="184">
        <f t="shared" si="1"/>
        <v>20</v>
      </c>
      <c r="H30" s="185">
        <f t="shared" si="1"/>
        <v>80</v>
      </c>
    </row>
    <row r="31" spans="1:8">
      <c r="A31" s="135"/>
      <c r="B31" s="179">
        <v>3159</v>
      </c>
      <c r="C31" s="180" t="s">
        <v>23</v>
      </c>
      <c r="D31" s="181">
        <v>0</v>
      </c>
      <c r="E31" s="182">
        <v>27</v>
      </c>
      <c r="F31" s="201">
        <v>27</v>
      </c>
      <c r="G31" s="184">
        <f t="shared" si="1"/>
        <v>0</v>
      </c>
      <c r="H31" s="185">
        <f t="shared" si="1"/>
        <v>100</v>
      </c>
    </row>
    <row r="32" spans="1:8">
      <c r="A32" s="135"/>
      <c r="B32" s="179">
        <v>3241</v>
      </c>
      <c r="C32" s="180" t="s">
        <v>29</v>
      </c>
      <c r="D32" s="181">
        <v>23</v>
      </c>
      <c r="E32" s="182">
        <v>86</v>
      </c>
      <c r="F32" s="201">
        <v>109</v>
      </c>
      <c r="G32" s="184">
        <f t="shared" si="1"/>
        <v>21.100917431192659</v>
      </c>
      <c r="H32" s="185">
        <f t="shared" si="1"/>
        <v>78.899082568807344</v>
      </c>
    </row>
    <row r="33" spans="1:8">
      <c r="A33" s="135"/>
      <c r="B33" s="179">
        <v>3251</v>
      </c>
      <c r="C33" s="180" t="s">
        <v>30</v>
      </c>
      <c r="D33" s="181">
        <v>0</v>
      </c>
      <c r="E33" s="182">
        <v>19</v>
      </c>
      <c r="F33" s="201">
        <v>19</v>
      </c>
      <c r="G33" s="184">
        <f t="shared" si="1"/>
        <v>0</v>
      </c>
      <c r="H33" s="185">
        <f t="shared" si="1"/>
        <v>100</v>
      </c>
    </row>
    <row r="34" spans="1:8">
      <c r="A34" s="135"/>
      <c r="B34" s="179">
        <v>3252</v>
      </c>
      <c r="C34" s="180" t="s">
        <v>31</v>
      </c>
      <c r="D34" s="181">
        <v>3</v>
      </c>
      <c r="E34" s="182">
        <v>11</v>
      </c>
      <c r="F34" s="201">
        <v>14</v>
      </c>
      <c r="G34" s="184">
        <f t="shared" si="1"/>
        <v>21.428571428571427</v>
      </c>
      <c r="H34" s="185">
        <f t="shared" si="1"/>
        <v>78.571428571428569</v>
      </c>
    </row>
    <row r="35" spans="1:8">
      <c r="A35" s="135"/>
      <c r="B35" s="179">
        <v>3254</v>
      </c>
      <c r="C35" s="180" t="s">
        <v>32</v>
      </c>
      <c r="D35" s="181">
        <v>3</v>
      </c>
      <c r="E35" s="182">
        <v>19</v>
      </c>
      <c r="F35" s="201">
        <v>22</v>
      </c>
      <c r="G35" s="184">
        <f t="shared" si="1"/>
        <v>13.636363636363637</v>
      </c>
      <c r="H35" s="185">
        <f t="shared" si="1"/>
        <v>86.36363636363636</v>
      </c>
    </row>
    <row r="36" spans="1:8">
      <c r="A36" s="135"/>
      <c r="B36" s="179">
        <v>3255</v>
      </c>
      <c r="C36" s="180" t="s">
        <v>33</v>
      </c>
      <c r="D36" s="181">
        <v>0</v>
      </c>
      <c r="E36" s="182">
        <v>7</v>
      </c>
      <c r="F36" s="201">
        <v>7</v>
      </c>
      <c r="G36" s="184">
        <f t="shared" si="1"/>
        <v>0</v>
      </c>
      <c r="H36" s="185">
        <f t="shared" si="1"/>
        <v>100</v>
      </c>
    </row>
    <row r="37" spans="1:8">
      <c r="A37" s="135"/>
      <c r="B37" s="179">
        <v>3256</v>
      </c>
      <c r="C37" s="180" t="s">
        <v>34</v>
      </c>
      <c r="D37" s="181">
        <v>0</v>
      </c>
      <c r="E37" s="182">
        <v>1</v>
      </c>
      <c r="F37" s="201">
        <v>1</v>
      </c>
      <c r="G37" s="184">
        <f t="shared" si="1"/>
        <v>0</v>
      </c>
      <c r="H37" s="185">
        <f t="shared" si="1"/>
        <v>100</v>
      </c>
    </row>
    <row r="38" spans="1:8">
      <c r="A38" s="135"/>
      <c r="B38" s="179">
        <v>3257</v>
      </c>
      <c r="C38" s="180" t="s">
        <v>35</v>
      </c>
      <c r="D38" s="181">
        <v>1</v>
      </c>
      <c r="E38" s="182">
        <v>7</v>
      </c>
      <c r="F38" s="201">
        <v>8</v>
      </c>
      <c r="G38" s="184">
        <f t="shared" si="1"/>
        <v>12.5</v>
      </c>
      <c r="H38" s="185">
        <f t="shared" si="1"/>
        <v>87.5</v>
      </c>
    </row>
    <row r="39" spans="1:8">
      <c r="A39" s="135"/>
      <c r="B39" s="179">
        <v>3351</v>
      </c>
      <c r="C39" s="180" t="s">
        <v>36</v>
      </c>
      <c r="D39" s="181">
        <v>4</v>
      </c>
      <c r="E39" s="182">
        <v>7</v>
      </c>
      <c r="F39" s="201">
        <v>11</v>
      </c>
      <c r="G39" s="184">
        <f t="shared" si="1"/>
        <v>36.363636363636367</v>
      </c>
      <c r="H39" s="185">
        <f t="shared" si="1"/>
        <v>63.636363636363633</v>
      </c>
    </row>
    <row r="40" spans="1:8">
      <c r="A40" s="135"/>
      <c r="B40" s="179">
        <v>3352</v>
      </c>
      <c r="C40" s="180" t="s">
        <v>37</v>
      </c>
      <c r="D40" s="181">
        <v>1</v>
      </c>
      <c r="E40" s="182">
        <v>16</v>
      </c>
      <c r="F40" s="201">
        <v>17</v>
      </c>
      <c r="G40" s="184">
        <f t="shared" si="1"/>
        <v>5.882352941176471</v>
      </c>
      <c r="H40" s="185">
        <f t="shared" si="1"/>
        <v>94.117647058823536</v>
      </c>
    </row>
    <row r="41" spans="1:8">
      <c r="A41" s="135"/>
      <c r="B41" s="179">
        <v>3353</v>
      </c>
      <c r="C41" s="180" t="s">
        <v>38</v>
      </c>
      <c r="D41" s="181">
        <v>3</v>
      </c>
      <c r="E41" s="182">
        <v>32</v>
      </c>
      <c r="F41" s="201">
        <v>35</v>
      </c>
      <c r="G41" s="184">
        <f t="shared" si="1"/>
        <v>8.5714285714285712</v>
      </c>
      <c r="H41" s="185">
        <f t="shared" si="1"/>
        <v>91.428571428571431</v>
      </c>
    </row>
    <row r="42" spans="1:8">
      <c r="A42" s="135"/>
      <c r="B42" s="179">
        <v>3354</v>
      </c>
      <c r="C42" s="180" t="s">
        <v>39</v>
      </c>
      <c r="D42" s="181">
        <v>0</v>
      </c>
      <c r="E42" s="182">
        <v>1</v>
      </c>
      <c r="F42" s="201">
        <v>1</v>
      </c>
      <c r="G42" s="184">
        <f t="shared" si="1"/>
        <v>0</v>
      </c>
      <c r="H42" s="185">
        <f t="shared" si="1"/>
        <v>100</v>
      </c>
    </row>
    <row r="43" spans="1:8">
      <c r="A43" s="135"/>
      <c r="B43" s="179">
        <v>3355</v>
      </c>
      <c r="C43" s="180" t="s">
        <v>40</v>
      </c>
      <c r="D43" s="181">
        <v>1</v>
      </c>
      <c r="E43" s="182">
        <v>11</v>
      </c>
      <c r="F43" s="201">
        <v>12</v>
      </c>
      <c r="G43" s="184">
        <f t="shared" si="1"/>
        <v>8.3333333333333339</v>
      </c>
      <c r="H43" s="185">
        <f t="shared" si="1"/>
        <v>91.666666666666671</v>
      </c>
    </row>
    <row r="44" spans="1:8">
      <c r="A44" s="135"/>
      <c r="B44" s="179">
        <v>3356</v>
      </c>
      <c r="C44" s="180" t="s">
        <v>41</v>
      </c>
      <c r="D44" s="181">
        <v>0</v>
      </c>
      <c r="E44" s="182">
        <v>10</v>
      </c>
      <c r="F44" s="201">
        <v>10</v>
      </c>
      <c r="G44" s="184">
        <f t="shared" si="1"/>
        <v>0</v>
      </c>
      <c r="H44" s="185">
        <f t="shared" si="1"/>
        <v>100</v>
      </c>
    </row>
    <row r="45" spans="1:8">
      <c r="A45" s="135"/>
      <c r="B45" s="179">
        <v>3357</v>
      </c>
      <c r="C45" s="180" t="s">
        <v>42</v>
      </c>
      <c r="D45" s="181">
        <v>0</v>
      </c>
      <c r="E45" s="182">
        <v>8</v>
      </c>
      <c r="F45" s="201">
        <v>8</v>
      </c>
      <c r="G45" s="184">
        <f t="shared" si="1"/>
        <v>0</v>
      </c>
      <c r="H45" s="185">
        <f t="shared" si="1"/>
        <v>100</v>
      </c>
    </row>
    <row r="46" spans="1:8">
      <c r="A46" s="135"/>
      <c r="B46" s="179">
        <v>3358</v>
      </c>
      <c r="C46" s="180" t="s">
        <v>43</v>
      </c>
      <c r="D46" s="181">
        <v>0</v>
      </c>
      <c r="E46" s="182">
        <v>3</v>
      </c>
      <c r="F46" s="201">
        <v>3</v>
      </c>
      <c r="G46" s="184">
        <f t="shared" si="1"/>
        <v>0</v>
      </c>
      <c r="H46" s="185">
        <f t="shared" si="1"/>
        <v>100</v>
      </c>
    </row>
    <row r="47" spans="1:8">
      <c r="A47" s="135"/>
      <c r="B47" s="179">
        <v>3359</v>
      </c>
      <c r="C47" s="180" t="s">
        <v>44</v>
      </c>
      <c r="D47" s="181">
        <v>2</v>
      </c>
      <c r="E47" s="182">
        <v>12</v>
      </c>
      <c r="F47" s="201">
        <v>14</v>
      </c>
      <c r="G47" s="184">
        <f t="shared" si="1"/>
        <v>14.285714285714286</v>
      </c>
      <c r="H47" s="185">
        <f t="shared" si="1"/>
        <v>85.714285714285708</v>
      </c>
    </row>
    <row r="48" spans="1:8">
      <c r="A48" s="135"/>
      <c r="B48" s="179">
        <v>3360</v>
      </c>
      <c r="C48" s="180" t="s">
        <v>45</v>
      </c>
      <c r="D48" s="181">
        <v>0</v>
      </c>
      <c r="E48" s="182">
        <v>9</v>
      </c>
      <c r="F48" s="201">
        <v>9</v>
      </c>
      <c r="G48" s="184">
        <f t="shared" si="1"/>
        <v>0</v>
      </c>
      <c r="H48" s="185">
        <f t="shared" si="1"/>
        <v>100</v>
      </c>
    </row>
    <row r="49" spans="1:8">
      <c r="A49" s="135"/>
      <c r="B49" s="179">
        <v>3361</v>
      </c>
      <c r="C49" s="180" t="s">
        <v>46</v>
      </c>
      <c r="D49" s="181">
        <v>0</v>
      </c>
      <c r="E49" s="182">
        <v>15</v>
      </c>
      <c r="F49" s="201">
        <v>15</v>
      </c>
      <c r="G49" s="184">
        <f t="shared" si="1"/>
        <v>0</v>
      </c>
      <c r="H49" s="185">
        <f t="shared" si="1"/>
        <v>100</v>
      </c>
    </row>
    <row r="50" spans="1:8">
      <c r="A50" s="135"/>
      <c r="B50" s="179">
        <v>3401</v>
      </c>
      <c r="C50" s="180" t="s">
        <v>47</v>
      </c>
      <c r="D50" s="181">
        <v>1</v>
      </c>
      <c r="E50" s="182">
        <v>3</v>
      </c>
      <c r="F50" s="201">
        <v>4</v>
      </c>
      <c r="G50" s="184">
        <f t="shared" si="1"/>
        <v>25</v>
      </c>
      <c r="H50" s="185">
        <f t="shared" si="1"/>
        <v>75</v>
      </c>
    </row>
    <row r="51" spans="1:8">
      <c r="A51" s="135"/>
      <c r="B51" s="179">
        <v>3402</v>
      </c>
      <c r="C51" s="180" t="s">
        <v>48</v>
      </c>
      <c r="D51" s="181">
        <v>1</v>
      </c>
      <c r="E51" s="182">
        <v>2</v>
      </c>
      <c r="F51" s="201">
        <v>3</v>
      </c>
      <c r="G51" s="184">
        <f t="shared" si="1"/>
        <v>33.333333333333336</v>
      </c>
      <c r="H51" s="185">
        <f t="shared" si="1"/>
        <v>66.666666666666671</v>
      </c>
    </row>
    <row r="52" spans="1:8">
      <c r="A52" s="135"/>
      <c r="B52" s="179">
        <v>3403</v>
      </c>
      <c r="C52" s="180" t="s">
        <v>49</v>
      </c>
      <c r="D52" s="181">
        <v>0</v>
      </c>
      <c r="E52" s="182">
        <v>29</v>
      </c>
      <c r="F52" s="201">
        <v>29</v>
      </c>
      <c r="G52" s="184">
        <f t="shared" si="1"/>
        <v>0</v>
      </c>
      <c r="H52" s="185">
        <f t="shared" si="1"/>
        <v>100</v>
      </c>
    </row>
    <row r="53" spans="1:8">
      <c r="A53" s="135"/>
      <c r="B53" s="179">
        <v>3404</v>
      </c>
      <c r="C53" s="180" t="s">
        <v>50</v>
      </c>
      <c r="D53" s="181">
        <v>0</v>
      </c>
      <c r="E53" s="182">
        <v>24</v>
      </c>
      <c r="F53" s="201">
        <v>24</v>
      </c>
      <c r="G53" s="184">
        <f t="shared" si="1"/>
        <v>0</v>
      </c>
      <c r="H53" s="185">
        <f t="shared" si="1"/>
        <v>100</v>
      </c>
    </row>
    <row r="54" spans="1:8">
      <c r="A54" s="135"/>
      <c r="B54" s="179">
        <v>3405</v>
      </c>
      <c r="C54" s="180" t="s">
        <v>51</v>
      </c>
      <c r="D54" s="181">
        <v>0</v>
      </c>
      <c r="E54" s="182">
        <v>5</v>
      </c>
      <c r="F54" s="201">
        <v>5</v>
      </c>
      <c r="G54" s="184">
        <f t="shared" si="1"/>
        <v>0</v>
      </c>
      <c r="H54" s="185">
        <f t="shared" si="1"/>
        <v>100</v>
      </c>
    </row>
    <row r="55" spans="1:8">
      <c r="A55" s="135"/>
      <c r="B55" s="179">
        <v>3451</v>
      </c>
      <c r="C55" s="180" t="s">
        <v>52</v>
      </c>
      <c r="D55" s="181">
        <v>0</v>
      </c>
      <c r="E55" s="182">
        <v>6</v>
      </c>
      <c r="F55" s="201">
        <v>6</v>
      </c>
      <c r="G55" s="184">
        <f t="shared" si="1"/>
        <v>0</v>
      </c>
      <c r="H55" s="185">
        <f t="shared" si="1"/>
        <v>100</v>
      </c>
    </row>
    <row r="56" spans="1:8">
      <c r="A56" s="135"/>
      <c r="B56" s="179">
        <v>3452</v>
      </c>
      <c r="C56" s="180" t="s">
        <v>53</v>
      </c>
      <c r="D56" s="181">
        <v>1</v>
      </c>
      <c r="E56" s="182">
        <v>4</v>
      </c>
      <c r="F56" s="201">
        <v>5</v>
      </c>
      <c r="G56" s="184">
        <f t="shared" si="1"/>
        <v>20</v>
      </c>
      <c r="H56" s="185">
        <f t="shared" si="1"/>
        <v>80</v>
      </c>
    </row>
    <row r="57" spans="1:8">
      <c r="A57" s="135"/>
      <c r="B57" s="179">
        <v>3453</v>
      </c>
      <c r="C57" s="180" t="s">
        <v>54</v>
      </c>
      <c r="D57" s="181">
        <v>0</v>
      </c>
      <c r="E57" s="182">
        <v>1</v>
      </c>
      <c r="F57" s="201">
        <v>1</v>
      </c>
      <c r="G57" s="184">
        <f t="shared" si="1"/>
        <v>0</v>
      </c>
      <c r="H57" s="185">
        <f t="shared" si="1"/>
        <v>100</v>
      </c>
    </row>
    <row r="58" spans="1:8">
      <c r="A58" s="135"/>
      <c r="B58" s="179">
        <v>3454</v>
      </c>
      <c r="C58" s="180" t="s">
        <v>55</v>
      </c>
      <c r="D58" s="181">
        <v>4</v>
      </c>
      <c r="E58" s="182">
        <v>4</v>
      </c>
      <c r="F58" s="201">
        <v>8</v>
      </c>
      <c r="G58" s="184">
        <f t="shared" si="1"/>
        <v>50</v>
      </c>
      <c r="H58" s="185">
        <f t="shared" si="1"/>
        <v>50</v>
      </c>
    </row>
    <row r="59" spans="1:8">
      <c r="A59" s="135"/>
      <c r="B59" s="179">
        <v>3455</v>
      </c>
      <c r="C59" s="180" t="s">
        <v>56</v>
      </c>
      <c r="D59" s="181">
        <v>3</v>
      </c>
      <c r="E59" s="182">
        <v>1</v>
      </c>
      <c r="F59" s="201">
        <v>4</v>
      </c>
      <c r="G59" s="184">
        <f t="shared" si="1"/>
        <v>75</v>
      </c>
      <c r="H59" s="185">
        <f t="shared" si="1"/>
        <v>25</v>
      </c>
    </row>
    <row r="60" spans="1:8">
      <c r="A60" s="135"/>
      <c r="B60" s="179">
        <v>3456</v>
      </c>
      <c r="C60" s="180" t="s">
        <v>57</v>
      </c>
      <c r="D60" s="181">
        <v>0</v>
      </c>
      <c r="E60" s="182">
        <v>1</v>
      </c>
      <c r="F60" s="201">
        <v>1</v>
      </c>
      <c r="G60" s="184">
        <f t="shared" si="1"/>
        <v>0</v>
      </c>
      <c r="H60" s="185">
        <f t="shared" si="1"/>
        <v>100</v>
      </c>
    </row>
    <row r="61" spans="1:8">
      <c r="A61" s="135"/>
      <c r="B61" s="179">
        <v>3457</v>
      </c>
      <c r="C61" s="180" t="s">
        <v>58</v>
      </c>
      <c r="D61" s="181">
        <v>0</v>
      </c>
      <c r="E61" s="182">
        <v>1</v>
      </c>
      <c r="F61" s="201">
        <v>1</v>
      </c>
      <c r="G61" s="184">
        <f t="shared" si="1"/>
        <v>0</v>
      </c>
      <c r="H61" s="185">
        <f t="shared" si="1"/>
        <v>100</v>
      </c>
    </row>
    <row r="62" spans="1:8">
      <c r="A62" s="135"/>
      <c r="B62" s="179">
        <v>3458</v>
      </c>
      <c r="C62" s="180" t="s">
        <v>59</v>
      </c>
      <c r="D62" s="181">
        <v>0</v>
      </c>
      <c r="E62" s="182">
        <v>11</v>
      </c>
      <c r="F62" s="201">
        <v>11</v>
      </c>
      <c r="G62" s="184">
        <f t="shared" si="1"/>
        <v>0</v>
      </c>
      <c r="H62" s="185">
        <f t="shared" si="1"/>
        <v>100</v>
      </c>
    </row>
    <row r="63" spans="1:8">
      <c r="A63" s="135"/>
      <c r="B63" s="179">
        <v>3459</v>
      </c>
      <c r="C63" s="180" t="s">
        <v>60</v>
      </c>
      <c r="D63" s="181">
        <v>1</v>
      </c>
      <c r="E63" s="182">
        <v>10</v>
      </c>
      <c r="F63" s="201">
        <v>11</v>
      </c>
      <c r="G63" s="184">
        <f t="shared" si="1"/>
        <v>9.0909090909090917</v>
      </c>
      <c r="H63" s="185">
        <f t="shared" si="1"/>
        <v>90.909090909090907</v>
      </c>
    </row>
    <row r="64" spans="1:8">
      <c r="A64" s="135"/>
      <c r="B64" s="179">
        <v>3460</v>
      </c>
      <c r="C64" s="180" t="s">
        <v>61</v>
      </c>
      <c r="D64" s="181">
        <v>0</v>
      </c>
      <c r="E64" s="182">
        <v>6</v>
      </c>
      <c r="F64" s="201">
        <v>6</v>
      </c>
      <c r="G64" s="184">
        <f t="shared" si="1"/>
        <v>0</v>
      </c>
      <c r="H64" s="185">
        <f t="shared" si="1"/>
        <v>100</v>
      </c>
    </row>
    <row r="65" spans="1:8">
      <c r="A65" s="135"/>
      <c r="B65" s="179">
        <v>3461</v>
      </c>
      <c r="C65" s="180" t="s">
        <v>62</v>
      </c>
      <c r="D65" s="181">
        <v>2</v>
      </c>
      <c r="E65" s="182">
        <v>2</v>
      </c>
      <c r="F65" s="201">
        <v>4</v>
      </c>
      <c r="G65" s="184">
        <f t="shared" si="1"/>
        <v>50</v>
      </c>
      <c r="H65" s="185">
        <f t="shared" si="1"/>
        <v>50</v>
      </c>
    </row>
    <row r="66" spans="1:8">
      <c r="A66" s="135"/>
      <c r="B66" s="186">
        <v>3462</v>
      </c>
      <c r="C66" s="187" t="s">
        <v>63</v>
      </c>
      <c r="D66" s="188">
        <v>0</v>
      </c>
      <c r="E66" s="189">
        <v>0</v>
      </c>
      <c r="F66" s="202">
        <v>0</v>
      </c>
      <c r="G66" s="191" t="str">
        <f t="shared" si="1"/>
        <v>-</v>
      </c>
      <c r="H66" s="192" t="str">
        <f t="shared" si="1"/>
        <v>-</v>
      </c>
    </row>
    <row r="67" spans="1:8">
      <c r="A67" s="139" t="s">
        <v>411</v>
      </c>
      <c r="B67" s="203">
        <v>4011</v>
      </c>
      <c r="C67" s="204" t="s">
        <v>64</v>
      </c>
      <c r="D67" s="205">
        <v>1</v>
      </c>
      <c r="E67" s="206">
        <v>15</v>
      </c>
      <c r="F67" s="207">
        <v>16</v>
      </c>
      <c r="G67" s="208">
        <f t="shared" si="1"/>
        <v>6.25</v>
      </c>
      <c r="H67" s="209">
        <f t="shared" si="1"/>
        <v>93.75</v>
      </c>
    </row>
    <row r="68" spans="1:8">
      <c r="A68" s="140"/>
      <c r="B68" s="210">
        <v>4012</v>
      </c>
      <c r="C68" s="211" t="s">
        <v>65</v>
      </c>
      <c r="D68" s="212">
        <v>0</v>
      </c>
      <c r="E68" s="213">
        <v>6</v>
      </c>
      <c r="F68" s="214">
        <v>6</v>
      </c>
      <c r="G68" s="215">
        <f t="shared" si="1"/>
        <v>0</v>
      </c>
      <c r="H68" s="216">
        <f t="shared" si="1"/>
        <v>100</v>
      </c>
    </row>
    <row r="69" spans="1:8" ht="15" customHeight="1">
      <c r="A69" s="135" t="s">
        <v>412</v>
      </c>
      <c r="B69" s="172">
        <v>5111</v>
      </c>
      <c r="C69" s="173" t="s">
        <v>66</v>
      </c>
      <c r="D69" s="174">
        <v>0</v>
      </c>
      <c r="E69" s="175">
        <v>0</v>
      </c>
      <c r="F69" s="176">
        <v>0</v>
      </c>
      <c r="G69" s="177" t="str">
        <f t="shared" si="1"/>
        <v>-</v>
      </c>
      <c r="H69" s="178" t="str">
        <f t="shared" si="1"/>
        <v>-</v>
      </c>
    </row>
    <row r="70" spans="1:8">
      <c r="A70" s="135"/>
      <c r="B70" s="179">
        <v>5112</v>
      </c>
      <c r="C70" s="180" t="s">
        <v>67</v>
      </c>
      <c r="D70" s="181">
        <v>0</v>
      </c>
      <c r="E70" s="182">
        <v>2</v>
      </c>
      <c r="F70" s="183">
        <v>2</v>
      </c>
      <c r="G70" s="184">
        <f t="shared" si="1"/>
        <v>0</v>
      </c>
      <c r="H70" s="185">
        <f t="shared" si="1"/>
        <v>100</v>
      </c>
    </row>
    <row r="71" spans="1:8">
      <c r="A71" s="135"/>
      <c r="B71" s="179">
        <v>5113</v>
      </c>
      <c r="C71" s="180" t="s">
        <v>68</v>
      </c>
      <c r="D71" s="181">
        <v>0</v>
      </c>
      <c r="E71" s="182">
        <v>6</v>
      </c>
      <c r="F71" s="183">
        <v>6</v>
      </c>
      <c r="G71" s="184">
        <f t="shared" si="1"/>
        <v>0</v>
      </c>
      <c r="H71" s="185">
        <f t="shared" si="1"/>
        <v>100</v>
      </c>
    </row>
    <row r="72" spans="1:8">
      <c r="A72" s="135"/>
      <c r="B72" s="179">
        <v>5114</v>
      </c>
      <c r="C72" s="180" t="s">
        <v>69</v>
      </c>
      <c r="D72" s="181">
        <v>0</v>
      </c>
      <c r="E72" s="182">
        <v>0</v>
      </c>
      <c r="F72" s="183">
        <v>0</v>
      </c>
      <c r="G72" s="184" t="str">
        <f t="shared" si="1"/>
        <v>-</v>
      </c>
      <c r="H72" s="185" t="str">
        <f t="shared" si="1"/>
        <v>-</v>
      </c>
    </row>
    <row r="73" spans="1:8">
      <c r="A73" s="135"/>
      <c r="B73" s="179">
        <v>5116</v>
      </c>
      <c r="C73" s="180" t="s">
        <v>70</v>
      </c>
      <c r="D73" s="181">
        <v>0</v>
      </c>
      <c r="E73" s="182">
        <v>0</v>
      </c>
      <c r="F73" s="183">
        <v>0</v>
      </c>
      <c r="G73" s="184" t="str">
        <f t="shared" si="1"/>
        <v>-</v>
      </c>
      <c r="H73" s="185" t="str">
        <f t="shared" si="1"/>
        <v>-</v>
      </c>
    </row>
    <row r="74" spans="1:8">
      <c r="A74" s="135"/>
      <c r="B74" s="179">
        <v>5117</v>
      </c>
      <c r="C74" s="180" t="s">
        <v>71</v>
      </c>
      <c r="D74" s="181">
        <v>0</v>
      </c>
      <c r="E74" s="182">
        <v>1</v>
      </c>
      <c r="F74" s="183">
        <v>1</v>
      </c>
      <c r="G74" s="184">
        <f t="shared" si="1"/>
        <v>0</v>
      </c>
      <c r="H74" s="185">
        <f t="shared" si="1"/>
        <v>100</v>
      </c>
    </row>
    <row r="75" spans="1:8">
      <c r="A75" s="135"/>
      <c r="B75" s="179">
        <v>5119</v>
      </c>
      <c r="C75" s="180" t="s">
        <v>72</v>
      </c>
      <c r="D75" s="181">
        <v>0</v>
      </c>
      <c r="E75" s="182">
        <v>0</v>
      </c>
      <c r="F75" s="183">
        <v>0</v>
      </c>
      <c r="G75" s="184" t="str">
        <f t="shared" si="1"/>
        <v>-</v>
      </c>
      <c r="H75" s="185" t="str">
        <f t="shared" si="1"/>
        <v>-</v>
      </c>
    </row>
    <row r="76" spans="1:8">
      <c r="A76" s="135"/>
      <c r="B76" s="179">
        <v>5120</v>
      </c>
      <c r="C76" s="180" t="s">
        <v>73</v>
      </c>
      <c r="D76" s="181">
        <v>0</v>
      </c>
      <c r="E76" s="182">
        <v>0</v>
      </c>
      <c r="F76" s="183">
        <v>0</v>
      </c>
      <c r="G76" s="184" t="str">
        <f t="shared" si="1"/>
        <v>-</v>
      </c>
      <c r="H76" s="185" t="str">
        <f t="shared" si="1"/>
        <v>-</v>
      </c>
    </row>
    <row r="77" spans="1:8">
      <c r="A77" s="135"/>
      <c r="B77" s="179">
        <v>5122</v>
      </c>
      <c r="C77" s="180" t="s">
        <v>74</v>
      </c>
      <c r="D77" s="181">
        <v>0</v>
      </c>
      <c r="E77" s="182">
        <v>0</v>
      </c>
      <c r="F77" s="183">
        <v>0</v>
      </c>
      <c r="G77" s="184" t="str">
        <f t="shared" si="1"/>
        <v>-</v>
      </c>
      <c r="H77" s="185" t="str">
        <f t="shared" si="1"/>
        <v>-</v>
      </c>
    </row>
    <row r="78" spans="1:8">
      <c r="A78" s="135"/>
      <c r="B78" s="179">
        <v>5124</v>
      </c>
      <c r="C78" s="180" t="s">
        <v>75</v>
      </c>
      <c r="D78" s="181">
        <v>2</v>
      </c>
      <c r="E78" s="182">
        <v>2</v>
      </c>
      <c r="F78" s="183">
        <v>4</v>
      </c>
      <c r="G78" s="184">
        <f t="shared" si="1"/>
        <v>50</v>
      </c>
      <c r="H78" s="185">
        <f t="shared" si="1"/>
        <v>50</v>
      </c>
    </row>
    <row r="79" spans="1:8">
      <c r="A79" s="135"/>
      <c r="B79" s="179">
        <v>5154</v>
      </c>
      <c r="C79" s="180" t="s">
        <v>76</v>
      </c>
      <c r="D79" s="181">
        <v>0</v>
      </c>
      <c r="E79" s="182">
        <v>1</v>
      </c>
      <c r="F79" s="183">
        <v>1</v>
      </c>
      <c r="G79" s="184">
        <f t="shared" si="1"/>
        <v>0</v>
      </c>
      <c r="H79" s="185">
        <f t="shared" si="1"/>
        <v>100</v>
      </c>
    </row>
    <row r="80" spans="1:8">
      <c r="A80" s="135"/>
      <c r="B80" s="179">
        <v>5158</v>
      </c>
      <c r="C80" s="180" t="s">
        <v>77</v>
      </c>
      <c r="D80" s="181">
        <v>1</v>
      </c>
      <c r="E80" s="182">
        <v>0</v>
      </c>
      <c r="F80" s="183">
        <v>1</v>
      </c>
      <c r="G80" s="184">
        <f t="shared" si="1"/>
        <v>100</v>
      </c>
      <c r="H80" s="185">
        <f t="shared" si="1"/>
        <v>0</v>
      </c>
    </row>
    <row r="81" spans="1:8">
      <c r="A81" s="135"/>
      <c r="B81" s="179">
        <v>5162</v>
      </c>
      <c r="C81" s="180" t="s">
        <v>78</v>
      </c>
      <c r="D81" s="181">
        <v>0</v>
      </c>
      <c r="E81" s="182">
        <v>0</v>
      </c>
      <c r="F81" s="183">
        <v>0</v>
      </c>
      <c r="G81" s="184" t="str">
        <f t="shared" si="1"/>
        <v>-</v>
      </c>
      <c r="H81" s="185" t="str">
        <f t="shared" si="1"/>
        <v>-</v>
      </c>
    </row>
    <row r="82" spans="1:8">
      <c r="A82" s="135"/>
      <c r="B82" s="179">
        <v>5166</v>
      </c>
      <c r="C82" s="180" t="s">
        <v>79</v>
      </c>
      <c r="D82" s="181">
        <v>0</v>
      </c>
      <c r="E82" s="182">
        <v>0</v>
      </c>
      <c r="F82" s="183">
        <v>0</v>
      </c>
      <c r="G82" s="184" t="str">
        <f t="shared" si="1"/>
        <v>-</v>
      </c>
      <c r="H82" s="185" t="str">
        <f t="shared" si="1"/>
        <v>-</v>
      </c>
    </row>
    <row r="83" spans="1:8">
      <c r="A83" s="135"/>
      <c r="B83" s="179">
        <v>5170</v>
      </c>
      <c r="C83" s="180" t="s">
        <v>80</v>
      </c>
      <c r="D83" s="181">
        <v>1</v>
      </c>
      <c r="E83" s="182">
        <v>0</v>
      </c>
      <c r="F83" s="183">
        <v>1</v>
      </c>
      <c r="G83" s="184">
        <f t="shared" si="1"/>
        <v>100</v>
      </c>
      <c r="H83" s="185">
        <f t="shared" si="1"/>
        <v>0</v>
      </c>
    </row>
    <row r="84" spans="1:8">
      <c r="A84" s="135"/>
      <c r="B84" s="179">
        <v>5314</v>
      </c>
      <c r="C84" s="180" t="s">
        <v>81</v>
      </c>
      <c r="D84" s="181">
        <v>0</v>
      </c>
      <c r="E84" s="182">
        <v>0</v>
      </c>
      <c r="F84" s="183">
        <v>0</v>
      </c>
      <c r="G84" s="184" t="str">
        <f t="shared" si="1"/>
        <v>-</v>
      </c>
      <c r="H84" s="185" t="str">
        <f t="shared" si="1"/>
        <v>-</v>
      </c>
    </row>
    <row r="85" spans="1:8">
      <c r="A85" s="135"/>
      <c r="B85" s="179">
        <v>5315</v>
      </c>
      <c r="C85" s="180" t="s">
        <v>82</v>
      </c>
      <c r="D85" s="181">
        <v>0</v>
      </c>
      <c r="E85" s="182">
        <v>3</v>
      </c>
      <c r="F85" s="183">
        <v>3</v>
      </c>
      <c r="G85" s="184">
        <f t="shared" si="1"/>
        <v>0</v>
      </c>
      <c r="H85" s="185">
        <f t="shared" si="1"/>
        <v>100</v>
      </c>
    </row>
    <row r="86" spans="1:8">
      <c r="A86" s="135"/>
      <c r="B86" s="179">
        <v>5316</v>
      </c>
      <c r="C86" s="180" t="s">
        <v>83</v>
      </c>
      <c r="D86" s="181">
        <v>0</v>
      </c>
      <c r="E86" s="182">
        <v>0</v>
      </c>
      <c r="F86" s="183">
        <v>0</v>
      </c>
      <c r="G86" s="184" t="str">
        <f t="shared" si="1"/>
        <v>-</v>
      </c>
      <c r="H86" s="185" t="str">
        <f t="shared" si="1"/>
        <v>-</v>
      </c>
    </row>
    <row r="87" spans="1:8">
      <c r="A87" s="135"/>
      <c r="B87" s="179">
        <v>5334</v>
      </c>
      <c r="C87" s="217" t="s">
        <v>84</v>
      </c>
      <c r="D87" s="181">
        <v>0</v>
      </c>
      <c r="E87" s="181">
        <v>1</v>
      </c>
      <c r="F87" s="183">
        <v>1</v>
      </c>
      <c r="G87" s="184">
        <f t="shared" ref="G87:H150" si="2">IF(D87="x","x",IF(D87="-","-",IF($F87=0,"-", D87*100/$F87)))</f>
        <v>0</v>
      </c>
      <c r="H87" s="218">
        <f t="shared" si="2"/>
        <v>100</v>
      </c>
    </row>
    <row r="88" spans="1:8">
      <c r="A88" s="135"/>
      <c r="B88" s="179">
        <v>5358</v>
      </c>
      <c r="C88" s="180" t="s">
        <v>85</v>
      </c>
      <c r="D88" s="181">
        <v>0</v>
      </c>
      <c r="E88" s="182">
        <v>0</v>
      </c>
      <c r="F88" s="183">
        <v>0</v>
      </c>
      <c r="G88" s="184" t="str">
        <f t="shared" si="2"/>
        <v>-</v>
      </c>
      <c r="H88" s="185" t="str">
        <f t="shared" si="2"/>
        <v>-</v>
      </c>
    </row>
    <row r="89" spans="1:8">
      <c r="A89" s="135"/>
      <c r="B89" s="179">
        <v>5362</v>
      </c>
      <c r="C89" s="180" t="s">
        <v>86</v>
      </c>
      <c r="D89" s="181">
        <v>1</v>
      </c>
      <c r="E89" s="182">
        <v>0</v>
      </c>
      <c r="F89" s="183">
        <v>1</v>
      </c>
      <c r="G89" s="184">
        <f t="shared" si="2"/>
        <v>100</v>
      </c>
      <c r="H89" s="185">
        <f t="shared" si="2"/>
        <v>0</v>
      </c>
    </row>
    <row r="90" spans="1:8">
      <c r="A90" s="135"/>
      <c r="B90" s="179">
        <v>5366</v>
      </c>
      <c r="C90" s="180" t="s">
        <v>87</v>
      </c>
      <c r="D90" s="181">
        <v>0</v>
      </c>
      <c r="E90" s="182">
        <v>0</v>
      </c>
      <c r="F90" s="183">
        <v>0</v>
      </c>
      <c r="G90" s="184" t="str">
        <f t="shared" si="2"/>
        <v>-</v>
      </c>
      <c r="H90" s="185" t="str">
        <f t="shared" si="2"/>
        <v>-</v>
      </c>
    </row>
    <row r="91" spans="1:8">
      <c r="A91" s="135"/>
      <c r="B91" s="179">
        <v>5370</v>
      </c>
      <c r="C91" s="180" t="s">
        <v>88</v>
      </c>
      <c r="D91" s="181">
        <v>0</v>
      </c>
      <c r="E91" s="182">
        <v>0</v>
      </c>
      <c r="F91" s="183">
        <v>0</v>
      </c>
      <c r="G91" s="184" t="str">
        <f t="shared" si="2"/>
        <v>-</v>
      </c>
      <c r="H91" s="185" t="str">
        <f t="shared" si="2"/>
        <v>-</v>
      </c>
    </row>
    <row r="92" spans="1:8">
      <c r="A92" s="135"/>
      <c r="B92" s="179">
        <v>5374</v>
      </c>
      <c r="C92" s="180" t="s">
        <v>89</v>
      </c>
      <c r="D92" s="181">
        <v>0</v>
      </c>
      <c r="E92" s="182">
        <v>0</v>
      </c>
      <c r="F92" s="183">
        <v>0</v>
      </c>
      <c r="G92" s="184" t="str">
        <f t="shared" si="2"/>
        <v>-</v>
      </c>
      <c r="H92" s="185" t="str">
        <f t="shared" si="2"/>
        <v>-</v>
      </c>
    </row>
    <row r="93" spans="1:8">
      <c r="A93" s="135"/>
      <c r="B93" s="179">
        <v>5378</v>
      </c>
      <c r="C93" s="180" t="s">
        <v>90</v>
      </c>
      <c r="D93" s="181">
        <v>0</v>
      </c>
      <c r="E93" s="182">
        <v>2</v>
      </c>
      <c r="F93" s="183">
        <v>2</v>
      </c>
      <c r="G93" s="184">
        <f t="shared" si="2"/>
        <v>0</v>
      </c>
      <c r="H93" s="185">
        <f t="shared" si="2"/>
        <v>100</v>
      </c>
    </row>
    <row r="94" spans="1:8">
      <c r="A94" s="135"/>
      <c r="B94" s="179">
        <v>5382</v>
      </c>
      <c r="C94" s="180" t="s">
        <v>91</v>
      </c>
      <c r="D94" s="181">
        <v>1</v>
      </c>
      <c r="E94" s="182">
        <v>2</v>
      </c>
      <c r="F94" s="183">
        <v>3</v>
      </c>
      <c r="G94" s="184">
        <f t="shared" si="2"/>
        <v>33.333333333333336</v>
      </c>
      <c r="H94" s="185">
        <f t="shared" si="2"/>
        <v>66.666666666666671</v>
      </c>
    </row>
    <row r="95" spans="1:8">
      <c r="A95" s="135"/>
      <c r="B95" s="179">
        <v>5512</v>
      </c>
      <c r="C95" s="180" t="s">
        <v>92</v>
      </c>
      <c r="D95" s="181">
        <v>0</v>
      </c>
      <c r="E95" s="182">
        <v>0</v>
      </c>
      <c r="F95" s="183">
        <v>0</v>
      </c>
      <c r="G95" s="184" t="str">
        <f t="shared" si="2"/>
        <v>-</v>
      </c>
      <c r="H95" s="185" t="str">
        <f t="shared" si="2"/>
        <v>-</v>
      </c>
    </row>
    <row r="96" spans="1:8">
      <c r="A96" s="135"/>
      <c r="B96" s="179">
        <v>5513</v>
      </c>
      <c r="C96" s="180" t="s">
        <v>93</v>
      </c>
      <c r="D96" s="181">
        <v>0</v>
      </c>
      <c r="E96" s="182">
        <v>0</v>
      </c>
      <c r="F96" s="183">
        <v>0</v>
      </c>
      <c r="G96" s="184" t="str">
        <f t="shared" si="2"/>
        <v>-</v>
      </c>
      <c r="H96" s="185" t="str">
        <f t="shared" si="2"/>
        <v>-</v>
      </c>
    </row>
    <row r="97" spans="1:8">
      <c r="A97" s="135"/>
      <c r="B97" s="179">
        <v>5515</v>
      </c>
      <c r="C97" s="180" t="s">
        <v>94</v>
      </c>
      <c r="D97" s="181">
        <v>0</v>
      </c>
      <c r="E97" s="182">
        <v>1</v>
      </c>
      <c r="F97" s="183">
        <v>1</v>
      </c>
      <c r="G97" s="184">
        <f t="shared" si="2"/>
        <v>0</v>
      </c>
      <c r="H97" s="185">
        <f t="shared" si="2"/>
        <v>100</v>
      </c>
    </row>
    <row r="98" spans="1:8">
      <c r="A98" s="135"/>
      <c r="B98" s="179">
        <v>5554</v>
      </c>
      <c r="C98" s="180" t="s">
        <v>95</v>
      </c>
      <c r="D98" s="181">
        <v>0</v>
      </c>
      <c r="E98" s="182">
        <v>3</v>
      </c>
      <c r="F98" s="183">
        <v>3</v>
      </c>
      <c r="G98" s="184">
        <f t="shared" si="2"/>
        <v>0</v>
      </c>
      <c r="H98" s="185">
        <f t="shared" si="2"/>
        <v>100</v>
      </c>
    </row>
    <row r="99" spans="1:8">
      <c r="A99" s="135"/>
      <c r="B99" s="179">
        <v>5558</v>
      </c>
      <c r="C99" s="180" t="s">
        <v>96</v>
      </c>
      <c r="D99" s="181">
        <v>0</v>
      </c>
      <c r="E99" s="182">
        <v>0</v>
      </c>
      <c r="F99" s="183">
        <v>0</v>
      </c>
      <c r="G99" s="184" t="str">
        <f t="shared" si="2"/>
        <v>-</v>
      </c>
      <c r="H99" s="185" t="str">
        <f t="shared" si="2"/>
        <v>-</v>
      </c>
    </row>
    <row r="100" spans="1:8">
      <c r="A100" s="135"/>
      <c r="B100" s="179">
        <v>5562</v>
      </c>
      <c r="C100" s="180" t="s">
        <v>97</v>
      </c>
      <c r="D100" s="181">
        <v>0</v>
      </c>
      <c r="E100" s="182">
        <v>2</v>
      </c>
      <c r="F100" s="183">
        <v>2</v>
      </c>
      <c r="G100" s="184">
        <f t="shared" si="2"/>
        <v>0</v>
      </c>
      <c r="H100" s="185">
        <f t="shared" si="2"/>
        <v>100</v>
      </c>
    </row>
    <row r="101" spans="1:8">
      <c r="A101" s="135"/>
      <c r="B101" s="179">
        <v>5566</v>
      </c>
      <c r="C101" s="180" t="s">
        <v>98</v>
      </c>
      <c r="D101" s="181">
        <v>0</v>
      </c>
      <c r="E101" s="182">
        <v>0</v>
      </c>
      <c r="F101" s="183">
        <v>0</v>
      </c>
      <c r="G101" s="184" t="str">
        <f t="shared" si="2"/>
        <v>-</v>
      </c>
      <c r="H101" s="185" t="str">
        <f t="shared" si="2"/>
        <v>-</v>
      </c>
    </row>
    <row r="102" spans="1:8">
      <c r="A102" s="135"/>
      <c r="B102" s="179">
        <v>5570</v>
      </c>
      <c r="C102" s="180" t="s">
        <v>99</v>
      </c>
      <c r="D102" s="181">
        <v>0</v>
      </c>
      <c r="E102" s="182">
        <v>1</v>
      </c>
      <c r="F102" s="183">
        <v>1</v>
      </c>
      <c r="G102" s="184">
        <f t="shared" si="2"/>
        <v>0</v>
      </c>
      <c r="H102" s="185">
        <f t="shared" si="2"/>
        <v>100</v>
      </c>
    </row>
    <row r="103" spans="1:8">
      <c r="A103" s="135"/>
      <c r="B103" s="179">
        <v>5711</v>
      </c>
      <c r="C103" s="180" t="s">
        <v>100</v>
      </c>
      <c r="D103" s="181">
        <v>0</v>
      </c>
      <c r="E103" s="182">
        <v>0</v>
      </c>
      <c r="F103" s="183">
        <v>0</v>
      </c>
      <c r="G103" s="184" t="str">
        <f t="shared" si="2"/>
        <v>-</v>
      </c>
      <c r="H103" s="185" t="str">
        <f t="shared" si="2"/>
        <v>-</v>
      </c>
    </row>
    <row r="104" spans="1:8">
      <c r="A104" s="135"/>
      <c r="B104" s="179">
        <v>5754</v>
      </c>
      <c r="C104" s="180" t="s">
        <v>101</v>
      </c>
      <c r="D104" s="181">
        <v>0</v>
      </c>
      <c r="E104" s="182">
        <v>0</v>
      </c>
      <c r="F104" s="183">
        <v>0</v>
      </c>
      <c r="G104" s="184" t="str">
        <f t="shared" si="2"/>
        <v>-</v>
      </c>
      <c r="H104" s="185" t="str">
        <f t="shared" si="2"/>
        <v>-</v>
      </c>
    </row>
    <row r="105" spans="1:8">
      <c r="A105" s="135"/>
      <c r="B105" s="179">
        <v>5758</v>
      </c>
      <c r="C105" s="217" t="s">
        <v>102</v>
      </c>
      <c r="D105" s="181">
        <v>0</v>
      </c>
      <c r="E105" s="181">
        <v>2</v>
      </c>
      <c r="F105" s="183">
        <v>2</v>
      </c>
      <c r="G105" s="184">
        <f t="shared" si="2"/>
        <v>0</v>
      </c>
      <c r="H105" s="218">
        <f t="shared" si="2"/>
        <v>100</v>
      </c>
    </row>
    <row r="106" spans="1:8">
      <c r="A106" s="135"/>
      <c r="B106" s="179">
        <v>5762</v>
      </c>
      <c r="C106" s="180" t="s">
        <v>103</v>
      </c>
      <c r="D106" s="181">
        <v>0</v>
      </c>
      <c r="E106" s="182">
        <v>0</v>
      </c>
      <c r="F106" s="183">
        <v>0</v>
      </c>
      <c r="G106" s="184" t="str">
        <f t="shared" si="2"/>
        <v>-</v>
      </c>
      <c r="H106" s="185" t="str">
        <f t="shared" si="2"/>
        <v>-</v>
      </c>
    </row>
    <row r="107" spans="1:8">
      <c r="A107" s="135"/>
      <c r="B107" s="179">
        <v>5766</v>
      </c>
      <c r="C107" s="180" t="s">
        <v>104</v>
      </c>
      <c r="D107" s="181">
        <v>1</v>
      </c>
      <c r="E107" s="182">
        <v>2</v>
      </c>
      <c r="F107" s="183">
        <v>3</v>
      </c>
      <c r="G107" s="184">
        <f t="shared" si="2"/>
        <v>33.333333333333336</v>
      </c>
      <c r="H107" s="185">
        <f t="shared" si="2"/>
        <v>66.666666666666671</v>
      </c>
    </row>
    <row r="108" spans="1:8">
      <c r="A108" s="135"/>
      <c r="B108" s="179">
        <v>5770</v>
      </c>
      <c r="C108" s="180" t="s">
        <v>105</v>
      </c>
      <c r="D108" s="181">
        <v>0</v>
      </c>
      <c r="E108" s="182">
        <v>1</v>
      </c>
      <c r="F108" s="183">
        <v>1</v>
      </c>
      <c r="G108" s="184">
        <f t="shared" si="2"/>
        <v>0</v>
      </c>
      <c r="H108" s="185">
        <f t="shared" si="2"/>
        <v>100</v>
      </c>
    </row>
    <row r="109" spans="1:8">
      <c r="A109" s="135"/>
      <c r="B109" s="179">
        <v>5774</v>
      </c>
      <c r="C109" s="180" t="s">
        <v>106</v>
      </c>
      <c r="D109" s="181">
        <v>0</v>
      </c>
      <c r="E109" s="182">
        <v>2</v>
      </c>
      <c r="F109" s="183">
        <v>2</v>
      </c>
      <c r="G109" s="184">
        <f t="shared" si="2"/>
        <v>0</v>
      </c>
      <c r="H109" s="185">
        <f t="shared" si="2"/>
        <v>100</v>
      </c>
    </row>
    <row r="110" spans="1:8">
      <c r="A110" s="135"/>
      <c r="B110" s="179">
        <v>5911</v>
      </c>
      <c r="C110" s="180" t="s">
        <v>107</v>
      </c>
      <c r="D110" s="181">
        <v>0</v>
      </c>
      <c r="E110" s="182">
        <v>1</v>
      </c>
      <c r="F110" s="183">
        <v>1</v>
      </c>
      <c r="G110" s="184">
        <f t="shared" si="2"/>
        <v>0</v>
      </c>
      <c r="H110" s="185">
        <f t="shared" si="2"/>
        <v>100</v>
      </c>
    </row>
    <row r="111" spans="1:8">
      <c r="A111" s="135"/>
      <c r="B111" s="179">
        <v>5913</v>
      </c>
      <c r="C111" s="180" t="s">
        <v>108</v>
      </c>
      <c r="D111" s="181">
        <v>0</v>
      </c>
      <c r="E111" s="182">
        <v>0</v>
      </c>
      <c r="F111" s="183">
        <v>0</v>
      </c>
      <c r="G111" s="184" t="str">
        <f t="shared" si="2"/>
        <v>-</v>
      </c>
      <c r="H111" s="185" t="str">
        <f t="shared" si="2"/>
        <v>-</v>
      </c>
    </row>
    <row r="112" spans="1:8">
      <c r="A112" s="135"/>
      <c r="B112" s="179">
        <v>5914</v>
      </c>
      <c r="C112" s="180" t="s">
        <v>109</v>
      </c>
      <c r="D112" s="181">
        <v>0</v>
      </c>
      <c r="E112" s="182">
        <v>0</v>
      </c>
      <c r="F112" s="183">
        <v>0</v>
      </c>
      <c r="G112" s="184" t="str">
        <f t="shared" si="2"/>
        <v>-</v>
      </c>
      <c r="H112" s="185" t="str">
        <f t="shared" si="2"/>
        <v>-</v>
      </c>
    </row>
    <row r="113" spans="1:8">
      <c r="A113" s="135"/>
      <c r="B113" s="179">
        <v>5915</v>
      </c>
      <c r="C113" s="180" t="s">
        <v>110</v>
      </c>
      <c r="D113" s="181">
        <v>0</v>
      </c>
      <c r="E113" s="182">
        <v>4</v>
      </c>
      <c r="F113" s="183">
        <v>4</v>
      </c>
      <c r="G113" s="184">
        <f t="shared" si="2"/>
        <v>0</v>
      </c>
      <c r="H113" s="185">
        <f t="shared" si="2"/>
        <v>100</v>
      </c>
    </row>
    <row r="114" spans="1:8">
      <c r="A114" s="135"/>
      <c r="B114" s="179">
        <v>5916</v>
      </c>
      <c r="C114" s="180" t="s">
        <v>111</v>
      </c>
      <c r="D114" s="181">
        <v>0</v>
      </c>
      <c r="E114" s="182">
        <v>0</v>
      </c>
      <c r="F114" s="183">
        <v>0</v>
      </c>
      <c r="G114" s="184" t="str">
        <f t="shared" si="2"/>
        <v>-</v>
      </c>
      <c r="H114" s="185" t="str">
        <f t="shared" si="2"/>
        <v>-</v>
      </c>
    </row>
    <row r="115" spans="1:8">
      <c r="A115" s="135"/>
      <c r="B115" s="179">
        <v>5954</v>
      </c>
      <c r="C115" s="180" t="s">
        <v>112</v>
      </c>
      <c r="D115" s="181">
        <v>0</v>
      </c>
      <c r="E115" s="182">
        <v>0</v>
      </c>
      <c r="F115" s="183">
        <v>0</v>
      </c>
      <c r="G115" s="184" t="str">
        <f t="shared" si="2"/>
        <v>-</v>
      </c>
      <c r="H115" s="185" t="str">
        <f t="shared" si="2"/>
        <v>-</v>
      </c>
    </row>
    <row r="116" spans="1:8">
      <c r="A116" s="135"/>
      <c r="B116" s="179">
        <v>5958</v>
      </c>
      <c r="C116" s="180" t="s">
        <v>113</v>
      </c>
      <c r="D116" s="181">
        <v>0</v>
      </c>
      <c r="E116" s="182">
        <v>3</v>
      </c>
      <c r="F116" s="183">
        <v>3</v>
      </c>
      <c r="G116" s="184">
        <f t="shared" si="2"/>
        <v>0</v>
      </c>
      <c r="H116" s="185">
        <f t="shared" si="2"/>
        <v>100</v>
      </c>
    </row>
    <row r="117" spans="1:8">
      <c r="A117" s="135"/>
      <c r="B117" s="179">
        <v>5962</v>
      </c>
      <c r="C117" s="180" t="s">
        <v>114</v>
      </c>
      <c r="D117" s="181">
        <v>0</v>
      </c>
      <c r="E117" s="182">
        <v>0</v>
      </c>
      <c r="F117" s="183">
        <v>0</v>
      </c>
      <c r="G117" s="184" t="str">
        <f t="shared" si="2"/>
        <v>-</v>
      </c>
      <c r="H117" s="185" t="str">
        <f t="shared" si="2"/>
        <v>-</v>
      </c>
    </row>
    <row r="118" spans="1:8">
      <c r="A118" s="135"/>
      <c r="B118" s="179">
        <v>5966</v>
      </c>
      <c r="C118" s="180" t="s">
        <v>115</v>
      </c>
      <c r="D118" s="181">
        <v>0</v>
      </c>
      <c r="E118" s="182">
        <v>2</v>
      </c>
      <c r="F118" s="183">
        <v>2</v>
      </c>
      <c r="G118" s="184">
        <f t="shared" si="2"/>
        <v>0</v>
      </c>
      <c r="H118" s="185">
        <f t="shared" si="2"/>
        <v>100</v>
      </c>
    </row>
    <row r="119" spans="1:8">
      <c r="A119" s="135"/>
      <c r="B119" s="179">
        <v>5970</v>
      </c>
      <c r="C119" s="180" t="s">
        <v>116</v>
      </c>
      <c r="D119" s="181">
        <v>0</v>
      </c>
      <c r="E119" s="182">
        <v>0</v>
      </c>
      <c r="F119" s="183">
        <v>0</v>
      </c>
      <c r="G119" s="184" t="str">
        <f t="shared" si="2"/>
        <v>-</v>
      </c>
      <c r="H119" s="185" t="str">
        <f t="shared" si="2"/>
        <v>-</v>
      </c>
    </row>
    <row r="120" spans="1:8">
      <c r="A120" s="135"/>
      <c r="B120" s="179">
        <v>5974</v>
      </c>
      <c r="C120" s="180" t="s">
        <v>117</v>
      </c>
      <c r="D120" s="181">
        <v>0</v>
      </c>
      <c r="E120" s="182">
        <v>2</v>
      </c>
      <c r="F120" s="183">
        <v>2</v>
      </c>
      <c r="G120" s="184">
        <f t="shared" si="2"/>
        <v>0</v>
      </c>
      <c r="H120" s="185">
        <f t="shared" si="2"/>
        <v>100</v>
      </c>
    </row>
    <row r="121" spans="1:8">
      <c r="A121" s="135"/>
      <c r="B121" s="186">
        <v>5978</v>
      </c>
      <c r="C121" s="187" t="s">
        <v>118</v>
      </c>
      <c r="D121" s="188">
        <v>0</v>
      </c>
      <c r="E121" s="189">
        <v>1</v>
      </c>
      <c r="F121" s="190">
        <v>1</v>
      </c>
      <c r="G121" s="191">
        <f t="shared" si="2"/>
        <v>0</v>
      </c>
      <c r="H121" s="192">
        <f t="shared" si="2"/>
        <v>100</v>
      </c>
    </row>
    <row r="122" spans="1:8" ht="15" customHeight="1">
      <c r="A122" s="128" t="s">
        <v>413</v>
      </c>
      <c r="B122" s="203">
        <v>6411</v>
      </c>
      <c r="C122" s="204" t="s">
        <v>119</v>
      </c>
      <c r="D122" s="205">
        <v>4</v>
      </c>
      <c r="E122" s="206">
        <v>5</v>
      </c>
      <c r="F122" s="207">
        <v>9</v>
      </c>
      <c r="G122" s="208">
        <f t="shared" si="2"/>
        <v>44.444444444444443</v>
      </c>
      <c r="H122" s="209">
        <f t="shared" si="2"/>
        <v>55.555555555555557</v>
      </c>
    </row>
    <row r="123" spans="1:8">
      <c r="A123" s="129"/>
      <c r="B123" s="219">
        <v>6412</v>
      </c>
      <c r="C123" s="220" t="s">
        <v>120</v>
      </c>
      <c r="D123" s="221">
        <v>3</v>
      </c>
      <c r="E123" s="222">
        <v>65</v>
      </c>
      <c r="F123" s="223">
        <v>68</v>
      </c>
      <c r="G123" s="224">
        <f t="shared" si="2"/>
        <v>4.4117647058823533</v>
      </c>
      <c r="H123" s="225">
        <f t="shared" si="2"/>
        <v>95.588235294117652</v>
      </c>
    </row>
    <row r="124" spans="1:8">
      <c r="A124" s="129"/>
      <c r="B124" s="219">
        <v>6413</v>
      </c>
      <c r="C124" s="220" t="s">
        <v>121</v>
      </c>
      <c r="D124" s="221">
        <v>0</v>
      </c>
      <c r="E124" s="222">
        <v>7</v>
      </c>
      <c r="F124" s="223">
        <v>7</v>
      </c>
      <c r="G124" s="224">
        <f t="shared" si="2"/>
        <v>0</v>
      </c>
      <c r="H124" s="225">
        <f t="shared" si="2"/>
        <v>100</v>
      </c>
    </row>
    <row r="125" spans="1:8">
      <c r="A125" s="129"/>
      <c r="B125" s="219">
        <v>6414</v>
      </c>
      <c r="C125" s="220" t="s">
        <v>122</v>
      </c>
      <c r="D125" s="221">
        <v>4</v>
      </c>
      <c r="E125" s="222">
        <v>1</v>
      </c>
      <c r="F125" s="223">
        <v>5</v>
      </c>
      <c r="G125" s="224">
        <f t="shared" si="2"/>
        <v>80</v>
      </c>
      <c r="H125" s="225">
        <f t="shared" si="2"/>
        <v>20</v>
      </c>
    </row>
    <row r="126" spans="1:8">
      <c r="A126" s="129"/>
      <c r="B126" s="219">
        <v>6431</v>
      </c>
      <c r="C126" s="220" t="s">
        <v>123</v>
      </c>
      <c r="D126" s="221">
        <v>0</v>
      </c>
      <c r="E126" s="222">
        <v>2</v>
      </c>
      <c r="F126" s="223">
        <v>2</v>
      </c>
      <c r="G126" s="224">
        <f t="shared" si="2"/>
        <v>0</v>
      </c>
      <c r="H126" s="225">
        <f t="shared" si="2"/>
        <v>100</v>
      </c>
    </row>
    <row r="127" spans="1:8">
      <c r="A127" s="129"/>
      <c r="B127" s="219">
        <v>6432</v>
      </c>
      <c r="C127" s="220" t="s">
        <v>124</v>
      </c>
      <c r="D127" s="221">
        <v>0</v>
      </c>
      <c r="E127" s="222">
        <v>0</v>
      </c>
      <c r="F127" s="223">
        <v>0</v>
      </c>
      <c r="G127" s="224" t="str">
        <f t="shared" si="2"/>
        <v>-</v>
      </c>
      <c r="H127" s="225" t="str">
        <f t="shared" si="2"/>
        <v>-</v>
      </c>
    </row>
    <row r="128" spans="1:8">
      <c r="A128" s="129"/>
      <c r="B128" s="219">
        <v>6433</v>
      </c>
      <c r="C128" s="220" t="s">
        <v>125</v>
      </c>
      <c r="D128" s="221">
        <v>1</v>
      </c>
      <c r="E128" s="222">
        <v>3</v>
      </c>
      <c r="F128" s="223">
        <v>4</v>
      </c>
      <c r="G128" s="224">
        <f t="shared" si="2"/>
        <v>25</v>
      </c>
      <c r="H128" s="225">
        <f t="shared" si="2"/>
        <v>75</v>
      </c>
    </row>
    <row r="129" spans="1:8">
      <c r="A129" s="129"/>
      <c r="B129" s="219">
        <v>6434</v>
      </c>
      <c r="C129" s="220" t="s">
        <v>126</v>
      </c>
      <c r="D129" s="221">
        <v>6</v>
      </c>
      <c r="E129" s="222">
        <v>8</v>
      </c>
      <c r="F129" s="223">
        <v>14</v>
      </c>
      <c r="G129" s="224">
        <f t="shared" si="2"/>
        <v>42.857142857142854</v>
      </c>
      <c r="H129" s="225">
        <f t="shared" si="2"/>
        <v>57.142857142857146</v>
      </c>
    </row>
    <row r="130" spans="1:8">
      <c r="A130" s="129"/>
      <c r="B130" s="219">
        <v>6435</v>
      </c>
      <c r="C130" s="220" t="s">
        <v>127</v>
      </c>
      <c r="D130" s="221">
        <v>9</v>
      </c>
      <c r="E130" s="222">
        <v>0</v>
      </c>
      <c r="F130" s="223">
        <v>9</v>
      </c>
      <c r="G130" s="224">
        <f t="shared" si="2"/>
        <v>100</v>
      </c>
      <c r="H130" s="225">
        <f t="shared" si="2"/>
        <v>0</v>
      </c>
    </row>
    <row r="131" spans="1:8">
      <c r="A131" s="129"/>
      <c r="B131" s="219">
        <v>6436</v>
      </c>
      <c r="C131" s="220" t="s">
        <v>128</v>
      </c>
      <c r="D131" s="221">
        <v>10</v>
      </c>
      <c r="E131" s="222">
        <v>0</v>
      </c>
      <c r="F131" s="223">
        <v>10</v>
      </c>
      <c r="G131" s="224">
        <f t="shared" si="2"/>
        <v>100</v>
      </c>
      <c r="H131" s="225">
        <f t="shared" si="2"/>
        <v>0</v>
      </c>
    </row>
    <row r="132" spans="1:8">
      <c r="A132" s="129"/>
      <c r="B132" s="219">
        <v>6437</v>
      </c>
      <c r="C132" s="220" t="s">
        <v>129</v>
      </c>
      <c r="D132" s="221">
        <v>0</v>
      </c>
      <c r="E132" s="222">
        <v>0</v>
      </c>
      <c r="F132" s="223">
        <v>0</v>
      </c>
      <c r="G132" s="224" t="str">
        <f t="shared" si="2"/>
        <v>-</v>
      </c>
      <c r="H132" s="225" t="str">
        <f t="shared" si="2"/>
        <v>-</v>
      </c>
    </row>
    <row r="133" spans="1:8">
      <c r="A133" s="129"/>
      <c r="B133" s="219">
        <v>6438</v>
      </c>
      <c r="C133" s="220" t="s">
        <v>130</v>
      </c>
      <c r="D133" s="221">
        <v>3</v>
      </c>
      <c r="E133" s="222">
        <v>1</v>
      </c>
      <c r="F133" s="223">
        <v>4</v>
      </c>
      <c r="G133" s="224">
        <f t="shared" si="2"/>
        <v>75</v>
      </c>
      <c r="H133" s="225">
        <f t="shared" si="2"/>
        <v>25</v>
      </c>
    </row>
    <row r="134" spans="1:8">
      <c r="A134" s="129"/>
      <c r="B134" s="219">
        <v>6439</v>
      </c>
      <c r="C134" s="220" t="s">
        <v>131</v>
      </c>
      <c r="D134" s="221">
        <v>0</v>
      </c>
      <c r="E134" s="222">
        <v>0</v>
      </c>
      <c r="F134" s="223">
        <v>0</v>
      </c>
      <c r="G134" s="224" t="str">
        <f t="shared" si="2"/>
        <v>-</v>
      </c>
      <c r="H134" s="225" t="str">
        <f t="shared" si="2"/>
        <v>-</v>
      </c>
    </row>
    <row r="135" spans="1:8">
      <c r="A135" s="129"/>
      <c r="B135" s="219">
        <v>6440</v>
      </c>
      <c r="C135" s="220" t="s">
        <v>132</v>
      </c>
      <c r="D135" s="221">
        <v>0</v>
      </c>
      <c r="E135" s="222">
        <v>3</v>
      </c>
      <c r="F135" s="223">
        <v>3</v>
      </c>
      <c r="G135" s="224">
        <f t="shared" si="2"/>
        <v>0</v>
      </c>
      <c r="H135" s="225">
        <f t="shared" si="2"/>
        <v>100</v>
      </c>
    </row>
    <row r="136" spans="1:8">
      <c r="A136" s="129"/>
      <c r="B136" s="219">
        <v>6531</v>
      </c>
      <c r="C136" s="220" t="s">
        <v>133</v>
      </c>
      <c r="D136" s="221">
        <v>0</v>
      </c>
      <c r="E136" s="222">
        <v>0</v>
      </c>
      <c r="F136" s="223">
        <v>0</v>
      </c>
      <c r="G136" s="224" t="str">
        <f t="shared" si="2"/>
        <v>-</v>
      </c>
      <c r="H136" s="225" t="str">
        <f t="shared" si="2"/>
        <v>-</v>
      </c>
    </row>
    <row r="137" spans="1:8">
      <c r="A137" s="129"/>
      <c r="B137" s="219">
        <v>6532</v>
      </c>
      <c r="C137" s="220" t="s">
        <v>134</v>
      </c>
      <c r="D137" s="221">
        <v>0</v>
      </c>
      <c r="E137" s="222">
        <v>0</v>
      </c>
      <c r="F137" s="223">
        <v>0</v>
      </c>
      <c r="G137" s="224" t="str">
        <f t="shared" si="2"/>
        <v>-</v>
      </c>
      <c r="H137" s="225" t="str">
        <f t="shared" si="2"/>
        <v>-</v>
      </c>
    </row>
    <row r="138" spans="1:8">
      <c r="A138" s="129"/>
      <c r="B138" s="219">
        <v>6533</v>
      </c>
      <c r="C138" s="220" t="s">
        <v>135</v>
      </c>
      <c r="D138" s="221">
        <v>0</v>
      </c>
      <c r="E138" s="222">
        <v>0</v>
      </c>
      <c r="F138" s="223">
        <v>0</v>
      </c>
      <c r="G138" s="224" t="str">
        <f t="shared" si="2"/>
        <v>-</v>
      </c>
      <c r="H138" s="225" t="str">
        <f t="shared" si="2"/>
        <v>-</v>
      </c>
    </row>
    <row r="139" spans="1:8">
      <c r="A139" s="129"/>
      <c r="B139" s="219">
        <v>6534</v>
      </c>
      <c r="C139" s="220" t="s">
        <v>136</v>
      </c>
      <c r="D139" s="221">
        <v>2</v>
      </c>
      <c r="E139" s="222">
        <v>4</v>
      </c>
      <c r="F139" s="223">
        <v>6</v>
      </c>
      <c r="G139" s="224">
        <f t="shared" si="2"/>
        <v>33.333333333333336</v>
      </c>
      <c r="H139" s="225">
        <f t="shared" si="2"/>
        <v>66.666666666666671</v>
      </c>
    </row>
    <row r="140" spans="1:8">
      <c r="A140" s="129"/>
      <c r="B140" s="219">
        <v>6535</v>
      </c>
      <c r="C140" s="220" t="s">
        <v>137</v>
      </c>
      <c r="D140" s="221">
        <v>0</v>
      </c>
      <c r="E140" s="222">
        <v>0</v>
      </c>
      <c r="F140" s="223">
        <v>0</v>
      </c>
      <c r="G140" s="224" t="str">
        <f t="shared" si="2"/>
        <v>-</v>
      </c>
      <c r="H140" s="225" t="str">
        <f t="shared" si="2"/>
        <v>-</v>
      </c>
    </row>
    <row r="141" spans="1:8">
      <c r="A141" s="129"/>
      <c r="B141" s="219">
        <v>6611</v>
      </c>
      <c r="C141" s="220" t="s">
        <v>138</v>
      </c>
      <c r="D141" s="221">
        <v>13</v>
      </c>
      <c r="E141" s="222">
        <v>5</v>
      </c>
      <c r="F141" s="223">
        <v>18</v>
      </c>
      <c r="G141" s="224">
        <f t="shared" si="2"/>
        <v>72.222222222222229</v>
      </c>
      <c r="H141" s="225">
        <f t="shared" si="2"/>
        <v>27.777777777777779</v>
      </c>
    </row>
    <row r="142" spans="1:8">
      <c r="A142" s="129"/>
      <c r="B142" s="219">
        <v>6631</v>
      </c>
      <c r="C142" s="220" t="s">
        <v>139</v>
      </c>
      <c r="D142" s="221">
        <v>0</v>
      </c>
      <c r="E142" s="222">
        <v>2</v>
      </c>
      <c r="F142" s="223">
        <v>2</v>
      </c>
      <c r="G142" s="224">
        <f t="shared" si="2"/>
        <v>0</v>
      </c>
      <c r="H142" s="225">
        <f t="shared" si="2"/>
        <v>100</v>
      </c>
    </row>
    <row r="143" spans="1:8">
      <c r="A143" s="129"/>
      <c r="B143" s="219">
        <v>6632</v>
      </c>
      <c r="C143" s="220" t="s">
        <v>140</v>
      </c>
      <c r="D143" s="221">
        <v>0</v>
      </c>
      <c r="E143" s="222">
        <v>0</v>
      </c>
      <c r="F143" s="223">
        <v>0</v>
      </c>
      <c r="G143" s="224" t="str">
        <f t="shared" si="2"/>
        <v>-</v>
      </c>
      <c r="H143" s="225" t="str">
        <f t="shared" si="2"/>
        <v>-</v>
      </c>
    </row>
    <row r="144" spans="1:8">
      <c r="A144" s="129"/>
      <c r="B144" s="219">
        <v>6633</v>
      </c>
      <c r="C144" s="220" t="s">
        <v>141</v>
      </c>
      <c r="D144" s="221">
        <v>2</v>
      </c>
      <c r="E144" s="222">
        <v>1</v>
      </c>
      <c r="F144" s="223">
        <v>3</v>
      </c>
      <c r="G144" s="224">
        <f t="shared" si="2"/>
        <v>66.666666666666671</v>
      </c>
      <c r="H144" s="225">
        <f t="shared" si="2"/>
        <v>33.333333333333336</v>
      </c>
    </row>
    <row r="145" spans="1:8">
      <c r="A145" s="129"/>
      <c r="B145" s="219">
        <v>6634</v>
      </c>
      <c r="C145" s="220" t="s">
        <v>142</v>
      </c>
      <c r="D145" s="221">
        <v>0</v>
      </c>
      <c r="E145" s="222">
        <v>1</v>
      </c>
      <c r="F145" s="223">
        <v>1</v>
      </c>
      <c r="G145" s="224">
        <f t="shared" si="2"/>
        <v>0</v>
      </c>
      <c r="H145" s="225">
        <f t="shared" si="2"/>
        <v>100</v>
      </c>
    </row>
    <row r="146" spans="1:8">
      <c r="A146" s="129"/>
      <c r="B146" s="219">
        <v>6635</v>
      </c>
      <c r="C146" s="220" t="s">
        <v>143</v>
      </c>
      <c r="D146" s="221">
        <v>0</v>
      </c>
      <c r="E146" s="222">
        <v>0</v>
      </c>
      <c r="F146" s="223">
        <v>0</v>
      </c>
      <c r="G146" s="224" t="str">
        <f t="shared" si="2"/>
        <v>-</v>
      </c>
      <c r="H146" s="225" t="str">
        <f t="shared" si="2"/>
        <v>-</v>
      </c>
    </row>
    <row r="147" spans="1:8">
      <c r="A147" s="134"/>
      <c r="B147" s="210">
        <v>6636</v>
      </c>
      <c r="C147" s="211" t="s">
        <v>144</v>
      </c>
      <c r="D147" s="212">
        <v>0</v>
      </c>
      <c r="E147" s="213">
        <v>1</v>
      </c>
      <c r="F147" s="214">
        <v>1</v>
      </c>
      <c r="G147" s="215">
        <f t="shared" si="2"/>
        <v>0</v>
      </c>
      <c r="H147" s="216">
        <f t="shared" si="2"/>
        <v>100</v>
      </c>
    </row>
    <row r="148" spans="1:8" ht="15" customHeight="1">
      <c r="A148" s="135" t="s">
        <v>414</v>
      </c>
      <c r="B148" s="172">
        <v>7111</v>
      </c>
      <c r="C148" s="173" t="s">
        <v>145</v>
      </c>
      <c r="D148" s="174">
        <v>1</v>
      </c>
      <c r="E148" s="175">
        <v>2</v>
      </c>
      <c r="F148" s="176">
        <v>3</v>
      </c>
      <c r="G148" s="177">
        <f t="shared" si="2"/>
        <v>33.333333333333336</v>
      </c>
      <c r="H148" s="178">
        <f t="shared" si="2"/>
        <v>66.666666666666671</v>
      </c>
    </row>
    <row r="149" spans="1:8">
      <c r="A149" s="135"/>
      <c r="B149" s="179">
        <v>7131</v>
      </c>
      <c r="C149" s="217" t="s">
        <v>146</v>
      </c>
      <c r="D149" s="181">
        <v>0</v>
      </c>
      <c r="E149" s="181">
        <v>0</v>
      </c>
      <c r="F149" s="183">
        <v>0</v>
      </c>
      <c r="G149" s="184" t="str">
        <f t="shared" si="2"/>
        <v>-</v>
      </c>
      <c r="H149" s="218" t="str">
        <f t="shared" si="2"/>
        <v>-</v>
      </c>
    </row>
    <row r="150" spans="1:8">
      <c r="A150" s="135"/>
      <c r="B150" s="179">
        <v>7132</v>
      </c>
      <c r="C150" s="180" t="s">
        <v>147</v>
      </c>
      <c r="D150" s="181">
        <v>0</v>
      </c>
      <c r="E150" s="181">
        <v>0</v>
      </c>
      <c r="F150" s="183">
        <v>0</v>
      </c>
      <c r="G150" s="184" t="str">
        <f t="shared" si="2"/>
        <v>-</v>
      </c>
      <c r="H150" s="218" t="str">
        <f t="shared" si="2"/>
        <v>-</v>
      </c>
    </row>
    <row r="151" spans="1:8">
      <c r="A151" s="135"/>
      <c r="B151" s="179">
        <v>7133</v>
      </c>
      <c r="C151" s="180" t="s">
        <v>148</v>
      </c>
      <c r="D151" s="181">
        <v>0</v>
      </c>
      <c r="E151" s="181">
        <v>0</v>
      </c>
      <c r="F151" s="183">
        <v>0</v>
      </c>
      <c r="G151" s="184" t="str">
        <f t="shared" ref="G151:H214" si="3">IF(D151="x","x",IF(D151="-","-",IF($F151=0,"-", D151*100/$F151)))</f>
        <v>-</v>
      </c>
      <c r="H151" s="218" t="str">
        <f t="shared" si="3"/>
        <v>-</v>
      </c>
    </row>
    <row r="152" spans="1:8">
      <c r="A152" s="135"/>
      <c r="B152" s="179">
        <v>7134</v>
      </c>
      <c r="C152" s="217" t="s">
        <v>149</v>
      </c>
      <c r="D152" s="181">
        <v>0</v>
      </c>
      <c r="E152" s="181">
        <v>1</v>
      </c>
      <c r="F152" s="183">
        <v>1</v>
      </c>
      <c r="G152" s="184">
        <f t="shared" si="3"/>
        <v>0</v>
      </c>
      <c r="H152" s="218">
        <f t="shared" si="3"/>
        <v>100</v>
      </c>
    </row>
    <row r="153" spans="1:8">
      <c r="A153" s="135"/>
      <c r="B153" s="179">
        <v>7135</v>
      </c>
      <c r="C153" s="180" t="s">
        <v>150</v>
      </c>
      <c r="D153" s="181">
        <v>0</v>
      </c>
      <c r="E153" s="182">
        <v>0</v>
      </c>
      <c r="F153" s="183">
        <v>0</v>
      </c>
      <c r="G153" s="184" t="str">
        <f t="shared" si="3"/>
        <v>-</v>
      </c>
      <c r="H153" s="185" t="str">
        <f t="shared" si="3"/>
        <v>-</v>
      </c>
    </row>
    <row r="154" spans="1:8">
      <c r="A154" s="135"/>
      <c r="B154" s="179">
        <v>7137</v>
      </c>
      <c r="C154" s="180" t="s">
        <v>151</v>
      </c>
      <c r="D154" s="181">
        <v>0</v>
      </c>
      <c r="E154" s="182">
        <v>5</v>
      </c>
      <c r="F154" s="183">
        <v>5</v>
      </c>
      <c r="G154" s="184">
        <f t="shared" si="3"/>
        <v>0</v>
      </c>
      <c r="H154" s="185">
        <f t="shared" si="3"/>
        <v>100</v>
      </c>
    </row>
    <row r="155" spans="1:8">
      <c r="A155" s="135"/>
      <c r="B155" s="179">
        <v>7138</v>
      </c>
      <c r="C155" s="217" t="s">
        <v>152</v>
      </c>
      <c r="D155" s="181">
        <v>0</v>
      </c>
      <c r="E155" s="181">
        <v>0</v>
      </c>
      <c r="F155" s="183">
        <v>0</v>
      </c>
      <c r="G155" s="184" t="str">
        <f t="shared" si="3"/>
        <v>-</v>
      </c>
      <c r="H155" s="218" t="str">
        <f t="shared" si="3"/>
        <v>-</v>
      </c>
    </row>
    <row r="156" spans="1:8">
      <c r="A156" s="135"/>
      <c r="B156" s="179">
        <v>7140</v>
      </c>
      <c r="C156" s="180" t="s">
        <v>153</v>
      </c>
      <c r="D156" s="181">
        <v>0</v>
      </c>
      <c r="E156" s="181">
        <v>0</v>
      </c>
      <c r="F156" s="183">
        <v>0</v>
      </c>
      <c r="G156" s="184" t="str">
        <f t="shared" si="3"/>
        <v>-</v>
      </c>
      <c r="H156" s="218" t="str">
        <f t="shared" si="3"/>
        <v>-</v>
      </c>
    </row>
    <row r="157" spans="1:8">
      <c r="A157" s="135"/>
      <c r="B157" s="179">
        <v>7141</v>
      </c>
      <c r="C157" s="180" t="s">
        <v>154</v>
      </c>
      <c r="D157" s="181">
        <v>1</v>
      </c>
      <c r="E157" s="182">
        <v>1</v>
      </c>
      <c r="F157" s="183">
        <v>2</v>
      </c>
      <c r="G157" s="184">
        <f t="shared" si="3"/>
        <v>50</v>
      </c>
      <c r="H157" s="185">
        <f t="shared" si="3"/>
        <v>50</v>
      </c>
    </row>
    <row r="158" spans="1:8">
      <c r="A158" s="135"/>
      <c r="B158" s="179">
        <v>7143</v>
      </c>
      <c r="C158" s="180" t="s">
        <v>155</v>
      </c>
      <c r="D158" s="181">
        <v>0</v>
      </c>
      <c r="E158" s="182">
        <v>4</v>
      </c>
      <c r="F158" s="183">
        <v>4</v>
      </c>
      <c r="G158" s="184">
        <f t="shared" si="3"/>
        <v>0</v>
      </c>
      <c r="H158" s="185">
        <f t="shared" si="3"/>
        <v>100</v>
      </c>
    </row>
    <row r="159" spans="1:8">
      <c r="A159" s="135"/>
      <c r="B159" s="179">
        <v>7211</v>
      </c>
      <c r="C159" s="180" t="s">
        <v>156</v>
      </c>
      <c r="D159" s="181">
        <v>1</v>
      </c>
      <c r="E159" s="182">
        <v>8</v>
      </c>
      <c r="F159" s="183">
        <v>9</v>
      </c>
      <c r="G159" s="184">
        <f t="shared" si="3"/>
        <v>11.111111111111111</v>
      </c>
      <c r="H159" s="185">
        <f t="shared" si="3"/>
        <v>88.888888888888886</v>
      </c>
    </row>
    <row r="160" spans="1:8">
      <c r="A160" s="135"/>
      <c r="B160" s="179">
        <v>7231</v>
      </c>
      <c r="C160" s="180" t="s">
        <v>157</v>
      </c>
      <c r="D160" s="181">
        <v>0</v>
      </c>
      <c r="E160" s="182">
        <v>0</v>
      </c>
      <c r="F160" s="183">
        <v>0</v>
      </c>
      <c r="G160" s="184" t="str">
        <f t="shared" si="3"/>
        <v>-</v>
      </c>
      <c r="H160" s="185" t="str">
        <f t="shared" si="3"/>
        <v>-</v>
      </c>
    </row>
    <row r="161" spans="1:8">
      <c r="A161" s="135"/>
      <c r="B161" s="179">
        <v>7232</v>
      </c>
      <c r="C161" s="217" t="s">
        <v>158</v>
      </c>
      <c r="D161" s="181">
        <v>0</v>
      </c>
      <c r="E161" s="182">
        <v>0</v>
      </c>
      <c r="F161" s="183">
        <v>0</v>
      </c>
      <c r="G161" s="184" t="str">
        <f t="shared" si="3"/>
        <v>-</v>
      </c>
      <c r="H161" s="185" t="str">
        <f t="shared" si="3"/>
        <v>-</v>
      </c>
    </row>
    <row r="162" spans="1:8">
      <c r="A162" s="135"/>
      <c r="B162" s="179">
        <v>7233</v>
      </c>
      <c r="C162" s="217" t="s">
        <v>159</v>
      </c>
      <c r="D162" s="181">
        <v>0</v>
      </c>
      <c r="E162" s="182">
        <v>0</v>
      </c>
      <c r="F162" s="183">
        <v>0</v>
      </c>
      <c r="G162" s="184" t="str">
        <f t="shared" si="3"/>
        <v>-</v>
      </c>
      <c r="H162" s="185" t="str">
        <f t="shared" si="3"/>
        <v>-</v>
      </c>
    </row>
    <row r="163" spans="1:8">
      <c r="A163" s="135"/>
      <c r="B163" s="179">
        <v>7235</v>
      </c>
      <c r="C163" s="180" t="s">
        <v>160</v>
      </c>
      <c r="D163" s="181">
        <v>0</v>
      </c>
      <c r="E163" s="182">
        <v>1</v>
      </c>
      <c r="F163" s="183">
        <v>1</v>
      </c>
      <c r="G163" s="184">
        <f t="shared" si="3"/>
        <v>0</v>
      </c>
      <c r="H163" s="185">
        <f t="shared" si="3"/>
        <v>100</v>
      </c>
    </row>
    <row r="164" spans="1:8">
      <c r="A164" s="135"/>
      <c r="B164" s="179">
        <v>7311</v>
      </c>
      <c r="C164" s="217" t="s">
        <v>161</v>
      </c>
      <c r="D164" s="181">
        <v>0</v>
      </c>
      <c r="E164" s="181">
        <v>1</v>
      </c>
      <c r="F164" s="183">
        <v>1</v>
      </c>
      <c r="G164" s="184">
        <f t="shared" si="3"/>
        <v>0</v>
      </c>
      <c r="H164" s="218">
        <f t="shared" si="3"/>
        <v>100</v>
      </c>
    </row>
    <row r="165" spans="1:8">
      <c r="A165" s="135"/>
      <c r="B165" s="179">
        <v>7312</v>
      </c>
      <c r="C165" s="180" t="s">
        <v>162</v>
      </c>
      <c r="D165" s="181">
        <v>0</v>
      </c>
      <c r="E165" s="182">
        <v>1</v>
      </c>
      <c r="F165" s="183">
        <v>1</v>
      </c>
      <c r="G165" s="184">
        <f t="shared" si="3"/>
        <v>0</v>
      </c>
      <c r="H165" s="185">
        <f t="shared" si="3"/>
        <v>100</v>
      </c>
    </row>
    <row r="166" spans="1:8">
      <c r="A166" s="135"/>
      <c r="B166" s="179">
        <v>7313</v>
      </c>
      <c r="C166" s="217" t="s">
        <v>403</v>
      </c>
      <c r="D166" s="181">
        <v>2</v>
      </c>
      <c r="E166" s="181">
        <v>1</v>
      </c>
      <c r="F166" s="183">
        <v>3</v>
      </c>
      <c r="G166" s="184">
        <f t="shared" si="3"/>
        <v>66.666666666666671</v>
      </c>
      <c r="H166" s="218">
        <f t="shared" si="3"/>
        <v>33.333333333333336</v>
      </c>
    </row>
    <row r="167" spans="1:8">
      <c r="A167" s="135"/>
      <c r="B167" s="179">
        <v>7314</v>
      </c>
      <c r="C167" s="180" t="s">
        <v>404</v>
      </c>
      <c r="D167" s="181">
        <v>0</v>
      </c>
      <c r="E167" s="182">
        <v>10</v>
      </c>
      <c r="F167" s="183">
        <v>10</v>
      </c>
      <c r="G167" s="184">
        <f t="shared" si="3"/>
        <v>0</v>
      </c>
      <c r="H167" s="185">
        <f t="shared" si="3"/>
        <v>100</v>
      </c>
    </row>
    <row r="168" spans="1:8">
      <c r="A168" s="135"/>
      <c r="B168" s="179">
        <v>7315</v>
      </c>
      <c r="C168" s="180" t="s">
        <v>163</v>
      </c>
      <c r="D168" s="181">
        <v>1</v>
      </c>
      <c r="E168" s="182">
        <v>2</v>
      </c>
      <c r="F168" s="183">
        <v>3</v>
      </c>
      <c r="G168" s="184">
        <f t="shared" si="3"/>
        <v>33.333333333333336</v>
      </c>
      <c r="H168" s="185">
        <f t="shared" si="3"/>
        <v>66.666666666666671</v>
      </c>
    </row>
    <row r="169" spans="1:8">
      <c r="A169" s="135"/>
      <c r="B169" s="179">
        <v>7316</v>
      </c>
      <c r="C169" s="180" t="s">
        <v>164</v>
      </c>
      <c r="D169" s="181">
        <v>0</v>
      </c>
      <c r="E169" s="182">
        <v>3</v>
      </c>
      <c r="F169" s="183">
        <v>3</v>
      </c>
      <c r="G169" s="184">
        <f t="shared" si="3"/>
        <v>0</v>
      </c>
      <c r="H169" s="185">
        <f t="shared" si="3"/>
        <v>100</v>
      </c>
    </row>
    <row r="170" spans="1:8">
      <c r="A170" s="135"/>
      <c r="B170" s="179">
        <v>7317</v>
      </c>
      <c r="C170" s="180" t="s">
        <v>165</v>
      </c>
      <c r="D170" s="181">
        <v>1</v>
      </c>
      <c r="E170" s="182">
        <v>6</v>
      </c>
      <c r="F170" s="183">
        <v>7</v>
      </c>
      <c r="G170" s="184">
        <f t="shared" si="3"/>
        <v>14.285714285714286</v>
      </c>
      <c r="H170" s="185">
        <f t="shared" si="3"/>
        <v>85.714285714285708</v>
      </c>
    </row>
    <row r="171" spans="1:8">
      <c r="A171" s="135"/>
      <c r="B171" s="179">
        <v>7318</v>
      </c>
      <c r="C171" s="180" t="s">
        <v>166</v>
      </c>
      <c r="D171" s="181">
        <v>2</v>
      </c>
      <c r="E171" s="182">
        <v>3</v>
      </c>
      <c r="F171" s="183">
        <v>5</v>
      </c>
      <c r="G171" s="184">
        <f t="shared" si="3"/>
        <v>40</v>
      </c>
      <c r="H171" s="185">
        <f t="shared" si="3"/>
        <v>60</v>
      </c>
    </row>
    <row r="172" spans="1:8">
      <c r="A172" s="135"/>
      <c r="B172" s="179">
        <v>7319</v>
      </c>
      <c r="C172" s="180" t="s">
        <v>167</v>
      </c>
      <c r="D172" s="181">
        <v>0</v>
      </c>
      <c r="E172" s="182">
        <v>4</v>
      </c>
      <c r="F172" s="183">
        <v>4</v>
      </c>
      <c r="G172" s="184">
        <f t="shared" si="3"/>
        <v>0</v>
      </c>
      <c r="H172" s="185">
        <f t="shared" si="3"/>
        <v>100</v>
      </c>
    </row>
    <row r="173" spans="1:8">
      <c r="A173" s="135"/>
      <c r="B173" s="179">
        <v>7320</v>
      </c>
      <c r="C173" s="180" t="s">
        <v>168</v>
      </c>
      <c r="D173" s="181">
        <v>0</v>
      </c>
      <c r="E173" s="182">
        <v>6</v>
      </c>
      <c r="F173" s="183">
        <v>6</v>
      </c>
      <c r="G173" s="184">
        <f t="shared" si="3"/>
        <v>0</v>
      </c>
      <c r="H173" s="185">
        <f t="shared" si="3"/>
        <v>100</v>
      </c>
    </row>
    <row r="174" spans="1:8">
      <c r="A174" s="135"/>
      <c r="B174" s="179">
        <v>7331</v>
      </c>
      <c r="C174" s="180" t="s">
        <v>169</v>
      </c>
      <c r="D174" s="181">
        <v>1</v>
      </c>
      <c r="E174" s="182">
        <v>2</v>
      </c>
      <c r="F174" s="183">
        <v>3</v>
      </c>
      <c r="G174" s="184">
        <f t="shared" si="3"/>
        <v>33.333333333333336</v>
      </c>
      <c r="H174" s="185">
        <f t="shared" si="3"/>
        <v>66.666666666666671</v>
      </c>
    </row>
    <row r="175" spans="1:8">
      <c r="A175" s="135"/>
      <c r="B175" s="179">
        <v>7332</v>
      </c>
      <c r="C175" s="180" t="s">
        <v>170</v>
      </c>
      <c r="D175" s="181">
        <v>1</v>
      </c>
      <c r="E175" s="182">
        <v>5</v>
      </c>
      <c r="F175" s="183">
        <v>6</v>
      </c>
      <c r="G175" s="184">
        <f t="shared" si="3"/>
        <v>16.666666666666668</v>
      </c>
      <c r="H175" s="185">
        <f t="shared" si="3"/>
        <v>83.333333333333329</v>
      </c>
    </row>
    <row r="176" spans="1:8">
      <c r="A176" s="135"/>
      <c r="B176" s="179">
        <v>7333</v>
      </c>
      <c r="C176" s="180" t="s">
        <v>171</v>
      </c>
      <c r="D176" s="181">
        <v>0</v>
      </c>
      <c r="E176" s="182">
        <v>0</v>
      </c>
      <c r="F176" s="183">
        <v>0</v>
      </c>
      <c r="G176" s="184" t="str">
        <f t="shared" si="3"/>
        <v>-</v>
      </c>
      <c r="H176" s="185" t="str">
        <f t="shared" si="3"/>
        <v>-</v>
      </c>
    </row>
    <row r="177" spans="1:8">
      <c r="A177" s="135"/>
      <c r="B177" s="179">
        <v>7334</v>
      </c>
      <c r="C177" s="180" t="s">
        <v>172</v>
      </c>
      <c r="D177" s="181">
        <v>2</v>
      </c>
      <c r="E177" s="182">
        <v>10</v>
      </c>
      <c r="F177" s="183">
        <v>12</v>
      </c>
      <c r="G177" s="184">
        <f t="shared" si="3"/>
        <v>16.666666666666668</v>
      </c>
      <c r="H177" s="185">
        <f t="shared" si="3"/>
        <v>83.333333333333329</v>
      </c>
    </row>
    <row r="178" spans="1:8">
      <c r="A178" s="135"/>
      <c r="B178" s="179">
        <v>7335</v>
      </c>
      <c r="C178" s="217" t="s">
        <v>173</v>
      </c>
      <c r="D178" s="181">
        <v>0</v>
      </c>
      <c r="E178" s="181">
        <v>0</v>
      </c>
      <c r="F178" s="183">
        <v>0</v>
      </c>
      <c r="G178" s="184" t="str">
        <f t="shared" si="3"/>
        <v>-</v>
      </c>
      <c r="H178" s="218" t="str">
        <f t="shared" si="3"/>
        <v>-</v>
      </c>
    </row>
    <row r="179" spans="1:8">
      <c r="A179" s="135"/>
      <c r="B179" s="179">
        <v>7336</v>
      </c>
      <c r="C179" s="217" t="s">
        <v>174</v>
      </c>
      <c r="D179" s="181">
        <v>0</v>
      </c>
      <c r="E179" s="181">
        <v>1</v>
      </c>
      <c r="F179" s="183">
        <v>1</v>
      </c>
      <c r="G179" s="184">
        <f t="shared" si="3"/>
        <v>0</v>
      </c>
      <c r="H179" s="218">
        <f t="shared" si="3"/>
        <v>100</v>
      </c>
    </row>
    <row r="180" spans="1:8">
      <c r="A180" s="135"/>
      <c r="B180" s="179">
        <v>7337</v>
      </c>
      <c r="C180" s="180" t="s">
        <v>175</v>
      </c>
      <c r="D180" s="181">
        <v>0</v>
      </c>
      <c r="E180" s="182">
        <v>1</v>
      </c>
      <c r="F180" s="183">
        <v>1</v>
      </c>
      <c r="G180" s="184">
        <f t="shared" si="3"/>
        <v>0</v>
      </c>
      <c r="H180" s="185">
        <f t="shared" si="3"/>
        <v>100</v>
      </c>
    </row>
    <row r="181" spans="1:8">
      <c r="A181" s="135"/>
      <c r="B181" s="179">
        <v>7338</v>
      </c>
      <c r="C181" s="180" t="s">
        <v>176</v>
      </c>
      <c r="D181" s="181">
        <v>3</v>
      </c>
      <c r="E181" s="182">
        <v>3</v>
      </c>
      <c r="F181" s="183">
        <v>6</v>
      </c>
      <c r="G181" s="184">
        <f t="shared" si="3"/>
        <v>50</v>
      </c>
      <c r="H181" s="185">
        <f t="shared" si="3"/>
        <v>50</v>
      </c>
    </row>
    <row r="182" spans="1:8">
      <c r="A182" s="135"/>
      <c r="B182" s="179">
        <v>7339</v>
      </c>
      <c r="C182" s="180" t="s">
        <v>177</v>
      </c>
      <c r="D182" s="181">
        <v>2</v>
      </c>
      <c r="E182" s="182">
        <v>3</v>
      </c>
      <c r="F182" s="183">
        <v>5</v>
      </c>
      <c r="G182" s="184">
        <f t="shared" si="3"/>
        <v>40</v>
      </c>
      <c r="H182" s="185">
        <f t="shared" si="3"/>
        <v>60</v>
      </c>
    </row>
    <row r="183" spans="1:8">
      <c r="A183" s="135"/>
      <c r="B183" s="186">
        <v>7340</v>
      </c>
      <c r="C183" s="187" t="s">
        <v>178</v>
      </c>
      <c r="D183" s="188">
        <v>2</v>
      </c>
      <c r="E183" s="189">
        <v>2</v>
      </c>
      <c r="F183" s="190">
        <v>4</v>
      </c>
      <c r="G183" s="191">
        <f t="shared" si="3"/>
        <v>50</v>
      </c>
      <c r="H183" s="192">
        <f t="shared" si="3"/>
        <v>50</v>
      </c>
    </row>
    <row r="184" spans="1:8" ht="15" customHeight="1">
      <c r="A184" s="128" t="s">
        <v>415</v>
      </c>
      <c r="B184" s="203">
        <v>8111</v>
      </c>
      <c r="C184" s="204" t="s">
        <v>179</v>
      </c>
      <c r="D184" s="205">
        <v>10</v>
      </c>
      <c r="E184" s="206">
        <v>15</v>
      </c>
      <c r="F184" s="207">
        <v>25</v>
      </c>
      <c r="G184" s="208">
        <f t="shared" si="3"/>
        <v>40</v>
      </c>
      <c r="H184" s="209">
        <f t="shared" si="3"/>
        <v>60</v>
      </c>
    </row>
    <row r="185" spans="1:8">
      <c r="A185" s="129"/>
      <c r="B185" s="219">
        <v>8115</v>
      </c>
      <c r="C185" s="220" t="s">
        <v>180</v>
      </c>
      <c r="D185" s="221">
        <v>6</v>
      </c>
      <c r="E185" s="222">
        <v>5</v>
      </c>
      <c r="F185" s="223">
        <v>11</v>
      </c>
      <c r="G185" s="224">
        <f t="shared" si="3"/>
        <v>54.545454545454547</v>
      </c>
      <c r="H185" s="225">
        <f t="shared" si="3"/>
        <v>45.454545454545453</v>
      </c>
    </row>
    <row r="186" spans="1:8">
      <c r="A186" s="129"/>
      <c r="B186" s="219">
        <v>8116</v>
      </c>
      <c r="C186" s="220" t="s">
        <v>181</v>
      </c>
      <c r="D186" s="221">
        <v>8</v>
      </c>
      <c r="E186" s="222">
        <v>5</v>
      </c>
      <c r="F186" s="223">
        <v>13</v>
      </c>
      <c r="G186" s="224">
        <f t="shared" si="3"/>
        <v>61.53846153846154</v>
      </c>
      <c r="H186" s="225">
        <f t="shared" si="3"/>
        <v>38.46153846153846</v>
      </c>
    </row>
    <row r="187" spans="1:8">
      <c r="A187" s="129"/>
      <c r="B187" s="219">
        <v>8117</v>
      </c>
      <c r="C187" s="220" t="s">
        <v>182</v>
      </c>
      <c r="D187" s="221">
        <v>3</v>
      </c>
      <c r="E187" s="222">
        <v>0</v>
      </c>
      <c r="F187" s="223">
        <v>3</v>
      </c>
      <c r="G187" s="224">
        <f t="shared" si="3"/>
        <v>100</v>
      </c>
      <c r="H187" s="225">
        <f t="shared" si="3"/>
        <v>0</v>
      </c>
    </row>
    <row r="188" spans="1:8">
      <c r="A188" s="129"/>
      <c r="B188" s="219">
        <v>8118</v>
      </c>
      <c r="C188" s="220" t="s">
        <v>183</v>
      </c>
      <c r="D188" s="221">
        <v>10</v>
      </c>
      <c r="E188" s="222">
        <v>4</v>
      </c>
      <c r="F188" s="223">
        <v>14</v>
      </c>
      <c r="G188" s="224">
        <f t="shared" si="3"/>
        <v>71.428571428571431</v>
      </c>
      <c r="H188" s="225">
        <f t="shared" si="3"/>
        <v>28.571428571428573</v>
      </c>
    </row>
    <row r="189" spans="1:8">
      <c r="A189" s="129"/>
      <c r="B189" s="219">
        <v>8119</v>
      </c>
      <c r="C189" s="220" t="s">
        <v>184</v>
      </c>
      <c r="D189" s="221">
        <v>7</v>
      </c>
      <c r="E189" s="222">
        <v>16</v>
      </c>
      <c r="F189" s="223">
        <v>23</v>
      </c>
      <c r="G189" s="224">
        <f t="shared" si="3"/>
        <v>30.434782608695652</v>
      </c>
      <c r="H189" s="225">
        <f t="shared" si="3"/>
        <v>69.565217391304344</v>
      </c>
    </row>
    <row r="190" spans="1:8">
      <c r="A190" s="129"/>
      <c r="B190" s="219">
        <v>8121</v>
      </c>
      <c r="C190" s="220" t="s">
        <v>185</v>
      </c>
      <c r="D190" s="221">
        <v>0</v>
      </c>
      <c r="E190" s="222">
        <v>1</v>
      </c>
      <c r="F190" s="223">
        <v>1</v>
      </c>
      <c r="G190" s="224">
        <f t="shared" si="3"/>
        <v>0</v>
      </c>
      <c r="H190" s="225">
        <f t="shared" si="3"/>
        <v>100</v>
      </c>
    </row>
    <row r="191" spans="1:8">
      <c r="A191" s="129"/>
      <c r="B191" s="219">
        <v>8125</v>
      </c>
      <c r="C191" s="220" t="s">
        <v>186</v>
      </c>
      <c r="D191" s="221">
        <v>8</v>
      </c>
      <c r="E191" s="222">
        <v>2</v>
      </c>
      <c r="F191" s="223">
        <v>10</v>
      </c>
      <c r="G191" s="224">
        <f t="shared" si="3"/>
        <v>80</v>
      </c>
      <c r="H191" s="225">
        <f t="shared" si="3"/>
        <v>20</v>
      </c>
    </row>
    <row r="192" spans="1:8">
      <c r="A192" s="129"/>
      <c r="B192" s="219">
        <v>8126</v>
      </c>
      <c r="C192" s="220" t="s">
        <v>187</v>
      </c>
      <c r="D192" s="221">
        <v>0</v>
      </c>
      <c r="E192" s="222">
        <v>0</v>
      </c>
      <c r="F192" s="223">
        <v>0</v>
      </c>
      <c r="G192" s="224" t="str">
        <f t="shared" si="3"/>
        <v>-</v>
      </c>
      <c r="H192" s="225" t="str">
        <f t="shared" si="3"/>
        <v>-</v>
      </c>
    </row>
    <row r="193" spans="1:8">
      <c r="A193" s="129"/>
      <c r="B193" s="219">
        <v>8127</v>
      </c>
      <c r="C193" s="220" t="s">
        <v>188</v>
      </c>
      <c r="D193" s="221">
        <v>1</v>
      </c>
      <c r="E193" s="222">
        <v>0</v>
      </c>
      <c r="F193" s="223">
        <v>1</v>
      </c>
      <c r="G193" s="224">
        <f t="shared" si="3"/>
        <v>100</v>
      </c>
      <c r="H193" s="225">
        <f t="shared" si="3"/>
        <v>0</v>
      </c>
    </row>
    <row r="194" spans="1:8">
      <c r="A194" s="129"/>
      <c r="B194" s="219">
        <v>8128</v>
      </c>
      <c r="C194" s="220" t="s">
        <v>189</v>
      </c>
      <c r="D194" s="221">
        <v>0</v>
      </c>
      <c r="E194" s="222">
        <v>3</v>
      </c>
      <c r="F194" s="223">
        <v>3</v>
      </c>
      <c r="G194" s="224">
        <f t="shared" si="3"/>
        <v>0</v>
      </c>
      <c r="H194" s="225">
        <f t="shared" si="3"/>
        <v>100</v>
      </c>
    </row>
    <row r="195" spans="1:8">
      <c r="A195" s="129"/>
      <c r="B195" s="219">
        <v>8135</v>
      </c>
      <c r="C195" s="220" t="s">
        <v>190</v>
      </c>
      <c r="D195" s="221">
        <v>8</v>
      </c>
      <c r="E195" s="222">
        <v>5</v>
      </c>
      <c r="F195" s="223">
        <v>13</v>
      </c>
      <c r="G195" s="224">
        <f t="shared" si="3"/>
        <v>61.53846153846154</v>
      </c>
      <c r="H195" s="225">
        <f t="shared" si="3"/>
        <v>38.46153846153846</v>
      </c>
    </row>
    <row r="196" spans="1:8">
      <c r="A196" s="129"/>
      <c r="B196" s="219">
        <v>8136</v>
      </c>
      <c r="C196" s="220" t="s">
        <v>191</v>
      </c>
      <c r="D196" s="221">
        <v>2</v>
      </c>
      <c r="E196" s="222">
        <v>4</v>
      </c>
      <c r="F196" s="223">
        <v>6</v>
      </c>
      <c r="G196" s="224">
        <f t="shared" si="3"/>
        <v>33.333333333333336</v>
      </c>
      <c r="H196" s="225">
        <f t="shared" si="3"/>
        <v>66.666666666666671</v>
      </c>
    </row>
    <row r="197" spans="1:8">
      <c r="A197" s="129"/>
      <c r="B197" s="219">
        <v>8211</v>
      </c>
      <c r="C197" s="220" t="s">
        <v>192</v>
      </c>
      <c r="D197" s="221">
        <v>0</v>
      </c>
      <c r="E197" s="222">
        <v>1</v>
      </c>
      <c r="F197" s="223">
        <v>1</v>
      </c>
      <c r="G197" s="224">
        <f t="shared" si="3"/>
        <v>0</v>
      </c>
      <c r="H197" s="225">
        <f t="shared" si="3"/>
        <v>100</v>
      </c>
    </row>
    <row r="198" spans="1:8">
      <c r="A198" s="129"/>
      <c r="B198" s="219">
        <v>8212</v>
      </c>
      <c r="C198" s="220" t="s">
        <v>193</v>
      </c>
      <c r="D198" s="221">
        <v>18</v>
      </c>
      <c r="E198" s="222">
        <v>11</v>
      </c>
      <c r="F198" s="223">
        <v>29</v>
      </c>
      <c r="G198" s="224">
        <f t="shared" si="3"/>
        <v>62.068965517241381</v>
      </c>
      <c r="H198" s="225">
        <f t="shared" si="3"/>
        <v>37.931034482758619</v>
      </c>
    </row>
    <row r="199" spans="1:8">
      <c r="A199" s="129"/>
      <c r="B199" s="219">
        <v>8215</v>
      </c>
      <c r="C199" s="220" t="s">
        <v>194</v>
      </c>
      <c r="D199" s="221">
        <v>16</v>
      </c>
      <c r="E199" s="222">
        <v>8</v>
      </c>
      <c r="F199" s="223">
        <v>24</v>
      </c>
      <c r="G199" s="224">
        <f t="shared" si="3"/>
        <v>66.666666666666671</v>
      </c>
      <c r="H199" s="225">
        <f t="shared" si="3"/>
        <v>33.333333333333336</v>
      </c>
    </row>
    <row r="200" spans="1:8">
      <c r="A200" s="129"/>
      <c r="B200" s="219">
        <v>8216</v>
      </c>
      <c r="C200" s="220" t="s">
        <v>195</v>
      </c>
      <c r="D200" s="221">
        <v>10</v>
      </c>
      <c r="E200" s="222">
        <v>1</v>
      </c>
      <c r="F200" s="223">
        <v>11</v>
      </c>
      <c r="G200" s="224">
        <f t="shared" si="3"/>
        <v>90.909090909090907</v>
      </c>
      <c r="H200" s="225">
        <f t="shared" si="3"/>
        <v>9.0909090909090917</v>
      </c>
    </row>
    <row r="201" spans="1:8">
      <c r="A201" s="129"/>
      <c r="B201" s="219">
        <v>8221</v>
      </c>
      <c r="C201" s="220" t="s">
        <v>196</v>
      </c>
      <c r="D201" s="221">
        <v>0</v>
      </c>
      <c r="E201" s="222">
        <v>3</v>
      </c>
      <c r="F201" s="223">
        <v>3</v>
      </c>
      <c r="G201" s="224">
        <f t="shared" si="3"/>
        <v>0</v>
      </c>
      <c r="H201" s="225">
        <f t="shared" si="3"/>
        <v>100</v>
      </c>
    </row>
    <row r="202" spans="1:8">
      <c r="A202" s="129"/>
      <c r="B202" s="219">
        <v>8222</v>
      </c>
      <c r="C202" s="220" t="s">
        <v>197</v>
      </c>
      <c r="D202" s="221">
        <v>4</v>
      </c>
      <c r="E202" s="222">
        <v>29</v>
      </c>
      <c r="F202" s="223">
        <v>33</v>
      </c>
      <c r="G202" s="224">
        <f t="shared" si="3"/>
        <v>12.121212121212121</v>
      </c>
      <c r="H202" s="225">
        <f t="shared" si="3"/>
        <v>87.878787878787875</v>
      </c>
    </row>
    <row r="203" spans="1:8">
      <c r="A203" s="129"/>
      <c r="B203" s="219">
        <v>8225</v>
      </c>
      <c r="C203" s="220" t="s">
        <v>198</v>
      </c>
      <c r="D203" s="221">
        <v>1</v>
      </c>
      <c r="E203" s="222">
        <v>0</v>
      </c>
      <c r="F203" s="223">
        <v>1</v>
      </c>
      <c r="G203" s="224">
        <f t="shared" si="3"/>
        <v>100</v>
      </c>
      <c r="H203" s="225">
        <f t="shared" si="3"/>
        <v>0</v>
      </c>
    </row>
    <row r="204" spans="1:8">
      <c r="A204" s="129"/>
      <c r="B204" s="219">
        <v>8226</v>
      </c>
      <c r="C204" s="220" t="s">
        <v>199</v>
      </c>
      <c r="D204" s="221">
        <v>15</v>
      </c>
      <c r="E204" s="222">
        <v>11</v>
      </c>
      <c r="F204" s="223">
        <v>26</v>
      </c>
      <c r="G204" s="224">
        <f t="shared" si="3"/>
        <v>57.692307692307693</v>
      </c>
      <c r="H204" s="225">
        <f t="shared" si="3"/>
        <v>42.307692307692307</v>
      </c>
    </row>
    <row r="205" spans="1:8">
      <c r="A205" s="129"/>
      <c r="B205" s="219">
        <v>8231</v>
      </c>
      <c r="C205" s="220" t="s">
        <v>200</v>
      </c>
      <c r="D205" s="221">
        <v>11</v>
      </c>
      <c r="E205" s="222">
        <v>4</v>
      </c>
      <c r="F205" s="223">
        <v>15</v>
      </c>
      <c r="G205" s="224">
        <f t="shared" si="3"/>
        <v>73.333333333333329</v>
      </c>
      <c r="H205" s="225">
        <f t="shared" si="3"/>
        <v>26.666666666666668</v>
      </c>
    </row>
    <row r="206" spans="1:8">
      <c r="A206" s="129"/>
      <c r="B206" s="219">
        <v>8235</v>
      </c>
      <c r="C206" s="220" t="s">
        <v>201</v>
      </c>
      <c r="D206" s="221">
        <v>0</v>
      </c>
      <c r="E206" s="222">
        <v>3</v>
      </c>
      <c r="F206" s="223">
        <v>3</v>
      </c>
      <c r="G206" s="224">
        <f t="shared" si="3"/>
        <v>0</v>
      </c>
      <c r="H206" s="225">
        <f t="shared" si="3"/>
        <v>100</v>
      </c>
    </row>
    <row r="207" spans="1:8">
      <c r="A207" s="129"/>
      <c r="B207" s="219">
        <v>8236</v>
      </c>
      <c r="C207" s="220" t="s">
        <v>202</v>
      </c>
      <c r="D207" s="221">
        <v>3</v>
      </c>
      <c r="E207" s="222">
        <v>3</v>
      </c>
      <c r="F207" s="223">
        <v>6</v>
      </c>
      <c r="G207" s="224">
        <f t="shared" si="3"/>
        <v>50</v>
      </c>
      <c r="H207" s="225">
        <f t="shared" si="3"/>
        <v>50</v>
      </c>
    </row>
    <row r="208" spans="1:8">
      <c r="A208" s="129"/>
      <c r="B208" s="219">
        <v>8237</v>
      </c>
      <c r="C208" s="220" t="s">
        <v>203</v>
      </c>
      <c r="D208" s="221">
        <v>2</v>
      </c>
      <c r="E208" s="222">
        <v>1</v>
      </c>
      <c r="F208" s="223">
        <v>3</v>
      </c>
      <c r="G208" s="224">
        <f t="shared" si="3"/>
        <v>66.666666666666671</v>
      </c>
      <c r="H208" s="225">
        <f t="shared" si="3"/>
        <v>33.333333333333336</v>
      </c>
    </row>
    <row r="209" spans="1:8">
      <c r="A209" s="129"/>
      <c r="B209" s="219">
        <v>8311</v>
      </c>
      <c r="C209" s="220" t="s">
        <v>204</v>
      </c>
      <c r="D209" s="221">
        <v>2</v>
      </c>
      <c r="E209" s="222">
        <v>8</v>
      </c>
      <c r="F209" s="223">
        <v>10</v>
      </c>
      <c r="G209" s="224">
        <f t="shared" si="3"/>
        <v>20</v>
      </c>
      <c r="H209" s="225">
        <f t="shared" si="3"/>
        <v>80</v>
      </c>
    </row>
    <row r="210" spans="1:8">
      <c r="A210" s="129"/>
      <c r="B210" s="219">
        <v>8315</v>
      </c>
      <c r="C210" s="220" t="s">
        <v>205</v>
      </c>
      <c r="D210" s="221">
        <v>2</v>
      </c>
      <c r="E210" s="222">
        <v>11</v>
      </c>
      <c r="F210" s="223">
        <v>13</v>
      </c>
      <c r="G210" s="224">
        <f t="shared" si="3"/>
        <v>15.384615384615385</v>
      </c>
      <c r="H210" s="225">
        <f t="shared" si="3"/>
        <v>84.615384615384613</v>
      </c>
    </row>
    <row r="211" spans="1:8">
      <c r="A211" s="129"/>
      <c r="B211" s="219">
        <v>8316</v>
      </c>
      <c r="C211" s="220" t="s">
        <v>206</v>
      </c>
      <c r="D211" s="221">
        <v>1</v>
      </c>
      <c r="E211" s="222">
        <v>5</v>
      </c>
      <c r="F211" s="223">
        <v>6</v>
      </c>
      <c r="G211" s="224">
        <f t="shared" si="3"/>
        <v>16.666666666666668</v>
      </c>
      <c r="H211" s="225">
        <f t="shared" si="3"/>
        <v>83.333333333333329</v>
      </c>
    </row>
    <row r="212" spans="1:8">
      <c r="A212" s="129"/>
      <c r="B212" s="219">
        <v>8317</v>
      </c>
      <c r="C212" s="220" t="s">
        <v>207</v>
      </c>
      <c r="D212" s="221">
        <v>5</v>
      </c>
      <c r="E212" s="222">
        <v>9</v>
      </c>
      <c r="F212" s="223">
        <v>14</v>
      </c>
      <c r="G212" s="224">
        <f t="shared" si="3"/>
        <v>35.714285714285715</v>
      </c>
      <c r="H212" s="225">
        <f t="shared" si="3"/>
        <v>64.285714285714292</v>
      </c>
    </row>
    <row r="213" spans="1:8">
      <c r="A213" s="129"/>
      <c r="B213" s="219">
        <v>8325</v>
      </c>
      <c r="C213" s="220" t="s">
        <v>208</v>
      </c>
      <c r="D213" s="221">
        <v>1</v>
      </c>
      <c r="E213" s="222">
        <v>7</v>
      </c>
      <c r="F213" s="223">
        <v>8</v>
      </c>
      <c r="G213" s="224">
        <f t="shared" si="3"/>
        <v>12.5</v>
      </c>
      <c r="H213" s="225">
        <f t="shared" si="3"/>
        <v>87.5</v>
      </c>
    </row>
    <row r="214" spans="1:8">
      <c r="A214" s="129"/>
      <c r="B214" s="219">
        <v>8326</v>
      </c>
      <c r="C214" s="220" t="s">
        <v>209</v>
      </c>
      <c r="D214" s="221">
        <v>0</v>
      </c>
      <c r="E214" s="222">
        <v>4</v>
      </c>
      <c r="F214" s="223">
        <v>4</v>
      </c>
      <c r="G214" s="224">
        <f t="shared" si="3"/>
        <v>0</v>
      </c>
      <c r="H214" s="225">
        <f t="shared" si="3"/>
        <v>100</v>
      </c>
    </row>
    <row r="215" spans="1:8">
      <c r="A215" s="129"/>
      <c r="B215" s="219">
        <v>8327</v>
      </c>
      <c r="C215" s="220" t="s">
        <v>210</v>
      </c>
      <c r="D215" s="221">
        <v>0</v>
      </c>
      <c r="E215" s="222">
        <v>1</v>
      </c>
      <c r="F215" s="223">
        <v>1</v>
      </c>
      <c r="G215" s="224">
        <f t="shared" ref="G215:H278" si="4">IF(D215="x","x",IF(D215="-","-",IF($F215=0,"-", D215*100/$F215)))</f>
        <v>0</v>
      </c>
      <c r="H215" s="225">
        <f t="shared" si="4"/>
        <v>100</v>
      </c>
    </row>
    <row r="216" spans="1:8">
      <c r="A216" s="129"/>
      <c r="B216" s="219">
        <v>8335</v>
      </c>
      <c r="C216" s="220" t="s">
        <v>211</v>
      </c>
      <c r="D216" s="221">
        <v>1</v>
      </c>
      <c r="E216" s="222">
        <v>3</v>
      </c>
      <c r="F216" s="223">
        <v>4</v>
      </c>
      <c r="G216" s="224">
        <f t="shared" si="4"/>
        <v>25</v>
      </c>
      <c r="H216" s="225">
        <f t="shared" si="4"/>
        <v>75</v>
      </c>
    </row>
    <row r="217" spans="1:8">
      <c r="A217" s="129"/>
      <c r="B217" s="219">
        <v>8336</v>
      </c>
      <c r="C217" s="220" t="s">
        <v>212</v>
      </c>
      <c r="D217" s="221">
        <v>1</v>
      </c>
      <c r="E217" s="222">
        <v>3</v>
      </c>
      <c r="F217" s="223">
        <v>4</v>
      </c>
      <c r="G217" s="224">
        <f t="shared" si="4"/>
        <v>25</v>
      </c>
      <c r="H217" s="225">
        <f t="shared" si="4"/>
        <v>75</v>
      </c>
    </row>
    <row r="218" spans="1:8">
      <c r="A218" s="129"/>
      <c r="B218" s="219">
        <v>8337</v>
      </c>
      <c r="C218" s="220" t="s">
        <v>213</v>
      </c>
      <c r="D218" s="221">
        <v>3</v>
      </c>
      <c r="E218" s="222">
        <v>5</v>
      </c>
      <c r="F218" s="223">
        <v>8</v>
      </c>
      <c r="G218" s="224">
        <f t="shared" si="4"/>
        <v>37.5</v>
      </c>
      <c r="H218" s="225">
        <f t="shared" si="4"/>
        <v>62.5</v>
      </c>
    </row>
    <row r="219" spans="1:8">
      <c r="A219" s="129"/>
      <c r="B219" s="219">
        <v>8415</v>
      </c>
      <c r="C219" s="220" t="s">
        <v>214</v>
      </c>
      <c r="D219" s="221">
        <v>0</v>
      </c>
      <c r="E219" s="222">
        <v>5</v>
      </c>
      <c r="F219" s="223">
        <v>5</v>
      </c>
      <c r="G219" s="224">
        <f t="shared" si="4"/>
        <v>0</v>
      </c>
      <c r="H219" s="225">
        <f t="shared" si="4"/>
        <v>100</v>
      </c>
    </row>
    <row r="220" spans="1:8">
      <c r="A220" s="129"/>
      <c r="B220" s="219">
        <v>8416</v>
      </c>
      <c r="C220" s="220" t="s">
        <v>215</v>
      </c>
      <c r="D220" s="221">
        <v>2</v>
      </c>
      <c r="E220" s="222">
        <v>5</v>
      </c>
      <c r="F220" s="223">
        <v>7</v>
      </c>
      <c r="G220" s="224">
        <f t="shared" si="4"/>
        <v>28.571428571428573</v>
      </c>
      <c r="H220" s="225">
        <f t="shared" si="4"/>
        <v>71.428571428571431</v>
      </c>
    </row>
    <row r="221" spans="1:8">
      <c r="A221" s="129"/>
      <c r="B221" s="219">
        <v>8417</v>
      </c>
      <c r="C221" s="220" t="s">
        <v>216</v>
      </c>
      <c r="D221" s="221">
        <v>1</v>
      </c>
      <c r="E221" s="222">
        <v>3</v>
      </c>
      <c r="F221" s="223">
        <v>4</v>
      </c>
      <c r="G221" s="224">
        <f t="shared" si="4"/>
        <v>25</v>
      </c>
      <c r="H221" s="225">
        <f t="shared" si="4"/>
        <v>75</v>
      </c>
    </row>
    <row r="222" spans="1:8">
      <c r="A222" s="129"/>
      <c r="B222" s="219">
        <v>8421</v>
      </c>
      <c r="C222" s="220" t="s">
        <v>217</v>
      </c>
      <c r="D222" s="221">
        <v>0</v>
      </c>
      <c r="E222" s="222">
        <v>2</v>
      </c>
      <c r="F222" s="223">
        <v>2</v>
      </c>
      <c r="G222" s="224">
        <f t="shared" si="4"/>
        <v>0</v>
      </c>
      <c r="H222" s="225">
        <f t="shared" si="4"/>
        <v>100</v>
      </c>
    </row>
    <row r="223" spans="1:8">
      <c r="A223" s="129"/>
      <c r="B223" s="219">
        <v>8425</v>
      </c>
      <c r="C223" s="220" t="s">
        <v>218</v>
      </c>
      <c r="D223" s="221">
        <v>0</v>
      </c>
      <c r="E223" s="222">
        <v>1</v>
      </c>
      <c r="F223" s="223">
        <v>1</v>
      </c>
      <c r="G223" s="224">
        <f t="shared" si="4"/>
        <v>0</v>
      </c>
      <c r="H223" s="225">
        <f t="shared" si="4"/>
        <v>100</v>
      </c>
    </row>
    <row r="224" spans="1:8">
      <c r="A224" s="129"/>
      <c r="B224" s="219">
        <v>8426</v>
      </c>
      <c r="C224" s="220" t="s">
        <v>219</v>
      </c>
      <c r="D224" s="221">
        <v>0</v>
      </c>
      <c r="E224" s="222">
        <v>5</v>
      </c>
      <c r="F224" s="223">
        <v>5</v>
      </c>
      <c r="G224" s="224">
        <f t="shared" si="4"/>
        <v>0</v>
      </c>
      <c r="H224" s="225">
        <f t="shared" si="4"/>
        <v>100</v>
      </c>
    </row>
    <row r="225" spans="1:8">
      <c r="A225" s="129"/>
      <c r="B225" s="219">
        <v>8435</v>
      </c>
      <c r="C225" s="220" t="s">
        <v>220</v>
      </c>
      <c r="D225" s="221">
        <v>1</v>
      </c>
      <c r="E225" s="222">
        <v>3</v>
      </c>
      <c r="F225" s="223">
        <v>4</v>
      </c>
      <c r="G225" s="224">
        <f t="shared" si="4"/>
        <v>25</v>
      </c>
      <c r="H225" s="225">
        <f t="shared" si="4"/>
        <v>75</v>
      </c>
    </row>
    <row r="226" spans="1:8">
      <c r="A226" s="129"/>
      <c r="B226" s="219">
        <v>8436</v>
      </c>
      <c r="C226" s="220" t="s">
        <v>221</v>
      </c>
      <c r="D226" s="221">
        <v>3</v>
      </c>
      <c r="E226" s="222">
        <v>13</v>
      </c>
      <c r="F226" s="223">
        <v>16</v>
      </c>
      <c r="G226" s="224">
        <f t="shared" si="4"/>
        <v>18.75</v>
      </c>
      <c r="H226" s="225">
        <f t="shared" si="4"/>
        <v>81.25</v>
      </c>
    </row>
    <row r="227" spans="1:8">
      <c r="A227" s="134"/>
      <c r="B227" s="210">
        <v>8437</v>
      </c>
      <c r="C227" s="211" t="s">
        <v>222</v>
      </c>
      <c r="D227" s="212">
        <v>0</v>
      </c>
      <c r="E227" s="213">
        <v>1</v>
      </c>
      <c r="F227" s="214">
        <v>1</v>
      </c>
      <c r="G227" s="215">
        <f t="shared" si="4"/>
        <v>0</v>
      </c>
      <c r="H227" s="216">
        <f t="shared" si="4"/>
        <v>100</v>
      </c>
    </row>
    <row r="228" spans="1:8" ht="15" customHeight="1">
      <c r="A228" s="135" t="s">
        <v>416</v>
      </c>
      <c r="B228" s="172">
        <v>9161</v>
      </c>
      <c r="C228" s="173" t="s">
        <v>223</v>
      </c>
      <c r="D228" s="174">
        <v>0</v>
      </c>
      <c r="E228" s="175">
        <v>7</v>
      </c>
      <c r="F228" s="176">
        <v>7</v>
      </c>
      <c r="G228" s="177">
        <f t="shared" si="4"/>
        <v>0</v>
      </c>
      <c r="H228" s="178">
        <f t="shared" si="4"/>
        <v>100</v>
      </c>
    </row>
    <row r="229" spans="1:8">
      <c r="A229" s="135"/>
      <c r="B229" s="179">
        <v>9162</v>
      </c>
      <c r="C229" s="180" t="s">
        <v>224</v>
      </c>
      <c r="D229" s="181">
        <v>9</v>
      </c>
      <c r="E229" s="182">
        <v>152</v>
      </c>
      <c r="F229" s="183">
        <v>161</v>
      </c>
      <c r="G229" s="184">
        <f t="shared" si="4"/>
        <v>5.5900621118012426</v>
      </c>
      <c r="H229" s="185">
        <f t="shared" si="4"/>
        <v>94.409937888198755</v>
      </c>
    </row>
    <row r="230" spans="1:8">
      <c r="A230" s="135"/>
      <c r="B230" s="179">
        <v>9163</v>
      </c>
      <c r="C230" s="180" t="s">
        <v>225</v>
      </c>
      <c r="D230" s="181">
        <v>0</v>
      </c>
      <c r="E230" s="182">
        <v>4</v>
      </c>
      <c r="F230" s="183">
        <v>4</v>
      </c>
      <c r="G230" s="184">
        <f t="shared" si="4"/>
        <v>0</v>
      </c>
      <c r="H230" s="185">
        <f t="shared" si="4"/>
        <v>100</v>
      </c>
    </row>
    <row r="231" spans="1:8">
      <c r="A231" s="135"/>
      <c r="B231" s="179">
        <v>9171</v>
      </c>
      <c r="C231" s="180" t="s">
        <v>226</v>
      </c>
      <c r="D231" s="181">
        <v>2</v>
      </c>
      <c r="E231" s="182">
        <v>8</v>
      </c>
      <c r="F231" s="183">
        <v>10</v>
      </c>
      <c r="G231" s="184">
        <f t="shared" si="4"/>
        <v>20</v>
      </c>
      <c r="H231" s="185">
        <f t="shared" si="4"/>
        <v>80</v>
      </c>
    </row>
    <row r="232" spans="1:8">
      <c r="A232" s="135"/>
      <c r="B232" s="179">
        <v>9172</v>
      </c>
      <c r="C232" s="180" t="s">
        <v>227</v>
      </c>
      <c r="D232" s="181">
        <v>0</v>
      </c>
      <c r="E232" s="182">
        <v>2</v>
      </c>
      <c r="F232" s="183">
        <v>2</v>
      </c>
      <c r="G232" s="184">
        <f t="shared" si="4"/>
        <v>0</v>
      </c>
      <c r="H232" s="185">
        <f t="shared" si="4"/>
        <v>100</v>
      </c>
    </row>
    <row r="233" spans="1:8">
      <c r="A233" s="135"/>
      <c r="B233" s="179">
        <v>9173</v>
      </c>
      <c r="C233" s="180" t="s">
        <v>228</v>
      </c>
      <c r="D233" s="181">
        <v>0</v>
      </c>
      <c r="E233" s="182">
        <v>3</v>
      </c>
      <c r="F233" s="183">
        <v>3</v>
      </c>
      <c r="G233" s="184">
        <f t="shared" si="4"/>
        <v>0</v>
      </c>
      <c r="H233" s="185">
        <f t="shared" si="4"/>
        <v>100</v>
      </c>
    </row>
    <row r="234" spans="1:8">
      <c r="A234" s="135"/>
      <c r="B234" s="179">
        <v>9174</v>
      </c>
      <c r="C234" s="180" t="s">
        <v>229</v>
      </c>
      <c r="D234" s="181">
        <v>6</v>
      </c>
      <c r="E234" s="182">
        <v>2</v>
      </c>
      <c r="F234" s="183">
        <v>8</v>
      </c>
      <c r="G234" s="184">
        <f t="shared" si="4"/>
        <v>75</v>
      </c>
      <c r="H234" s="185">
        <f t="shared" si="4"/>
        <v>25</v>
      </c>
    </row>
    <row r="235" spans="1:8">
      <c r="A235" s="135"/>
      <c r="B235" s="179">
        <v>9175</v>
      </c>
      <c r="C235" s="180" t="s">
        <v>230</v>
      </c>
      <c r="D235" s="181">
        <v>0</v>
      </c>
      <c r="E235" s="182">
        <v>10</v>
      </c>
      <c r="F235" s="183">
        <v>10</v>
      </c>
      <c r="G235" s="184">
        <f t="shared" si="4"/>
        <v>0</v>
      </c>
      <c r="H235" s="185">
        <f t="shared" si="4"/>
        <v>100</v>
      </c>
    </row>
    <row r="236" spans="1:8">
      <c r="A236" s="135"/>
      <c r="B236" s="179">
        <v>9176</v>
      </c>
      <c r="C236" s="180" t="s">
        <v>231</v>
      </c>
      <c r="D236" s="181">
        <v>3</v>
      </c>
      <c r="E236" s="182">
        <v>4</v>
      </c>
      <c r="F236" s="183">
        <v>7</v>
      </c>
      <c r="G236" s="184">
        <f t="shared" si="4"/>
        <v>42.857142857142854</v>
      </c>
      <c r="H236" s="185">
        <f t="shared" si="4"/>
        <v>57.142857142857146</v>
      </c>
    </row>
    <row r="237" spans="1:8">
      <c r="A237" s="135"/>
      <c r="B237" s="179">
        <v>9177</v>
      </c>
      <c r="C237" s="180" t="s">
        <v>232</v>
      </c>
      <c r="D237" s="181">
        <v>1</v>
      </c>
      <c r="E237" s="182">
        <v>3</v>
      </c>
      <c r="F237" s="183">
        <v>4</v>
      </c>
      <c r="G237" s="184">
        <f t="shared" si="4"/>
        <v>25</v>
      </c>
      <c r="H237" s="185">
        <f t="shared" si="4"/>
        <v>75</v>
      </c>
    </row>
    <row r="238" spans="1:8">
      <c r="A238" s="135"/>
      <c r="B238" s="179">
        <v>9178</v>
      </c>
      <c r="C238" s="180" t="s">
        <v>233</v>
      </c>
      <c r="D238" s="181">
        <v>0</v>
      </c>
      <c r="E238" s="182">
        <v>18</v>
      </c>
      <c r="F238" s="183">
        <v>18</v>
      </c>
      <c r="G238" s="184">
        <f t="shared" si="4"/>
        <v>0</v>
      </c>
      <c r="H238" s="185">
        <f t="shared" si="4"/>
        <v>100</v>
      </c>
    </row>
    <row r="239" spans="1:8">
      <c r="A239" s="135"/>
      <c r="B239" s="179">
        <v>9179</v>
      </c>
      <c r="C239" s="180" t="s">
        <v>234</v>
      </c>
      <c r="D239" s="181">
        <v>0</v>
      </c>
      <c r="E239" s="182">
        <v>21</v>
      </c>
      <c r="F239" s="183">
        <v>21</v>
      </c>
      <c r="G239" s="184">
        <f t="shared" si="4"/>
        <v>0</v>
      </c>
      <c r="H239" s="185">
        <f t="shared" si="4"/>
        <v>100</v>
      </c>
    </row>
    <row r="240" spans="1:8">
      <c r="A240" s="135"/>
      <c r="B240" s="179">
        <v>9180</v>
      </c>
      <c r="C240" s="180" t="s">
        <v>235</v>
      </c>
      <c r="D240" s="181">
        <v>0</v>
      </c>
      <c r="E240" s="182">
        <v>4</v>
      </c>
      <c r="F240" s="183">
        <v>4</v>
      </c>
      <c r="G240" s="184">
        <f t="shared" si="4"/>
        <v>0</v>
      </c>
      <c r="H240" s="185">
        <f t="shared" si="4"/>
        <v>100</v>
      </c>
    </row>
    <row r="241" spans="1:8">
      <c r="A241" s="135"/>
      <c r="B241" s="179">
        <v>9181</v>
      </c>
      <c r="C241" s="180" t="s">
        <v>236</v>
      </c>
      <c r="D241" s="181">
        <v>0</v>
      </c>
      <c r="E241" s="182">
        <v>2</v>
      </c>
      <c r="F241" s="183">
        <v>2</v>
      </c>
      <c r="G241" s="184">
        <f t="shared" si="4"/>
        <v>0</v>
      </c>
      <c r="H241" s="185">
        <f t="shared" si="4"/>
        <v>100</v>
      </c>
    </row>
    <row r="242" spans="1:8">
      <c r="A242" s="135"/>
      <c r="B242" s="179">
        <v>9182</v>
      </c>
      <c r="C242" s="180" t="s">
        <v>237</v>
      </c>
      <c r="D242" s="181">
        <v>0</v>
      </c>
      <c r="E242" s="182">
        <v>2</v>
      </c>
      <c r="F242" s="183">
        <v>2</v>
      </c>
      <c r="G242" s="184">
        <f t="shared" si="4"/>
        <v>0</v>
      </c>
      <c r="H242" s="185">
        <f t="shared" si="4"/>
        <v>100</v>
      </c>
    </row>
    <row r="243" spans="1:8">
      <c r="A243" s="135"/>
      <c r="B243" s="179">
        <v>9183</v>
      </c>
      <c r="C243" s="217" t="s">
        <v>238</v>
      </c>
      <c r="D243" s="181">
        <v>2</v>
      </c>
      <c r="E243" s="181">
        <v>7</v>
      </c>
      <c r="F243" s="183">
        <v>9</v>
      </c>
      <c r="G243" s="184">
        <f t="shared" si="4"/>
        <v>22.222222222222221</v>
      </c>
      <c r="H243" s="218">
        <f t="shared" si="4"/>
        <v>77.777777777777771</v>
      </c>
    </row>
    <row r="244" spans="1:8">
      <c r="A244" s="135"/>
      <c r="B244" s="179">
        <v>9184</v>
      </c>
      <c r="C244" s="180" t="s">
        <v>239</v>
      </c>
      <c r="D244" s="181">
        <v>5</v>
      </c>
      <c r="E244" s="182">
        <v>39</v>
      </c>
      <c r="F244" s="183">
        <v>44</v>
      </c>
      <c r="G244" s="184">
        <f t="shared" si="4"/>
        <v>11.363636363636363</v>
      </c>
      <c r="H244" s="185">
        <f t="shared" si="4"/>
        <v>88.63636363636364</v>
      </c>
    </row>
    <row r="245" spans="1:8">
      <c r="A245" s="135"/>
      <c r="B245" s="179">
        <v>9185</v>
      </c>
      <c r="C245" s="180" t="s">
        <v>240</v>
      </c>
      <c r="D245" s="181">
        <v>0</v>
      </c>
      <c r="E245" s="182">
        <v>4</v>
      </c>
      <c r="F245" s="183">
        <v>4</v>
      </c>
      <c r="G245" s="184">
        <f t="shared" si="4"/>
        <v>0</v>
      </c>
      <c r="H245" s="185">
        <f t="shared" si="4"/>
        <v>100</v>
      </c>
    </row>
    <row r="246" spans="1:8">
      <c r="A246" s="135"/>
      <c r="B246" s="179">
        <v>9186</v>
      </c>
      <c r="C246" s="180" t="s">
        <v>241</v>
      </c>
      <c r="D246" s="181">
        <v>0</v>
      </c>
      <c r="E246" s="182">
        <v>4</v>
      </c>
      <c r="F246" s="183">
        <v>4</v>
      </c>
      <c r="G246" s="184">
        <f t="shared" si="4"/>
        <v>0</v>
      </c>
      <c r="H246" s="185">
        <f t="shared" si="4"/>
        <v>100</v>
      </c>
    </row>
    <row r="247" spans="1:8">
      <c r="A247" s="135"/>
      <c r="B247" s="179">
        <v>9187</v>
      </c>
      <c r="C247" s="180" t="s">
        <v>242</v>
      </c>
      <c r="D247" s="181">
        <v>1</v>
      </c>
      <c r="E247" s="182">
        <v>7</v>
      </c>
      <c r="F247" s="183">
        <v>8</v>
      </c>
      <c r="G247" s="184">
        <f t="shared" si="4"/>
        <v>12.5</v>
      </c>
      <c r="H247" s="185">
        <f t="shared" si="4"/>
        <v>87.5</v>
      </c>
    </row>
    <row r="248" spans="1:8">
      <c r="A248" s="135"/>
      <c r="B248" s="179">
        <v>9188</v>
      </c>
      <c r="C248" s="180" t="s">
        <v>243</v>
      </c>
      <c r="D248" s="181">
        <v>0</v>
      </c>
      <c r="E248" s="182">
        <v>16</v>
      </c>
      <c r="F248" s="183">
        <v>16</v>
      </c>
      <c r="G248" s="184">
        <f t="shared" si="4"/>
        <v>0</v>
      </c>
      <c r="H248" s="185">
        <f t="shared" si="4"/>
        <v>100</v>
      </c>
    </row>
    <row r="249" spans="1:8">
      <c r="A249" s="135"/>
      <c r="B249" s="179">
        <v>9189</v>
      </c>
      <c r="C249" s="180" t="s">
        <v>244</v>
      </c>
      <c r="D249" s="181">
        <v>0</v>
      </c>
      <c r="E249" s="182">
        <v>4</v>
      </c>
      <c r="F249" s="183">
        <v>4</v>
      </c>
      <c r="G249" s="184">
        <f t="shared" si="4"/>
        <v>0</v>
      </c>
      <c r="H249" s="185">
        <f t="shared" si="4"/>
        <v>100</v>
      </c>
    </row>
    <row r="250" spans="1:8">
      <c r="A250" s="135"/>
      <c r="B250" s="179">
        <v>9190</v>
      </c>
      <c r="C250" s="180" t="s">
        <v>245</v>
      </c>
      <c r="D250" s="181">
        <v>0</v>
      </c>
      <c r="E250" s="182">
        <v>4</v>
      </c>
      <c r="F250" s="183">
        <v>4</v>
      </c>
      <c r="G250" s="184">
        <f t="shared" si="4"/>
        <v>0</v>
      </c>
      <c r="H250" s="185">
        <f t="shared" si="4"/>
        <v>100</v>
      </c>
    </row>
    <row r="251" spans="1:8">
      <c r="A251" s="135"/>
      <c r="B251" s="179">
        <v>9261</v>
      </c>
      <c r="C251" s="180" t="s">
        <v>246</v>
      </c>
      <c r="D251" s="181">
        <v>1</v>
      </c>
      <c r="E251" s="182">
        <v>5</v>
      </c>
      <c r="F251" s="183">
        <v>6</v>
      </c>
      <c r="G251" s="184">
        <f t="shared" si="4"/>
        <v>16.666666666666668</v>
      </c>
      <c r="H251" s="185">
        <f t="shared" si="4"/>
        <v>83.333333333333329</v>
      </c>
    </row>
    <row r="252" spans="1:8">
      <c r="A252" s="135"/>
      <c r="B252" s="179">
        <v>9262</v>
      </c>
      <c r="C252" s="180" t="s">
        <v>247</v>
      </c>
      <c r="D252" s="181">
        <v>1</v>
      </c>
      <c r="E252" s="182">
        <v>4</v>
      </c>
      <c r="F252" s="183">
        <v>5</v>
      </c>
      <c r="G252" s="184">
        <f t="shared" si="4"/>
        <v>20</v>
      </c>
      <c r="H252" s="185">
        <f t="shared" si="4"/>
        <v>80</v>
      </c>
    </row>
    <row r="253" spans="1:8">
      <c r="A253" s="135"/>
      <c r="B253" s="179">
        <v>9263</v>
      </c>
      <c r="C253" s="180" t="s">
        <v>248</v>
      </c>
      <c r="D253" s="181">
        <v>0</v>
      </c>
      <c r="E253" s="182">
        <v>10</v>
      </c>
      <c r="F253" s="183">
        <v>10</v>
      </c>
      <c r="G253" s="184">
        <f t="shared" si="4"/>
        <v>0</v>
      </c>
      <c r="H253" s="185">
        <f t="shared" si="4"/>
        <v>100</v>
      </c>
    </row>
    <row r="254" spans="1:8">
      <c r="A254" s="135"/>
      <c r="B254" s="179">
        <v>9271</v>
      </c>
      <c r="C254" s="217" t="s">
        <v>249</v>
      </c>
      <c r="D254" s="181">
        <v>0</v>
      </c>
      <c r="E254" s="181">
        <v>3</v>
      </c>
      <c r="F254" s="183">
        <v>3</v>
      </c>
      <c r="G254" s="184">
        <f t="shared" si="4"/>
        <v>0</v>
      </c>
      <c r="H254" s="218">
        <f t="shared" si="4"/>
        <v>100</v>
      </c>
    </row>
    <row r="255" spans="1:8">
      <c r="A255" s="135"/>
      <c r="B255" s="179">
        <v>9272</v>
      </c>
      <c r="C255" s="217" t="s">
        <v>250</v>
      </c>
      <c r="D255" s="181">
        <v>0</v>
      </c>
      <c r="E255" s="181">
        <v>0</v>
      </c>
      <c r="F255" s="183">
        <v>0</v>
      </c>
      <c r="G255" s="184" t="str">
        <f t="shared" si="4"/>
        <v>-</v>
      </c>
      <c r="H255" s="218" t="str">
        <f t="shared" si="4"/>
        <v>-</v>
      </c>
    </row>
    <row r="256" spans="1:8">
      <c r="A256" s="135"/>
      <c r="B256" s="179">
        <v>9273</v>
      </c>
      <c r="C256" s="180" t="s">
        <v>251</v>
      </c>
      <c r="D256" s="181">
        <v>0</v>
      </c>
      <c r="E256" s="182">
        <v>4</v>
      </c>
      <c r="F256" s="183">
        <v>4</v>
      </c>
      <c r="G256" s="184">
        <f t="shared" si="4"/>
        <v>0</v>
      </c>
      <c r="H256" s="185">
        <f t="shared" si="4"/>
        <v>100</v>
      </c>
    </row>
    <row r="257" spans="1:8">
      <c r="A257" s="135"/>
      <c r="B257" s="179">
        <v>9274</v>
      </c>
      <c r="C257" s="180" t="s">
        <v>252</v>
      </c>
      <c r="D257" s="181">
        <v>3</v>
      </c>
      <c r="E257" s="182">
        <v>12</v>
      </c>
      <c r="F257" s="183">
        <v>15</v>
      </c>
      <c r="G257" s="184">
        <f t="shared" si="4"/>
        <v>20</v>
      </c>
      <c r="H257" s="185">
        <f t="shared" si="4"/>
        <v>80</v>
      </c>
    </row>
    <row r="258" spans="1:8">
      <c r="A258" s="135"/>
      <c r="B258" s="179">
        <v>9275</v>
      </c>
      <c r="C258" s="180" t="s">
        <v>253</v>
      </c>
      <c r="D258" s="181">
        <v>1</v>
      </c>
      <c r="E258" s="182">
        <v>2</v>
      </c>
      <c r="F258" s="183">
        <v>3</v>
      </c>
      <c r="G258" s="184">
        <f t="shared" si="4"/>
        <v>33.333333333333336</v>
      </c>
      <c r="H258" s="185">
        <f t="shared" si="4"/>
        <v>66.666666666666671</v>
      </c>
    </row>
    <row r="259" spans="1:8">
      <c r="A259" s="135"/>
      <c r="B259" s="179">
        <v>9276</v>
      </c>
      <c r="C259" s="217" t="s">
        <v>254</v>
      </c>
      <c r="D259" s="181">
        <v>0</v>
      </c>
      <c r="E259" s="181">
        <v>1</v>
      </c>
      <c r="F259" s="183">
        <v>1</v>
      </c>
      <c r="G259" s="184">
        <f t="shared" si="4"/>
        <v>0</v>
      </c>
      <c r="H259" s="218">
        <f t="shared" si="4"/>
        <v>100</v>
      </c>
    </row>
    <row r="260" spans="1:8">
      <c r="A260" s="135"/>
      <c r="B260" s="179">
        <v>9277</v>
      </c>
      <c r="C260" s="217" t="s">
        <v>255</v>
      </c>
      <c r="D260" s="181">
        <v>0</v>
      </c>
      <c r="E260" s="181">
        <v>1</v>
      </c>
      <c r="F260" s="183">
        <v>1</v>
      </c>
      <c r="G260" s="184">
        <f t="shared" si="4"/>
        <v>0</v>
      </c>
      <c r="H260" s="218">
        <f t="shared" si="4"/>
        <v>100</v>
      </c>
    </row>
    <row r="261" spans="1:8">
      <c r="A261" s="135"/>
      <c r="B261" s="179">
        <v>9278</v>
      </c>
      <c r="C261" s="180" t="s">
        <v>256</v>
      </c>
      <c r="D261" s="181">
        <v>0</v>
      </c>
      <c r="E261" s="182">
        <v>2</v>
      </c>
      <c r="F261" s="183">
        <v>2</v>
      </c>
      <c r="G261" s="184">
        <f t="shared" si="4"/>
        <v>0</v>
      </c>
      <c r="H261" s="185">
        <f t="shared" si="4"/>
        <v>100</v>
      </c>
    </row>
    <row r="262" spans="1:8">
      <c r="A262" s="135"/>
      <c r="B262" s="179">
        <v>9279</v>
      </c>
      <c r="C262" s="217" t="s">
        <v>257</v>
      </c>
      <c r="D262" s="181">
        <v>0</v>
      </c>
      <c r="E262" s="181">
        <v>1</v>
      </c>
      <c r="F262" s="183">
        <v>1</v>
      </c>
      <c r="G262" s="184">
        <f t="shared" si="4"/>
        <v>0</v>
      </c>
      <c r="H262" s="218">
        <f t="shared" si="4"/>
        <v>100</v>
      </c>
    </row>
    <row r="263" spans="1:8">
      <c r="A263" s="135"/>
      <c r="B263" s="179">
        <v>9361</v>
      </c>
      <c r="C263" s="217" t="s">
        <v>258</v>
      </c>
      <c r="D263" s="181">
        <v>0</v>
      </c>
      <c r="E263" s="181">
        <v>1</v>
      </c>
      <c r="F263" s="183">
        <v>1</v>
      </c>
      <c r="G263" s="184">
        <f t="shared" si="4"/>
        <v>0</v>
      </c>
      <c r="H263" s="218">
        <f t="shared" si="4"/>
        <v>100</v>
      </c>
    </row>
    <row r="264" spans="1:8">
      <c r="A264" s="135"/>
      <c r="B264" s="179">
        <v>9362</v>
      </c>
      <c r="C264" s="180" t="s">
        <v>259</v>
      </c>
      <c r="D264" s="181">
        <v>0</v>
      </c>
      <c r="E264" s="182">
        <v>16</v>
      </c>
      <c r="F264" s="183">
        <v>16</v>
      </c>
      <c r="G264" s="184">
        <f t="shared" si="4"/>
        <v>0</v>
      </c>
      <c r="H264" s="185">
        <f t="shared" si="4"/>
        <v>100</v>
      </c>
    </row>
    <row r="265" spans="1:8">
      <c r="A265" s="135"/>
      <c r="B265" s="179">
        <v>9363</v>
      </c>
      <c r="C265" s="180" t="s">
        <v>260</v>
      </c>
      <c r="D265" s="181">
        <v>1</v>
      </c>
      <c r="E265" s="182">
        <v>2</v>
      </c>
      <c r="F265" s="183">
        <v>3</v>
      </c>
      <c r="G265" s="184">
        <f t="shared" si="4"/>
        <v>33.333333333333336</v>
      </c>
      <c r="H265" s="185">
        <f t="shared" si="4"/>
        <v>66.666666666666671</v>
      </c>
    </row>
    <row r="266" spans="1:8">
      <c r="A266" s="135"/>
      <c r="B266" s="179">
        <v>9371</v>
      </c>
      <c r="C266" s="217" t="s">
        <v>261</v>
      </c>
      <c r="D266" s="181">
        <v>0</v>
      </c>
      <c r="E266" s="181">
        <v>1</v>
      </c>
      <c r="F266" s="183">
        <v>1</v>
      </c>
      <c r="G266" s="184">
        <f t="shared" si="4"/>
        <v>0</v>
      </c>
      <c r="H266" s="218">
        <f t="shared" si="4"/>
        <v>100</v>
      </c>
    </row>
    <row r="267" spans="1:8">
      <c r="A267" s="135"/>
      <c r="B267" s="179">
        <v>9372</v>
      </c>
      <c r="C267" s="217" t="s">
        <v>262</v>
      </c>
      <c r="D267" s="181">
        <v>0</v>
      </c>
      <c r="E267" s="181">
        <v>0</v>
      </c>
      <c r="F267" s="183">
        <v>0</v>
      </c>
      <c r="G267" s="184" t="str">
        <f t="shared" si="4"/>
        <v>-</v>
      </c>
      <c r="H267" s="218" t="str">
        <f t="shared" si="4"/>
        <v>-</v>
      </c>
    </row>
    <row r="268" spans="1:8">
      <c r="A268" s="135"/>
      <c r="B268" s="179">
        <v>9373</v>
      </c>
      <c r="C268" s="180" t="s">
        <v>263</v>
      </c>
      <c r="D268" s="181">
        <v>0</v>
      </c>
      <c r="E268" s="182">
        <v>3</v>
      </c>
      <c r="F268" s="183">
        <v>3</v>
      </c>
      <c r="G268" s="184">
        <f t="shared" si="4"/>
        <v>0</v>
      </c>
      <c r="H268" s="185">
        <f t="shared" si="4"/>
        <v>100</v>
      </c>
    </row>
    <row r="269" spans="1:8">
      <c r="A269" s="135"/>
      <c r="B269" s="179">
        <v>9374</v>
      </c>
      <c r="C269" s="180" t="s">
        <v>264</v>
      </c>
      <c r="D269" s="181">
        <v>0</v>
      </c>
      <c r="E269" s="182">
        <v>2</v>
      </c>
      <c r="F269" s="183">
        <v>2</v>
      </c>
      <c r="G269" s="184">
        <f t="shared" si="4"/>
        <v>0</v>
      </c>
      <c r="H269" s="185">
        <f t="shared" si="4"/>
        <v>100</v>
      </c>
    </row>
    <row r="270" spans="1:8">
      <c r="A270" s="135"/>
      <c r="B270" s="179">
        <v>9375</v>
      </c>
      <c r="C270" s="180" t="s">
        <v>265</v>
      </c>
      <c r="D270" s="181">
        <v>0</v>
      </c>
      <c r="E270" s="182">
        <v>19</v>
      </c>
      <c r="F270" s="183">
        <v>19</v>
      </c>
      <c r="G270" s="184">
        <f t="shared" si="4"/>
        <v>0</v>
      </c>
      <c r="H270" s="185">
        <f t="shared" si="4"/>
        <v>100</v>
      </c>
    </row>
    <row r="271" spans="1:8">
      <c r="A271" s="135"/>
      <c r="B271" s="179">
        <v>9376</v>
      </c>
      <c r="C271" s="180" t="s">
        <v>266</v>
      </c>
      <c r="D271" s="181">
        <v>0</v>
      </c>
      <c r="E271" s="182">
        <v>5</v>
      </c>
      <c r="F271" s="183">
        <v>5</v>
      </c>
      <c r="G271" s="184">
        <f t="shared" si="4"/>
        <v>0</v>
      </c>
      <c r="H271" s="185">
        <f t="shared" si="4"/>
        <v>100</v>
      </c>
    </row>
    <row r="272" spans="1:8">
      <c r="A272" s="135"/>
      <c r="B272" s="179">
        <v>9377</v>
      </c>
      <c r="C272" s="217" t="s">
        <v>267</v>
      </c>
      <c r="D272" s="181">
        <v>1</v>
      </c>
      <c r="E272" s="181">
        <v>2</v>
      </c>
      <c r="F272" s="183">
        <v>3</v>
      </c>
      <c r="G272" s="184">
        <f t="shared" si="4"/>
        <v>33.333333333333336</v>
      </c>
      <c r="H272" s="218">
        <f t="shared" si="4"/>
        <v>66.666666666666671</v>
      </c>
    </row>
    <row r="273" spans="1:8">
      <c r="A273" s="135"/>
      <c r="B273" s="179">
        <v>9461</v>
      </c>
      <c r="C273" s="180" t="s">
        <v>268</v>
      </c>
      <c r="D273" s="181">
        <v>0</v>
      </c>
      <c r="E273" s="182">
        <v>5</v>
      </c>
      <c r="F273" s="183">
        <v>5</v>
      </c>
      <c r="G273" s="184">
        <f t="shared" si="4"/>
        <v>0</v>
      </c>
      <c r="H273" s="185">
        <f t="shared" si="4"/>
        <v>100</v>
      </c>
    </row>
    <row r="274" spans="1:8">
      <c r="A274" s="135"/>
      <c r="B274" s="179">
        <v>9462</v>
      </c>
      <c r="C274" s="180" t="s">
        <v>269</v>
      </c>
      <c r="D274" s="181">
        <v>2</v>
      </c>
      <c r="E274" s="182">
        <v>5</v>
      </c>
      <c r="F274" s="183">
        <v>7</v>
      </c>
      <c r="G274" s="184">
        <f t="shared" si="4"/>
        <v>28.571428571428573</v>
      </c>
      <c r="H274" s="185">
        <f t="shared" si="4"/>
        <v>71.428571428571431</v>
      </c>
    </row>
    <row r="275" spans="1:8">
      <c r="A275" s="135"/>
      <c r="B275" s="179">
        <v>9463</v>
      </c>
      <c r="C275" s="217" t="s">
        <v>270</v>
      </c>
      <c r="D275" s="181">
        <v>1</v>
      </c>
      <c r="E275" s="181">
        <v>0</v>
      </c>
      <c r="F275" s="183">
        <v>1</v>
      </c>
      <c r="G275" s="184">
        <f t="shared" si="4"/>
        <v>100</v>
      </c>
      <c r="H275" s="218">
        <f t="shared" si="4"/>
        <v>0</v>
      </c>
    </row>
    <row r="276" spans="1:8">
      <c r="A276" s="135"/>
      <c r="B276" s="179">
        <v>9464</v>
      </c>
      <c r="C276" s="180" t="s">
        <v>271</v>
      </c>
      <c r="D276" s="181">
        <v>0</v>
      </c>
      <c r="E276" s="182">
        <v>3</v>
      </c>
      <c r="F276" s="183">
        <v>3</v>
      </c>
      <c r="G276" s="184">
        <f t="shared" si="4"/>
        <v>0</v>
      </c>
      <c r="H276" s="185">
        <f t="shared" si="4"/>
        <v>100</v>
      </c>
    </row>
    <row r="277" spans="1:8">
      <c r="A277" s="135"/>
      <c r="B277" s="179">
        <v>9471</v>
      </c>
      <c r="C277" s="180" t="s">
        <v>272</v>
      </c>
      <c r="D277" s="181">
        <v>1</v>
      </c>
      <c r="E277" s="182">
        <v>8</v>
      </c>
      <c r="F277" s="183">
        <v>9</v>
      </c>
      <c r="G277" s="184">
        <f t="shared" si="4"/>
        <v>11.111111111111111</v>
      </c>
      <c r="H277" s="185">
        <f t="shared" si="4"/>
        <v>88.888888888888886</v>
      </c>
    </row>
    <row r="278" spans="1:8">
      <c r="A278" s="135"/>
      <c r="B278" s="179">
        <v>9472</v>
      </c>
      <c r="C278" s="180" t="s">
        <v>273</v>
      </c>
      <c r="D278" s="181">
        <v>3</v>
      </c>
      <c r="E278" s="182">
        <v>3</v>
      </c>
      <c r="F278" s="183">
        <v>6</v>
      </c>
      <c r="G278" s="184">
        <f t="shared" si="4"/>
        <v>50</v>
      </c>
      <c r="H278" s="185">
        <f t="shared" si="4"/>
        <v>50</v>
      </c>
    </row>
    <row r="279" spans="1:8">
      <c r="A279" s="135"/>
      <c r="B279" s="179">
        <v>9473</v>
      </c>
      <c r="C279" s="217" t="s">
        <v>274</v>
      </c>
      <c r="D279" s="181">
        <v>0</v>
      </c>
      <c r="E279" s="181">
        <v>2</v>
      </c>
      <c r="F279" s="183">
        <v>2</v>
      </c>
      <c r="G279" s="184">
        <f t="shared" ref="G279:H342" si="5">IF(D279="x","x",IF(D279="-","-",IF($F279=0,"-", D279*100/$F279)))</f>
        <v>0</v>
      </c>
      <c r="H279" s="218">
        <f t="shared" si="5"/>
        <v>100</v>
      </c>
    </row>
    <row r="280" spans="1:8">
      <c r="A280" s="135"/>
      <c r="B280" s="179">
        <v>9474</v>
      </c>
      <c r="C280" s="180" t="s">
        <v>275</v>
      </c>
      <c r="D280" s="181">
        <v>0</v>
      </c>
      <c r="E280" s="182">
        <v>7</v>
      </c>
      <c r="F280" s="183">
        <v>7</v>
      </c>
      <c r="G280" s="184">
        <f t="shared" si="5"/>
        <v>0</v>
      </c>
      <c r="H280" s="185">
        <f t="shared" si="5"/>
        <v>100</v>
      </c>
    </row>
    <row r="281" spans="1:8">
      <c r="A281" s="135"/>
      <c r="B281" s="179">
        <v>9475</v>
      </c>
      <c r="C281" s="180" t="s">
        <v>276</v>
      </c>
      <c r="D281" s="181">
        <v>4</v>
      </c>
      <c r="E281" s="182">
        <v>13</v>
      </c>
      <c r="F281" s="183">
        <v>17</v>
      </c>
      <c r="G281" s="184">
        <f t="shared" si="5"/>
        <v>23.529411764705884</v>
      </c>
      <c r="H281" s="185">
        <f t="shared" si="5"/>
        <v>76.470588235294116</v>
      </c>
    </row>
    <row r="282" spans="1:8">
      <c r="A282" s="135"/>
      <c r="B282" s="179">
        <v>9476</v>
      </c>
      <c r="C282" s="180" t="s">
        <v>277</v>
      </c>
      <c r="D282" s="181">
        <v>1</v>
      </c>
      <c r="E282" s="182">
        <v>3</v>
      </c>
      <c r="F282" s="183">
        <v>4</v>
      </c>
      <c r="G282" s="184">
        <f t="shared" si="5"/>
        <v>25</v>
      </c>
      <c r="H282" s="185">
        <f t="shared" si="5"/>
        <v>75</v>
      </c>
    </row>
    <row r="283" spans="1:8">
      <c r="A283" s="135"/>
      <c r="B283" s="179">
        <v>9477</v>
      </c>
      <c r="C283" s="180" t="s">
        <v>278</v>
      </c>
      <c r="D283" s="181">
        <v>2</v>
      </c>
      <c r="E283" s="182">
        <v>5</v>
      </c>
      <c r="F283" s="183">
        <v>7</v>
      </c>
      <c r="G283" s="184">
        <f t="shared" si="5"/>
        <v>28.571428571428573</v>
      </c>
      <c r="H283" s="185">
        <f t="shared" si="5"/>
        <v>71.428571428571431</v>
      </c>
    </row>
    <row r="284" spans="1:8">
      <c r="A284" s="135"/>
      <c r="B284" s="179">
        <v>9478</v>
      </c>
      <c r="C284" s="180" t="s">
        <v>279</v>
      </c>
      <c r="D284" s="181">
        <v>0</v>
      </c>
      <c r="E284" s="182">
        <v>13</v>
      </c>
      <c r="F284" s="183">
        <v>13</v>
      </c>
      <c r="G284" s="184">
        <f t="shared" si="5"/>
        <v>0</v>
      </c>
      <c r="H284" s="185">
        <f t="shared" si="5"/>
        <v>100</v>
      </c>
    </row>
    <row r="285" spans="1:8">
      <c r="A285" s="135"/>
      <c r="B285" s="179">
        <v>9479</v>
      </c>
      <c r="C285" s="217" t="s">
        <v>280</v>
      </c>
      <c r="D285" s="181">
        <v>6</v>
      </c>
      <c r="E285" s="181">
        <v>4</v>
      </c>
      <c r="F285" s="183">
        <v>10</v>
      </c>
      <c r="G285" s="184">
        <f t="shared" si="5"/>
        <v>60</v>
      </c>
      <c r="H285" s="218">
        <f t="shared" si="5"/>
        <v>40</v>
      </c>
    </row>
    <row r="286" spans="1:8">
      <c r="A286" s="135"/>
      <c r="B286" s="179">
        <v>9561</v>
      </c>
      <c r="C286" s="217" t="s">
        <v>281</v>
      </c>
      <c r="D286" s="181">
        <v>0</v>
      </c>
      <c r="E286" s="181">
        <v>0</v>
      </c>
      <c r="F286" s="183">
        <v>0</v>
      </c>
      <c r="G286" s="184" t="str">
        <f t="shared" si="5"/>
        <v>-</v>
      </c>
      <c r="H286" s="218" t="str">
        <f t="shared" si="5"/>
        <v>-</v>
      </c>
    </row>
    <row r="287" spans="1:8">
      <c r="A287" s="135"/>
      <c r="B287" s="179">
        <v>9562</v>
      </c>
      <c r="C287" s="180" t="s">
        <v>282</v>
      </c>
      <c r="D287" s="181">
        <v>2</v>
      </c>
      <c r="E287" s="182">
        <v>18</v>
      </c>
      <c r="F287" s="183">
        <v>20</v>
      </c>
      <c r="G287" s="184">
        <f t="shared" si="5"/>
        <v>10</v>
      </c>
      <c r="H287" s="185">
        <f t="shared" si="5"/>
        <v>90</v>
      </c>
    </row>
    <row r="288" spans="1:8">
      <c r="A288" s="135"/>
      <c r="B288" s="179">
        <v>9563</v>
      </c>
      <c r="C288" s="180" t="s">
        <v>283</v>
      </c>
      <c r="D288" s="181">
        <v>6</v>
      </c>
      <c r="E288" s="182">
        <v>9</v>
      </c>
      <c r="F288" s="183">
        <v>15</v>
      </c>
      <c r="G288" s="184">
        <f t="shared" si="5"/>
        <v>40</v>
      </c>
      <c r="H288" s="185">
        <f t="shared" si="5"/>
        <v>60</v>
      </c>
    </row>
    <row r="289" spans="1:8">
      <c r="A289" s="135"/>
      <c r="B289" s="179">
        <v>9564</v>
      </c>
      <c r="C289" s="180" t="s">
        <v>284</v>
      </c>
      <c r="D289" s="181">
        <v>55</v>
      </c>
      <c r="E289" s="182">
        <v>23</v>
      </c>
      <c r="F289" s="183">
        <v>78</v>
      </c>
      <c r="G289" s="184">
        <f t="shared" si="5"/>
        <v>70.512820512820511</v>
      </c>
      <c r="H289" s="185">
        <f t="shared" si="5"/>
        <v>29.487179487179485</v>
      </c>
    </row>
    <row r="290" spans="1:8">
      <c r="A290" s="135"/>
      <c r="B290" s="179">
        <v>9565</v>
      </c>
      <c r="C290" s="217" t="s">
        <v>285</v>
      </c>
      <c r="D290" s="181">
        <v>1</v>
      </c>
      <c r="E290" s="181">
        <v>0</v>
      </c>
      <c r="F290" s="183">
        <v>1</v>
      </c>
      <c r="G290" s="184">
        <f t="shared" si="5"/>
        <v>100</v>
      </c>
      <c r="H290" s="218">
        <f t="shared" si="5"/>
        <v>0</v>
      </c>
    </row>
    <row r="291" spans="1:8">
      <c r="A291" s="135"/>
      <c r="B291" s="179">
        <v>9571</v>
      </c>
      <c r="C291" s="180" t="s">
        <v>286</v>
      </c>
      <c r="D291" s="181">
        <v>1</v>
      </c>
      <c r="E291" s="182">
        <v>4</v>
      </c>
      <c r="F291" s="183">
        <v>5</v>
      </c>
      <c r="G291" s="184">
        <f t="shared" si="5"/>
        <v>20</v>
      </c>
      <c r="H291" s="185">
        <f t="shared" si="5"/>
        <v>80</v>
      </c>
    </row>
    <row r="292" spans="1:8">
      <c r="A292" s="135"/>
      <c r="B292" s="179">
        <v>9572</v>
      </c>
      <c r="C292" s="180" t="s">
        <v>287</v>
      </c>
      <c r="D292" s="181">
        <v>5</v>
      </c>
      <c r="E292" s="182">
        <v>10</v>
      </c>
      <c r="F292" s="183">
        <v>15</v>
      </c>
      <c r="G292" s="184">
        <f t="shared" si="5"/>
        <v>33.333333333333336</v>
      </c>
      <c r="H292" s="185">
        <f t="shared" si="5"/>
        <v>66.666666666666671</v>
      </c>
    </row>
    <row r="293" spans="1:8">
      <c r="A293" s="135"/>
      <c r="B293" s="179">
        <v>9573</v>
      </c>
      <c r="C293" s="180" t="s">
        <v>288</v>
      </c>
      <c r="D293" s="181">
        <v>8</v>
      </c>
      <c r="E293" s="182">
        <v>4</v>
      </c>
      <c r="F293" s="183">
        <v>12</v>
      </c>
      <c r="G293" s="184">
        <f t="shared" si="5"/>
        <v>66.666666666666671</v>
      </c>
      <c r="H293" s="185">
        <f t="shared" si="5"/>
        <v>33.333333333333336</v>
      </c>
    </row>
    <row r="294" spans="1:8">
      <c r="A294" s="135"/>
      <c r="B294" s="179">
        <v>9574</v>
      </c>
      <c r="C294" s="180" t="s">
        <v>289</v>
      </c>
      <c r="D294" s="181">
        <v>4</v>
      </c>
      <c r="E294" s="182">
        <v>17</v>
      </c>
      <c r="F294" s="183">
        <v>21</v>
      </c>
      <c r="G294" s="184">
        <f t="shared" si="5"/>
        <v>19.047619047619047</v>
      </c>
      <c r="H294" s="185">
        <f t="shared" si="5"/>
        <v>80.952380952380949</v>
      </c>
    </row>
    <row r="295" spans="1:8">
      <c r="A295" s="135"/>
      <c r="B295" s="179">
        <v>9575</v>
      </c>
      <c r="C295" s="180" t="s">
        <v>290</v>
      </c>
      <c r="D295" s="181">
        <v>0</v>
      </c>
      <c r="E295" s="182">
        <v>5</v>
      </c>
      <c r="F295" s="183">
        <v>5</v>
      </c>
      <c r="G295" s="184">
        <f t="shared" si="5"/>
        <v>0</v>
      </c>
      <c r="H295" s="185">
        <f t="shared" si="5"/>
        <v>100</v>
      </c>
    </row>
    <row r="296" spans="1:8">
      <c r="A296" s="135"/>
      <c r="B296" s="179">
        <v>9576</v>
      </c>
      <c r="C296" s="180" t="s">
        <v>291</v>
      </c>
      <c r="D296" s="181">
        <v>9</v>
      </c>
      <c r="E296" s="182">
        <v>10</v>
      </c>
      <c r="F296" s="183">
        <v>19</v>
      </c>
      <c r="G296" s="184">
        <f t="shared" si="5"/>
        <v>47.368421052631582</v>
      </c>
      <c r="H296" s="185">
        <f t="shared" si="5"/>
        <v>52.631578947368418</v>
      </c>
    </row>
    <row r="297" spans="1:8">
      <c r="A297" s="135"/>
      <c r="B297" s="179">
        <v>9577</v>
      </c>
      <c r="C297" s="217" t="s">
        <v>292</v>
      </c>
      <c r="D297" s="181">
        <v>0</v>
      </c>
      <c r="E297" s="181">
        <v>1</v>
      </c>
      <c r="F297" s="183">
        <v>1</v>
      </c>
      <c r="G297" s="184">
        <f t="shared" si="5"/>
        <v>0</v>
      </c>
      <c r="H297" s="218">
        <f t="shared" si="5"/>
        <v>100</v>
      </c>
    </row>
    <row r="298" spans="1:8">
      <c r="A298" s="135"/>
      <c r="B298" s="179">
        <v>9661</v>
      </c>
      <c r="C298" s="217" t="s">
        <v>293</v>
      </c>
      <c r="D298" s="181">
        <v>0</v>
      </c>
      <c r="E298" s="181">
        <v>1</v>
      </c>
      <c r="F298" s="183">
        <v>1</v>
      </c>
      <c r="G298" s="184">
        <f t="shared" si="5"/>
        <v>0</v>
      </c>
      <c r="H298" s="218">
        <f t="shared" si="5"/>
        <v>100</v>
      </c>
    </row>
    <row r="299" spans="1:8">
      <c r="A299" s="135"/>
      <c r="B299" s="179">
        <v>9662</v>
      </c>
      <c r="C299" s="217" t="s">
        <v>294</v>
      </c>
      <c r="D299" s="181">
        <v>2</v>
      </c>
      <c r="E299" s="181">
        <v>1</v>
      </c>
      <c r="F299" s="183">
        <v>3</v>
      </c>
      <c r="G299" s="184">
        <f t="shared" si="5"/>
        <v>66.666666666666671</v>
      </c>
      <c r="H299" s="218">
        <f t="shared" si="5"/>
        <v>33.333333333333336</v>
      </c>
    </row>
    <row r="300" spans="1:8">
      <c r="A300" s="135"/>
      <c r="B300" s="179">
        <v>9663</v>
      </c>
      <c r="C300" s="180" t="s">
        <v>295</v>
      </c>
      <c r="D300" s="181">
        <v>4</v>
      </c>
      <c r="E300" s="182">
        <v>5</v>
      </c>
      <c r="F300" s="183">
        <v>9</v>
      </c>
      <c r="G300" s="184">
        <f t="shared" si="5"/>
        <v>44.444444444444443</v>
      </c>
      <c r="H300" s="185">
        <f t="shared" si="5"/>
        <v>55.555555555555557</v>
      </c>
    </row>
    <row r="301" spans="1:8">
      <c r="A301" s="135"/>
      <c r="B301" s="179">
        <v>9671</v>
      </c>
      <c r="C301" s="180" t="s">
        <v>296</v>
      </c>
      <c r="D301" s="181">
        <v>2</v>
      </c>
      <c r="E301" s="182">
        <v>8</v>
      </c>
      <c r="F301" s="183">
        <v>10</v>
      </c>
      <c r="G301" s="184">
        <f t="shared" si="5"/>
        <v>20</v>
      </c>
      <c r="H301" s="185">
        <f t="shared" si="5"/>
        <v>80</v>
      </c>
    </row>
    <row r="302" spans="1:8">
      <c r="A302" s="135"/>
      <c r="B302" s="179">
        <v>9672</v>
      </c>
      <c r="C302" s="180" t="s">
        <v>297</v>
      </c>
      <c r="D302" s="181">
        <v>1</v>
      </c>
      <c r="E302" s="182">
        <v>4</v>
      </c>
      <c r="F302" s="183">
        <v>5</v>
      </c>
      <c r="G302" s="184">
        <f t="shared" si="5"/>
        <v>20</v>
      </c>
      <c r="H302" s="185">
        <f t="shared" si="5"/>
        <v>80</v>
      </c>
    </row>
    <row r="303" spans="1:8">
      <c r="A303" s="135"/>
      <c r="B303" s="179">
        <v>9673</v>
      </c>
      <c r="C303" s="180" t="s">
        <v>298</v>
      </c>
      <c r="D303" s="181">
        <v>0</v>
      </c>
      <c r="E303" s="182">
        <v>9</v>
      </c>
      <c r="F303" s="183">
        <v>9</v>
      </c>
      <c r="G303" s="184">
        <f t="shared" si="5"/>
        <v>0</v>
      </c>
      <c r="H303" s="185">
        <f t="shared" si="5"/>
        <v>100</v>
      </c>
    </row>
    <row r="304" spans="1:8">
      <c r="A304" s="135"/>
      <c r="B304" s="179">
        <v>9674</v>
      </c>
      <c r="C304" s="217" t="s">
        <v>299</v>
      </c>
      <c r="D304" s="181">
        <v>0</v>
      </c>
      <c r="E304" s="181">
        <v>3</v>
      </c>
      <c r="F304" s="183">
        <v>3</v>
      </c>
      <c r="G304" s="184">
        <f t="shared" si="5"/>
        <v>0</v>
      </c>
      <c r="H304" s="218">
        <f t="shared" si="5"/>
        <v>100</v>
      </c>
    </row>
    <row r="305" spans="1:8">
      <c r="A305" s="135"/>
      <c r="B305" s="179">
        <v>9675</v>
      </c>
      <c r="C305" s="217" t="s">
        <v>300</v>
      </c>
      <c r="D305" s="181">
        <v>0</v>
      </c>
      <c r="E305" s="181">
        <v>2</v>
      </c>
      <c r="F305" s="183">
        <v>2</v>
      </c>
      <c r="G305" s="184">
        <f t="shared" si="5"/>
        <v>0</v>
      </c>
      <c r="H305" s="218">
        <f t="shared" si="5"/>
        <v>100</v>
      </c>
    </row>
    <row r="306" spans="1:8">
      <c r="A306" s="135"/>
      <c r="B306" s="179">
        <v>9676</v>
      </c>
      <c r="C306" s="180" t="s">
        <v>301</v>
      </c>
      <c r="D306" s="181">
        <v>0</v>
      </c>
      <c r="E306" s="182">
        <v>1</v>
      </c>
      <c r="F306" s="183">
        <v>1</v>
      </c>
      <c r="G306" s="184">
        <f t="shared" si="5"/>
        <v>0</v>
      </c>
      <c r="H306" s="185">
        <f t="shared" si="5"/>
        <v>100</v>
      </c>
    </row>
    <row r="307" spans="1:8">
      <c r="A307" s="135"/>
      <c r="B307" s="179">
        <v>9677</v>
      </c>
      <c r="C307" s="217" t="s">
        <v>302</v>
      </c>
      <c r="D307" s="181">
        <v>0</v>
      </c>
      <c r="E307" s="181">
        <v>2</v>
      </c>
      <c r="F307" s="183">
        <v>2</v>
      </c>
      <c r="G307" s="184">
        <f t="shared" si="5"/>
        <v>0</v>
      </c>
      <c r="H307" s="218">
        <f t="shared" si="5"/>
        <v>100</v>
      </c>
    </row>
    <row r="308" spans="1:8">
      <c r="A308" s="135"/>
      <c r="B308" s="179">
        <v>9678</v>
      </c>
      <c r="C308" s="180" t="s">
        <v>303</v>
      </c>
      <c r="D308" s="181">
        <v>0</v>
      </c>
      <c r="E308" s="182">
        <v>3</v>
      </c>
      <c r="F308" s="183">
        <v>3</v>
      </c>
      <c r="G308" s="184">
        <f t="shared" si="5"/>
        <v>0</v>
      </c>
      <c r="H308" s="185">
        <f t="shared" si="5"/>
        <v>100</v>
      </c>
    </row>
    <row r="309" spans="1:8">
      <c r="A309" s="135"/>
      <c r="B309" s="179">
        <v>9679</v>
      </c>
      <c r="C309" s="180" t="s">
        <v>304</v>
      </c>
      <c r="D309" s="181">
        <v>4</v>
      </c>
      <c r="E309" s="182">
        <v>8</v>
      </c>
      <c r="F309" s="183">
        <v>12</v>
      </c>
      <c r="G309" s="184">
        <f t="shared" si="5"/>
        <v>33.333333333333336</v>
      </c>
      <c r="H309" s="185">
        <f t="shared" si="5"/>
        <v>66.666666666666671</v>
      </c>
    </row>
    <row r="310" spans="1:8">
      <c r="A310" s="135"/>
      <c r="B310" s="179">
        <v>9761</v>
      </c>
      <c r="C310" s="180" t="s">
        <v>305</v>
      </c>
      <c r="D310" s="181">
        <v>23</v>
      </c>
      <c r="E310" s="182">
        <v>8</v>
      </c>
      <c r="F310" s="183">
        <v>31</v>
      </c>
      <c r="G310" s="184">
        <f t="shared" si="5"/>
        <v>74.193548387096769</v>
      </c>
      <c r="H310" s="185">
        <f t="shared" si="5"/>
        <v>25.806451612903224</v>
      </c>
    </row>
    <row r="311" spans="1:8">
      <c r="A311" s="135"/>
      <c r="B311" s="179">
        <v>9762</v>
      </c>
      <c r="C311" s="217" t="s">
        <v>306</v>
      </c>
      <c r="D311" s="181">
        <v>0</v>
      </c>
      <c r="E311" s="181">
        <v>1</v>
      </c>
      <c r="F311" s="183">
        <v>1</v>
      </c>
      <c r="G311" s="184">
        <f t="shared" si="5"/>
        <v>0</v>
      </c>
      <c r="H311" s="218">
        <f t="shared" si="5"/>
        <v>100</v>
      </c>
    </row>
    <row r="312" spans="1:8">
      <c r="A312" s="135"/>
      <c r="B312" s="179">
        <v>9763</v>
      </c>
      <c r="C312" s="217" t="s">
        <v>307</v>
      </c>
      <c r="D312" s="181">
        <v>0</v>
      </c>
      <c r="E312" s="181">
        <v>1</v>
      </c>
      <c r="F312" s="183">
        <v>1</v>
      </c>
      <c r="G312" s="184">
        <f t="shared" si="5"/>
        <v>0</v>
      </c>
      <c r="H312" s="218">
        <f t="shared" si="5"/>
        <v>100</v>
      </c>
    </row>
    <row r="313" spans="1:8">
      <c r="A313" s="135"/>
      <c r="B313" s="179">
        <v>9764</v>
      </c>
      <c r="C313" s="180" t="s">
        <v>308</v>
      </c>
      <c r="D313" s="181">
        <v>0</v>
      </c>
      <c r="E313" s="182">
        <v>1</v>
      </c>
      <c r="F313" s="183">
        <v>1</v>
      </c>
      <c r="G313" s="184">
        <f t="shared" si="5"/>
        <v>0</v>
      </c>
      <c r="H313" s="185">
        <f t="shared" si="5"/>
        <v>100</v>
      </c>
    </row>
    <row r="314" spans="1:8">
      <c r="A314" s="135"/>
      <c r="B314" s="179">
        <v>9771</v>
      </c>
      <c r="C314" s="180" t="s">
        <v>309</v>
      </c>
      <c r="D314" s="181">
        <v>1</v>
      </c>
      <c r="E314" s="182">
        <v>8</v>
      </c>
      <c r="F314" s="183">
        <v>9</v>
      </c>
      <c r="G314" s="184">
        <f t="shared" si="5"/>
        <v>11.111111111111111</v>
      </c>
      <c r="H314" s="185">
        <f t="shared" si="5"/>
        <v>88.888888888888886</v>
      </c>
    </row>
    <row r="315" spans="1:8">
      <c r="A315" s="135"/>
      <c r="B315" s="179">
        <v>9772</v>
      </c>
      <c r="C315" s="180" t="s">
        <v>310</v>
      </c>
      <c r="D315" s="181">
        <v>4</v>
      </c>
      <c r="E315" s="182">
        <v>13</v>
      </c>
      <c r="F315" s="183">
        <v>17</v>
      </c>
      <c r="G315" s="184">
        <f t="shared" si="5"/>
        <v>23.529411764705884</v>
      </c>
      <c r="H315" s="185">
        <f t="shared" si="5"/>
        <v>76.470588235294116</v>
      </c>
    </row>
    <row r="316" spans="1:8">
      <c r="A316" s="135"/>
      <c r="B316" s="179">
        <v>9773</v>
      </c>
      <c r="C316" s="217" t="s">
        <v>311</v>
      </c>
      <c r="D316" s="181">
        <v>0</v>
      </c>
      <c r="E316" s="181">
        <v>1</v>
      </c>
      <c r="F316" s="183">
        <v>1</v>
      </c>
      <c r="G316" s="184">
        <f t="shared" si="5"/>
        <v>0</v>
      </c>
      <c r="H316" s="218">
        <f t="shared" si="5"/>
        <v>100</v>
      </c>
    </row>
    <row r="317" spans="1:8">
      <c r="A317" s="135"/>
      <c r="B317" s="179">
        <v>9774</v>
      </c>
      <c r="C317" s="180" t="s">
        <v>312</v>
      </c>
      <c r="D317" s="181">
        <v>0</v>
      </c>
      <c r="E317" s="182">
        <v>4</v>
      </c>
      <c r="F317" s="183">
        <v>4</v>
      </c>
      <c r="G317" s="184">
        <f t="shared" si="5"/>
        <v>0</v>
      </c>
      <c r="H317" s="185">
        <f t="shared" si="5"/>
        <v>100</v>
      </c>
    </row>
    <row r="318" spans="1:8">
      <c r="A318" s="135"/>
      <c r="B318" s="179">
        <v>9775</v>
      </c>
      <c r="C318" s="180" t="s">
        <v>313</v>
      </c>
      <c r="D318" s="181">
        <v>1</v>
      </c>
      <c r="E318" s="182">
        <v>5</v>
      </c>
      <c r="F318" s="183">
        <v>6</v>
      </c>
      <c r="G318" s="184">
        <f t="shared" si="5"/>
        <v>16.666666666666668</v>
      </c>
      <c r="H318" s="185">
        <f t="shared" si="5"/>
        <v>83.333333333333329</v>
      </c>
    </row>
    <row r="319" spans="1:8">
      <c r="A319" s="135"/>
      <c r="B319" s="179">
        <v>9776</v>
      </c>
      <c r="C319" s="180" t="s">
        <v>314</v>
      </c>
      <c r="D319" s="181">
        <v>0</v>
      </c>
      <c r="E319" s="182">
        <v>2</v>
      </c>
      <c r="F319" s="183">
        <v>2</v>
      </c>
      <c r="G319" s="184">
        <f t="shared" si="5"/>
        <v>0</v>
      </c>
      <c r="H319" s="185">
        <f t="shared" si="5"/>
        <v>100</v>
      </c>
    </row>
    <row r="320" spans="1:8">
      <c r="A320" s="135"/>
      <c r="B320" s="179">
        <v>9777</v>
      </c>
      <c r="C320" s="180" t="s">
        <v>315</v>
      </c>
      <c r="D320" s="181">
        <v>0</v>
      </c>
      <c r="E320" s="182">
        <v>4</v>
      </c>
      <c r="F320" s="183">
        <v>4</v>
      </c>
      <c r="G320" s="184">
        <f t="shared" si="5"/>
        <v>0</v>
      </c>
      <c r="H320" s="185">
        <f t="shared" si="5"/>
        <v>100</v>
      </c>
    </row>
    <row r="321" spans="1:8">
      <c r="A321" s="135"/>
      <c r="B321" s="179">
        <v>9778</v>
      </c>
      <c r="C321" s="180" t="s">
        <v>316</v>
      </c>
      <c r="D321" s="181">
        <v>1</v>
      </c>
      <c r="E321" s="182">
        <v>1</v>
      </c>
      <c r="F321" s="183">
        <v>2</v>
      </c>
      <c r="G321" s="184">
        <f t="shared" si="5"/>
        <v>50</v>
      </c>
      <c r="H321" s="185">
        <f t="shared" si="5"/>
        <v>50</v>
      </c>
    </row>
    <row r="322" spans="1:8">
      <c r="A322" s="135"/>
      <c r="B322" s="179">
        <v>9779</v>
      </c>
      <c r="C322" s="180" t="s">
        <v>317</v>
      </c>
      <c r="D322" s="181">
        <v>0</v>
      </c>
      <c r="E322" s="182">
        <v>3</v>
      </c>
      <c r="F322" s="183">
        <v>3</v>
      </c>
      <c r="G322" s="184">
        <f t="shared" si="5"/>
        <v>0</v>
      </c>
      <c r="H322" s="185">
        <f t="shared" si="5"/>
        <v>100</v>
      </c>
    </row>
    <row r="323" spans="1:8">
      <c r="A323" s="135"/>
      <c r="B323" s="186">
        <v>9780</v>
      </c>
      <c r="C323" s="187" t="s">
        <v>318</v>
      </c>
      <c r="D323" s="188">
        <v>1</v>
      </c>
      <c r="E323" s="189">
        <v>4</v>
      </c>
      <c r="F323" s="190">
        <v>5</v>
      </c>
      <c r="G323" s="191">
        <f t="shared" si="5"/>
        <v>20</v>
      </c>
      <c r="H323" s="192">
        <f t="shared" si="5"/>
        <v>80</v>
      </c>
    </row>
    <row r="324" spans="1:8" ht="15" customHeight="1">
      <c r="A324" s="128" t="s">
        <v>417</v>
      </c>
      <c r="B324" s="203">
        <v>10041</v>
      </c>
      <c r="C324" s="204" t="s">
        <v>319</v>
      </c>
      <c r="D324" s="205">
        <v>2</v>
      </c>
      <c r="E324" s="206">
        <v>10</v>
      </c>
      <c r="F324" s="207">
        <v>12</v>
      </c>
      <c r="G324" s="208">
        <f t="shared" si="5"/>
        <v>16.666666666666668</v>
      </c>
      <c r="H324" s="209">
        <f t="shared" si="5"/>
        <v>83.333333333333329</v>
      </c>
    </row>
    <row r="325" spans="1:8">
      <c r="A325" s="129"/>
      <c r="B325" s="219">
        <v>10042</v>
      </c>
      <c r="C325" s="226" t="s">
        <v>320</v>
      </c>
      <c r="D325" s="221">
        <v>0</v>
      </c>
      <c r="E325" s="221">
        <v>2</v>
      </c>
      <c r="F325" s="223">
        <v>2</v>
      </c>
      <c r="G325" s="224">
        <f t="shared" si="5"/>
        <v>0</v>
      </c>
      <c r="H325" s="227">
        <f t="shared" si="5"/>
        <v>100</v>
      </c>
    </row>
    <row r="326" spans="1:8">
      <c r="A326" s="129"/>
      <c r="B326" s="219">
        <v>10043</v>
      </c>
      <c r="C326" s="220" t="s">
        <v>321</v>
      </c>
      <c r="D326" s="221">
        <v>0</v>
      </c>
      <c r="E326" s="222">
        <v>1</v>
      </c>
      <c r="F326" s="223">
        <v>1</v>
      </c>
      <c r="G326" s="224">
        <f t="shared" si="5"/>
        <v>0</v>
      </c>
      <c r="H326" s="225">
        <f t="shared" si="5"/>
        <v>100</v>
      </c>
    </row>
    <row r="327" spans="1:8">
      <c r="A327" s="129"/>
      <c r="B327" s="219">
        <v>10044</v>
      </c>
      <c r="C327" s="220" t="s">
        <v>322</v>
      </c>
      <c r="D327" s="221">
        <v>2</v>
      </c>
      <c r="E327" s="222">
        <v>1</v>
      </c>
      <c r="F327" s="223">
        <v>3</v>
      </c>
      <c r="G327" s="224">
        <f t="shared" si="5"/>
        <v>66.666666666666671</v>
      </c>
      <c r="H327" s="225">
        <f t="shared" si="5"/>
        <v>33.333333333333336</v>
      </c>
    </row>
    <row r="328" spans="1:8">
      <c r="A328" s="129"/>
      <c r="B328" s="219">
        <v>10045</v>
      </c>
      <c r="C328" s="226" t="s">
        <v>323</v>
      </c>
      <c r="D328" s="221">
        <v>1</v>
      </c>
      <c r="E328" s="221">
        <v>1</v>
      </c>
      <c r="F328" s="223">
        <v>2</v>
      </c>
      <c r="G328" s="224">
        <f t="shared" si="5"/>
        <v>50</v>
      </c>
      <c r="H328" s="227">
        <f t="shared" si="5"/>
        <v>50</v>
      </c>
    </row>
    <row r="329" spans="1:8">
      <c r="A329" s="134"/>
      <c r="B329" s="210">
        <v>10046</v>
      </c>
      <c r="C329" s="228" t="s">
        <v>324</v>
      </c>
      <c r="D329" s="212">
        <v>1</v>
      </c>
      <c r="E329" s="212">
        <v>0</v>
      </c>
      <c r="F329" s="214">
        <v>1</v>
      </c>
      <c r="G329" s="215">
        <f t="shared" si="5"/>
        <v>100</v>
      </c>
      <c r="H329" s="229">
        <f t="shared" si="5"/>
        <v>0</v>
      </c>
    </row>
    <row r="330" spans="1:8" ht="14.7" customHeight="1">
      <c r="A330" s="9" t="s">
        <v>418</v>
      </c>
      <c r="B330" s="230">
        <v>11000</v>
      </c>
      <c r="C330" s="231" t="s">
        <v>325</v>
      </c>
      <c r="D330" s="232">
        <v>0</v>
      </c>
      <c r="E330" s="233">
        <v>0</v>
      </c>
      <c r="F330" s="234">
        <v>0</v>
      </c>
      <c r="G330" s="235" t="str">
        <f t="shared" si="5"/>
        <v>-</v>
      </c>
      <c r="H330" s="236" t="str">
        <f t="shared" si="5"/>
        <v>-</v>
      </c>
    </row>
    <row r="331" spans="1:8" ht="15" customHeight="1">
      <c r="A331" s="128" t="s">
        <v>419</v>
      </c>
      <c r="B331" s="203">
        <v>12051</v>
      </c>
      <c r="C331" s="237" t="s">
        <v>326</v>
      </c>
      <c r="D331" s="205">
        <v>9</v>
      </c>
      <c r="E331" s="205">
        <v>0</v>
      </c>
      <c r="F331" s="207">
        <v>9</v>
      </c>
      <c r="G331" s="208">
        <f t="shared" si="5"/>
        <v>100</v>
      </c>
      <c r="H331" s="238">
        <f t="shared" si="5"/>
        <v>0</v>
      </c>
    </row>
    <row r="332" spans="1:8">
      <c r="A332" s="129"/>
      <c r="B332" s="219">
        <v>12052</v>
      </c>
      <c r="C332" s="226" t="s">
        <v>327</v>
      </c>
      <c r="D332" s="221">
        <v>17</v>
      </c>
      <c r="E332" s="221">
        <v>0</v>
      </c>
      <c r="F332" s="223">
        <v>17</v>
      </c>
      <c r="G332" s="224">
        <f t="shared" si="5"/>
        <v>100</v>
      </c>
      <c r="H332" s="227">
        <f t="shared" si="5"/>
        <v>0</v>
      </c>
    </row>
    <row r="333" spans="1:8">
      <c r="A333" s="129"/>
      <c r="B333" s="219">
        <v>12053</v>
      </c>
      <c r="C333" s="226" t="s">
        <v>328</v>
      </c>
      <c r="D333" s="221">
        <v>8</v>
      </c>
      <c r="E333" s="221">
        <v>0</v>
      </c>
      <c r="F333" s="223">
        <v>8</v>
      </c>
      <c r="G333" s="224">
        <f t="shared" si="5"/>
        <v>100</v>
      </c>
      <c r="H333" s="227">
        <f t="shared" si="5"/>
        <v>0</v>
      </c>
    </row>
    <row r="334" spans="1:8">
      <c r="A334" s="129"/>
      <c r="B334" s="219">
        <v>12054</v>
      </c>
      <c r="C334" s="220" t="s">
        <v>329</v>
      </c>
      <c r="D334" s="221">
        <v>27</v>
      </c>
      <c r="E334" s="222">
        <v>10</v>
      </c>
      <c r="F334" s="223">
        <v>37</v>
      </c>
      <c r="G334" s="224">
        <f t="shared" si="5"/>
        <v>72.972972972972968</v>
      </c>
      <c r="H334" s="225">
        <f t="shared" si="5"/>
        <v>27.027027027027028</v>
      </c>
    </row>
    <row r="335" spans="1:8">
      <c r="A335" s="129"/>
      <c r="B335" s="219">
        <v>12060</v>
      </c>
      <c r="C335" s="220" t="s">
        <v>330</v>
      </c>
      <c r="D335" s="221">
        <v>21</v>
      </c>
      <c r="E335" s="222">
        <v>1</v>
      </c>
      <c r="F335" s="223">
        <v>22</v>
      </c>
      <c r="G335" s="224">
        <f t="shared" si="5"/>
        <v>95.454545454545453</v>
      </c>
      <c r="H335" s="225">
        <f t="shared" si="5"/>
        <v>4.5454545454545459</v>
      </c>
    </row>
    <row r="336" spans="1:8">
      <c r="A336" s="129"/>
      <c r="B336" s="219">
        <v>12061</v>
      </c>
      <c r="C336" s="220" t="s">
        <v>331</v>
      </c>
      <c r="D336" s="221">
        <v>24</v>
      </c>
      <c r="E336" s="222">
        <v>4</v>
      </c>
      <c r="F336" s="223">
        <v>28</v>
      </c>
      <c r="G336" s="224">
        <f t="shared" si="5"/>
        <v>85.714285714285708</v>
      </c>
      <c r="H336" s="225">
        <f t="shared" si="5"/>
        <v>14.285714285714286</v>
      </c>
    </row>
    <row r="337" spans="1:8">
      <c r="A337" s="129"/>
      <c r="B337" s="219">
        <v>12062</v>
      </c>
      <c r="C337" s="220" t="s">
        <v>332</v>
      </c>
      <c r="D337" s="221">
        <v>19</v>
      </c>
      <c r="E337" s="222">
        <v>0</v>
      </c>
      <c r="F337" s="223">
        <v>19</v>
      </c>
      <c r="G337" s="224">
        <f t="shared" si="5"/>
        <v>100</v>
      </c>
      <c r="H337" s="225">
        <f t="shared" si="5"/>
        <v>0</v>
      </c>
    </row>
    <row r="338" spans="1:8">
      <c r="A338" s="129"/>
      <c r="B338" s="219">
        <v>12063</v>
      </c>
      <c r="C338" s="220" t="s">
        <v>333</v>
      </c>
      <c r="D338" s="221">
        <v>21</v>
      </c>
      <c r="E338" s="222">
        <v>9</v>
      </c>
      <c r="F338" s="223">
        <v>30</v>
      </c>
      <c r="G338" s="224">
        <f t="shared" si="5"/>
        <v>70</v>
      </c>
      <c r="H338" s="225">
        <f t="shared" si="5"/>
        <v>30</v>
      </c>
    </row>
    <row r="339" spans="1:8">
      <c r="A339" s="129"/>
      <c r="B339" s="219">
        <v>12064</v>
      </c>
      <c r="C339" s="220" t="s">
        <v>334</v>
      </c>
      <c r="D339" s="221">
        <v>24</v>
      </c>
      <c r="E339" s="222">
        <v>1</v>
      </c>
      <c r="F339" s="223">
        <v>25</v>
      </c>
      <c r="G339" s="224">
        <f t="shared" si="5"/>
        <v>96</v>
      </c>
      <c r="H339" s="225">
        <f t="shared" si="5"/>
        <v>4</v>
      </c>
    </row>
    <row r="340" spans="1:8">
      <c r="A340" s="129"/>
      <c r="B340" s="219">
        <v>12065</v>
      </c>
      <c r="C340" s="220" t="s">
        <v>335</v>
      </c>
      <c r="D340" s="221">
        <v>26</v>
      </c>
      <c r="E340" s="222">
        <v>1</v>
      </c>
      <c r="F340" s="223">
        <v>27</v>
      </c>
      <c r="G340" s="224">
        <f t="shared" si="5"/>
        <v>96.296296296296291</v>
      </c>
      <c r="H340" s="225">
        <f t="shared" si="5"/>
        <v>3.7037037037037037</v>
      </c>
    </row>
    <row r="341" spans="1:8">
      <c r="A341" s="129"/>
      <c r="B341" s="219">
        <v>12066</v>
      </c>
      <c r="C341" s="220" t="s">
        <v>336</v>
      </c>
      <c r="D341" s="221">
        <v>15</v>
      </c>
      <c r="E341" s="222">
        <v>4</v>
      </c>
      <c r="F341" s="223">
        <v>19</v>
      </c>
      <c r="G341" s="224">
        <f t="shared" si="5"/>
        <v>78.94736842105263</v>
      </c>
      <c r="H341" s="225">
        <f t="shared" si="5"/>
        <v>21.05263157894737</v>
      </c>
    </row>
    <row r="342" spans="1:8">
      <c r="A342" s="129"/>
      <c r="B342" s="219">
        <v>12067</v>
      </c>
      <c r="C342" s="220" t="s">
        <v>337</v>
      </c>
      <c r="D342" s="221">
        <v>24</v>
      </c>
      <c r="E342" s="222">
        <v>3</v>
      </c>
      <c r="F342" s="223">
        <v>27</v>
      </c>
      <c r="G342" s="224">
        <f t="shared" si="5"/>
        <v>88.888888888888886</v>
      </c>
      <c r="H342" s="225">
        <f t="shared" si="5"/>
        <v>11.111111111111111</v>
      </c>
    </row>
    <row r="343" spans="1:8">
      <c r="A343" s="129"/>
      <c r="B343" s="219">
        <v>12068</v>
      </c>
      <c r="C343" s="220" t="s">
        <v>338</v>
      </c>
      <c r="D343" s="221">
        <v>15</v>
      </c>
      <c r="E343" s="222">
        <v>4</v>
      </c>
      <c r="F343" s="223">
        <v>19</v>
      </c>
      <c r="G343" s="224">
        <f t="shared" ref="G343:H406" si="6">IF(D343="x","x",IF(D343="-","-",IF($F343=0,"-", D343*100/$F343)))</f>
        <v>78.94736842105263</v>
      </c>
      <c r="H343" s="225">
        <f t="shared" si="6"/>
        <v>21.05263157894737</v>
      </c>
    </row>
    <row r="344" spans="1:8">
      <c r="A344" s="129"/>
      <c r="B344" s="219">
        <v>12069</v>
      </c>
      <c r="C344" s="220" t="s">
        <v>339</v>
      </c>
      <c r="D344" s="221">
        <v>38</v>
      </c>
      <c r="E344" s="222">
        <v>6</v>
      </c>
      <c r="F344" s="223">
        <v>44</v>
      </c>
      <c r="G344" s="224">
        <f t="shared" si="6"/>
        <v>86.36363636363636</v>
      </c>
      <c r="H344" s="225">
        <f t="shared" si="6"/>
        <v>13.636363636363637</v>
      </c>
    </row>
    <row r="345" spans="1:8">
      <c r="A345" s="129"/>
      <c r="B345" s="219">
        <v>12070</v>
      </c>
      <c r="C345" s="220" t="s">
        <v>340</v>
      </c>
      <c r="D345" s="221">
        <v>8</v>
      </c>
      <c r="E345" s="222">
        <v>3</v>
      </c>
      <c r="F345" s="223">
        <v>11</v>
      </c>
      <c r="G345" s="224">
        <f t="shared" si="6"/>
        <v>72.727272727272734</v>
      </c>
      <c r="H345" s="225">
        <f t="shared" si="6"/>
        <v>27.272727272727273</v>
      </c>
    </row>
    <row r="346" spans="1:8">
      <c r="A346" s="129"/>
      <c r="B346" s="219">
        <v>12071</v>
      </c>
      <c r="C346" s="220" t="s">
        <v>341</v>
      </c>
      <c r="D346" s="221">
        <v>17</v>
      </c>
      <c r="E346" s="222">
        <v>1</v>
      </c>
      <c r="F346" s="223">
        <v>18</v>
      </c>
      <c r="G346" s="224">
        <f t="shared" si="6"/>
        <v>94.444444444444443</v>
      </c>
      <c r="H346" s="225">
        <f t="shared" si="6"/>
        <v>5.5555555555555554</v>
      </c>
    </row>
    <row r="347" spans="1:8">
      <c r="A347" s="129"/>
      <c r="B347" s="219">
        <v>12072</v>
      </c>
      <c r="C347" s="226" t="s">
        <v>342</v>
      </c>
      <c r="D347" s="221">
        <v>29</v>
      </c>
      <c r="E347" s="221">
        <v>3</v>
      </c>
      <c r="F347" s="223">
        <v>32</v>
      </c>
      <c r="G347" s="224">
        <f t="shared" si="6"/>
        <v>90.625</v>
      </c>
      <c r="H347" s="227">
        <f t="shared" si="6"/>
        <v>9.375</v>
      </c>
    </row>
    <row r="348" spans="1:8">
      <c r="A348" s="134"/>
      <c r="B348" s="210">
        <v>12073</v>
      </c>
      <c r="C348" s="211" t="s">
        <v>343</v>
      </c>
      <c r="D348" s="212">
        <v>13</v>
      </c>
      <c r="E348" s="213">
        <v>3</v>
      </c>
      <c r="F348" s="214">
        <v>16</v>
      </c>
      <c r="G348" s="215">
        <f t="shared" si="6"/>
        <v>81.25</v>
      </c>
      <c r="H348" s="216">
        <f t="shared" si="6"/>
        <v>18.75</v>
      </c>
    </row>
    <row r="349" spans="1:8" ht="15" customHeight="1">
      <c r="A349" s="136" t="s">
        <v>420</v>
      </c>
      <c r="B349" s="172">
        <v>13003</v>
      </c>
      <c r="C349" s="173" t="s">
        <v>344</v>
      </c>
      <c r="D349" s="174">
        <v>21</v>
      </c>
      <c r="E349" s="175">
        <v>1</v>
      </c>
      <c r="F349" s="176">
        <v>22</v>
      </c>
      <c r="G349" s="177">
        <f t="shared" si="6"/>
        <v>95.454545454545453</v>
      </c>
      <c r="H349" s="178">
        <f t="shared" si="6"/>
        <v>4.5454545454545459</v>
      </c>
    </row>
    <row r="350" spans="1:8">
      <c r="A350" s="137"/>
      <c r="B350" s="179">
        <v>13004</v>
      </c>
      <c r="C350" s="180" t="s">
        <v>345</v>
      </c>
      <c r="D350" s="181">
        <v>9</v>
      </c>
      <c r="E350" s="182">
        <v>2</v>
      </c>
      <c r="F350" s="183">
        <v>11</v>
      </c>
      <c r="G350" s="184">
        <f t="shared" si="6"/>
        <v>81.818181818181813</v>
      </c>
      <c r="H350" s="185">
        <f t="shared" si="6"/>
        <v>18.181818181818183</v>
      </c>
    </row>
    <row r="351" spans="1:8">
      <c r="A351" s="137"/>
      <c r="B351" s="179">
        <v>13071</v>
      </c>
      <c r="C351" s="180" t="s">
        <v>346</v>
      </c>
      <c r="D351" s="181">
        <v>18</v>
      </c>
      <c r="E351" s="182">
        <v>7</v>
      </c>
      <c r="F351" s="183">
        <v>25</v>
      </c>
      <c r="G351" s="184">
        <f t="shared" si="6"/>
        <v>72</v>
      </c>
      <c r="H351" s="185">
        <f t="shared" si="6"/>
        <v>28</v>
      </c>
    </row>
    <row r="352" spans="1:8">
      <c r="A352" s="137"/>
      <c r="B352" s="179">
        <v>13072</v>
      </c>
      <c r="C352" s="180" t="s">
        <v>347</v>
      </c>
      <c r="D352" s="181">
        <v>27</v>
      </c>
      <c r="E352" s="182">
        <v>2</v>
      </c>
      <c r="F352" s="183">
        <v>29</v>
      </c>
      <c r="G352" s="184">
        <f t="shared" si="6"/>
        <v>93.103448275862064</v>
      </c>
      <c r="H352" s="185">
        <f t="shared" si="6"/>
        <v>6.8965517241379306</v>
      </c>
    </row>
    <row r="353" spans="1:8">
      <c r="A353" s="137"/>
      <c r="B353" s="179">
        <v>13073</v>
      </c>
      <c r="C353" s="180" t="s">
        <v>348</v>
      </c>
      <c r="D353" s="181">
        <v>17</v>
      </c>
      <c r="E353" s="182">
        <v>5</v>
      </c>
      <c r="F353" s="183">
        <v>22</v>
      </c>
      <c r="G353" s="184">
        <f t="shared" si="6"/>
        <v>77.272727272727266</v>
      </c>
      <c r="H353" s="185">
        <f t="shared" si="6"/>
        <v>22.727272727272727</v>
      </c>
    </row>
    <row r="354" spans="1:8">
      <c r="A354" s="137"/>
      <c r="B354" s="179">
        <v>13074</v>
      </c>
      <c r="C354" s="180" t="s">
        <v>349</v>
      </c>
      <c r="D354" s="181">
        <v>16</v>
      </c>
      <c r="E354" s="182">
        <v>0</v>
      </c>
      <c r="F354" s="183">
        <v>16</v>
      </c>
      <c r="G354" s="184">
        <f t="shared" si="6"/>
        <v>100</v>
      </c>
      <c r="H354" s="185">
        <f t="shared" si="6"/>
        <v>0</v>
      </c>
    </row>
    <row r="355" spans="1:8">
      <c r="A355" s="137"/>
      <c r="B355" s="179">
        <v>13075</v>
      </c>
      <c r="C355" s="180" t="s">
        <v>350</v>
      </c>
      <c r="D355" s="181">
        <v>17</v>
      </c>
      <c r="E355" s="182">
        <v>10</v>
      </c>
      <c r="F355" s="183">
        <v>27</v>
      </c>
      <c r="G355" s="184">
        <f t="shared" si="6"/>
        <v>62.962962962962962</v>
      </c>
      <c r="H355" s="185">
        <f t="shared" si="6"/>
        <v>37.037037037037038</v>
      </c>
    </row>
    <row r="356" spans="1:8">
      <c r="A356" s="138"/>
      <c r="B356" s="186">
        <v>13076</v>
      </c>
      <c r="C356" s="187" t="s">
        <v>351</v>
      </c>
      <c r="D356" s="188">
        <v>16</v>
      </c>
      <c r="E356" s="189">
        <v>6</v>
      </c>
      <c r="F356" s="190">
        <v>22</v>
      </c>
      <c r="G356" s="191">
        <f t="shared" si="6"/>
        <v>72.727272727272734</v>
      </c>
      <c r="H356" s="192">
        <f t="shared" si="6"/>
        <v>27.272727272727273</v>
      </c>
    </row>
    <row r="357" spans="1:8" ht="15" customHeight="1">
      <c r="A357" s="128" t="s">
        <v>421</v>
      </c>
      <c r="B357" s="203">
        <v>14511</v>
      </c>
      <c r="C357" s="204" t="s">
        <v>352</v>
      </c>
      <c r="D357" s="205">
        <v>43</v>
      </c>
      <c r="E357" s="206">
        <v>1</v>
      </c>
      <c r="F357" s="207">
        <v>44</v>
      </c>
      <c r="G357" s="208">
        <f t="shared" si="6"/>
        <v>97.727272727272734</v>
      </c>
      <c r="H357" s="209">
        <f t="shared" si="6"/>
        <v>2.2727272727272729</v>
      </c>
    </row>
    <row r="358" spans="1:8">
      <c r="A358" s="129"/>
      <c r="B358" s="219">
        <v>14521</v>
      </c>
      <c r="C358" s="220" t="s">
        <v>353</v>
      </c>
      <c r="D358" s="221">
        <v>49</v>
      </c>
      <c r="E358" s="222">
        <v>4</v>
      </c>
      <c r="F358" s="223">
        <v>53</v>
      </c>
      <c r="G358" s="224">
        <f t="shared" si="6"/>
        <v>92.452830188679243</v>
      </c>
      <c r="H358" s="225">
        <f t="shared" si="6"/>
        <v>7.5471698113207548</v>
      </c>
    </row>
    <row r="359" spans="1:8">
      <c r="A359" s="129"/>
      <c r="B359" s="219">
        <v>14522</v>
      </c>
      <c r="C359" s="220" t="s">
        <v>354</v>
      </c>
      <c r="D359" s="221">
        <v>59</v>
      </c>
      <c r="E359" s="222">
        <v>5</v>
      </c>
      <c r="F359" s="223">
        <v>64</v>
      </c>
      <c r="G359" s="224">
        <f t="shared" si="6"/>
        <v>92.1875</v>
      </c>
      <c r="H359" s="225">
        <f t="shared" si="6"/>
        <v>7.8125</v>
      </c>
    </row>
    <row r="360" spans="1:8">
      <c r="A360" s="129"/>
      <c r="B360" s="219">
        <v>14523</v>
      </c>
      <c r="C360" s="220" t="s">
        <v>355</v>
      </c>
      <c r="D360" s="221">
        <v>43</v>
      </c>
      <c r="E360" s="222">
        <v>7</v>
      </c>
      <c r="F360" s="223">
        <v>50</v>
      </c>
      <c r="G360" s="224">
        <f t="shared" si="6"/>
        <v>86</v>
      </c>
      <c r="H360" s="225">
        <f t="shared" si="6"/>
        <v>14</v>
      </c>
    </row>
    <row r="361" spans="1:8">
      <c r="A361" s="129"/>
      <c r="B361" s="219">
        <v>14524</v>
      </c>
      <c r="C361" s="220" t="s">
        <v>356</v>
      </c>
      <c r="D361" s="221">
        <v>32</v>
      </c>
      <c r="E361" s="222">
        <v>2</v>
      </c>
      <c r="F361" s="223">
        <v>34</v>
      </c>
      <c r="G361" s="224">
        <f t="shared" si="6"/>
        <v>94.117647058823536</v>
      </c>
      <c r="H361" s="225">
        <f t="shared" si="6"/>
        <v>5.882352941176471</v>
      </c>
    </row>
    <row r="362" spans="1:8">
      <c r="A362" s="129"/>
      <c r="B362" s="219">
        <v>14612</v>
      </c>
      <c r="C362" s="220" t="s">
        <v>357</v>
      </c>
      <c r="D362" s="221">
        <v>92</v>
      </c>
      <c r="E362" s="222">
        <v>7</v>
      </c>
      <c r="F362" s="223">
        <v>99</v>
      </c>
      <c r="G362" s="224">
        <f t="shared" si="6"/>
        <v>92.929292929292927</v>
      </c>
      <c r="H362" s="225">
        <f t="shared" si="6"/>
        <v>7.0707070707070709</v>
      </c>
    </row>
    <row r="363" spans="1:8">
      <c r="A363" s="129"/>
      <c r="B363" s="219">
        <v>14625</v>
      </c>
      <c r="C363" s="220" t="s">
        <v>358</v>
      </c>
      <c r="D363" s="221">
        <v>54</v>
      </c>
      <c r="E363" s="222">
        <v>2</v>
      </c>
      <c r="F363" s="223">
        <v>56</v>
      </c>
      <c r="G363" s="224">
        <f t="shared" si="6"/>
        <v>96.428571428571431</v>
      </c>
      <c r="H363" s="225">
        <f t="shared" si="6"/>
        <v>3.5714285714285716</v>
      </c>
    </row>
    <row r="364" spans="1:8">
      <c r="A364" s="129"/>
      <c r="B364" s="219">
        <v>14626</v>
      </c>
      <c r="C364" s="220" t="s">
        <v>359</v>
      </c>
      <c r="D364" s="221">
        <v>44</v>
      </c>
      <c r="E364" s="222">
        <v>8</v>
      </c>
      <c r="F364" s="223">
        <v>52</v>
      </c>
      <c r="G364" s="224">
        <f t="shared" si="6"/>
        <v>84.615384615384613</v>
      </c>
      <c r="H364" s="225">
        <f t="shared" si="6"/>
        <v>15.384615384615385</v>
      </c>
    </row>
    <row r="365" spans="1:8">
      <c r="A365" s="129"/>
      <c r="B365" s="219">
        <v>14627</v>
      </c>
      <c r="C365" s="220" t="s">
        <v>360</v>
      </c>
      <c r="D365" s="221">
        <v>44</v>
      </c>
      <c r="E365" s="222">
        <v>2</v>
      </c>
      <c r="F365" s="223">
        <v>46</v>
      </c>
      <c r="G365" s="224">
        <f t="shared" si="6"/>
        <v>95.652173913043484</v>
      </c>
      <c r="H365" s="225">
        <f t="shared" si="6"/>
        <v>4.3478260869565215</v>
      </c>
    </row>
    <row r="366" spans="1:8">
      <c r="A366" s="129"/>
      <c r="B366" s="219">
        <v>14628</v>
      </c>
      <c r="C366" s="220" t="s">
        <v>361</v>
      </c>
      <c r="D366" s="221">
        <v>40</v>
      </c>
      <c r="E366" s="222">
        <v>3</v>
      </c>
      <c r="F366" s="223">
        <v>43</v>
      </c>
      <c r="G366" s="224">
        <f t="shared" si="6"/>
        <v>93.023255813953483</v>
      </c>
      <c r="H366" s="225">
        <f t="shared" si="6"/>
        <v>6.9767441860465116</v>
      </c>
    </row>
    <row r="367" spans="1:8">
      <c r="A367" s="129"/>
      <c r="B367" s="219">
        <v>14713</v>
      </c>
      <c r="C367" s="220" t="s">
        <v>362</v>
      </c>
      <c r="D367" s="221">
        <v>83</v>
      </c>
      <c r="E367" s="222">
        <v>4</v>
      </c>
      <c r="F367" s="223">
        <v>87</v>
      </c>
      <c r="G367" s="224">
        <f t="shared" si="6"/>
        <v>95.402298850574709</v>
      </c>
      <c r="H367" s="225">
        <f t="shared" si="6"/>
        <v>4.5977011494252871</v>
      </c>
    </row>
    <row r="368" spans="1:8">
      <c r="A368" s="129"/>
      <c r="B368" s="219">
        <v>14729</v>
      </c>
      <c r="C368" s="220" t="s">
        <v>363</v>
      </c>
      <c r="D368" s="221">
        <v>48</v>
      </c>
      <c r="E368" s="222">
        <v>5</v>
      </c>
      <c r="F368" s="223">
        <v>53</v>
      </c>
      <c r="G368" s="224">
        <f t="shared" si="6"/>
        <v>90.566037735849051</v>
      </c>
      <c r="H368" s="225">
        <f t="shared" si="6"/>
        <v>9.433962264150944</v>
      </c>
    </row>
    <row r="369" spans="1:8">
      <c r="A369" s="134"/>
      <c r="B369" s="210">
        <v>14730</v>
      </c>
      <c r="C369" s="211" t="s">
        <v>364</v>
      </c>
      <c r="D369" s="212">
        <v>36</v>
      </c>
      <c r="E369" s="213">
        <v>2</v>
      </c>
      <c r="F369" s="214">
        <v>38</v>
      </c>
      <c r="G369" s="215">
        <f t="shared" si="6"/>
        <v>94.736842105263165</v>
      </c>
      <c r="H369" s="216">
        <f t="shared" si="6"/>
        <v>5.2631578947368425</v>
      </c>
    </row>
    <row r="370" spans="1:8" ht="15" customHeight="1">
      <c r="A370" s="124" t="s">
        <v>422</v>
      </c>
      <c r="B370" s="172">
        <v>15001</v>
      </c>
      <c r="C370" s="239" t="s">
        <v>365</v>
      </c>
      <c r="D370" s="174">
        <v>10</v>
      </c>
      <c r="E370" s="174">
        <v>0</v>
      </c>
      <c r="F370" s="176">
        <v>10</v>
      </c>
      <c r="G370" s="177">
        <f t="shared" si="6"/>
        <v>100</v>
      </c>
      <c r="H370" s="240">
        <f t="shared" si="6"/>
        <v>0</v>
      </c>
    </row>
    <row r="371" spans="1:8">
      <c r="A371" s="125"/>
      <c r="B371" s="179">
        <v>15002</v>
      </c>
      <c r="C371" s="180" t="s">
        <v>366</v>
      </c>
      <c r="D371" s="181">
        <v>34</v>
      </c>
      <c r="E371" s="182">
        <v>4</v>
      </c>
      <c r="F371" s="183">
        <v>38</v>
      </c>
      <c r="G371" s="184">
        <f t="shared" si="6"/>
        <v>89.473684210526315</v>
      </c>
      <c r="H371" s="185">
        <f t="shared" si="6"/>
        <v>10.526315789473685</v>
      </c>
    </row>
    <row r="372" spans="1:8">
      <c r="A372" s="125"/>
      <c r="B372" s="179">
        <v>15003</v>
      </c>
      <c r="C372" s="217" t="s">
        <v>367</v>
      </c>
      <c r="D372" s="181">
        <v>42</v>
      </c>
      <c r="E372" s="181">
        <v>2</v>
      </c>
      <c r="F372" s="183">
        <v>44</v>
      </c>
      <c r="G372" s="184">
        <f t="shared" si="6"/>
        <v>95.454545454545453</v>
      </c>
      <c r="H372" s="218">
        <f t="shared" si="6"/>
        <v>4.5454545454545459</v>
      </c>
    </row>
    <row r="373" spans="1:8">
      <c r="A373" s="125"/>
      <c r="B373" s="179">
        <v>15081</v>
      </c>
      <c r="C373" s="180" t="s">
        <v>368</v>
      </c>
      <c r="D373" s="181">
        <v>17</v>
      </c>
      <c r="E373" s="182">
        <v>5</v>
      </c>
      <c r="F373" s="183">
        <v>22</v>
      </c>
      <c r="G373" s="184">
        <f t="shared" si="6"/>
        <v>77.272727272727266</v>
      </c>
      <c r="H373" s="185">
        <f t="shared" si="6"/>
        <v>22.727272727272727</v>
      </c>
    </row>
    <row r="374" spans="1:8">
      <c r="A374" s="125"/>
      <c r="B374" s="179">
        <v>15082</v>
      </c>
      <c r="C374" s="180" t="s">
        <v>369</v>
      </c>
      <c r="D374" s="181">
        <v>32</v>
      </c>
      <c r="E374" s="182">
        <v>2</v>
      </c>
      <c r="F374" s="183">
        <v>34</v>
      </c>
      <c r="G374" s="184">
        <f t="shared" si="6"/>
        <v>94.117647058823536</v>
      </c>
      <c r="H374" s="185">
        <f t="shared" si="6"/>
        <v>5.882352941176471</v>
      </c>
    </row>
    <row r="375" spans="1:8">
      <c r="A375" s="125"/>
      <c r="B375" s="179">
        <v>15083</v>
      </c>
      <c r="C375" s="217" t="s">
        <v>370</v>
      </c>
      <c r="D375" s="181">
        <v>39</v>
      </c>
      <c r="E375" s="181">
        <v>2</v>
      </c>
      <c r="F375" s="183">
        <v>41</v>
      </c>
      <c r="G375" s="184">
        <f t="shared" si="6"/>
        <v>95.121951219512198</v>
      </c>
      <c r="H375" s="218">
        <f t="shared" si="6"/>
        <v>4.8780487804878048</v>
      </c>
    </row>
    <row r="376" spans="1:8">
      <c r="A376" s="125"/>
      <c r="B376" s="179">
        <v>15084</v>
      </c>
      <c r="C376" s="180" t="s">
        <v>371</v>
      </c>
      <c r="D376" s="181">
        <v>30</v>
      </c>
      <c r="E376" s="182">
        <v>0</v>
      </c>
      <c r="F376" s="183">
        <v>30</v>
      </c>
      <c r="G376" s="184">
        <f t="shared" si="6"/>
        <v>100</v>
      </c>
      <c r="H376" s="185">
        <f t="shared" si="6"/>
        <v>0</v>
      </c>
    </row>
    <row r="377" spans="1:8">
      <c r="A377" s="125"/>
      <c r="B377" s="179">
        <v>15085</v>
      </c>
      <c r="C377" s="217" t="s">
        <v>372</v>
      </c>
      <c r="D377" s="181">
        <v>30</v>
      </c>
      <c r="E377" s="181">
        <v>2</v>
      </c>
      <c r="F377" s="183">
        <v>32</v>
      </c>
      <c r="G377" s="184">
        <f t="shared" si="6"/>
        <v>93.75</v>
      </c>
      <c r="H377" s="218">
        <f t="shared" si="6"/>
        <v>6.25</v>
      </c>
    </row>
    <row r="378" spans="1:8">
      <c r="A378" s="125"/>
      <c r="B378" s="179">
        <v>15086</v>
      </c>
      <c r="C378" s="217" t="s">
        <v>373</v>
      </c>
      <c r="D378" s="181">
        <v>13</v>
      </c>
      <c r="E378" s="181">
        <v>1</v>
      </c>
      <c r="F378" s="183">
        <v>14</v>
      </c>
      <c r="G378" s="184">
        <f t="shared" si="6"/>
        <v>92.857142857142861</v>
      </c>
      <c r="H378" s="218">
        <f t="shared" si="6"/>
        <v>7.1428571428571432</v>
      </c>
    </row>
    <row r="379" spans="1:8">
      <c r="A379" s="125"/>
      <c r="B379" s="179">
        <v>15087</v>
      </c>
      <c r="C379" s="180" t="s">
        <v>374</v>
      </c>
      <c r="D379" s="181">
        <v>21</v>
      </c>
      <c r="E379" s="182">
        <v>1</v>
      </c>
      <c r="F379" s="183">
        <v>22</v>
      </c>
      <c r="G379" s="184">
        <f t="shared" si="6"/>
        <v>95.454545454545453</v>
      </c>
      <c r="H379" s="185">
        <f t="shared" si="6"/>
        <v>4.5454545454545459</v>
      </c>
    </row>
    <row r="380" spans="1:8">
      <c r="A380" s="125"/>
      <c r="B380" s="179">
        <v>15088</v>
      </c>
      <c r="C380" s="217" t="s">
        <v>375</v>
      </c>
      <c r="D380" s="181">
        <v>31</v>
      </c>
      <c r="E380" s="181">
        <v>1</v>
      </c>
      <c r="F380" s="183">
        <v>32</v>
      </c>
      <c r="G380" s="184">
        <f t="shared" si="6"/>
        <v>96.875</v>
      </c>
      <c r="H380" s="218">
        <f t="shared" si="6"/>
        <v>3.125</v>
      </c>
    </row>
    <row r="381" spans="1:8">
      <c r="A381" s="125"/>
      <c r="B381" s="179">
        <v>15089</v>
      </c>
      <c r="C381" s="217" t="s">
        <v>376</v>
      </c>
      <c r="D381" s="181">
        <v>33</v>
      </c>
      <c r="E381" s="181">
        <v>0</v>
      </c>
      <c r="F381" s="183">
        <v>33</v>
      </c>
      <c r="G381" s="184">
        <f t="shared" si="6"/>
        <v>100</v>
      </c>
      <c r="H381" s="218">
        <f t="shared" si="6"/>
        <v>0</v>
      </c>
    </row>
    <row r="382" spans="1:8">
      <c r="A382" s="125"/>
      <c r="B382" s="179">
        <v>15090</v>
      </c>
      <c r="C382" s="217" t="s">
        <v>377</v>
      </c>
      <c r="D382" s="181">
        <v>22</v>
      </c>
      <c r="E382" s="181">
        <v>1</v>
      </c>
      <c r="F382" s="183">
        <v>23</v>
      </c>
      <c r="G382" s="184">
        <f t="shared" si="6"/>
        <v>95.652173913043484</v>
      </c>
      <c r="H382" s="218">
        <f t="shared" si="6"/>
        <v>4.3478260869565215</v>
      </c>
    </row>
    <row r="383" spans="1:8">
      <c r="A383" s="126"/>
      <c r="B383" s="186">
        <v>15091</v>
      </c>
      <c r="C383" s="241" t="s">
        <v>378</v>
      </c>
      <c r="D383" s="188">
        <v>21</v>
      </c>
      <c r="E383" s="188">
        <v>1</v>
      </c>
      <c r="F383" s="190">
        <v>22</v>
      </c>
      <c r="G383" s="191">
        <f t="shared" si="6"/>
        <v>95.454545454545453</v>
      </c>
      <c r="H383" s="242">
        <f t="shared" si="6"/>
        <v>4.5454545454545459</v>
      </c>
    </row>
    <row r="384" spans="1:8" ht="15" customHeight="1">
      <c r="A384" s="128" t="s">
        <v>423</v>
      </c>
      <c r="B384" s="203">
        <v>16051</v>
      </c>
      <c r="C384" s="237" t="s">
        <v>379</v>
      </c>
      <c r="D384" s="205">
        <v>0</v>
      </c>
      <c r="E384" s="205">
        <v>0</v>
      </c>
      <c r="F384" s="207">
        <v>0</v>
      </c>
      <c r="G384" s="208" t="str">
        <f t="shared" si="6"/>
        <v>-</v>
      </c>
      <c r="H384" s="238" t="str">
        <f t="shared" si="6"/>
        <v>-</v>
      </c>
    </row>
    <row r="385" spans="1:8">
      <c r="A385" s="129"/>
      <c r="B385" s="219">
        <v>16052</v>
      </c>
      <c r="C385" s="226" t="s">
        <v>380</v>
      </c>
      <c r="D385" s="205">
        <v>0</v>
      </c>
      <c r="E385" s="205">
        <v>0</v>
      </c>
      <c r="F385" s="207">
        <v>0</v>
      </c>
      <c r="G385" s="208" t="str">
        <f t="shared" si="6"/>
        <v>-</v>
      </c>
      <c r="H385" s="238" t="str">
        <f t="shared" si="6"/>
        <v>-</v>
      </c>
    </row>
    <row r="386" spans="1:8">
      <c r="A386" s="129"/>
      <c r="B386" s="219">
        <v>16053</v>
      </c>
      <c r="C386" s="226" t="s">
        <v>381</v>
      </c>
      <c r="D386" s="205">
        <v>0</v>
      </c>
      <c r="E386" s="205">
        <v>0</v>
      </c>
      <c r="F386" s="207">
        <v>0</v>
      </c>
      <c r="G386" s="208" t="str">
        <f t="shared" si="6"/>
        <v>-</v>
      </c>
      <c r="H386" s="238" t="str">
        <f t="shared" si="6"/>
        <v>-</v>
      </c>
    </row>
    <row r="387" spans="1:8">
      <c r="A387" s="129"/>
      <c r="B387" s="219">
        <v>16054</v>
      </c>
      <c r="C387" s="226" t="s">
        <v>382</v>
      </c>
      <c r="D387" s="205">
        <v>0</v>
      </c>
      <c r="E387" s="205">
        <v>0</v>
      </c>
      <c r="F387" s="207">
        <v>0</v>
      </c>
      <c r="G387" s="208" t="str">
        <f t="shared" si="6"/>
        <v>-</v>
      </c>
      <c r="H387" s="238" t="str">
        <f t="shared" si="6"/>
        <v>-</v>
      </c>
    </row>
    <row r="388" spans="1:8">
      <c r="A388" s="129"/>
      <c r="B388" s="219">
        <v>16055</v>
      </c>
      <c r="C388" s="226" t="s">
        <v>383</v>
      </c>
      <c r="D388" s="205">
        <v>0</v>
      </c>
      <c r="E388" s="205">
        <v>0</v>
      </c>
      <c r="F388" s="207">
        <v>0</v>
      </c>
      <c r="G388" s="208" t="str">
        <f t="shared" si="6"/>
        <v>-</v>
      </c>
      <c r="H388" s="238" t="str">
        <f t="shared" si="6"/>
        <v>-</v>
      </c>
    </row>
    <row r="389" spans="1:8">
      <c r="A389" s="129"/>
      <c r="B389" s="219">
        <v>16061</v>
      </c>
      <c r="C389" s="226" t="s">
        <v>385</v>
      </c>
      <c r="D389" s="205">
        <v>0</v>
      </c>
      <c r="E389" s="205">
        <v>0</v>
      </c>
      <c r="F389" s="207">
        <v>0</v>
      </c>
      <c r="G389" s="208" t="str">
        <f t="shared" si="6"/>
        <v>-</v>
      </c>
      <c r="H389" s="238" t="str">
        <f t="shared" si="6"/>
        <v>-</v>
      </c>
    </row>
    <row r="390" spans="1:8">
      <c r="A390" s="129"/>
      <c r="B390" s="219">
        <v>16062</v>
      </c>
      <c r="C390" s="226" t="s">
        <v>386</v>
      </c>
      <c r="D390" s="205">
        <v>0</v>
      </c>
      <c r="E390" s="205">
        <v>0</v>
      </c>
      <c r="F390" s="207">
        <v>0</v>
      </c>
      <c r="G390" s="208" t="str">
        <f t="shared" si="6"/>
        <v>-</v>
      </c>
      <c r="H390" s="238" t="str">
        <f t="shared" si="6"/>
        <v>-</v>
      </c>
    </row>
    <row r="391" spans="1:8">
      <c r="A391" s="129"/>
      <c r="B391" s="219">
        <v>16063</v>
      </c>
      <c r="C391" s="226" t="s">
        <v>387</v>
      </c>
      <c r="D391" s="205">
        <v>0</v>
      </c>
      <c r="E391" s="205">
        <v>0</v>
      </c>
      <c r="F391" s="207">
        <v>0</v>
      </c>
      <c r="G391" s="208" t="str">
        <f t="shared" si="6"/>
        <v>-</v>
      </c>
      <c r="H391" s="238" t="str">
        <f t="shared" si="6"/>
        <v>-</v>
      </c>
    </row>
    <row r="392" spans="1:8">
      <c r="A392" s="129"/>
      <c r="B392" s="219">
        <v>16064</v>
      </c>
      <c r="C392" s="226" t="s">
        <v>388</v>
      </c>
      <c r="D392" s="205">
        <v>0</v>
      </c>
      <c r="E392" s="205">
        <v>0</v>
      </c>
      <c r="F392" s="207">
        <v>0</v>
      </c>
      <c r="G392" s="208" t="str">
        <f t="shared" si="6"/>
        <v>-</v>
      </c>
      <c r="H392" s="238" t="str">
        <f t="shared" si="6"/>
        <v>-</v>
      </c>
    </row>
    <row r="393" spans="1:8">
      <c r="A393" s="129"/>
      <c r="B393" s="219">
        <v>16065</v>
      </c>
      <c r="C393" s="226" t="s">
        <v>389</v>
      </c>
      <c r="D393" s="205">
        <v>0</v>
      </c>
      <c r="E393" s="205">
        <v>0</v>
      </c>
      <c r="F393" s="207">
        <v>0</v>
      </c>
      <c r="G393" s="208" t="str">
        <f t="shared" si="6"/>
        <v>-</v>
      </c>
      <c r="H393" s="238" t="str">
        <f t="shared" si="6"/>
        <v>-</v>
      </c>
    </row>
    <row r="394" spans="1:8">
      <c r="A394" s="129"/>
      <c r="B394" s="219">
        <v>16066</v>
      </c>
      <c r="C394" s="226" t="s">
        <v>390</v>
      </c>
      <c r="D394" s="205">
        <v>0</v>
      </c>
      <c r="E394" s="205">
        <v>0</v>
      </c>
      <c r="F394" s="207">
        <v>0</v>
      </c>
      <c r="G394" s="208" t="str">
        <f t="shared" si="6"/>
        <v>-</v>
      </c>
      <c r="H394" s="238" t="str">
        <f t="shared" si="6"/>
        <v>-</v>
      </c>
    </row>
    <row r="395" spans="1:8">
      <c r="A395" s="129"/>
      <c r="B395" s="219">
        <v>16067</v>
      </c>
      <c r="C395" s="226" t="s">
        <v>391</v>
      </c>
      <c r="D395" s="205">
        <v>0</v>
      </c>
      <c r="E395" s="205">
        <v>0</v>
      </c>
      <c r="F395" s="207">
        <v>0</v>
      </c>
      <c r="G395" s="208" t="str">
        <f t="shared" si="6"/>
        <v>-</v>
      </c>
      <c r="H395" s="238" t="str">
        <f t="shared" si="6"/>
        <v>-</v>
      </c>
    </row>
    <row r="396" spans="1:8">
      <c r="A396" s="129"/>
      <c r="B396" s="219">
        <v>16068</v>
      </c>
      <c r="C396" s="226" t="s">
        <v>392</v>
      </c>
      <c r="D396" s="205">
        <v>0</v>
      </c>
      <c r="E396" s="205">
        <v>0</v>
      </c>
      <c r="F396" s="207">
        <v>0</v>
      </c>
      <c r="G396" s="208" t="str">
        <f t="shared" si="6"/>
        <v>-</v>
      </c>
      <c r="H396" s="238" t="str">
        <f t="shared" si="6"/>
        <v>-</v>
      </c>
    </row>
    <row r="397" spans="1:8">
      <c r="A397" s="129"/>
      <c r="B397" s="219">
        <v>16069</v>
      </c>
      <c r="C397" s="226" t="s">
        <v>393</v>
      </c>
      <c r="D397" s="205">
        <v>0</v>
      </c>
      <c r="E397" s="205">
        <v>0</v>
      </c>
      <c r="F397" s="207">
        <v>0</v>
      </c>
      <c r="G397" s="208" t="str">
        <f t="shared" si="6"/>
        <v>-</v>
      </c>
      <c r="H397" s="238" t="str">
        <f t="shared" si="6"/>
        <v>-</v>
      </c>
    </row>
    <row r="398" spans="1:8">
      <c r="A398" s="129"/>
      <c r="B398" s="219">
        <v>16070</v>
      </c>
      <c r="C398" s="226" t="s">
        <v>394</v>
      </c>
      <c r="D398" s="205">
        <v>0</v>
      </c>
      <c r="E398" s="205">
        <v>0</v>
      </c>
      <c r="F398" s="207">
        <v>0</v>
      </c>
      <c r="G398" s="208" t="str">
        <f t="shared" si="6"/>
        <v>-</v>
      </c>
      <c r="H398" s="238" t="str">
        <f t="shared" si="6"/>
        <v>-</v>
      </c>
    </row>
    <row r="399" spans="1:8">
      <c r="A399" s="129"/>
      <c r="B399" s="219">
        <v>16071</v>
      </c>
      <c r="C399" s="226" t="s">
        <v>395</v>
      </c>
      <c r="D399" s="205">
        <v>0</v>
      </c>
      <c r="E399" s="205">
        <v>0</v>
      </c>
      <c r="F399" s="207">
        <v>0</v>
      </c>
      <c r="G399" s="208" t="str">
        <f t="shared" si="6"/>
        <v>-</v>
      </c>
      <c r="H399" s="238" t="str">
        <f t="shared" si="6"/>
        <v>-</v>
      </c>
    </row>
    <row r="400" spans="1:8">
      <c r="A400" s="129"/>
      <c r="B400" s="219">
        <v>16072</v>
      </c>
      <c r="C400" s="226" t="s">
        <v>396</v>
      </c>
      <c r="D400" s="205">
        <v>0</v>
      </c>
      <c r="E400" s="205">
        <v>0</v>
      </c>
      <c r="F400" s="207">
        <v>0</v>
      </c>
      <c r="G400" s="208" t="str">
        <f t="shared" si="6"/>
        <v>-</v>
      </c>
      <c r="H400" s="238" t="str">
        <f t="shared" si="6"/>
        <v>-</v>
      </c>
    </row>
    <row r="401" spans="1:8">
      <c r="A401" s="129"/>
      <c r="B401" s="219">
        <v>16073</v>
      </c>
      <c r="C401" s="226" t="s">
        <v>397</v>
      </c>
      <c r="D401" s="205">
        <v>0</v>
      </c>
      <c r="E401" s="205">
        <v>0</v>
      </c>
      <c r="F401" s="207">
        <v>0</v>
      </c>
      <c r="G401" s="208" t="str">
        <f t="shared" si="6"/>
        <v>-</v>
      </c>
      <c r="H401" s="238" t="str">
        <f t="shared" si="6"/>
        <v>-</v>
      </c>
    </row>
    <row r="402" spans="1:8">
      <c r="A402" s="129"/>
      <c r="B402" s="219">
        <v>16074</v>
      </c>
      <c r="C402" s="226" t="s">
        <v>398</v>
      </c>
      <c r="D402" s="205">
        <v>0</v>
      </c>
      <c r="E402" s="205">
        <v>0</v>
      </c>
      <c r="F402" s="207">
        <v>0</v>
      </c>
      <c r="G402" s="208" t="str">
        <f t="shared" si="6"/>
        <v>-</v>
      </c>
      <c r="H402" s="238" t="str">
        <f t="shared" si="6"/>
        <v>-</v>
      </c>
    </row>
    <row r="403" spans="1:8">
      <c r="A403" s="129"/>
      <c r="B403" s="219">
        <v>16075</v>
      </c>
      <c r="C403" s="226" t="s">
        <v>399</v>
      </c>
      <c r="D403" s="205">
        <v>0</v>
      </c>
      <c r="E403" s="205">
        <v>0</v>
      </c>
      <c r="F403" s="207">
        <v>0</v>
      </c>
      <c r="G403" s="208" t="str">
        <f t="shared" si="6"/>
        <v>-</v>
      </c>
      <c r="H403" s="238" t="str">
        <f t="shared" si="6"/>
        <v>-</v>
      </c>
    </row>
    <row r="404" spans="1:8">
      <c r="A404" s="129"/>
      <c r="B404" s="219">
        <v>16076</v>
      </c>
      <c r="C404" s="226" t="s">
        <v>400</v>
      </c>
      <c r="D404" s="205">
        <v>0</v>
      </c>
      <c r="E404" s="205">
        <v>0</v>
      </c>
      <c r="F404" s="207">
        <v>0</v>
      </c>
      <c r="G404" s="208" t="str">
        <f t="shared" si="6"/>
        <v>-</v>
      </c>
      <c r="H404" s="238" t="str">
        <f t="shared" si="6"/>
        <v>-</v>
      </c>
    </row>
    <row r="405" spans="1:8">
      <c r="A405" s="129"/>
      <c r="B405" s="243">
        <v>16077</v>
      </c>
      <c r="C405" s="244" t="s">
        <v>401</v>
      </c>
      <c r="D405" s="205">
        <v>0</v>
      </c>
      <c r="E405" s="205">
        <v>0</v>
      </c>
      <c r="F405" s="207">
        <v>0</v>
      </c>
      <c r="G405" s="208" t="str">
        <f t="shared" si="6"/>
        <v>-</v>
      </c>
      <c r="H405" s="238" t="str">
        <f t="shared" si="6"/>
        <v>-</v>
      </c>
    </row>
    <row r="406" spans="1:8" ht="15" customHeight="1">
      <c r="A406" s="245" t="s">
        <v>424</v>
      </c>
      <c r="B406" s="246"/>
      <c r="C406" s="247"/>
      <c r="D406" s="248">
        <v>2068</v>
      </c>
      <c r="E406" s="248">
        <v>1900</v>
      </c>
      <c r="F406" s="248">
        <v>3968</v>
      </c>
      <c r="G406" s="96">
        <f t="shared" si="6"/>
        <v>52.116935483870968</v>
      </c>
      <c r="H406" s="97">
        <f t="shared" si="6"/>
        <v>47.883064516129032</v>
      </c>
    </row>
    <row r="407" spans="1:8" ht="15.75" customHeight="1">
      <c r="A407" s="249" t="s">
        <v>431</v>
      </c>
      <c r="B407" s="249"/>
      <c r="C407" s="249"/>
      <c r="D407" s="249"/>
      <c r="E407" s="249"/>
      <c r="F407" s="249"/>
      <c r="G407" s="249"/>
      <c r="H407" s="249"/>
    </row>
    <row r="408" spans="1:8" ht="30" customHeight="1">
      <c r="A408" s="127" t="s">
        <v>447</v>
      </c>
      <c r="B408" s="127"/>
      <c r="C408" s="127"/>
      <c r="D408" s="127"/>
      <c r="E408" s="127"/>
      <c r="F408" s="127"/>
      <c r="G408" s="127"/>
      <c r="H408" s="127"/>
    </row>
    <row r="409" spans="1:8">
      <c r="C409" s="5"/>
      <c r="F409" s="2"/>
    </row>
    <row r="410" spans="1:8">
      <c r="C410" s="5"/>
      <c r="F410" s="2"/>
    </row>
    <row r="411" spans="1:8">
      <c r="C411" s="5"/>
      <c r="F411" s="2"/>
    </row>
    <row r="416" spans="1:8">
      <c r="D416" s="2"/>
      <c r="E416" s="2"/>
      <c r="F416" s="2"/>
    </row>
  </sheetData>
  <mergeCells count="25">
    <mergeCell ref="A370:A383"/>
    <mergeCell ref="A384:A405"/>
    <mergeCell ref="A406:C406"/>
    <mergeCell ref="A407:H407"/>
    <mergeCell ref="A408:H408"/>
    <mergeCell ref="A184:A227"/>
    <mergeCell ref="A228:A323"/>
    <mergeCell ref="A324:A329"/>
    <mergeCell ref="A331:A348"/>
    <mergeCell ref="A349:A356"/>
    <mergeCell ref="A357:A369"/>
    <mergeCell ref="A6:A20"/>
    <mergeCell ref="A22:A66"/>
    <mergeCell ref="A67:A68"/>
    <mergeCell ref="A69:A121"/>
    <mergeCell ref="A122:A147"/>
    <mergeCell ref="A148:A183"/>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FC3B8-60C8-4B86-8705-1A835A638912}">
  <dimension ref="A1:AS419"/>
  <sheetViews>
    <sheetView workbookViewId="0">
      <selection sqref="A1:H1"/>
    </sheetView>
  </sheetViews>
  <sheetFormatPr baseColWidth="10" defaultColWidth="9.33203125" defaultRowHeight="14.4"/>
  <cols>
    <col min="1" max="1" width="15.44140625" style="2" customWidth="1"/>
    <col min="2" max="2" width="9.33203125" style="2"/>
    <col min="3" max="3" width="48" style="2" customWidth="1"/>
    <col min="4" max="6" width="18.33203125" style="5" customWidth="1"/>
    <col min="7" max="8" width="18.33203125" style="2" customWidth="1"/>
    <col min="9" max="16384" width="9.33203125" style="2"/>
  </cols>
  <sheetData>
    <row r="1" spans="1:45" ht="19.8">
      <c r="A1" s="141" t="s">
        <v>443</v>
      </c>
      <c r="B1" s="141"/>
      <c r="C1" s="141"/>
      <c r="D1" s="141"/>
      <c r="E1" s="141"/>
      <c r="F1" s="141"/>
      <c r="G1" s="141"/>
      <c r="H1" s="141"/>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row>
    <row r="2" spans="1:45">
      <c r="A2" s="1"/>
      <c r="D2" s="3"/>
      <c r="E2" s="3"/>
      <c r="F2" s="4"/>
    </row>
    <row r="3" spans="1:45" ht="15" customHeight="1">
      <c r="A3" s="142" t="s">
        <v>407</v>
      </c>
      <c r="B3" s="145" t="s">
        <v>0</v>
      </c>
      <c r="C3" s="146"/>
      <c r="D3" s="151" t="s">
        <v>428</v>
      </c>
      <c r="E3" s="151"/>
      <c r="F3" s="152" t="s">
        <v>402</v>
      </c>
      <c r="G3" s="151" t="s">
        <v>428</v>
      </c>
      <c r="H3" s="151"/>
    </row>
    <row r="4" spans="1:45">
      <c r="A4" s="143"/>
      <c r="B4" s="147"/>
      <c r="C4" s="148"/>
      <c r="D4" s="6" t="s">
        <v>405</v>
      </c>
      <c r="E4" s="7" t="s">
        <v>406</v>
      </c>
      <c r="F4" s="153"/>
      <c r="G4" s="6" t="s">
        <v>405</v>
      </c>
      <c r="H4" s="7" t="s">
        <v>406</v>
      </c>
    </row>
    <row r="5" spans="1:45">
      <c r="A5" s="144"/>
      <c r="B5" s="149"/>
      <c r="C5" s="150"/>
      <c r="D5" s="154" t="s">
        <v>1</v>
      </c>
      <c r="E5" s="155"/>
      <c r="F5" s="156"/>
      <c r="G5" s="154" t="s">
        <v>2</v>
      </c>
      <c r="H5" s="156"/>
    </row>
    <row r="6" spans="1:45" ht="15" customHeight="1">
      <c r="A6" s="135" t="s">
        <v>408</v>
      </c>
      <c r="B6" s="11">
        <v>1001</v>
      </c>
      <c r="C6" s="12" t="s">
        <v>3</v>
      </c>
      <c r="D6" s="13">
        <v>0</v>
      </c>
      <c r="E6" s="14">
        <v>5</v>
      </c>
      <c r="F6" s="15">
        <v>5</v>
      </c>
      <c r="G6" s="16">
        <f t="shared" ref="G6:G68" si="0">D6*100/F6</f>
        <v>0</v>
      </c>
      <c r="H6" s="17">
        <f t="shared" ref="H6:H68" si="1">E6*100/F6</f>
        <v>100</v>
      </c>
    </row>
    <row r="7" spans="1:45">
      <c r="A7" s="135"/>
      <c r="B7" s="18">
        <v>1002</v>
      </c>
      <c r="C7" s="19" t="s">
        <v>4</v>
      </c>
      <c r="D7" s="20">
        <v>3</v>
      </c>
      <c r="E7" s="21">
        <v>1</v>
      </c>
      <c r="F7" s="22">
        <v>4</v>
      </c>
      <c r="G7" s="23">
        <f t="shared" si="0"/>
        <v>75</v>
      </c>
      <c r="H7" s="24">
        <f t="shared" si="1"/>
        <v>25</v>
      </c>
    </row>
    <row r="8" spans="1:45">
      <c r="A8" s="135"/>
      <c r="B8" s="18">
        <v>1003</v>
      </c>
      <c r="C8" s="19" t="s">
        <v>5</v>
      </c>
      <c r="D8" s="20" t="s">
        <v>426</v>
      </c>
      <c r="E8" s="21" t="s">
        <v>426</v>
      </c>
      <c r="F8" s="22" t="s">
        <v>426</v>
      </c>
      <c r="G8" s="23" t="s">
        <v>426</v>
      </c>
      <c r="H8" s="24" t="s">
        <v>426</v>
      </c>
    </row>
    <row r="9" spans="1:45">
      <c r="A9" s="135"/>
      <c r="B9" s="18">
        <v>1004</v>
      </c>
      <c r="C9" s="19" t="s">
        <v>6</v>
      </c>
      <c r="D9" s="20">
        <v>1</v>
      </c>
      <c r="E9" s="21">
        <v>0</v>
      </c>
      <c r="F9" s="22">
        <v>1</v>
      </c>
      <c r="G9" s="23">
        <f t="shared" si="0"/>
        <v>100</v>
      </c>
      <c r="H9" s="24">
        <f t="shared" si="1"/>
        <v>0</v>
      </c>
    </row>
    <row r="10" spans="1:45">
      <c r="A10" s="135"/>
      <c r="B10" s="18">
        <v>1051</v>
      </c>
      <c r="C10" s="19" t="s">
        <v>7</v>
      </c>
      <c r="D10" s="20">
        <v>1</v>
      </c>
      <c r="E10" s="21">
        <v>0</v>
      </c>
      <c r="F10" s="22">
        <v>1</v>
      </c>
      <c r="G10" s="23">
        <f t="shared" si="0"/>
        <v>100</v>
      </c>
      <c r="H10" s="24">
        <f t="shared" si="1"/>
        <v>0</v>
      </c>
    </row>
    <row r="11" spans="1:45">
      <c r="A11" s="135"/>
      <c r="B11" s="18">
        <v>1053</v>
      </c>
      <c r="C11" s="19" t="s">
        <v>8</v>
      </c>
      <c r="D11" s="20">
        <v>2</v>
      </c>
      <c r="E11" s="21">
        <v>0</v>
      </c>
      <c r="F11" s="22">
        <v>2</v>
      </c>
      <c r="G11" s="23">
        <f t="shared" si="0"/>
        <v>100</v>
      </c>
      <c r="H11" s="24">
        <f t="shared" si="1"/>
        <v>0</v>
      </c>
    </row>
    <row r="12" spans="1:45">
      <c r="A12" s="135"/>
      <c r="B12" s="18">
        <v>1054</v>
      </c>
      <c r="C12" s="19" t="s">
        <v>9</v>
      </c>
      <c r="D12" s="20">
        <v>0</v>
      </c>
      <c r="E12" s="21">
        <v>4</v>
      </c>
      <c r="F12" s="22">
        <v>4</v>
      </c>
      <c r="G12" s="23">
        <f t="shared" si="0"/>
        <v>0</v>
      </c>
      <c r="H12" s="24">
        <f t="shared" si="1"/>
        <v>100</v>
      </c>
    </row>
    <row r="13" spans="1:45">
      <c r="A13" s="135"/>
      <c r="B13" s="18">
        <v>1055</v>
      </c>
      <c r="C13" s="19" t="s">
        <v>10</v>
      </c>
      <c r="D13" s="20">
        <v>0</v>
      </c>
      <c r="E13" s="21">
        <v>3</v>
      </c>
      <c r="F13" s="22">
        <v>3</v>
      </c>
      <c r="G13" s="23">
        <f t="shared" si="0"/>
        <v>0</v>
      </c>
      <c r="H13" s="24">
        <f t="shared" si="1"/>
        <v>100</v>
      </c>
    </row>
    <row r="14" spans="1:45">
      <c r="A14" s="135"/>
      <c r="B14" s="18">
        <v>1056</v>
      </c>
      <c r="C14" s="19" t="s">
        <v>11</v>
      </c>
      <c r="D14" s="20">
        <v>0</v>
      </c>
      <c r="E14" s="21">
        <v>1</v>
      </c>
      <c r="F14" s="22">
        <v>1</v>
      </c>
      <c r="G14" s="23">
        <f t="shared" si="0"/>
        <v>0</v>
      </c>
      <c r="H14" s="24">
        <f t="shared" si="1"/>
        <v>100</v>
      </c>
    </row>
    <row r="15" spans="1:45">
      <c r="A15" s="135"/>
      <c r="B15" s="18">
        <v>1057</v>
      </c>
      <c r="C15" s="19" t="s">
        <v>12</v>
      </c>
      <c r="D15" s="20">
        <v>0</v>
      </c>
      <c r="E15" s="21">
        <v>2</v>
      </c>
      <c r="F15" s="22">
        <v>2</v>
      </c>
      <c r="G15" s="23">
        <f t="shared" si="0"/>
        <v>0</v>
      </c>
      <c r="H15" s="24">
        <f t="shared" si="1"/>
        <v>100</v>
      </c>
    </row>
    <row r="16" spans="1:45">
      <c r="A16" s="135"/>
      <c r="B16" s="18">
        <v>1058</v>
      </c>
      <c r="C16" s="19" t="s">
        <v>13</v>
      </c>
      <c r="D16" s="20">
        <v>0</v>
      </c>
      <c r="E16" s="21">
        <v>2</v>
      </c>
      <c r="F16" s="22">
        <v>2</v>
      </c>
      <c r="G16" s="23">
        <f t="shared" si="0"/>
        <v>0</v>
      </c>
      <c r="H16" s="24">
        <f t="shared" si="1"/>
        <v>100</v>
      </c>
    </row>
    <row r="17" spans="1:8">
      <c r="A17" s="135"/>
      <c r="B17" s="18">
        <v>1059</v>
      </c>
      <c r="C17" s="19" t="s">
        <v>14</v>
      </c>
      <c r="D17" s="20">
        <v>0</v>
      </c>
      <c r="E17" s="21">
        <v>4</v>
      </c>
      <c r="F17" s="22">
        <v>4</v>
      </c>
      <c r="G17" s="23">
        <f t="shared" si="0"/>
        <v>0</v>
      </c>
      <c r="H17" s="24">
        <f t="shared" si="1"/>
        <v>100</v>
      </c>
    </row>
    <row r="18" spans="1:8">
      <c r="A18" s="135"/>
      <c r="B18" s="18">
        <v>1060</v>
      </c>
      <c r="C18" s="19" t="s">
        <v>15</v>
      </c>
      <c r="D18" s="20">
        <v>10</v>
      </c>
      <c r="E18" s="21">
        <v>1</v>
      </c>
      <c r="F18" s="22">
        <v>11</v>
      </c>
      <c r="G18" s="23">
        <f t="shared" si="0"/>
        <v>90.909090909090907</v>
      </c>
      <c r="H18" s="24">
        <f t="shared" si="1"/>
        <v>9.0909090909090917</v>
      </c>
    </row>
    <row r="19" spans="1:8">
      <c r="A19" s="135"/>
      <c r="B19" s="18">
        <v>1061</v>
      </c>
      <c r="C19" s="19" t="s">
        <v>16</v>
      </c>
      <c r="D19" s="20" t="s">
        <v>426</v>
      </c>
      <c r="E19" s="21" t="s">
        <v>426</v>
      </c>
      <c r="F19" s="22" t="s">
        <v>426</v>
      </c>
      <c r="G19" s="23" t="s">
        <v>426</v>
      </c>
      <c r="H19" s="24" t="s">
        <v>426</v>
      </c>
    </row>
    <row r="20" spans="1:8">
      <c r="A20" s="135"/>
      <c r="B20" s="25">
        <v>1062</v>
      </c>
      <c r="C20" s="26" t="s">
        <v>17</v>
      </c>
      <c r="D20" s="27">
        <v>2</v>
      </c>
      <c r="E20" s="28">
        <v>1</v>
      </c>
      <c r="F20" s="29">
        <v>3</v>
      </c>
      <c r="G20" s="30">
        <f t="shared" si="0"/>
        <v>66.666666666666671</v>
      </c>
      <c r="H20" s="31">
        <f t="shared" si="1"/>
        <v>33.333333333333336</v>
      </c>
    </row>
    <row r="21" spans="1:8" ht="14.85" customHeight="1">
      <c r="A21" s="100" t="s">
        <v>409</v>
      </c>
      <c r="B21" s="32">
        <v>2000</v>
      </c>
      <c r="C21" s="33" t="s">
        <v>18</v>
      </c>
      <c r="D21" s="34">
        <v>3</v>
      </c>
      <c r="E21" s="35">
        <v>5</v>
      </c>
      <c r="F21" s="36">
        <v>8</v>
      </c>
      <c r="G21" s="37">
        <f t="shared" si="0"/>
        <v>37.5</v>
      </c>
      <c r="H21" s="38">
        <f t="shared" si="1"/>
        <v>62.5</v>
      </c>
    </row>
    <row r="22" spans="1:8" ht="15" customHeight="1">
      <c r="A22" s="135" t="s">
        <v>410</v>
      </c>
      <c r="B22" s="39">
        <v>3101</v>
      </c>
      <c r="C22" s="40" t="s">
        <v>19</v>
      </c>
      <c r="D22" s="41">
        <v>0</v>
      </c>
      <c r="E22" s="42">
        <v>55</v>
      </c>
      <c r="F22" s="43">
        <v>55</v>
      </c>
      <c r="G22" s="44">
        <f t="shared" si="0"/>
        <v>0</v>
      </c>
      <c r="H22" s="45">
        <f t="shared" si="1"/>
        <v>100</v>
      </c>
    </row>
    <row r="23" spans="1:8">
      <c r="A23" s="135"/>
      <c r="B23" s="18">
        <v>3102</v>
      </c>
      <c r="C23" s="19" t="s">
        <v>20</v>
      </c>
      <c r="D23" s="20">
        <v>2</v>
      </c>
      <c r="E23" s="21">
        <v>0</v>
      </c>
      <c r="F23" s="46">
        <v>2</v>
      </c>
      <c r="G23" s="23">
        <f t="shared" si="0"/>
        <v>100</v>
      </c>
      <c r="H23" s="24">
        <f t="shared" si="1"/>
        <v>0</v>
      </c>
    </row>
    <row r="24" spans="1:8">
      <c r="A24" s="135"/>
      <c r="B24" s="18">
        <v>3103</v>
      </c>
      <c r="C24" s="19" t="s">
        <v>21</v>
      </c>
      <c r="D24" s="20">
        <v>0</v>
      </c>
      <c r="E24" s="21">
        <v>2</v>
      </c>
      <c r="F24" s="46">
        <v>2</v>
      </c>
      <c r="G24" s="23">
        <f t="shared" si="0"/>
        <v>0</v>
      </c>
      <c r="H24" s="24">
        <f t="shared" si="1"/>
        <v>100</v>
      </c>
    </row>
    <row r="25" spans="1:8">
      <c r="A25" s="135"/>
      <c r="B25" s="18">
        <v>3151</v>
      </c>
      <c r="C25" s="19" t="s">
        <v>22</v>
      </c>
      <c r="D25" s="20">
        <v>1</v>
      </c>
      <c r="E25" s="21">
        <v>9</v>
      </c>
      <c r="F25" s="46">
        <v>10</v>
      </c>
      <c r="G25" s="23">
        <f t="shared" si="0"/>
        <v>10</v>
      </c>
      <c r="H25" s="24">
        <f t="shared" si="1"/>
        <v>90</v>
      </c>
    </row>
    <row r="26" spans="1:8">
      <c r="A26" s="135"/>
      <c r="B26" s="18">
        <v>3153</v>
      </c>
      <c r="C26" s="19" t="s">
        <v>24</v>
      </c>
      <c r="D26" s="20">
        <v>0</v>
      </c>
      <c r="E26" s="21">
        <v>3</v>
      </c>
      <c r="F26" s="46">
        <v>3</v>
      </c>
      <c r="G26" s="23">
        <f t="shared" si="0"/>
        <v>0</v>
      </c>
      <c r="H26" s="24">
        <f t="shared" si="1"/>
        <v>100</v>
      </c>
    </row>
    <row r="27" spans="1:8">
      <c r="A27" s="135"/>
      <c r="B27" s="18">
        <v>3154</v>
      </c>
      <c r="C27" s="19" t="s">
        <v>25</v>
      </c>
      <c r="D27" s="20">
        <v>1</v>
      </c>
      <c r="E27" s="21">
        <v>5</v>
      </c>
      <c r="F27" s="46">
        <v>6</v>
      </c>
      <c r="G27" s="23">
        <f t="shared" si="0"/>
        <v>16.666666666666668</v>
      </c>
      <c r="H27" s="24">
        <f t="shared" si="1"/>
        <v>83.333333333333329</v>
      </c>
    </row>
    <row r="28" spans="1:8">
      <c r="A28" s="135"/>
      <c r="B28" s="18">
        <v>3155</v>
      </c>
      <c r="C28" s="19" t="s">
        <v>26</v>
      </c>
      <c r="D28" s="20">
        <v>1</v>
      </c>
      <c r="E28" s="21">
        <v>6</v>
      </c>
      <c r="F28" s="46">
        <v>7</v>
      </c>
      <c r="G28" s="23">
        <f t="shared" si="0"/>
        <v>14.285714285714286</v>
      </c>
      <c r="H28" s="24">
        <f t="shared" si="1"/>
        <v>85.714285714285708</v>
      </c>
    </row>
    <row r="29" spans="1:8">
      <c r="A29" s="135"/>
      <c r="B29" s="18">
        <v>3157</v>
      </c>
      <c r="C29" s="19" t="s">
        <v>27</v>
      </c>
      <c r="D29" s="20">
        <v>0</v>
      </c>
      <c r="E29" s="21">
        <v>11</v>
      </c>
      <c r="F29" s="46">
        <v>11</v>
      </c>
      <c r="G29" s="23">
        <f t="shared" si="0"/>
        <v>0</v>
      </c>
      <c r="H29" s="24">
        <f t="shared" si="1"/>
        <v>100</v>
      </c>
    </row>
    <row r="30" spans="1:8">
      <c r="A30" s="135"/>
      <c r="B30" s="18">
        <v>3158</v>
      </c>
      <c r="C30" s="19" t="s">
        <v>28</v>
      </c>
      <c r="D30" s="20">
        <v>1</v>
      </c>
      <c r="E30" s="21">
        <v>5</v>
      </c>
      <c r="F30" s="46">
        <v>6</v>
      </c>
      <c r="G30" s="23">
        <f t="shared" si="0"/>
        <v>16.666666666666668</v>
      </c>
      <c r="H30" s="24">
        <f t="shared" si="1"/>
        <v>83.333333333333329</v>
      </c>
    </row>
    <row r="31" spans="1:8">
      <c r="A31" s="135"/>
      <c r="B31" s="18">
        <v>3159</v>
      </c>
      <c r="C31" s="19" t="s">
        <v>23</v>
      </c>
      <c r="D31" s="20">
        <v>0</v>
      </c>
      <c r="E31" s="21">
        <v>25</v>
      </c>
      <c r="F31" s="46">
        <v>25</v>
      </c>
      <c r="G31" s="23">
        <f t="shared" si="0"/>
        <v>0</v>
      </c>
      <c r="H31" s="24">
        <f t="shared" si="1"/>
        <v>100</v>
      </c>
    </row>
    <row r="32" spans="1:8">
      <c r="A32" s="135"/>
      <c r="B32" s="18">
        <v>3241</v>
      </c>
      <c r="C32" s="19" t="s">
        <v>29</v>
      </c>
      <c r="D32" s="20">
        <v>24</v>
      </c>
      <c r="E32" s="21">
        <v>81</v>
      </c>
      <c r="F32" s="46">
        <v>105</v>
      </c>
      <c r="G32" s="23">
        <f t="shared" si="0"/>
        <v>22.857142857142858</v>
      </c>
      <c r="H32" s="24">
        <f t="shared" si="1"/>
        <v>77.142857142857139</v>
      </c>
    </row>
    <row r="33" spans="1:8">
      <c r="A33" s="135"/>
      <c r="B33" s="18">
        <v>3251</v>
      </c>
      <c r="C33" s="19" t="s">
        <v>30</v>
      </c>
      <c r="D33" s="20">
        <v>0</v>
      </c>
      <c r="E33" s="21">
        <v>18</v>
      </c>
      <c r="F33" s="46">
        <v>18</v>
      </c>
      <c r="G33" s="23">
        <f t="shared" si="0"/>
        <v>0</v>
      </c>
      <c r="H33" s="24">
        <f t="shared" si="1"/>
        <v>100</v>
      </c>
    </row>
    <row r="34" spans="1:8">
      <c r="A34" s="135"/>
      <c r="B34" s="18">
        <v>3252</v>
      </c>
      <c r="C34" s="19" t="s">
        <v>31</v>
      </c>
      <c r="D34" s="20">
        <v>0</v>
      </c>
      <c r="E34" s="21">
        <v>13</v>
      </c>
      <c r="F34" s="46">
        <v>13</v>
      </c>
      <c r="G34" s="23">
        <f t="shared" si="0"/>
        <v>0</v>
      </c>
      <c r="H34" s="24">
        <f t="shared" si="1"/>
        <v>100</v>
      </c>
    </row>
    <row r="35" spans="1:8">
      <c r="A35" s="135"/>
      <c r="B35" s="18">
        <v>3254</v>
      </c>
      <c r="C35" s="19" t="s">
        <v>32</v>
      </c>
      <c r="D35" s="20">
        <v>2</v>
      </c>
      <c r="E35" s="21">
        <v>17</v>
      </c>
      <c r="F35" s="46">
        <v>19</v>
      </c>
      <c r="G35" s="23">
        <f t="shared" si="0"/>
        <v>10.526315789473685</v>
      </c>
      <c r="H35" s="24">
        <f t="shared" si="1"/>
        <v>89.473684210526315</v>
      </c>
    </row>
    <row r="36" spans="1:8">
      <c r="A36" s="135"/>
      <c r="B36" s="18">
        <v>3255</v>
      </c>
      <c r="C36" s="19" t="s">
        <v>33</v>
      </c>
      <c r="D36" s="20">
        <v>0</v>
      </c>
      <c r="E36" s="21">
        <v>7</v>
      </c>
      <c r="F36" s="46">
        <v>7</v>
      </c>
      <c r="G36" s="23">
        <f t="shared" si="0"/>
        <v>0</v>
      </c>
      <c r="H36" s="24">
        <f t="shared" si="1"/>
        <v>100</v>
      </c>
    </row>
    <row r="37" spans="1:8">
      <c r="A37" s="135"/>
      <c r="B37" s="18">
        <v>3256</v>
      </c>
      <c r="C37" s="19" t="s">
        <v>34</v>
      </c>
      <c r="D37" s="20">
        <v>0</v>
      </c>
      <c r="E37" s="21">
        <v>1</v>
      </c>
      <c r="F37" s="46">
        <v>1</v>
      </c>
      <c r="G37" s="23">
        <f t="shared" si="0"/>
        <v>0</v>
      </c>
      <c r="H37" s="24">
        <f t="shared" si="1"/>
        <v>100</v>
      </c>
    </row>
    <row r="38" spans="1:8">
      <c r="A38" s="135"/>
      <c r="B38" s="18">
        <v>3257</v>
      </c>
      <c r="C38" s="19" t="s">
        <v>35</v>
      </c>
      <c r="D38" s="20">
        <v>1</v>
      </c>
      <c r="E38" s="21">
        <v>6</v>
      </c>
      <c r="F38" s="46">
        <v>7</v>
      </c>
      <c r="G38" s="23">
        <f t="shared" si="0"/>
        <v>14.285714285714286</v>
      </c>
      <c r="H38" s="24">
        <f t="shared" si="1"/>
        <v>85.714285714285708</v>
      </c>
    </row>
    <row r="39" spans="1:8">
      <c r="A39" s="135"/>
      <c r="B39" s="18">
        <v>3351</v>
      </c>
      <c r="C39" s="19" t="s">
        <v>36</v>
      </c>
      <c r="D39" s="20">
        <v>3</v>
      </c>
      <c r="E39" s="21">
        <v>7</v>
      </c>
      <c r="F39" s="46">
        <v>10</v>
      </c>
      <c r="G39" s="23">
        <f t="shared" si="0"/>
        <v>30</v>
      </c>
      <c r="H39" s="24">
        <f t="shared" si="1"/>
        <v>70</v>
      </c>
    </row>
    <row r="40" spans="1:8">
      <c r="A40" s="135"/>
      <c r="B40" s="18">
        <v>3352</v>
      </c>
      <c r="C40" s="19" t="s">
        <v>37</v>
      </c>
      <c r="D40" s="20">
        <v>1</v>
      </c>
      <c r="E40" s="21">
        <v>15</v>
      </c>
      <c r="F40" s="46">
        <v>16</v>
      </c>
      <c r="G40" s="23">
        <f t="shared" si="0"/>
        <v>6.25</v>
      </c>
      <c r="H40" s="24">
        <f t="shared" si="1"/>
        <v>93.75</v>
      </c>
    </row>
    <row r="41" spans="1:8">
      <c r="A41" s="135"/>
      <c r="B41" s="18">
        <v>3353</v>
      </c>
      <c r="C41" s="19" t="s">
        <v>38</v>
      </c>
      <c r="D41" s="20">
        <v>2</v>
      </c>
      <c r="E41" s="21">
        <v>28</v>
      </c>
      <c r="F41" s="46">
        <v>30</v>
      </c>
      <c r="G41" s="23">
        <f t="shared" si="0"/>
        <v>6.666666666666667</v>
      </c>
      <c r="H41" s="24">
        <f t="shared" si="1"/>
        <v>93.333333333333329</v>
      </c>
    </row>
    <row r="42" spans="1:8">
      <c r="A42" s="135"/>
      <c r="B42" s="18">
        <v>3354</v>
      </c>
      <c r="C42" s="19" t="s">
        <v>39</v>
      </c>
      <c r="D42" s="20">
        <v>0</v>
      </c>
      <c r="E42" s="21">
        <v>1</v>
      </c>
      <c r="F42" s="46">
        <v>1</v>
      </c>
      <c r="G42" s="23">
        <f t="shared" si="0"/>
        <v>0</v>
      </c>
      <c r="H42" s="24">
        <f t="shared" si="1"/>
        <v>100</v>
      </c>
    </row>
    <row r="43" spans="1:8">
      <c r="A43" s="135"/>
      <c r="B43" s="18">
        <v>3355</v>
      </c>
      <c r="C43" s="19" t="s">
        <v>40</v>
      </c>
      <c r="D43" s="20">
        <v>0</v>
      </c>
      <c r="E43" s="21">
        <v>12</v>
      </c>
      <c r="F43" s="46">
        <v>12</v>
      </c>
      <c r="G43" s="23">
        <f t="shared" si="0"/>
        <v>0</v>
      </c>
      <c r="H43" s="24">
        <f t="shared" si="1"/>
        <v>100</v>
      </c>
    </row>
    <row r="44" spans="1:8">
      <c r="A44" s="135"/>
      <c r="B44" s="18">
        <v>3356</v>
      </c>
      <c r="C44" s="19" t="s">
        <v>41</v>
      </c>
      <c r="D44" s="20">
        <v>0</v>
      </c>
      <c r="E44" s="21">
        <v>9</v>
      </c>
      <c r="F44" s="46">
        <v>9</v>
      </c>
      <c r="G44" s="23">
        <f t="shared" si="0"/>
        <v>0</v>
      </c>
      <c r="H44" s="24">
        <f t="shared" si="1"/>
        <v>100</v>
      </c>
    </row>
    <row r="45" spans="1:8">
      <c r="A45" s="135"/>
      <c r="B45" s="18">
        <v>3357</v>
      </c>
      <c r="C45" s="19" t="s">
        <v>42</v>
      </c>
      <c r="D45" s="20">
        <v>0</v>
      </c>
      <c r="E45" s="21">
        <v>7</v>
      </c>
      <c r="F45" s="46">
        <v>7</v>
      </c>
      <c r="G45" s="23">
        <f t="shared" si="0"/>
        <v>0</v>
      </c>
      <c r="H45" s="24">
        <f t="shared" si="1"/>
        <v>100</v>
      </c>
    </row>
    <row r="46" spans="1:8">
      <c r="A46" s="135"/>
      <c r="B46" s="18">
        <v>3358</v>
      </c>
      <c r="C46" s="19" t="s">
        <v>43</v>
      </c>
      <c r="D46" s="20">
        <v>0</v>
      </c>
      <c r="E46" s="21">
        <v>3</v>
      </c>
      <c r="F46" s="46">
        <v>3</v>
      </c>
      <c r="G46" s="23">
        <f t="shared" si="0"/>
        <v>0</v>
      </c>
      <c r="H46" s="24">
        <f t="shared" si="1"/>
        <v>100</v>
      </c>
    </row>
    <row r="47" spans="1:8">
      <c r="A47" s="135"/>
      <c r="B47" s="18">
        <v>3359</v>
      </c>
      <c r="C47" s="19" t="s">
        <v>44</v>
      </c>
      <c r="D47" s="20">
        <v>1</v>
      </c>
      <c r="E47" s="21">
        <v>13</v>
      </c>
      <c r="F47" s="46">
        <v>14</v>
      </c>
      <c r="G47" s="23">
        <f t="shared" si="0"/>
        <v>7.1428571428571432</v>
      </c>
      <c r="H47" s="24">
        <f t="shared" si="1"/>
        <v>92.857142857142861</v>
      </c>
    </row>
    <row r="48" spans="1:8">
      <c r="A48" s="135"/>
      <c r="B48" s="18">
        <v>3360</v>
      </c>
      <c r="C48" s="19" t="s">
        <v>45</v>
      </c>
      <c r="D48" s="20">
        <v>0</v>
      </c>
      <c r="E48" s="21">
        <v>10</v>
      </c>
      <c r="F48" s="46">
        <v>10</v>
      </c>
      <c r="G48" s="23">
        <f t="shared" si="0"/>
        <v>0</v>
      </c>
      <c r="H48" s="24">
        <f t="shared" si="1"/>
        <v>100</v>
      </c>
    </row>
    <row r="49" spans="1:8">
      <c r="A49" s="135"/>
      <c r="B49" s="18">
        <v>3361</v>
      </c>
      <c r="C49" s="19" t="s">
        <v>46</v>
      </c>
      <c r="D49" s="20">
        <v>0</v>
      </c>
      <c r="E49" s="21">
        <v>15</v>
      </c>
      <c r="F49" s="46">
        <v>15</v>
      </c>
      <c r="G49" s="23">
        <f t="shared" si="0"/>
        <v>0</v>
      </c>
      <c r="H49" s="24">
        <f t="shared" si="1"/>
        <v>100</v>
      </c>
    </row>
    <row r="50" spans="1:8">
      <c r="A50" s="135"/>
      <c r="B50" s="18">
        <v>3401</v>
      </c>
      <c r="C50" s="19" t="s">
        <v>47</v>
      </c>
      <c r="D50" s="20">
        <v>0</v>
      </c>
      <c r="E50" s="21">
        <v>4</v>
      </c>
      <c r="F50" s="46">
        <v>4</v>
      </c>
      <c r="G50" s="23">
        <f t="shared" si="0"/>
        <v>0</v>
      </c>
      <c r="H50" s="24">
        <f t="shared" si="1"/>
        <v>100</v>
      </c>
    </row>
    <row r="51" spans="1:8">
      <c r="A51" s="135"/>
      <c r="B51" s="18">
        <v>3402</v>
      </c>
      <c r="C51" s="19" t="s">
        <v>48</v>
      </c>
      <c r="D51" s="20">
        <v>1</v>
      </c>
      <c r="E51" s="21">
        <v>2</v>
      </c>
      <c r="F51" s="46">
        <v>3</v>
      </c>
      <c r="G51" s="23">
        <f t="shared" si="0"/>
        <v>33.333333333333336</v>
      </c>
      <c r="H51" s="24">
        <f t="shared" si="1"/>
        <v>66.666666666666671</v>
      </c>
    </row>
    <row r="52" spans="1:8">
      <c r="A52" s="135"/>
      <c r="B52" s="18">
        <v>3403</v>
      </c>
      <c r="C52" s="19" t="s">
        <v>49</v>
      </c>
      <c r="D52" s="20">
        <v>1</v>
      </c>
      <c r="E52" s="21">
        <v>27</v>
      </c>
      <c r="F52" s="46">
        <v>28</v>
      </c>
      <c r="G52" s="23">
        <f t="shared" si="0"/>
        <v>3.5714285714285716</v>
      </c>
      <c r="H52" s="24">
        <f t="shared" si="1"/>
        <v>96.428571428571431</v>
      </c>
    </row>
    <row r="53" spans="1:8">
      <c r="A53" s="135"/>
      <c r="B53" s="18">
        <v>3404</v>
      </c>
      <c r="C53" s="19" t="s">
        <v>50</v>
      </c>
      <c r="D53" s="20">
        <v>1</v>
      </c>
      <c r="E53" s="21">
        <v>25</v>
      </c>
      <c r="F53" s="46">
        <v>26</v>
      </c>
      <c r="G53" s="23">
        <f t="shared" si="0"/>
        <v>3.8461538461538463</v>
      </c>
      <c r="H53" s="24">
        <f t="shared" si="1"/>
        <v>96.15384615384616</v>
      </c>
    </row>
    <row r="54" spans="1:8">
      <c r="A54" s="135"/>
      <c r="B54" s="18">
        <v>3405</v>
      </c>
      <c r="C54" s="19" t="s">
        <v>51</v>
      </c>
      <c r="D54" s="20">
        <v>0</v>
      </c>
      <c r="E54" s="21">
        <v>5</v>
      </c>
      <c r="F54" s="46">
        <v>5</v>
      </c>
      <c r="G54" s="23">
        <f t="shared" si="0"/>
        <v>0</v>
      </c>
      <c r="H54" s="24">
        <f t="shared" si="1"/>
        <v>100</v>
      </c>
    </row>
    <row r="55" spans="1:8">
      <c r="A55" s="135"/>
      <c r="B55" s="18">
        <v>3451</v>
      </c>
      <c r="C55" s="19" t="s">
        <v>52</v>
      </c>
      <c r="D55" s="20">
        <v>0</v>
      </c>
      <c r="E55" s="21">
        <v>7</v>
      </c>
      <c r="F55" s="46">
        <v>7</v>
      </c>
      <c r="G55" s="23">
        <f t="shared" si="0"/>
        <v>0</v>
      </c>
      <c r="H55" s="24">
        <f t="shared" si="1"/>
        <v>100</v>
      </c>
    </row>
    <row r="56" spans="1:8">
      <c r="A56" s="135"/>
      <c r="B56" s="18">
        <v>3452</v>
      </c>
      <c r="C56" s="19" t="s">
        <v>53</v>
      </c>
      <c r="D56" s="20">
        <v>0</v>
      </c>
      <c r="E56" s="21">
        <v>3</v>
      </c>
      <c r="F56" s="46">
        <v>3</v>
      </c>
      <c r="G56" s="23">
        <f t="shared" si="0"/>
        <v>0</v>
      </c>
      <c r="H56" s="24">
        <f t="shared" si="1"/>
        <v>100</v>
      </c>
    </row>
    <row r="57" spans="1:8">
      <c r="A57" s="135"/>
      <c r="B57" s="18">
        <v>3453</v>
      </c>
      <c r="C57" s="19" t="s">
        <v>54</v>
      </c>
      <c r="D57" s="20">
        <v>1</v>
      </c>
      <c r="E57" s="21">
        <v>0</v>
      </c>
      <c r="F57" s="46">
        <v>1</v>
      </c>
      <c r="G57" s="23">
        <f t="shared" si="0"/>
        <v>100</v>
      </c>
      <c r="H57" s="24">
        <f t="shared" si="1"/>
        <v>0</v>
      </c>
    </row>
    <row r="58" spans="1:8">
      <c r="A58" s="135"/>
      <c r="B58" s="18">
        <v>3454</v>
      </c>
      <c r="C58" s="19" t="s">
        <v>55</v>
      </c>
      <c r="D58" s="20">
        <v>4</v>
      </c>
      <c r="E58" s="21">
        <v>4</v>
      </c>
      <c r="F58" s="46">
        <v>8</v>
      </c>
      <c r="G58" s="23">
        <f t="shared" si="0"/>
        <v>50</v>
      </c>
      <c r="H58" s="24">
        <f t="shared" si="1"/>
        <v>50</v>
      </c>
    </row>
    <row r="59" spans="1:8">
      <c r="A59" s="135"/>
      <c r="B59" s="18">
        <v>3455</v>
      </c>
      <c r="C59" s="19" t="s">
        <v>56</v>
      </c>
      <c r="D59" s="20">
        <v>3</v>
      </c>
      <c r="E59" s="21">
        <v>1</v>
      </c>
      <c r="F59" s="46">
        <v>4</v>
      </c>
      <c r="G59" s="23">
        <f t="shared" si="0"/>
        <v>75</v>
      </c>
      <c r="H59" s="24">
        <f t="shared" si="1"/>
        <v>25</v>
      </c>
    </row>
    <row r="60" spans="1:8">
      <c r="A60" s="135"/>
      <c r="B60" s="18">
        <v>3456</v>
      </c>
      <c r="C60" s="19" t="s">
        <v>57</v>
      </c>
      <c r="D60" s="20" t="s">
        <v>426</v>
      </c>
      <c r="E60" s="21" t="s">
        <v>426</v>
      </c>
      <c r="F60" s="46" t="s">
        <v>426</v>
      </c>
      <c r="G60" s="23" t="s">
        <v>426</v>
      </c>
      <c r="H60" s="24" t="s">
        <v>426</v>
      </c>
    </row>
    <row r="61" spans="1:8">
      <c r="A61" s="135"/>
      <c r="B61" s="18">
        <v>3457</v>
      </c>
      <c r="C61" s="19" t="s">
        <v>58</v>
      </c>
      <c r="D61" s="20">
        <v>0</v>
      </c>
      <c r="E61" s="21">
        <v>1</v>
      </c>
      <c r="F61" s="46">
        <v>1</v>
      </c>
      <c r="G61" s="23">
        <f t="shared" si="0"/>
        <v>0</v>
      </c>
      <c r="H61" s="24">
        <f t="shared" si="1"/>
        <v>100</v>
      </c>
    </row>
    <row r="62" spans="1:8">
      <c r="A62" s="135"/>
      <c r="B62" s="18">
        <v>3458</v>
      </c>
      <c r="C62" s="19" t="s">
        <v>59</v>
      </c>
      <c r="D62" s="20">
        <v>0</v>
      </c>
      <c r="E62" s="21">
        <v>12</v>
      </c>
      <c r="F62" s="46">
        <v>12</v>
      </c>
      <c r="G62" s="23">
        <f t="shared" si="0"/>
        <v>0</v>
      </c>
      <c r="H62" s="24">
        <f t="shared" si="1"/>
        <v>100</v>
      </c>
    </row>
    <row r="63" spans="1:8">
      <c r="A63" s="135"/>
      <c r="B63" s="18">
        <v>3459</v>
      </c>
      <c r="C63" s="19" t="s">
        <v>60</v>
      </c>
      <c r="D63" s="20">
        <v>0</v>
      </c>
      <c r="E63" s="21">
        <v>8</v>
      </c>
      <c r="F63" s="46">
        <v>8</v>
      </c>
      <c r="G63" s="23">
        <f t="shared" si="0"/>
        <v>0</v>
      </c>
      <c r="H63" s="24">
        <f t="shared" si="1"/>
        <v>100</v>
      </c>
    </row>
    <row r="64" spans="1:8">
      <c r="A64" s="135"/>
      <c r="B64" s="18">
        <v>3460</v>
      </c>
      <c r="C64" s="19" t="s">
        <v>61</v>
      </c>
      <c r="D64" s="20">
        <v>0</v>
      </c>
      <c r="E64" s="21">
        <v>6</v>
      </c>
      <c r="F64" s="46">
        <v>6</v>
      </c>
      <c r="G64" s="23">
        <f t="shared" si="0"/>
        <v>0</v>
      </c>
      <c r="H64" s="24">
        <f t="shared" si="1"/>
        <v>100</v>
      </c>
    </row>
    <row r="65" spans="1:8">
      <c r="A65" s="135"/>
      <c r="B65" s="18">
        <v>3461</v>
      </c>
      <c r="C65" s="19" t="s">
        <v>62</v>
      </c>
      <c r="D65" s="20">
        <v>2</v>
      </c>
      <c r="E65" s="21">
        <v>2</v>
      </c>
      <c r="F65" s="46">
        <v>4</v>
      </c>
      <c r="G65" s="23">
        <f t="shared" si="0"/>
        <v>50</v>
      </c>
      <c r="H65" s="24">
        <f t="shared" si="1"/>
        <v>50</v>
      </c>
    </row>
    <row r="66" spans="1:8">
      <c r="A66" s="135"/>
      <c r="B66" s="25">
        <v>3462</v>
      </c>
      <c r="C66" s="26" t="s">
        <v>63</v>
      </c>
      <c r="D66" s="27" t="s">
        <v>426</v>
      </c>
      <c r="E66" s="28" t="s">
        <v>426</v>
      </c>
      <c r="F66" s="47" t="s">
        <v>426</v>
      </c>
      <c r="G66" s="30" t="s">
        <v>426</v>
      </c>
      <c r="H66" s="31" t="s">
        <v>426</v>
      </c>
    </row>
    <row r="67" spans="1:8">
      <c r="A67" s="139" t="s">
        <v>411</v>
      </c>
      <c r="B67" s="48">
        <v>4011</v>
      </c>
      <c r="C67" s="49" t="s">
        <v>64</v>
      </c>
      <c r="D67" s="50">
        <v>0</v>
      </c>
      <c r="E67" s="51">
        <v>15</v>
      </c>
      <c r="F67" s="52">
        <v>15</v>
      </c>
      <c r="G67" s="53">
        <f t="shared" si="0"/>
        <v>0</v>
      </c>
      <c r="H67" s="54">
        <f t="shared" si="1"/>
        <v>100</v>
      </c>
    </row>
    <row r="68" spans="1:8">
      <c r="A68" s="140"/>
      <c r="B68" s="55">
        <v>4012</v>
      </c>
      <c r="C68" s="56" t="s">
        <v>65</v>
      </c>
      <c r="D68" s="57">
        <v>0</v>
      </c>
      <c r="E68" s="58">
        <v>6</v>
      </c>
      <c r="F68" s="59">
        <v>6</v>
      </c>
      <c r="G68" s="60">
        <f t="shared" si="0"/>
        <v>0</v>
      </c>
      <c r="H68" s="61">
        <f t="shared" si="1"/>
        <v>100</v>
      </c>
    </row>
    <row r="69" spans="1:8" ht="15" customHeight="1">
      <c r="A69" s="135" t="s">
        <v>412</v>
      </c>
      <c r="B69" s="39">
        <v>5111</v>
      </c>
      <c r="C69" s="40" t="s">
        <v>66</v>
      </c>
      <c r="D69" s="41" t="s">
        <v>426</v>
      </c>
      <c r="E69" s="42" t="s">
        <v>426</v>
      </c>
      <c r="F69" s="62" t="s">
        <v>426</v>
      </c>
      <c r="G69" s="44" t="s">
        <v>426</v>
      </c>
      <c r="H69" s="45" t="s">
        <v>426</v>
      </c>
    </row>
    <row r="70" spans="1:8">
      <c r="A70" s="135"/>
      <c r="B70" s="18">
        <v>5112</v>
      </c>
      <c r="C70" s="19" t="s">
        <v>67</v>
      </c>
      <c r="D70" s="20">
        <v>0</v>
      </c>
      <c r="E70" s="21">
        <v>2</v>
      </c>
      <c r="F70" s="22">
        <v>2</v>
      </c>
      <c r="G70" s="23">
        <f t="shared" ref="G70:G133" si="2">D70*100/F70</f>
        <v>0</v>
      </c>
      <c r="H70" s="24">
        <f t="shared" ref="H70:H133" si="3">E70*100/F70</f>
        <v>100</v>
      </c>
    </row>
    <row r="71" spans="1:8">
      <c r="A71" s="135"/>
      <c r="B71" s="18">
        <v>5113</v>
      </c>
      <c r="C71" s="19" t="s">
        <v>68</v>
      </c>
      <c r="D71" s="20">
        <v>0</v>
      </c>
      <c r="E71" s="21">
        <v>6</v>
      </c>
      <c r="F71" s="22">
        <v>6</v>
      </c>
      <c r="G71" s="23">
        <f t="shared" si="2"/>
        <v>0</v>
      </c>
      <c r="H71" s="24">
        <f t="shared" si="3"/>
        <v>100</v>
      </c>
    </row>
    <row r="72" spans="1:8">
      <c r="A72" s="135"/>
      <c r="B72" s="18">
        <v>5114</v>
      </c>
      <c r="C72" s="19" t="s">
        <v>69</v>
      </c>
      <c r="D72" s="20" t="s">
        <v>426</v>
      </c>
      <c r="E72" s="21" t="s">
        <v>426</v>
      </c>
      <c r="F72" s="22" t="s">
        <v>426</v>
      </c>
      <c r="G72" s="23" t="s">
        <v>426</v>
      </c>
      <c r="H72" s="24" t="s">
        <v>426</v>
      </c>
    </row>
    <row r="73" spans="1:8">
      <c r="A73" s="135"/>
      <c r="B73" s="18">
        <v>5116</v>
      </c>
      <c r="C73" s="19" t="s">
        <v>70</v>
      </c>
      <c r="D73" s="20" t="s">
        <v>426</v>
      </c>
      <c r="E73" s="21" t="s">
        <v>426</v>
      </c>
      <c r="F73" s="22" t="s">
        <v>426</v>
      </c>
      <c r="G73" s="23" t="s">
        <v>426</v>
      </c>
      <c r="H73" s="24" t="s">
        <v>426</v>
      </c>
    </row>
    <row r="74" spans="1:8">
      <c r="A74" s="135"/>
      <c r="B74" s="18">
        <v>5117</v>
      </c>
      <c r="C74" s="19" t="s">
        <v>71</v>
      </c>
      <c r="D74" s="20">
        <v>0</v>
      </c>
      <c r="E74" s="21">
        <v>1</v>
      </c>
      <c r="F74" s="22">
        <v>1</v>
      </c>
      <c r="G74" s="23">
        <f t="shared" si="2"/>
        <v>0</v>
      </c>
      <c r="H74" s="24">
        <f t="shared" si="3"/>
        <v>100</v>
      </c>
    </row>
    <row r="75" spans="1:8">
      <c r="A75" s="135"/>
      <c r="B75" s="18">
        <v>5119</v>
      </c>
      <c r="C75" s="19" t="s">
        <v>72</v>
      </c>
      <c r="D75" s="20" t="s">
        <v>426</v>
      </c>
      <c r="E75" s="21" t="s">
        <v>426</v>
      </c>
      <c r="F75" s="22" t="s">
        <v>426</v>
      </c>
      <c r="G75" s="23" t="s">
        <v>426</v>
      </c>
      <c r="H75" s="24" t="s">
        <v>426</v>
      </c>
    </row>
    <row r="76" spans="1:8">
      <c r="A76" s="135"/>
      <c r="B76" s="18">
        <v>5120</v>
      </c>
      <c r="C76" s="19" t="s">
        <v>73</v>
      </c>
      <c r="D76" s="20" t="s">
        <v>426</v>
      </c>
      <c r="E76" s="21" t="s">
        <v>426</v>
      </c>
      <c r="F76" s="22" t="s">
        <v>426</v>
      </c>
      <c r="G76" s="23" t="s">
        <v>426</v>
      </c>
      <c r="H76" s="24" t="s">
        <v>426</v>
      </c>
    </row>
    <row r="77" spans="1:8">
      <c r="A77" s="135"/>
      <c r="B77" s="18">
        <v>5122</v>
      </c>
      <c r="C77" s="19" t="s">
        <v>74</v>
      </c>
      <c r="D77" s="20" t="s">
        <v>426</v>
      </c>
      <c r="E77" s="21" t="s">
        <v>426</v>
      </c>
      <c r="F77" s="22" t="s">
        <v>426</v>
      </c>
      <c r="G77" s="23" t="s">
        <v>426</v>
      </c>
      <c r="H77" s="24" t="s">
        <v>426</v>
      </c>
    </row>
    <row r="78" spans="1:8">
      <c r="A78" s="135"/>
      <c r="B78" s="18">
        <v>5124</v>
      </c>
      <c r="C78" s="19" t="s">
        <v>75</v>
      </c>
      <c r="D78" s="20">
        <v>1</v>
      </c>
      <c r="E78" s="21">
        <v>2</v>
      </c>
      <c r="F78" s="22">
        <v>3</v>
      </c>
      <c r="G78" s="23">
        <f t="shared" si="2"/>
        <v>33.333333333333336</v>
      </c>
      <c r="H78" s="24">
        <f t="shared" si="3"/>
        <v>66.666666666666671</v>
      </c>
    </row>
    <row r="79" spans="1:8">
      <c r="A79" s="135"/>
      <c r="B79" s="18">
        <v>5154</v>
      </c>
      <c r="C79" s="19" t="s">
        <v>76</v>
      </c>
      <c r="D79" s="20">
        <v>0</v>
      </c>
      <c r="E79" s="21">
        <v>1</v>
      </c>
      <c r="F79" s="22">
        <v>1</v>
      </c>
      <c r="G79" s="23">
        <f t="shared" si="2"/>
        <v>0</v>
      </c>
      <c r="H79" s="24">
        <f t="shared" si="3"/>
        <v>100</v>
      </c>
    </row>
    <row r="80" spans="1:8">
      <c r="A80" s="135"/>
      <c r="B80" s="18">
        <v>5158</v>
      </c>
      <c r="C80" s="19" t="s">
        <v>77</v>
      </c>
      <c r="D80" s="20" t="s">
        <v>426</v>
      </c>
      <c r="E80" s="21" t="s">
        <v>426</v>
      </c>
      <c r="F80" s="22" t="s">
        <v>426</v>
      </c>
      <c r="G80" s="23" t="s">
        <v>426</v>
      </c>
      <c r="H80" s="24" t="s">
        <v>426</v>
      </c>
    </row>
    <row r="81" spans="1:8">
      <c r="A81" s="135"/>
      <c r="B81" s="18">
        <v>5162</v>
      </c>
      <c r="C81" s="19" t="s">
        <v>78</v>
      </c>
      <c r="D81" s="20" t="s">
        <v>426</v>
      </c>
      <c r="E81" s="21" t="s">
        <v>426</v>
      </c>
      <c r="F81" s="22" t="s">
        <v>426</v>
      </c>
      <c r="G81" s="23" t="s">
        <v>426</v>
      </c>
      <c r="H81" s="24" t="s">
        <v>426</v>
      </c>
    </row>
    <row r="82" spans="1:8">
      <c r="A82" s="135"/>
      <c r="B82" s="18">
        <v>5166</v>
      </c>
      <c r="C82" s="19" t="s">
        <v>79</v>
      </c>
      <c r="D82" s="20" t="s">
        <v>426</v>
      </c>
      <c r="E82" s="21" t="s">
        <v>426</v>
      </c>
      <c r="F82" s="22" t="s">
        <v>426</v>
      </c>
      <c r="G82" s="23" t="s">
        <v>426</v>
      </c>
      <c r="H82" s="24" t="s">
        <v>426</v>
      </c>
    </row>
    <row r="83" spans="1:8">
      <c r="A83" s="135"/>
      <c r="B83" s="18">
        <v>5170</v>
      </c>
      <c r="C83" s="19" t="s">
        <v>80</v>
      </c>
      <c r="D83" s="20">
        <v>1</v>
      </c>
      <c r="E83" s="21">
        <v>0</v>
      </c>
      <c r="F83" s="22">
        <v>1</v>
      </c>
      <c r="G83" s="23">
        <f t="shared" si="2"/>
        <v>100</v>
      </c>
      <c r="H83" s="24">
        <f t="shared" si="3"/>
        <v>0</v>
      </c>
    </row>
    <row r="84" spans="1:8">
      <c r="A84" s="135"/>
      <c r="B84" s="18">
        <v>5314</v>
      </c>
      <c r="C84" s="19" t="s">
        <v>81</v>
      </c>
      <c r="D84" s="20" t="s">
        <v>426</v>
      </c>
      <c r="E84" s="21" t="s">
        <v>426</v>
      </c>
      <c r="F84" s="22" t="s">
        <v>426</v>
      </c>
      <c r="G84" s="23" t="s">
        <v>426</v>
      </c>
      <c r="H84" s="24" t="s">
        <v>426</v>
      </c>
    </row>
    <row r="85" spans="1:8">
      <c r="A85" s="135"/>
      <c r="B85" s="18">
        <v>5315</v>
      </c>
      <c r="C85" s="19" t="s">
        <v>82</v>
      </c>
      <c r="D85" s="20">
        <v>0</v>
      </c>
      <c r="E85" s="21">
        <v>3</v>
      </c>
      <c r="F85" s="22">
        <v>3</v>
      </c>
      <c r="G85" s="23">
        <f t="shared" si="2"/>
        <v>0</v>
      </c>
      <c r="H85" s="24">
        <f t="shared" si="3"/>
        <v>100</v>
      </c>
    </row>
    <row r="86" spans="1:8">
      <c r="A86" s="135"/>
      <c r="B86" s="18">
        <v>5316</v>
      </c>
      <c r="C86" s="19" t="s">
        <v>83</v>
      </c>
      <c r="D86" s="20" t="s">
        <v>426</v>
      </c>
      <c r="E86" s="21" t="s">
        <v>426</v>
      </c>
      <c r="F86" s="22" t="s">
        <v>426</v>
      </c>
      <c r="G86" s="23" t="s">
        <v>426</v>
      </c>
      <c r="H86" s="24" t="s">
        <v>426</v>
      </c>
    </row>
    <row r="87" spans="1:8">
      <c r="A87" s="135"/>
      <c r="B87" s="18">
        <v>5334</v>
      </c>
      <c r="C87" s="63" t="s">
        <v>84</v>
      </c>
      <c r="D87" s="20">
        <v>0</v>
      </c>
      <c r="E87" s="20">
        <v>1</v>
      </c>
      <c r="F87" s="22">
        <v>1</v>
      </c>
      <c r="G87" s="23">
        <f t="shared" si="2"/>
        <v>0</v>
      </c>
      <c r="H87" s="64">
        <f t="shared" si="3"/>
        <v>100</v>
      </c>
    </row>
    <row r="88" spans="1:8">
      <c r="A88" s="135"/>
      <c r="B88" s="18">
        <v>5358</v>
      </c>
      <c r="C88" s="19" t="s">
        <v>85</v>
      </c>
      <c r="D88" s="20" t="s">
        <v>426</v>
      </c>
      <c r="E88" s="21" t="s">
        <v>426</v>
      </c>
      <c r="F88" s="22" t="s">
        <v>426</v>
      </c>
      <c r="G88" s="23" t="s">
        <v>426</v>
      </c>
      <c r="H88" s="24" t="s">
        <v>426</v>
      </c>
    </row>
    <row r="89" spans="1:8">
      <c r="A89" s="135"/>
      <c r="B89" s="18">
        <v>5362</v>
      </c>
      <c r="C89" s="19" t="s">
        <v>86</v>
      </c>
      <c r="D89" s="20">
        <v>1</v>
      </c>
      <c r="E89" s="21">
        <v>0</v>
      </c>
      <c r="F89" s="22">
        <v>1</v>
      </c>
      <c r="G89" s="23">
        <f t="shared" si="2"/>
        <v>100</v>
      </c>
      <c r="H89" s="24">
        <f t="shared" si="3"/>
        <v>0</v>
      </c>
    </row>
    <row r="90" spans="1:8">
      <c r="A90" s="135"/>
      <c r="B90" s="18">
        <v>5366</v>
      </c>
      <c r="C90" s="19" t="s">
        <v>87</v>
      </c>
      <c r="D90" s="20" t="s">
        <v>426</v>
      </c>
      <c r="E90" s="21" t="s">
        <v>426</v>
      </c>
      <c r="F90" s="22" t="s">
        <v>426</v>
      </c>
      <c r="G90" s="23" t="s">
        <v>426</v>
      </c>
      <c r="H90" s="24" t="s">
        <v>426</v>
      </c>
    </row>
    <row r="91" spans="1:8">
      <c r="A91" s="135"/>
      <c r="B91" s="18">
        <v>5370</v>
      </c>
      <c r="C91" s="19" t="s">
        <v>88</v>
      </c>
      <c r="D91" s="20" t="s">
        <v>426</v>
      </c>
      <c r="E91" s="21" t="s">
        <v>426</v>
      </c>
      <c r="F91" s="22" t="s">
        <v>426</v>
      </c>
      <c r="G91" s="23" t="s">
        <v>426</v>
      </c>
      <c r="H91" s="24" t="s">
        <v>426</v>
      </c>
    </row>
    <row r="92" spans="1:8">
      <c r="A92" s="135"/>
      <c r="B92" s="18">
        <v>5374</v>
      </c>
      <c r="C92" s="19" t="s">
        <v>89</v>
      </c>
      <c r="D92" s="20" t="s">
        <v>426</v>
      </c>
      <c r="E92" s="21" t="s">
        <v>426</v>
      </c>
      <c r="F92" s="22" t="s">
        <v>426</v>
      </c>
      <c r="G92" s="23" t="s">
        <v>426</v>
      </c>
      <c r="H92" s="24" t="s">
        <v>426</v>
      </c>
    </row>
    <row r="93" spans="1:8">
      <c r="A93" s="135"/>
      <c r="B93" s="18">
        <v>5378</v>
      </c>
      <c r="C93" s="19" t="s">
        <v>90</v>
      </c>
      <c r="D93" s="20">
        <v>0</v>
      </c>
      <c r="E93" s="21">
        <v>2</v>
      </c>
      <c r="F93" s="22">
        <v>2</v>
      </c>
      <c r="G93" s="23">
        <f t="shared" si="2"/>
        <v>0</v>
      </c>
      <c r="H93" s="24">
        <f t="shared" si="3"/>
        <v>100</v>
      </c>
    </row>
    <row r="94" spans="1:8">
      <c r="A94" s="135"/>
      <c r="B94" s="18">
        <v>5382</v>
      </c>
      <c r="C94" s="19" t="s">
        <v>91</v>
      </c>
      <c r="D94" s="20">
        <v>1</v>
      </c>
      <c r="E94" s="21">
        <v>3</v>
      </c>
      <c r="F94" s="22">
        <v>4</v>
      </c>
      <c r="G94" s="23">
        <f t="shared" si="2"/>
        <v>25</v>
      </c>
      <c r="H94" s="24">
        <f t="shared" si="3"/>
        <v>75</v>
      </c>
    </row>
    <row r="95" spans="1:8">
      <c r="A95" s="135"/>
      <c r="B95" s="18">
        <v>5512</v>
      </c>
      <c r="C95" s="19" t="s">
        <v>92</v>
      </c>
      <c r="D95" s="20" t="s">
        <v>426</v>
      </c>
      <c r="E95" s="21" t="s">
        <v>426</v>
      </c>
      <c r="F95" s="22" t="s">
        <v>426</v>
      </c>
      <c r="G95" s="23" t="s">
        <v>426</v>
      </c>
      <c r="H95" s="24" t="s">
        <v>426</v>
      </c>
    </row>
    <row r="96" spans="1:8">
      <c r="A96" s="135"/>
      <c r="B96" s="18">
        <v>5513</v>
      </c>
      <c r="C96" s="19" t="s">
        <v>93</v>
      </c>
      <c r="D96" s="20" t="s">
        <v>426</v>
      </c>
      <c r="E96" s="21" t="s">
        <v>426</v>
      </c>
      <c r="F96" s="22" t="s">
        <v>426</v>
      </c>
      <c r="G96" s="23" t="s">
        <v>426</v>
      </c>
      <c r="H96" s="24" t="s">
        <v>426</v>
      </c>
    </row>
    <row r="97" spans="1:8">
      <c r="A97" s="135"/>
      <c r="B97" s="18">
        <v>5515</v>
      </c>
      <c r="C97" s="19" t="s">
        <v>94</v>
      </c>
      <c r="D97" s="20">
        <v>0</v>
      </c>
      <c r="E97" s="21">
        <v>1</v>
      </c>
      <c r="F97" s="22">
        <v>1</v>
      </c>
      <c r="G97" s="23">
        <f t="shared" si="2"/>
        <v>0</v>
      </c>
      <c r="H97" s="24">
        <f t="shared" si="3"/>
        <v>100</v>
      </c>
    </row>
    <row r="98" spans="1:8">
      <c r="A98" s="135"/>
      <c r="B98" s="18">
        <v>5554</v>
      </c>
      <c r="C98" s="19" t="s">
        <v>95</v>
      </c>
      <c r="D98" s="20">
        <v>0</v>
      </c>
      <c r="E98" s="21">
        <v>2</v>
      </c>
      <c r="F98" s="22">
        <v>2</v>
      </c>
      <c r="G98" s="23">
        <f t="shared" si="2"/>
        <v>0</v>
      </c>
      <c r="H98" s="24">
        <f t="shared" si="3"/>
        <v>100</v>
      </c>
    </row>
    <row r="99" spans="1:8">
      <c r="A99" s="135"/>
      <c r="B99" s="18">
        <v>5558</v>
      </c>
      <c r="C99" s="19" t="s">
        <v>96</v>
      </c>
      <c r="D99" s="20" t="s">
        <v>426</v>
      </c>
      <c r="E99" s="21" t="s">
        <v>426</v>
      </c>
      <c r="F99" s="22" t="s">
        <v>426</v>
      </c>
      <c r="G99" s="23" t="s">
        <v>426</v>
      </c>
      <c r="H99" s="24" t="s">
        <v>426</v>
      </c>
    </row>
    <row r="100" spans="1:8">
      <c r="A100" s="135"/>
      <c r="B100" s="18">
        <v>5562</v>
      </c>
      <c r="C100" s="19" t="s">
        <v>97</v>
      </c>
      <c r="D100" s="20">
        <v>0</v>
      </c>
      <c r="E100" s="21">
        <v>2</v>
      </c>
      <c r="F100" s="22">
        <v>2</v>
      </c>
      <c r="G100" s="23">
        <f t="shared" si="2"/>
        <v>0</v>
      </c>
      <c r="H100" s="24">
        <f t="shared" si="3"/>
        <v>100</v>
      </c>
    </row>
    <row r="101" spans="1:8">
      <c r="A101" s="135"/>
      <c r="B101" s="18">
        <v>5566</v>
      </c>
      <c r="C101" s="19" t="s">
        <v>98</v>
      </c>
      <c r="D101" s="20" t="s">
        <v>426</v>
      </c>
      <c r="E101" s="21" t="s">
        <v>426</v>
      </c>
      <c r="F101" s="22" t="s">
        <v>426</v>
      </c>
      <c r="G101" s="23" t="s">
        <v>426</v>
      </c>
      <c r="H101" s="24" t="s">
        <v>426</v>
      </c>
    </row>
    <row r="102" spans="1:8">
      <c r="A102" s="135"/>
      <c r="B102" s="18">
        <v>5570</v>
      </c>
      <c r="C102" s="19" t="s">
        <v>99</v>
      </c>
      <c r="D102" s="20">
        <v>0</v>
      </c>
      <c r="E102" s="21">
        <v>1</v>
      </c>
      <c r="F102" s="22">
        <v>1</v>
      </c>
      <c r="G102" s="23">
        <f t="shared" si="2"/>
        <v>0</v>
      </c>
      <c r="H102" s="24">
        <f t="shared" si="3"/>
        <v>100</v>
      </c>
    </row>
    <row r="103" spans="1:8">
      <c r="A103" s="135"/>
      <c r="B103" s="18">
        <v>5711</v>
      </c>
      <c r="C103" s="19" t="s">
        <v>100</v>
      </c>
      <c r="D103" s="20" t="s">
        <v>426</v>
      </c>
      <c r="E103" s="21" t="s">
        <v>426</v>
      </c>
      <c r="F103" s="22" t="s">
        <v>426</v>
      </c>
      <c r="G103" s="23" t="s">
        <v>426</v>
      </c>
      <c r="H103" s="24" t="s">
        <v>426</v>
      </c>
    </row>
    <row r="104" spans="1:8">
      <c r="A104" s="135"/>
      <c r="B104" s="18">
        <v>5754</v>
      </c>
      <c r="C104" s="19" t="s">
        <v>101</v>
      </c>
      <c r="D104" s="20" t="s">
        <v>426</v>
      </c>
      <c r="E104" s="21" t="s">
        <v>426</v>
      </c>
      <c r="F104" s="22" t="s">
        <v>426</v>
      </c>
      <c r="G104" s="23" t="s">
        <v>426</v>
      </c>
      <c r="H104" s="24" t="s">
        <v>426</v>
      </c>
    </row>
    <row r="105" spans="1:8">
      <c r="A105" s="135"/>
      <c r="B105" s="18">
        <v>5758</v>
      </c>
      <c r="C105" s="63" t="s">
        <v>102</v>
      </c>
      <c r="D105" s="20">
        <v>0</v>
      </c>
      <c r="E105" s="20">
        <v>2</v>
      </c>
      <c r="F105" s="22">
        <v>2</v>
      </c>
      <c r="G105" s="23">
        <f t="shared" si="2"/>
        <v>0</v>
      </c>
      <c r="H105" s="64">
        <f t="shared" si="3"/>
        <v>100</v>
      </c>
    </row>
    <row r="106" spans="1:8">
      <c r="A106" s="135"/>
      <c r="B106" s="18">
        <v>5762</v>
      </c>
      <c r="C106" s="19" t="s">
        <v>103</v>
      </c>
      <c r="D106" s="20" t="s">
        <v>426</v>
      </c>
      <c r="E106" s="21" t="s">
        <v>426</v>
      </c>
      <c r="F106" s="22" t="s">
        <v>426</v>
      </c>
      <c r="G106" s="23" t="s">
        <v>426</v>
      </c>
      <c r="H106" s="24" t="s">
        <v>426</v>
      </c>
    </row>
    <row r="107" spans="1:8">
      <c r="A107" s="135"/>
      <c r="B107" s="18">
        <v>5766</v>
      </c>
      <c r="C107" s="19" t="s">
        <v>104</v>
      </c>
      <c r="D107" s="20">
        <v>1</v>
      </c>
      <c r="E107" s="21">
        <v>2</v>
      </c>
      <c r="F107" s="22">
        <v>3</v>
      </c>
      <c r="G107" s="23">
        <f t="shared" si="2"/>
        <v>33.333333333333336</v>
      </c>
      <c r="H107" s="24">
        <f t="shared" si="3"/>
        <v>66.666666666666671</v>
      </c>
    </row>
    <row r="108" spans="1:8">
      <c r="A108" s="135"/>
      <c r="B108" s="18">
        <v>5770</v>
      </c>
      <c r="C108" s="19" t="s">
        <v>105</v>
      </c>
      <c r="D108" s="20">
        <v>1</v>
      </c>
      <c r="E108" s="21">
        <v>0</v>
      </c>
      <c r="F108" s="22">
        <v>1</v>
      </c>
      <c r="G108" s="23">
        <f t="shared" si="2"/>
        <v>100</v>
      </c>
      <c r="H108" s="24">
        <f t="shared" si="3"/>
        <v>0</v>
      </c>
    </row>
    <row r="109" spans="1:8">
      <c r="A109" s="135"/>
      <c r="B109" s="18">
        <v>5774</v>
      </c>
      <c r="C109" s="19" t="s">
        <v>106</v>
      </c>
      <c r="D109" s="20">
        <v>0</v>
      </c>
      <c r="E109" s="21">
        <v>2</v>
      </c>
      <c r="F109" s="22">
        <v>2</v>
      </c>
      <c r="G109" s="23">
        <f t="shared" si="2"/>
        <v>0</v>
      </c>
      <c r="H109" s="24">
        <f t="shared" si="3"/>
        <v>100</v>
      </c>
    </row>
    <row r="110" spans="1:8">
      <c r="A110" s="135"/>
      <c r="B110" s="18">
        <v>5911</v>
      </c>
      <c r="C110" s="19" t="s">
        <v>107</v>
      </c>
      <c r="D110" s="20">
        <v>0</v>
      </c>
      <c r="E110" s="21">
        <v>1</v>
      </c>
      <c r="F110" s="22">
        <v>1</v>
      </c>
      <c r="G110" s="23">
        <f t="shared" si="2"/>
        <v>0</v>
      </c>
      <c r="H110" s="24">
        <f t="shared" si="3"/>
        <v>100</v>
      </c>
    </row>
    <row r="111" spans="1:8">
      <c r="A111" s="135"/>
      <c r="B111" s="18">
        <v>5913</v>
      </c>
      <c r="C111" s="19" t="s">
        <v>108</v>
      </c>
      <c r="D111" s="20" t="s">
        <v>426</v>
      </c>
      <c r="E111" s="21" t="s">
        <v>426</v>
      </c>
      <c r="F111" s="22" t="s">
        <v>426</v>
      </c>
      <c r="G111" s="23" t="s">
        <v>426</v>
      </c>
      <c r="H111" s="24" t="s">
        <v>426</v>
      </c>
    </row>
    <row r="112" spans="1:8">
      <c r="A112" s="135"/>
      <c r="B112" s="18">
        <v>5914</v>
      </c>
      <c r="C112" s="19" t="s">
        <v>109</v>
      </c>
      <c r="D112" s="20" t="s">
        <v>426</v>
      </c>
      <c r="E112" s="21" t="s">
        <v>426</v>
      </c>
      <c r="F112" s="22" t="s">
        <v>426</v>
      </c>
      <c r="G112" s="23" t="s">
        <v>426</v>
      </c>
      <c r="H112" s="24" t="s">
        <v>426</v>
      </c>
    </row>
    <row r="113" spans="1:8">
      <c r="A113" s="135"/>
      <c r="B113" s="18">
        <v>5915</v>
      </c>
      <c r="C113" s="19" t="s">
        <v>110</v>
      </c>
      <c r="D113" s="20">
        <v>0</v>
      </c>
      <c r="E113" s="21">
        <v>4</v>
      </c>
      <c r="F113" s="22">
        <v>4</v>
      </c>
      <c r="G113" s="23">
        <f t="shared" si="2"/>
        <v>0</v>
      </c>
      <c r="H113" s="24">
        <f t="shared" si="3"/>
        <v>100</v>
      </c>
    </row>
    <row r="114" spans="1:8">
      <c r="A114" s="135"/>
      <c r="B114" s="18">
        <v>5916</v>
      </c>
      <c r="C114" s="19" t="s">
        <v>111</v>
      </c>
      <c r="D114" s="20" t="s">
        <v>426</v>
      </c>
      <c r="E114" s="21" t="s">
        <v>426</v>
      </c>
      <c r="F114" s="22" t="s">
        <v>426</v>
      </c>
      <c r="G114" s="23" t="s">
        <v>426</v>
      </c>
      <c r="H114" s="24" t="s">
        <v>426</v>
      </c>
    </row>
    <row r="115" spans="1:8">
      <c r="A115" s="135"/>
      <c r="B115" s="18">
        <v>5954</v>
      </c>
      <c r="C115" s="19" t="s">
        <v>112</v>
      </c>
      <c r="D115" s="20" t="s">
        <v>426</v>
      </c>
      <c r="E115" s="21" t="s">
        <v>426</v>
      </c>
      <c r="F115" s="22" t="s">
        <v>426</v>
      </c>
      <c r="G115" s="23" t="s">
        <v>426</v>
      </c>
      <c r="H115" s="24" t="s">
        <v>426</v>
      </c>
    </row>
    <row r="116" spans="1:8">
      <c r="A116" s="135"/>
      <c r="B116" s="18">
        <v>5958</v>
      </c>
      <c r="C116" s="19" t="s">
        <v>113</v>
      </c>
      <c r="D116" s="20">
        <v>0</v>
      </c>
      <c r="E116" s="21">
        <v>2</v>
      </c>
      <c r="F116" s="22">
        <v>2</v>
      </c>
      <c r="G116" s="23">
        <f t="shared" si="2"/>
        <v>0</v>
      </c>
      <c r="H116" s="24">
        <f t="shared" si="3"/>
        <v>100</v>
      </c>
    </row>
    <row r="117" spans="1:8">
      <c r="A117" s="135"/>
      <c r="B117" s="18">
        <v>5962</v>
      </c>
      <c r="C117" s="19" t="s">
        <v>114</v>
      </c>
      <c r="D117" s="20" t="s">
        <v>426</v>
      </c>
      <c r="E117" s="21" t="s">
        <v>426</v>
      </c>
      <c r="F117" s="22" t="s">
        <v>426</v>
      </c>
      <c r="G117" s="23" t="s">
        <v>426</v>
      </c>
      <c r="H117" s="24" t="s">
        <v>426</v>
      </c>
    </row>
    <row r="118" spans="1:8">
      <c r="A118" s="135"/>
      <c r="B118" s="18">
        <v>5966</v>
      </c>
      <c r="C118" s="19" t="s">
        <v>115</v>
      </c>
      <c r="D118" s="20">
        <v>0</v>
      </c>
      <c r="E118" s="21">
        <v>2</v>
      </c>
      <c r="F118" s="22">
        <v>2</v>
      </c>
      <c r="G118" s="23">
        <f t="shared" si="2"/>
        <v>0</v>
      </c>
      <c r="H118" s="24">
        <f t="shared" si="3"/>
        <v>100</v>
      </c>
    </row>
    <row r="119" spans="1:8">
      <c r="A119" s="135"/>
      <c r="B119" s="18">
        <v>5970</v>
      </c>
      <c r="C119" s="19" t="s">
        <v>116</v>
      </c>
      <c r="D119" s="20" t="s">
        <v>426</v>
      </c>
      <c r="E119" s="21" t="s">
        <v>426</v>
      </c>
      <c r="F119" s="22" t="s">
        <v>426</v>
      </c>
      <c r="G119" s="23" t="s">
        <v>426</v>
      </c>
      <c r="H119" s="24" t="s">
        <v>426</v>
      </c>
    </row>
    <row r="120" spans="1:8">
      <c r="A120" s="135"/>
      <c r="B120" s="18">
        <v>5974</v>
      </c>
      <c r="C120" s="19" t="s">
        <v>117</v>
      </c>
      <c r="D120" s="20">
        <v>0</v>
      </c>
      <c r="E120" s="21">
        <v>2</v>
      </c>
      <c r="F120" s="22">
        <v>2</v>
      </c>
      <c r="G120" s="23">
        <f t="shared" si="2"/>
        <v>0</v>
      </c>
      <c r="H120" s="24">
        <f t="shared" si="3"/>
        <v>100</v>
      </c>
    </row>
    <row r="121" spans="1:8">
      <c r="A121" s="135"/>
      <c r="B121" s="25">
        <v>5978</v>
      </c>
      <c r="C121" s="26" t="s">
        <v>118</v>
      </c>
      <c r="D121" s="27">
        <v>0</v>
      </c>
      <c r="E121" s="28">
        <v>1</v>
      </c>
      <c r="F121" s="29">
        <v>1</v>
      </c>
      <c r="G121" s="30">
        <f t="shared" si="2"/>
        <v>0</v>
      </c>
      <c r="H121" s="31">
        <f t="shared" si="3"/>
        <v>100</v>
      </c>
    </row>
    <row r="122" spans="1:8" ht="15" customHeight="1">
      <c r="A122" s="128" t="s">
        <v>413</v>
      </c>
      <c r="B122" s="48">
        <v>6411</v>
      </c>
      <c r="C122" s="49" t="s">
        <v>119</v>
      </c>
      <c r="D122" s="50">
        <v>2</v>
      </c>
      <c r="E122" s="51">
        <v>4</v>
      </c>
      <c r="F122" s="52">
        <v>6</v>
      </c>
      <c r="G122" s="53">
        <f t="shared" si="2"/>
        <v>33.333333333333336</v>
      </c>
      <c r="H122" s="54">
        <f t="shared" si="3"/>
        <v>66.666666666666671</v>
      </c>
    </row>
    <row r="123" spans="1:8">
      <c r="A123" s="129"/>
      <c r="B123" s="65">
        <v>6412</v>
      </c>
      <c r="C123" s="66" t="s">
        <v>120</v>
      </c>
      <c r="D123" s="67">
        <v>8</v>
      </c>
      <c r="E123" s="68">
        <v>58</v>
      </c>
      <c r="F123" s="69">
        <v>66</v>
      </c>
      <c r="G123" s="70">
        <f t="shared" si="2"/>
        <v>12.121212121212121</v>
      </c>
      <c r="H123" s="71">
        <f t="shared" si="3"/>
        <v>87.878787878787875</v>
      </c>
    </row>
    <row r="124" spans="1:8">
      <c r="A124" s="129"/>
      <c r="B124" s="65">
        <v>6413</v>
      </c>
      <c r="C124" s="66" t="s">
        <v>121</v>
      </c>
      <c r="D124" s="67">
        <v>1</v>
      </c>
      <c r="E124" s="68">
        <v>7</v>
      </c>
      <c r="F124" s="69">
        <v>8</v>
      </c>
      <c r="G124" s="70">
        <f t="shared" si="2"/>
        <v>12.5</v>
      </c>
      <c r="H124" s="71">
        <f t="shared" si="3"/>
        <v>87.5</v>
      </c>
    </row>
    <row r="125" spans="1:8">
      <c r="A125" s="129"/>
      <c r="B125" s="65">
        <v>6414</v>
      </c>
      <c r="C125" s="66" t="s">
        <v>122</v>
      </c>
      <c r="D125" s="67">
        <v>3</v>
      </c>
      <c r="E125" s="68">
        <v>1</v>
      </c>
      <c r="F125" s="69">
        <v>4</v>
      </c>
      <c r="G125" s="70">
        <f t="shared" si="2"/>
        <v>75</v>
      </c>
      <c r="H125" s="71">
        <f t="shared" si="3"/>
        <v>25</v>
      </c>
    </row>
    <row r="126" spans="1:8">
      <c r="A126" s="129"/>
      <c r="B126" s="65">
        <v>6431</v>
      </c>
      <c r="C126" s="66" t="s">
        <v>123</v>
      </c>
      <c r="D126" s="67">
        <v>1</v>
      </c>
      <c r="E126" s="68">
        <v>2</v>
      </c>
      <c r="F126" s="69">
        <v>3</v>
      </c>
      <c r="G126" s="70">
        <f t="shared" si="2"/>
        <v>33.333333333333336</v>
      </c>
      <c r="H126" s="71">
        <f t="shared" si="3"/>
        <v>66.666666666666671</v>
      </c>
    </row>
    <row r="127" spans="1:8">
      <c r="A127" s="129"/>
      <c r="B127" s="65">
        <v>6432</v>
      </c>
      <c r="C127" s="66" t="s">
        <v>124</v>
      </c>
      <c r="D127" s="67">
        <v>1</v>
      </c>
      <c r="E127" s="68">
        <v>0</v>
      </c>
      <c r="F127" s="69">
        <v>1</v>
      </c>
      <c r="G127" s="70">
        <f t="shared" si="2"/>
        <v>100</v>
      </c>
      <c r="H127" s="71">
        <f t="shared" si="3"/>
        <v>0</v>
      </c>
    </row>
    <row r="128" spans="1:8">
      <c r="A128" s="129"/>
      <c r="B128" s="65">
        <v>6433</v>
      </c>
      <c r="C128" s="66" t="s">
        <v>125</v>
      </c>
      <c r="D128" s="67">
        <v>1</v>
      </c>
      <c r="E128" s="68">
        <v>3</v>
      </c>
      <c r="F128" s="69">
        <v>4</v>
      </c>
      <c r="G128" s="70">
        <f t="shared" si="2"/>
        <v>25</v>
      </c>
      <c r="H128" s="71">
        <f t="shared" si="3"/>
        <v>75</v>
      </c>
    </row>
    <row r="129" spans="1:8">
      <c r="A129" s="129"/>
      <c r="B129" s="65">
        <v>6434</v>
      </c>
      <c r="C129" s="66" t="s">
        <v>126</v>
      </c>
      <c r="D129" s="67">
        <v>6</v>
      </c>
      <c r="E129" s="68">
        <v>8</v>
      </c>
      <c r="F129" s="69">
        <v>14</v>
      </c>
      <c r="G129" s="70">
        <f t="shared" si="2"/>
        <v>42.857142857142854</v>
      </c>
      <c r="H129" s="71">
        <f t="shared" si="3"/>
        <v>57.142857142857146</v>
      </c>
    </row>
    <row r="130" spans="1:8">
      <c r="A130" s="129"/>
      <c r="B130" s="65">
        <v>6435</v>
      </c>
      <c r="C130" s="66" t="s">
        <v>127</v>
      </c>
      <c r="D130" s="67">
        <v>10</v>
      </c>
      <c r="E130" s="68">
        <v>1</v>
      </c>
      <c r="F130" s="69">
        <v>11</v>
      </c>
      <c r="G130" s="70">
        <f t="shared" si="2"/>
        <v>90.909090909090907</v>
      </c>
      <c r="H130" s="71">
        <f t="shared" si="3"/>
        <v>9.0909090909090917</v>
      </c>
    </row>
    <row r="131" spans="1:8">
      <c r="A131" s="129"/>
      <c r="B131" s="65">
        <v>6436</v>
      </c>
      <c r="C131" s="66" t="s">
        <v>128</v>
      </c>
      <c r="D131" s="67">
        <v>11</v>
      </c>
      <c r="E131" s="68">
        <v>0</v>
      </c>
      <c r="F131" s="69">
        <v>11</v>
      </c>
      <c r="G131" s="70">
        <f t="shared" si="2"/>
        <v>100</v>
      </c>
      <c r="H131" s="71">
        <f t="shared" si="3"/>
        <v>0</v>
      </c>
    </row>
    <row r="132" spans="1:8">
      <c r="A132" s="129"/>
      <c r="B132" s="65">
        <v>6437</v>
      </c>
      <c r="C132" s="66" t="s">
        <v>129</v>
      </c>
      <c r="D132" s="67" t="s">
        <v>426</v>
      </c>
      <c r="E132" s="68" t="s">
        <v>426</v>
      </c>
      <c r="F132" s="69" t="s">
        <v>426</v>
      </c>
      <c r="G132" s="70" t="s">
        <v>426</v>
      </c>
      <c r="H132" s="71" t="s">
        <v>426</v>
      </c>
    </row>
    <row r="133" spans="1:8">
      <c r="A133" s="129"/>
      <c r="B133" s="65">
        <v>6438</v>
      </c>
      <c r="C133" s="66" t="s">
        <v>130</v>
      </c>
      <c r="D133" s="67">
        <v>3</v>
      </c>
      <c r="E133" s="68">
        <v>1</v>
      </c>
      <c r="F133" s="69">
        <v>4</v>
      </c>
      <c r="G133" s="70">
        <f t="shared" si="2"/>
        <v>75</v>
      </c>
      <c r="H133" s="71">
        <f t="shared" si="3"/>
        <v>25</v>
      </c>
    </row>
    <row r="134" spans="1:8">
      <c r="A134" s="129"/>
      <c r="B134" s="65">
        <v>6439</v>
      </c>
      <c r="C134" s="66" t="s">
        <v>131</v>
      </c>
      <c r="D134" s="67" t="s">
        <v>426</v>
      </c>
      <c r="E134" s="68" t="s">
        <v>426</v>
      </c>
      <c r="F134" s="69" t="s">
        <v>426</v>
      </c>
      <c r="G134" s="70" t="s">
        <v>426</v>
      </c>
      <c r="H134" s="71" t="s">
        <v>426</v>
      </c>
    </row>
    <row r="135" spans="1:8">
      <c r="A135" s="129"/>
      <c r="B135" s="65">
        <v>6440</v>
      </c>
      <c r="C135" s="66" t="s">
        <v>132</v>
      </c>
      <c r="D135" s="67">
        <v>0</v>
      </c>
      <c r="E135" s="68">
        <v>3</v>
      </c>
      <c r="F135" s="69">
        <v>3</v>
      </c>
      <c r="G135" s="70">
        <f t="shared" ref="G135:G198" si="4">D135*100/F135</f>
        <v>0</v>
      </c>
      <c r="H135" s="71">
        <f t="shared" ref="H135:H198" si="5">E135*100/F135</f>
        <v>100</v>
      </c>
    </row>
    <row r="136" spans="1:8">
      <c r="A136" s="129"/>
      <c r="B136" s="65">
        <v>6531</v>
      </c>
      <c r="C136" s="66" t="s">
        <v>133</v>
      </c>
      <c r="D136" s="67" t="s">
        <v>426</v>
      </c>
      <c r="E136" s="68" t="s">
        <v>426</v>
      </c>
      <c r="F136" s="69" t="s">
        <v>426</v>
      </c>
      <c r="G136" s="70" t="s">
        <v>426</v>
      </c>
      <c r="H136" s="71" t="s">
        <v>426</v>
      </c>
    </row>
    <row r="137" spans="1:8">
      <c r="A137" s="129"/>
      <c r="B137" s="65">
        <v>6532</v>
      </c>
      <c r="C137" s="66" t="s">
        <v>134</v>
      </c>
      <c r="D137" s="67">
        <v>1</v>
      </c>
      <c r="E137" s="68">
        <v>0</v>
      </c>
      <c r="F137" s="69">
        <v>1</v>
      </c>
      <c r="G137" s="70">
        <f t="shared" si="4"/>
        <v>100</v>
      </c>
      <c r="H137" s="71">
        <f t="shared" si="5"/>
        <v>0</v>
      </c>
    </row>
    <row r="138" spans="1:8">
      <c r="A138" s="129"/>
      <c r="B138" s="65">
        <v>6533</v>
      </c>
      <c r="C138" s="66" t="s">
        <v>135</v>
      </c>
      <c r="D138" s="67" t="s">
        <v>426</v>
      </c>
      <c r="E138" s="68" t="s">
        <v>426</v>
      </c>
      <c r="F138" s="69" t="s">
        <v>426</v>
      </c>
      <c r="G138" s="70" t="s">
        <v>426</v>
      </c>
      <c r="H138" s="71" t="s">
        <v>426</v>
      </c>
    </row>
    <row r="139" spans="1:8">
      <c r="A139" s="129"/>
      <c r="B139" s="65">
        <v>6534</v>
      </c>
      <c r="C139" s="66" t="s">
        <v>136</v>
      </c>
      <c r="D139" s="67">
        <v>1</v>
      </c>
      <c r="E139" s="68">
        <v>3</v>
      </c>
      <c r="F139" s="69">
        <v>4</v>
      </c>
      <c r="G139" s="70">
        <f t="shared" si="4"/>
        <v>25</v>
      </c>
      <c r="H139" s="71">
        <f t="shared" si="5"/>
        <v>75</v>
      </c>
    </row>
    <row r="140" spans="1:8">
      <c r="A140" s="129"/>
      <c r="B140" s="65">
        <v>6535</v>
      </c>
      <c r="C140" s="66" t="s">
        <v>137</v>
      </c>
      <c r="D140" s="67" t="s">
        <v>426</v>
      </c>
      <c r="E140" s="68" t="s">
        <v>426</v>
      </c>
      <c r="F140" s="69" t="s">
        <v>426</v>
      </c>
      <c r="G140" s="70" t="s">
        <v>426</v>
      </c>
      <c r="H140" s="71" t="s">
        <v>426</v>
      </c>
    </row>
    <row r="141" spans="1:8">
      <c r="A141" s="129"/>
      <c r="B141" s="65">
        <v>6611</v>
      </c>
      <c r="C141" s="66" t="s">
        <v>138</v>
      </c>
      <c r="D141" s="67">
        <v>14</v>
      </c>
      <c r="E141" s="68">
        <v>3</v>
      </c>
      <c r="F141" s="69">
        <v>17</v>
      </c>
      <c r="G141" s="70">
        <f t="shared" si="4"/>
        <v>82.352941176470594</v>
      </c>
      <c r="H141" s="71">
        <f t="shared" si="5"/>
        <v>17.647058823529413</v>
      </c>
    </row>
    <row r="142" spans="1:8">
      <c r="A142" s="129"/>
      <c r="B142" s="65">
        <v>6631</v>
      </c>
      <c r="C142" s="66" t="s">
        <v>139</v>
      </c>
      <c r="D142" s="67">
        <v>0</v>
      </c>
      <c r="E142" s="68">
        <v>2</v>
      </c>
      <c r="F142" s="69">
        <v>2</v>
      </c>
      <c r="G142" s="70">
        <f t="shared" si="4"/>
        <v>0</v>
      </c>
      <c r="H142" s="71">
        <f t="shared" si="5"/>
        <v>100</v>
      </c>
    </row>
    <row r="143" spans="1:8">
      <c r="A143" s="129"/>
      <c r="B143" s="65">
        <v>6632</v>
      </c>
      <c r="C143" s="66" t="s">
        <v>140</v>
      </c>
      <c r="D143" s="67" t="s">
        <v>426</v>
      </c>
      <c r="E143" s="68" t="s">
        <v>426</v>
      </c>
      <c r="F143" s="69" t="s">
        <v>426</v>
      </c>
      <c r="G143" s="70" t="s">
        <v>426</v>
      </c>
      <c r="H143" s="71" t="s">
        <v>426</v>
      </c>
    </row>
    <row r="144" spans="1:8">
      <c r="A144" s="129"/>
      <c r="B144" s="65">
        <v>6633</v>
      </c>
      <c r="C144" s="66" t="s">
        <v>141</v>
      </c>
      <c r="D144" s="67">
        <v>2</v>
      </c>
      <c r="E144" s="68">
        <v>1</v>
      </c>
      <c r="F144" s="69">
        <v>3</v>
      </c>
      <c r="G144" s="70">
        <f t="shared" si="4"/>
        <v>66.666666666666671</v>
      </c>
      <c r="H144" s="71">
        <f t="shared" si="5"/>
        <v>33.333333333333336</v>
      </c>
    </row>
    <row r="145" spans="1:8">
      <c r="A145" s="129"/>
      <c r="B145" s="65">
        <v>6634</v>
      </c>
      <c r="C145" s="66" t="s">
        <v>142</v>
      </c>
      <c r="D145" s="67">
        <v>1</v>
      </c>
      <c r="E145" s="68">
        <v>0</v>
      </c>
      <c r="F145" s="69">
        <v>1</v>
      </c>
      <c r="G145" s="70">
        <f t="shared" si="4"/>
        <v>100</v>
      </c>
      <c r="H145" s="71">
        <f t="shared" si="5"/>
        <v>0</v>
      </c>
    </row>
    <row r="146" spans="1:8">
      <c r="A146" s="129"/>
      <c r="B146" s="65">
        <v>6635</v>
      </c>
      <c r="C146" s="66" t="s">
        <v>143</v>
      </c>
      <c r="D146" s="67" t="s">
        <v>426</v>
      </c>
      <c r="E146" s="68" t="s">
        <v>426</v>
      </c>
      <c r="F146" s="69" t="s">
        <v>426</v>
      </c>
      <c r="G146" s="70" t="s">
        <v>426</v>
      </c>
      <c r="H146" s="71" t="s">
        <v>426</v>
      </c>
    </row>
    <row r="147" spans="1:8">
      <c r="A147" s="134"/>
      <c r="B147" s="55">
        <v>6636</v>
      </c>
      <c r="C147" s="56" t="s">
        <v>144</v>
      </c>
      <c r="D147" s="57">
        <v>0</v>
      </c>
      <c r="E147" s="58">
        <v>1</v>
      </c>
      <c r="F147" s="59">
        <v>1</v>
      </c>
      <c r="G147" s="60">
        <f t="shared" si="4"/>
        <v>0</v>
      </c>
      <c r="H147" s="61">
        <f t="shared" si="5"/>
        <v>100</v>
      </c>
    </row>
    <row r="148" spans="1:8" ht="15" customHeight="1">
      <c r="A148" s="135" t="s">
        <v>414</v>
      </c>
      <c r="B148" s="39">
        <v>7111</v>
      </c>
      <c r="C148" s="40" t="s">
        <v>145</v>
      </c>
      <c r="D148" s="41">
        <v>1</v>
      </c>
      <c r="E148" s="42">
        <v>1</v>
      </c>
      <c r="F148" s="62">
        <v>2</v>
      </c>
      <c r="G148" s="44">
        <f t="shared" si="4"/>
        <v>50</v>
      </c>
      <c r="H148" s="45">
        <f t="shared" si="5"/>
        <v>50</v>
      </c>
    </row>
    <row r="149" spans="1:8">
      <c r="A149" s="135"/>
      <c r="B149" s="18">
        <v>7131</v>
      </c>
      <c r="C149" s="63" t="s">
        <v>146</v>
      </c>
      <c r="D149" s="20" t="s">
        <v>426</v>
      </c>
      <c r="E149" s="20" t="s">
        <v>426</v>
      </c>
      <c r="F149" s="22" t="s">
        <v>426</v>
      </c>
      <c r="G149" s="23" t="s">
        <v>426</v>
      </c>
      <c r="H149" s="64" t="s">
        <v>426</v>
      </c>
    </row>
    <row r="150" spans="1:8">
      <c r="A150" s="135"/>
      <c r="B150" s="18">
        <v>7132</v>
      </c>
      <c r="C150" s="19" t="s">
        <v>147</v>
      </c>
      <c r="D150" s="20" t="s">
        <v>426</v>
      </c>
      <c r="E150" s="20" t="s">
        <v>426</v>
      </c>
      <c r="F150" s="22" t="s">
        <v>426</v>
      </c>
      <c r="G150" s="23" t="s">
        <v>426</v>
      </c>
      <c r="H150" s="64" t="s">
        <v>426</v>
      </c>
    </row>
    <row r="151" spans="1:8">
      <c r="A151" s="135"/>
      <c r="B151" s="18">
        <v>7133</v>
      </c>
      <c r="C151" s="19" t="s">
        <v>148</v>
      </c>
      <c r="D151" s="20" t="s">
        <v>426</v>
      </c>
      <c r="E151" s="20" t="s">
        <v>426</v>
      </c>
      <c r="F151" s="22" t="s">
        <v>426</v>
      </c>
      <c r="G151" s="23" t="s">
        <v>426</v>
      </c>
      <c r="H151" s="64" t="s">
        <v>426</v>
      </c>
    </row>
    <row r="152" spans="1:8">
      <c r="A152" s="135"/>
      <c r="B152" s="18">
        <v>7134</v>
      </c>
      <c r="C152" s="63" t="s">
        <v>149</v>
      </c>
      <c r="D152" s="20">
        <v>0</v>
      </c>
      <c r="E152" s="20">
        <v>1</v>
      </c>
      <c r="F152" s="22">
        <v>1</v>
      </c>
      <c r="G152" s="23">
        <f t="shared" si="4"/>
        <v>0</v>
      </c>
      <c r="H152" s="64">
        <f t="shared" si="5"/>
        <v>100</v>
      </c>
    </row>
    <row r="153" spans="1:8">
      <c r="A153" s="135"/>
      <c r="B153" s="18">
        <v>7135</v>
      </c>
      <c r="C153" s="19" t="s">
        <v>150</v>
      </c>
      <c r="D153" s="20" t="s">
        <v>426</v>
      </c>
      <c r="E153" s="21" t="s">
        <v>426</v>
      </c>
      <c r="F153" s="22" t="s">
        <v>426</v>
      </c>
      <c r="G153" s="23" t="s">
        <v>426</v>
      </c>
      <c r="H153" s="24" t="s">
        <v>426</v>
      </c>
    </row>
    <row r="154" spans="1:8">
      <c r="A154" s="135"/>
      <c r="B154" s="18">
        <v>7137</v>
      </c>
      <c r="C154" s="19" t="s">
        <v>151</v>
      </c>
      <c r="D154" s="20">
        <v>0</v>
      </c>
      <c r="E154" s="21">
        <v>5</v>
      </c>
      <c r="F154" s="22">
        <v>5</v>
      </c>
      <c r="G154" s="23">
        <f t="shared" si="4"/>
        <v>0</v>
      </c>
      <c r="H154" s="24">
        <f t="shared" si="5"/>
        <v>100</v>
      </c>
    </row>
    <row r="155" spans="1:8">
      <c r="A155" s="135"/>
      <c r="B155" s="18">
        <v>7138</v>
      </c>
      <c r="C155" s="63" t="s">
        <v>152</v>
      </c>
      <c r="D155" s="20" t="s">
        <v>426</v>
      </c>
      <c r="E155" s="20" t="s">
        <v>426</v>
      </c>
      <c r="F155" s="22" t="s">
        <v>426</v>
      </c>
      <c r="G155" s="23" t="s">
        <v>426</v>
      </c>
      <c r="H155" s="64" t="s">
        <v>426</v>
      </c>
    </row>
    <row r="156" spans="1:8">
      <c r="A156" s="135"/>
      <c r="B156" s="18">
        <v>7140</v>
      </c>
      <c r="C156" s="19" t="s">
        <v>153</v>
      </c>
      <c r="D156" s="20" t="s">
        <v>426</v>
      </c>
      <c r="E156" s="20" t="s">
        <v>426</v>
      </c>
      <c r="F156" s="22" t="s">
        <v>426</v>
      </c>
      <c r="G156" s="23" t="s">
        <v>426</v>
      </c>
      <c r="H156" s="64" t="s">
        <v>426</v>
      </c>
    </row>
    <row r="157" spans="1:8">
      <c r="A157" s="135"/>
      <c r="B157" s="18">
        <v>7141</v>
      </c>
      <c r="C157" s="19" t="s">
        <v>154</v>
      </c>
      <c r="D157" s="20">
        <v>2</v>
      </c>
      <c r="E157" s="21">
        <v>0</v>
      </c>
      <c r="F157" s="22">
        <v>2</v>
      </c>
      <c r="G157" s="23">
        <f t="shared" si="4"/>
        <v>100</v>
      </c>
      <c r="H157" s="24">
        <f t="shared" si="5"/>
        <v>0</v>
      </c>
    </row>
    <row r="158" spans="1:8">
      <c r="A158" s="135"/>
      <c r="B158" s="18">
        <v>7143</v>
      </c>
      <c r="C158" s="19" t="s">
        <v>155</v>
      </c>
      <c r="D158" s="20">
        <v>0</v>
      </c>
      <c r="E158" s="21">
        <v>4</v>
      </c>
      <c r="F158" s="22">
        <v>4</v>
      </c>
      <c r="G158" s="23">
        <f t="shared" si="4"/>
        <v>0</v>
      </c>
      <c r="H158" s="24">
        <f t="shared" si="5"/>
        <v>100</v>
      </c>
    </row>
    <row r="159" spans="1:8">
      <c r="A159" s="135"/>
      <c r="B159" s="18">
        <v>7211</v>
      </c>
      <c r="C159" s="19" t="s">
        <v>156</v>
      </c>
      <c r="D159" s="20">
        <v>1</v>
      </c>
      <c r="E159" s="21">
        <v>8</v>
      </c>
      <c r="F159" s="22">
        <v>9</v>
      </c>
      <c r="G159" s="23">
        <f t="shared" si="4"/>
        <v>11.111111111111111</v>
      </c>
      <c r="H159" s="24">
        <f t="shared" si="5"/>
        <v>88.888888888888886</v>
      </c>
    </row>
    <row r="160" spans="1:8">
      <c r="A160" s="135"/>
      <c r="B160" s="18">
        <v>7231</v>
      </c>
      <c r="C160" s="19" t="s">
        <v>157</v>
      </c>
      <c r="D160" s="20" t="s">
        <v>426</v>
      </c>
      <c r="E160" s="21" t="s">
        <v>426</v>
      </c>
      <c r="F160" s="22" t="s">
        <v>426</v>
      </c>
      <c r="G160" s="23" t="s">
        <v>426</v>
      </c>
      <c r="H160" s="24" t="s">
        <v>426</v>
      </c>
    </row>
    <row r="161" spans="1:8">
      <c r="A161" s="135"/>
      <c r="B161" s="18">
        <v>7232</v>
      </c>
      <c r="C161" s="63" t="s">
        <v>158</v>
      </c>
      <c r="D161" s="20" t="s">
        <v>426</v>
      </c>
      <c r="E161" s="21" t="s">
        <v>426</v>
      </c>
      <c r="F161" s="22" t="s">
        <v>426</v>
      </c>
      <c r="G161" s="23" t="s">
        <v>426</v>
      </c>
      <c r="H161" s="24" t="s">
        <v>426</v>
      </c>
    </row>
    <row r="162" spans="1:8">
      <c r="A162" s="135"/>
      <c r="B162" s="18">
        <v>7233</v>
      </c>
      <c r="C162" s="63" t="s">
        <v>159</v>
      </c>
      <c r="D162" s="20" t="s">
        <v>426</v>
      </c>
      <c r="E162" s="21" t="s">
        <v>426</v>
      </c>
      <c r="F162" s="22" t="s">
        <v>426</v>
      </c>
      <c r="G162" s="23" t="s">
        <v>426</v>
      </c>
      <c r="H162" s="24" t="s">
        <v>426</v>
      </c>
    </row>
    <row r="163" spans="1:8">
      <c r="A163" s="135"/>
      <c r="B163" s="18">
        <v>7235</v>
      </c>
      <c r="C163" s="19" t="s">
        <v>160</v>
      </c>
      <c r="D163" s="20">
        <v>0</v>
      </c>
      <c r="E163" s="21">
        <v>1</v>
      </c>
      <c r="F163" s="22">
        <v>1</v>
      </c>
      <c r="G163" s="23">
        <f t="shared" si="4"/>
        <v>0</v>
      </c>
      <c r="H163" s="24">
        <f t="shared" si="5"/>
        <v>100</v>
      </c>
    </row>
    <row r="164" spans="1:8">
      <c r="A164" s="135"/>
      <c r="B164" s="18">
        <v>7311</v>
      </c>
      <c r="C164" s="63" t="s">
        <v>161</v>
      </c>
      <c r="D164" s="20">
        <v>0</v>
      </c>
      <c r="E164" s="20">
        <v>1</v>
      </c>
      <c r="F164" s="22">
        <v>1</v>
      </c>
      <c r="G164" s="23">
        <f t="shared" si="4"/>
        <v>0</v>
      </c>
      <c r="H164" s="64">
        <f t="shared" si="5"/>
        <v>100</v>
      </c>
    </row>
    <row r="165" spans="1:8">
      <c r="A165" s="135"/>
      <c r="B165" s="18">
        <v>7312</v>
      </c>
      <c r="C165" s="19" t="s">
        <v>162</v>
      </c>
      <c r="D165" s="20">
        <v>1</v>
      </c>
      <c r="E165" s="21">
        <v>0</v>
      </c>
      <c r="F165" s="22">
        <v>1</v>
      </c>
      <c r="G165" s="23">
        <f t="shared" si="4"/>
        <v>100</v>
      </c>
      <c r="H165" s="24">
        <f t="shared" si="5"/>
        <v>0</v>
      </c>
    </row>
    <row r="166" spans="1:8">
      <c r="A166" s="135"/>
      <c r="B166" s="18">
        <v>7313</v>
      </c>
      <c r="C166" s="63" t="s">
        <v>403</v>
      </c>
      <c r="D166" s="20">
        <v>2</v>
      </c>
      <c r="E166" s="20">
        <v>1</v>
      </c>
      <c r="F166" s="22">
        <v>3</v>
      </c>
      <c r="G166" s="23">
        <f t="shared" si="4"/>
        <v>66.666666666666671</v>
      </c>
      <c r="H166" s="64">
        <f t="shared" si="5"/>
        <v>33.333333333333336</v>
      </c>
    </row>
    <row r="167" spans="1:8">
      <c r="A167" s="135"/>
      <c r="B167" s="18">
        <v>7314</v>
      </c>
      <c r="C167" s="19" t="s">
        <v>404</v>
      </c>
      <c r="D167" s="20">
        <v>0</v>
      </c>
      <c r="E167" s="21">
        <v>9</v>
      </c>
      <c r="F167" s="22">
        <v>9</v>
      </c>
      <c r="G167" s="23">
        <f t="shared" si="4"/>
        <v>0</v>
      </c>
      <c r="H167" s="24">
        <f t="shared" si="5"/>
        <v>100</v>
      </c>
    </row>
    <row r="168" spans="1:8">
      <c r="A168" s="135"/>
      <c r="B168" s="18">
        <v>7315</v>
      </c>
      <c r="C168" s="19" t="s">
        <v>163</v>
      </c>
      <c r="D168" s="20">
        <v>3</v>
      </c>
      <c r="E168" s="21">
        <v>1</v>
      </c>
      <c r="F168" s="22">
        <v>4</v>
      </c>
      <c r="G168" s="23">
        <f t="shared" si="4"/>
        <v>75</v>
      </c>
      <c r="H168" s="24">
        <f t="shared" si="5"/>
        <v>25</v>
      </c>
    </row>
    <row r="169" spans="1:8">
      <c r="A169" s="135"/>
      <c r="B169" s="18">
        <v>7316</v>
      </c>
      <c r="C169" s="19" t="s">
        <v>164</v>
      </c>
      <c r="D169" s="20">
        <v>0</v>
      </c>
      <c r="E169" s="21">
        <v>3</v>
      </c>
      <c r="F169" s="22">
        <v>3</v>
      </c>
      <c r="G169" s="23">
        <f t="shared" si="4"/>
        <v>0</v>
      </c>
      <c r="H169" s="24">
        <f t="shared" si="5"/>
        <v>100</v>
      </c>
    </row>
    <row r="170" spans="1:8">
      <c r="A170" s="135"/>
      <c r="B170" s="18">
        <v>7317</v>
      </c>
      <c r="C170" s="19" t="s">
        <v>165</v>
      </c>
      <c r="D170" s="20">
        <v>1</v>
      </c>
      <c r="E170" s="21">
        <v>7</v>
      </c>
      <c r="F170" s="22">
        <v>8</v>
      </c>
      <c r="G170" s="23">
        <f t="shared" si="4"/>
        <v>12.5</v>
      </c>
      <c r="H170" s="24">
        <f t="shared" si="5"/>
        <v>87.5</v>
      </c>
    </row>
    <row r="171" spans="1:8">
      <c r="A171" s="135"/>
      <c r="B171" s="18">
        <v>7318</v>
      </c>
      <c r="C171" s="19" t="s">
        <v>166</v>
      </c>
      <c r="D171" s="20">
        <v>4</v>
      </c>
      <c r="E171" s="21">
        <v>3</v>
      </c>
      <c r="F171" s="22">
        <v>7</v>
      </c>
      <c r="G171" s="23">
        <f t="shared" si="4"/>
        <v>57.142857142857146</v>
      </c>
      <c r="H171" s="24">
        <f t="shared" si="5"/>
        <v>42.857142857142854</v>
      </c>
    </row>
    <row r="172" spans="1:8">
      <c r="A172" s="135"/>
      <c r="B172" s="18">
        <v>7319</v>
      </c>
      <c r="C172" s="19" t="s">
        <v>167</v>
      </c>
      <c r="D172" s="20">
        <v>0</v>
      </c>
      <c r="E172" s="21">
        <v>4</v>
      </c>
      <c r="F172" s="22">
        <v>4</v>
      </c>
      <c r="G172" s="23">
        <f t="shared" si="4"/>
        <v>0</v>
      </c>
      <c r="H172" s="24">
        <f t="shared" si="5"/>
        <v>100</v>
      </c>
    </row>
    <row r="173" spans="1:8">
      <c r="A173" s="135"/>
      <c r="B173" s="18">
        <v>7320</v>
      </c>
      <c r="C173" s="19" t="s">
        <v>168</v>
      </c>
      <c r="D173" s="20">
        <v>0</v>
      </c>
      <c r="E173" s="21">
        <v>5</v>
      </c>
      <c r="F173" s="22">
        <v>5</v>
      </c>
      <c r="G173" s="23">
        <f t="shared" si="4"/>
        <v>0</v>
      </c>
      <c r="H173" s="24">
        <f t="shared" si="5"/>
        <v>100</v>
      </c>
    </row>
    <row r="174" spans="1:8">
      <c r="A174" s="135"/>
      <c r="B174" s="18">
        <v>7331</v>
      </c>
      <c r="C174" s="19" t="s">
        <v>169</v>
      </c>
      <c r="D174" s="20">
        <v>1</v>
      </c>
      <c r="E174" s="21">
        <v>2</v>
      </c>
      <c r="F174" s="22">
        <v>3</v>
      </c>
      <c r="G174" s="23">
        <f t="shared" si="4"/>
        <v>33.333333333333336</v>
      </c>
      <c r="H174" s="24">
        <f t="shared" si="5"/>
        <v>66.666666666666671</v>
      </c>
    </row>
    <row r="175" spans="1:8">
      <c r="A175" s="135"/>
      <c r="B175" s="18">
        <v>7332</v>
      </c>
      <c r="C175" s="19" t="s">
        <v>170</v>
      </c>
      <c r="D175" s="20">
        <v>2</v>
      </c>
      <c r="E175" s="21">
        <v>2</v>
      </c>
      <c r="F175" s="22">
        <v>4</v>
      </c>
      <c r="G175" s="23">
        <f t="shared" si="4"/>
        <v>50</v>
      </c>
      <c r="H175" s="24">
        <f t="shared" si="5"/>
        <v>50</v>
      </c>
    </row>
    <row r="176" spans="1:8">
      <c r="A176" s="135"/>
      <c r="B176" s="18">
        <v>7333</v>
      </c>
      <c r="C176" s="19" t="s">
        <v>171</v>
      </c>
      <c r="D176" s="20" t="s">
        <v>426</v>
      </c>
      <c r="E176" s="21" t="s">
        <v>426</v>
      </c>
      <c r="F176" s="22" t="s">
        <v>426</v>
      </c>
      <c r="G176" s="23" t="s">
        <v>426</v>
      </c>
      <c r="H176" s="24" t="s">
        <v>426</v>
      </c>
    </row>
    <row r="177" spans="1:8">
      <c r="A177" s="135"/>
      <c r="B177" s="18">
        <v>7334</v>
      </c>
      <c r="C177" s="19" t="s">
        <v>172</v>
      </c>
      <c r="D177" s="20">
        <v>1</v>
      </c>
      <c r="E177" s="21">
        <v>10</v>
      </c>
      <c r="F177" s="22">
        <v>11</v>
      </c>
      <c r="G177" s="23">
        <f t="shared" si="4"/>
        <v>9.0909090909090917</v>
      </c>
      <c r="H177" s="24">
        <f t="shared" si="5"/>
        <v>90.909090909090907</v>
      </c>
    </row>
    <row r="178" spans="1:8">
      <c r="A178" s="135"/>
      <c r="B178" s="18">
        <v>7335</v>
      </c>
      <c r="C178" s="63" t="s">
        <v>173</v>
      </c>
      <c r="D178" s="20" t="s">
        <v>426</v>
      </c>
      <c r="E178" s="20" t="s">
        <v>426</v>
      </c>
      <c r="F178" s="22" t="s">
        <v>426</v>
      </c>
      <c r="G178" s="23" t="s">
        <v>426</v>
      </c>
      <c r="H178" s="64" t="s">
        <v>426</v>
      </c>
    </row>
    <row r="179" spans="1:8">
      <c r="A179" s="135"/>
      <c r="B179" s="18">
        <v>7336</v>
      </c>
      <c r="C179" s="63" t="s">
        <v>174</v>
      </c>
      <c r="D179" s="20" t="s">
        <v>426</v>
      </c>
      <c r="E179" s="20" t="s">
        <v>426</v>
      </c>
      <c r="F179" s="22" t="s">
        <v>426</v>
      </c>
      <c r="G179" s="23" t="s">
        <v>426</v>
      </c>
      <c r="H179" s="64" t="s">
        <v>426</v>
      </c>
    </row>
    <row r="180" spans="1:8">
      <c r="A180" s="135"/>
      <c r="B180" s="18">
        <v>7337</v>
      </c>
      <c r="C180" s="19" t="s">
        <v>175</v>
      </c>
      <c r="D180" s="20">
        <v>0</v>
      </c>
      <c r="E180" s="21">
        <v>1</v>
      </c>
      <c r="F180" s="22">
        <v>1</v>
      </c>
      <c r="G180" s="23">
        <f t="shared" si="4"/>
        <v>0</v>
      </c>
      <c r="H180" s="24">
        <f t="shared" si="5"/>
        <v>100</v>
      </c>
    </row>
    <row r="181" spans="1:8">
      <c r="A181" s="135"/>
      <c r="B181" s="18">
        <v>7338</v>
      </c>
      <c r="C181" s="19" t="s">
        <v>176</v>
      </c>
      <c r="D181" s="20">
        <v>2</v>
      </c>
      <c r="E181" s="21">
        <v>3</v>
      </c>
      <c r="F181" s="22">
        <v>5</v>
      </c>
      <c r="G181" s="23">
        <f t="shared" si="4"/>
        <v>40</v>
      </c>
      <c r="H181" s="24">
        <f t="shared" si="5"/>
        <v>60</v>
      </c>
    </row>
    <row r="182" spans="1:8">
      <c r="A182" s="135"/>
      <c r="B182" s="18">
        <v>7339</v>
      </c>
      <c r="C182" s="19" t="s">
        <v>177</v>
      </c>
      <c r="D182" s="20">
        <v>1</v>
      </c>
      <c r="E182" s="21">
        <v>3</v>
      </c>
      <c r="F182" s="22">
        <v>4</v>
      </c>
      <c r="G182" s="23">
        <f t="shared" si="4"/>
        <v>25</v>
      </c>
      <c r="H182" s="24">
        <f t="shared" si="5"/>
        <v>75</v>
      </c>
    </row>
    <row r="183" spans="1:8">
      <c r="A183" s="135"/>
      <c r="B183" s="25">
        <v>7340</v>
      </c>
      <c r="C183" s="26" t="s">
        <v>178</v>
      </c>
      <c r="D183" s="27">
        <v>2</v>
      </c>
      <c r="E183" s="28">
        <v>2</v>
      </c>
      <c r="F183" s="29">
        <v>4</v>
      </c>
      <c r="G183" s="30">
        <f t="shared" si="4"/>
        <v>50</v>
      </c>
      <c r="H183" s="31">
        <f t="shared" si="5"/>
        <v>50</v>
      </c>
    </row>
    <row r="184" spans="1:8" ht="15" customHeight="1">
      <c r="A184" s="128" t="s">
        <v>415</v>
      </c>
      <c r="B184" s="48">
        <v>8111</v>
      </c>
      <c r="C184" s="49" t="s">
        <v>179</v>
      </c>
      <c r="D184" s="50">
        <v>9</v>
      </c>
      <c r="E184" s="51">
        <v>14</v>
      </c>
      <c r="F184" s="52">
        <v>23</v>
      </c>
      <c r="G184" s="53">
        <f t="shared" si="4"/>
        <v>39.130434782608695</v>
      </c>
      <c r="H184" s="54">
        <f t="shared" si="5"/>
        <v>60.869565217391305</v>
      </c>
    </row>
    <row r="185" spans="1:8">
      <c r="A185" s="129"/>
      <c r="B185" s="65">
        <v>8115</v>
      </c>
      <c r="C185" s="66" t="s">
        <v>180</v>
      </c>
      <c r="D185" s="67">
        <v>4</v>
      </c>
      <c r="E185" s="68">
        <v>5</v>
      </c>
      <c r="F185" s="69">
        <v>9</v>
      </c>
      <c r="G185" s="70">
        <f t="shared" si="4"/>
        <v>44.444444444444443</v>
      </c>
      <c r="H185" s="71">
        <f t="shared" si="5"/>
        <v>55.555555555555557</v>
      </c>
    </row>
    <row r="186" spans="1:8">
      <c r="A186" s="129"/>
      <c r="B186" s="65">
        <v>8116</v>
      </c>
      <c r="C186" s="66" t="s">
        <v>181</v>
      </c>
      <c r="D186" s="67">
        <v>7</v>
      </c>
      <c r="E186" s="68">
        <v>5</v>
      </c>
      <c r="F186" s="69">
        <v>12</v>
      </c>
      <c r="G186" s="70">
        <f t="shared" si="4"/>
        <v>58.333333333333336</v>
      </c>
      <c r="H186" s="71">
        <f t="shared" si="5"/>
        <v>41.666666666666664</v>
      </c>
    </row>
    <row r="187" spans="1:8">
      <c r="A187" s="129"/>
      <c r="B187" s="65">
        <v>8117</v>
      </c>
      <c r="C187" s="66" t="s">
        <v>182</v>
      </c>
      <c r="D187" s="67">
        <v>2</v>
      </c>
      <c r="E187" s="68">
        <v>0</v>
      </c>
      <c r="F187" s="69">
        <v>2</v>
      </c>
      <c r="G187" s="70">
        <f t="shared" si="4"/>
        <v>100</v>
      </c>
      <c r="H187" s="71">
        <f t="shared" si="5"/>
        <v>0</v>
      </c>
    </row>
    <row r="188" spans="1:8">
      <c r="A188" s="129"/>
      <c r="B188" s="65">
        <v>8118</v>
      </c>
      <c r="C188" s="66" t="s">
        <v>183</v>
      </c>
      <c r="D188" s="67">
        <v>8</v>
      </c>
      <c r="E188" s="68">
        <v>4</v>
      </c>
      <c r="F188" s="69">
        <v>12</v>
      </c>
      <c r="G188" s="70">
        <f t="shared" si="4"/>
        <v>66.666666666666671</v>
      </c>
      <c r="H188" s="71">
        <f t="shared" si="5"/>
        <v>33.333333333333336</v>
      </c>
    </row>
    <row r="189" spans="1:8">
      <c r="A189" s="129"/>
      <c r="B189" s="65">
        <v>8119</v>
      </c>
      <c r="C189" s="66" t="s">
        <v>184</v>
      </c>
      <c r="D189" s="67">
        <v>6</v>
      </c>
      <c r="E189" s="68">
        <v>15</v>
      </c>
      <c r="F189" s="69">
        <v>21</v>
      </c>
      <c r="G189" s="70">
        <f t="shared" si="4"/>
        <v>28.571428571428573</v>
      </c>
      <c r="H189" s="71">
        <f t="shared" si="5"/>
        <v>71.428571428571431</v>
      </c>
    </row>
    <row r="190" spans="1:8">
      <c r="A190" s="129"/>
      <c r="B190" s="65">
        <v>8121</v>
      </c>
      <c r="C190" s="66" t="s">
        <v>185</v>
      </c>
      <c r="D190" s="67">
        <v>0</v>
      </c>
      <c r="E190" s="68">
        <v>1</v>
      </c>
      <c r="F190" s="69">
        <v>1</v>
      </c>
      <c r="G190" s="70">
        <f t="shared" si="4"/>
        <v>0</v>
      </c>
      <c r="H190" s="71">
        <f t="shared" si="5"/>
        <v>100</v>
      </c>
    </row>
    <row r="191" spans="1:8">
      <c r="A191" s="129"/>
      <c r="B191" s="65">
        <v>8125</v>
      </c>
      <c r="C191" s="66" t="s">
        <v>186</v>
      </c>
      <c r="D191" s="67">
        <v>8</v>
      </c>
      <c r="E191" s="68">
        <v>2</v>
      </c>
      <c r="F191" s="69">
        <v>10</v>
      </c>
      <c r="G191" s="70">
        <f t="shared" si="4"/>
        <v>80</v>
      </c>
      <c r="H191" s="71">
        <f t="shared" si="5"/>
        <v>20</v>
      </c>
    </row>
    <row r="192" spans="1:8">
      <c r="A192" s="129"/>
      <c r="B192" s="65">
        <v>8126</v>
      </c>
      <c r="C192" s="66" t="s">
        <v>187</v>
      </c>
      <c r="D192" s="67" t="s">
        <v>426</v>
      </c>
      <c r="E192" s="68" t="s">
        <v>426</v>
      </c>
      <c r="F192" s="69" t="s">
        <v>426</v>
      </c>
      <c r="G192" s="70" t="s">
        <v>426</v>
      </c>
      <c r="H192" s="71" t="s">
        <v>426</v>
      </c>
    </row>
    <row r="193" spans="1:8">
      <c r="A193" s="129"/>
      <c r="B193" s="65">
        <v>8127</v>
      </c>
      <c r="C193" s="66" t="s">
        <v>188</v>
      </c>
      <c r="D193" s="67" t="s">
        <v>426</v>
      </c>
      <c r="E193" s="68" t="s">
        <v>426</v>
      </c>
      <c r="F193" s="69" t="s">
        <v>426</v>
      </c>
      <c r="G193" s="70" t="s">
        <v>426</v>
      </c>
      <c r="H193" s="71" t="s">
        <v>426</v>
      </c>
    </row>
    <row r="194" spans="1:8">
      <c r="A194" s="129"/>
      <c r="B194" s="65">
        <v>8128</v>
      </c>
      <c r="C194" s="66" t="s">
        <v>189</v>
      </c>
      <c r="D194" s="67">
        <v>0</v>
      </c>
      <c r="E194" s="68">
        <v>3</v>
      </c>
      <c r="F194" s="69">
        <v>3</v>
      </c>
      <c r="G194" s="70">
        <f t="shared" si="4"/>
        <v>0</v>
      </c>
      <c r="H194" s="71">
        <f t="shared" si="5"/>
        <v>100</v>
      </c>
    </row>
    <row r="195" spans="1:8">
      <c r="A195" s="129"/>
      <c r="B195" s="65">
        <v>8135</v>
      </c>
      <c r="C195" s="66" t="s">
        <v>190</v>
      </c>
      <c r="D195" s="67">
        <v>8</v>
      </c>
      <c r="E195" s="68">
        <v>5</v>
      </c>
      <c r="F195" s="69">
        <v>13</v>
      </c>
      <c r="G195" s="70">
        <f t="shared" si="4"/>
        <v>61.53846153846154</v>
      </c>
      <c r="H195" s="71">
        <f t="shared" si="5"/>
        <v>38.46153846153846</v>
      </c>
    </row>
    <row r="196" spans="1:8">
      <c r="A196" s="129"/>
      <c r="B196" s="65">
        <v>8136</v>
      </c>
      <c r="C196" s="66" t="s">
        <v>191</v>
      </c>
      <c r="D196" s="67">
        <v>2</v>
      </c>
      <c r="E196" s="68">
        <v>6</v>
      </c>
      <c r="F196" s="69">
        <v>8</v>
      </c>
      <c r="G196" s="70">
        <f t="shared" si="4"/>
        <v>25</v>
      </c>
      <c r="H196" s="71">
        <f t="shared" si="5"/>
        <v>75</v>
      </c>
    </row>
    <row r="197" spans="1:8">
      <c r="A197" s="129"/>
      <c r="B197" s="65">
        <v>8211</v>
      </c>
      <c r="C197" s="66" t="s">
        <v>192</v>
      </c>
      <c r="D197" s="67">
        <v>0</v>
      </c>
      <c r="E197" s="68">
        <v>2</v>
      </c>
      <c r="F197" s="69">
        <v>2</v>
      </c>
      <c r="G197" s="70">
        <f t="shared" si="4"/>
        <v>0</v>
      </c>
      <c r="H197" s="71">
        <f t="shared" si="5"/>
        <v>100</v>
      </c>
    </row>
    <row r="198" spans="1:8">
      <c r="A198" s="129"/>
      <c r="B198" s="65">
        <v>8212</v>
      </c>
      <c r="C198" s="66" t="s">
        <v>193</v>
      </c>
      <c r="D198" s="67">
        <v>18</v>
      </c>
      <c r="E198" s="68">
        <v>13</v>
      </c>
      <c r="F198" s="69">
        <v>31</v>
      </c>
      <c r="G198" s="70">
        <f t="shared" si="4"/>
        <v>58.064516129032256</v>
      </c>
      <c r="H198" s="71">
        <f t="shared" si="5"/>
        <v>41.935483870967744</v>
      </c>
    </row>
    <row r="199" spans="1:8">
      <c r="A199" s="129"/>
      <c r="B199" s="65">
        <v>8215</v>
      </c>
      <c r="C199" s="66" t="s">
        <v>194</v>
      </c>
      <c r="D199" s="67">
        <v>16</v>
      </c>
      <c r="E199" s="68">
        <v>8</v>
      </c>
      <c r="F199" s="69">
        <v>24</v>
      </c>
      <c r="G199" s="70">
        <f t="shared" ref="G199:G262" si="6">D199*100/F199</f>
        <v>66.666666666666671</v>
      </c>
      <c r="H199" s="71">
        <f t="shared" ref="H199:H262" si="7">E199*100/F199</f>
        <v>33.333333333333336</v>
      </c>
    </row>
    <row r="200" spans="1:8">
      <c r="A200" s="129"/>
      <c r="B200" s="65">
        <v>8216</v>
      </c>
      <c r="C200" s="66" t="s">
        <v>195</v>
      </c>
      <c r="D200" s="67">
        <v>10</v>
      </c>
      <c r="E200" s="68">
        <v>1</v>
      </c>
      <c r="F200" s="69">
        <v>11</v>
      </c>
      <c r="G200" s="70">
        <f t="shared" si="6"/>
        <v>90.909090909090907</v>
      </c>
      <c r="H200" s="71">
        <f t="shared" si="7"/>
        <v>9.0909090909090917</v>
      </c>
    </row>
    <row r="201" spans="1:8">
      <c r="A201" s="129"/>
      <c r="B201" s="65">
        <v>8221</v>
      </c>
      <c r="C201" s="66" t="s">
        <v>196</v>
      </c>
      <c r="D201" s="67">
        <v>0</v>
      </c>
      <c r="E201" s="68">
        <v>3</v>
      </c>
      <c r="F201" s="69">
        <v>3</v>
      </c>
      <c r="G201" s="70">
        <f t="shared" si="6"/>
        <v>0</v>
      </c>
      <c r="H201" s="71">
        <f t="shared" si="7"/>
        <v>100</v>
      </c>
    </row>
    <row r="202" spans="1:8">
      <c r="A202" s="129"/>
      <c r="B202" s="65">
        <v>8222</v>
      </c>
      <c r="C202" s="66" t="s">
        <v>197</v>
      </c>
      <c r="D202" s="67">
        <v>5</v>
      </c>
      <c r="E202" s="68">
        <v>30</v>
      </c>
      <c r="F202" s="69">
        <v>35</v>
      </c>
      <c r="G202" s="70">
        <f t="shared" si="6"/>
        <v>14.285714285714286</v>
      </c>
      <c r="H202" s="71">
        <f t="shared" si="7"/>
        <v>85.714285714285708</v>
      </c>
    </row>
    <row r="203" spans="1:8">
      <c r="A203" s="129"/>
      <c r="B203" s="65">
        <v>8225</v>
      </c>
      <c r="C203" s="66" t="s">
        <v>198</v>
      </c>
      <c r="D203" s="67">
        <v>1</v>
      </c>
      <c r="E203" s="68">
        <v>0</v>
      </c>
      <c r="F203" s="69">
        <v>1</v>
      </c>
      <c r="G203" s="70">
        <f t="shared" si="6"/>
        <v>100</v>
      </c>
      <c r="H203" s="71">
        <f t="shared" si="7"/>
        <v>0</v>
      </c>
    </row>
    <row r="204" spans="1:8">
      <c r="A204" s="129"/>
      <c r="B204" s="65">
        <v>8226</v>
      </c>
      <c r="C204" s="66" t="s">
        <v>199</v>
      </c>
      <c r="D204" s="67">
        <v>16</v>
      </c>
      <c r="E204" s="68">
        <v>10</v>
      </c>
      <c r="F204" s="69">
        <v>26</v>
      </c>
      <c r="G204" s="70">
        <f t="shared" si="6"/>
        <v>61.53846153846154</v>
      </c>
      <c r="H204" s="71">
        <f t="shared" si="7"/>
        <v>38.46153846153846</v>
      </c>
    </row>
    <row r="205" spans="1:8">
      <c r="A205" s="129"/>
      <c r="B205" s="65">
        <v>8231</v>
      </c>
      <c r="C205" s="66" t="s">
        <v>200</v>
      </c>
      <c r="D205" s="67">
        <v>12</v>
      </c>
      <c r="E205" s="68">
        <v>2</v>
      </c>
      <c r="F205" s="69">
        <v>14</v>
      </c>
      <c r="G205" s="70">
        <f t="shared" si="6"/>
        <v>85.714285714285708</v>
      </c>
      <c r="H205" s="71">
        <f t="shared" si="7"/>
        <v>14.285714285714286</v>
      </c>
    </row>
    <row r="206" spans="1:8">
      <c r="A206" s="129"/>
      <c r="B206" s="65">
        <v>8235</v>
      </c>
      <c r="C206" s="66" t="s">
        <v>201</v>
      </c>
      <c r="D206" s="67">
        <v>0</v>
      </c>
      <c r="E206" s="68">
        <v>2</v>
      </c>
      <c r="F206" s="69">
        <v>2</v>
      </c>
      <c r="G206" s="70">
        <f t="shared" si="6"/>
        <v>0</v>
      </c>
      <c r="H206" s="71">
        <f t="shared" si="7"/>
        <v>100</v>
      </c>
    </row>
    <row r="207" spans="1:8">
      <c r="A207" s="129"/>
      <c r="B207" s="65">
        <v>8236</v>
      </c>
      <c r="C207" s="66" t="s">
        <v>202</v>
      </c>
      <c r="D207" s="67">
        <v>2</v>
      </c>
      <c r="E207" s="68">
        <v>3</v>
      </c>
      <c r="F207" s="69">
        <v>5</v>
      </c>
      <c r="G207" s="70">
        <f t="shared" si="6"/>
        <v>40</v>
      </c>
      <c r="H207" s="71">
        <f t="shared" si="7"/>
        <v>60</v>
      </c>
    </row>
    <row r="208" spans="1:8">
      <c r="A208" s="129"/>
      <c r="B208" s="65">
        <v>8237</v>
      </c>
      <c r="C208" s="66" t="s">
        <v>203</v>
      </c>
      <c r="D208" s="67">
        <v>2</v>
      </c>
      <c r="E208" s="68">
        <v>1</v>
      </c>
      <c r="F208" s="69">
        <v>3</v>
      </c>
      <c r="G208" s="70">
        <f t="shared" si="6"/>
        <v>66.666666666666671</v>
      </c>
      <c r="H208" s="71">
        <f t="shared" si="7"/>
        <v>33.333333333333336</v>
      </c>
    </row>
    <row r="209" spans="1:8">
      <c r="A209" s="129"/>
      <c r="B209" s="65">
        <v>8311</v>
      </c>
      <c r="C209" s="66" t="s">
        <v>204</v>
      </c>
      <c r="D209" s="67">
        <v>2</v>
      </c>
      <c r="E209" s="68">
        <v>9</v>
      </c>
      <c r="F209" s="69">
        <v>11</v>
      </c>
      <c r="G209" s="70">
        <f t="shared" si="6"/>
        <v>18.181818181818183</v>
      </c>
      <c r="H209" s="71">
        <f t="shared" si="7"/>
        <v>81.818181818181813</v>
      </c>
    </row>
    <row r="210" spans="1:8">
      <c r="A210" s="129"/>
      <c r="B210" s="65">
        <v>8315</v>
      </c>
      <c r="C210" s="66" t="s">
        <v>205</v>
      </c>
      <c r="D210" s="67">
        <v>1</v>
      </c>
      <c r="E210" s="68">
        <v>11</v>
      </c>
      <c r="F210" s="69">
        <v>12</v>
      </c>
      <c r="G210" s="70">
        <f t="shared" si="6"/>
        <v>8.3333333333333339</v>
      </c>
      <c r="H210" s="71">
        <f t="shared" si="7"/>
        <v>91.666666666666671</v>
      </c>
    </row>
    <row r="211" spans="1:8">
      <c r="A211" s="129"/>
      <c r="B211" s="65">
        <v>8316</v>
      </c>
      <c r="C211" s="66" t="s">
        <v>206</v>
      </c>
      <c r="D211" s="67">
        <v>1</v>
      </c>
      <c r="E211" s="68">
        <v>7</v>
      </c>
      <c r="F211" s="69">
        <v>8</v>
      </c>
      <c r="G211" s="70">
        <f t="shared" si="6"/>
        <v>12.5</v>
      </c>
      <c r="H211" s="71">
        <f t="shared" si="7"/>
        <v>87.5</v>
      </c>
    </row>
    <row r="212" spans="1:8">
      <c r="A212" s="129"/>
      <c r="B212" s="65">
        <v>8317</v>
      </c>
      <c r="C212" s="66" t="s">
        <v>207</v>
      </c>
      <c r="D212" s="67">
        <v>4</v>
      </c>
      <c r="E212" s="68">
        <v>13</v>
      </c>
      <c r="F212" s="69">
        <v>17</v>
      </c>
      <c r="G212" s="70">
        <f t="shared" si="6"/>
        <v>23.529411764705884</v>
      </c>
      <c r="H212" s="71">
        <f t="shared" si="7"/>
        <v>76.470588235294116</v>
      </c>
    </row>
    <row r="213" spans="1:8">
      <c r="A213" s="129"/>
      <c r="B213" s="65">
        <v>8325</v>
      </c>
      <c r="C213" s="66" t="s">
        <v>208</v>
      </c>
      <c r="D213" s="67">
        <v>1</v>
      </c>
      <c r="E213" s="68">
        <v>7</v>
      </c>
      <c r="F213" s="69">
        <v>8</v>
      </c>
      <c r="G213" s="70">
        <f t="shared" si="6"/>
        <v>12.5</v>
      </c>
      <c r="H213" s="71">
        <f t="shared" si="7"/>
        <v>87.5</v>
      </c>
    </row>
    <row r="214" spans="1:8">
      <c r="A214" s="129"/>
      <c r="B214" s="65">
        <v>8326</v>
      </c>
      <c r="C214" s="66" t="s">
        <v>209</v>
      </c>
      <c r="D214" s="67">
        <v>0</v>
      </c>
      <c r="E214" s="68">
        <v>5</v>
      </c>
      <c r="F214" s="69">
        <v>5</v>
      </c>
      <c r="G214" s="70">
        <f t="shared" si="6"/>
        <v>0</v>
      </c>
      <c r="H214" s="71">
        <f t="shared" si="7"/>
        <v>100</v>
      </c>
    </row>
    <row r="215" spans="1:8">
      <c r="A215" s="129"/>
      <c r="B215" s="65">
        <v>8327</v>
      </c>
      <c r="C215" s="66" t="s">
        <v>210</v>
      </c>
      <c r="D215" s="67">
        <v>0</v>
      </c>
      <c r="E215" s="68">
        <v>1</v>
      </c>
      <c r="F215" s="69">
        <v>1</v>
      </c>
      <c r="G215" s="70">
        <f t="shared" si="6"/>
        <v>0</v>
      </c>
      <c r="H215" s="71">
        <f t="shared" si="7"/>
        <v>100</v>
      </c>
    </row>
    <row r="216" spans="1:8">
      <c r="A216" s="129"/>
      <c r="B216" s="65">
        <v>8335</v>
      </c>
      <c r="C216" s="66" t="s">
        <v>211</v>
      </c>
      <c r="D216" s="67">
        <v>3</v>
      </c>
      <c r="E216" s="68">
        <v>4</v>
      </c>
      <c r="F216" s="69">
        <v>7</v>
      </c>
      <c r="G216" s="70">
        <f t="shared" si="6"/>
        <v>42.857142857142854</v>
      </c>
      <c r="H216" s="71">
        <f t="shared" si="7"/>
        <v>57.142857142857146</v>
      </c>
    </row>
    <row r="217" spans="1:8">
      <c r="A217" s="129"/>
      <c r="B217" s="65">
        <v>8336</v>
      </c>
      <c r="C217" s="66" t="s">
        <v>212</v>
      </c>
      <c r="D217" s="67">
        <v>1</v>
      </c>
      <c r="E217" s="68">
        <v>3</v>
      </c>
      <c r="F217" s="69">
        <v>4</v>
      </c>
      <c r="G217" s="70">
        <f t="shared" si="6"/>
        <v>25</v>
      </c>
      <c r="H217" s="71">
        <f t="shared" si="7"/>
        <v>75</v>
      </c>
    </row>
    <row r="218" spans="1:8">
      <c r="A218" s="129"/>
      <c r="B218" s="65">
        <v>8337</v>
      </c>
      <c r="C218" s="66" t="s">
        <v>213</v>
      </c>
      <c r="D218" s="67">
        <v>3</v>
      </c>
      <c r="E218" s="68">
        <v>5</v>
      </c>
      <c r="F218" s="69">
        <v>8</v>
      </c>
      <c r="G218" s="70">
        <f t="shared" si="6"/>
        <v>37.5</v>
      </c>
      <c r="H218" s="71">
        <f t="shared" si="7"/>
        <v>62.5</v>
      </c>
    </row>
    <row r="219" spans="1:8">
      <c r="A219" s="129"/>
      <c r="B219" s="65">
        <v>8415</v>
      </c>
      <c r="C219" s="66" t="s">
        <v>214</v>
      </c>
      <c r="D219" s="67">
        <v>0</v>
      </c>
      <c r="E219" s="68">
        <v>5</v>
      </c>
      <c r="F219" s="69">
        <v>5</v>
      </c>
      <c r="G219" s="70">
        <f t="shared" si="6"/>
        <v>0</v>
      </c>
      <c r="H219" s="71">
        <f t="shared" si="7"/>
        <v>100</v>
      </c>
    </row>
    <row r="220" spans="1:8">
      <c r="A220" s="129"/>
      <c r="B220" s="65">
        <v>8416</v>
      </c>
      <c r="C220" s="66" t="s">
        <v>215</v>
      </c>
      <c r="D220" s="67">
        <v>4</v>
      </c>
      <c r="E220" s="68">
        <v>5</v>
      </c>
      <c r="F220" s="69">
        <v>9</v>
      </c>
      <c r="G220" s="70">
        <f t="shared" si="6"/>
        <v>44.444444444444443</v>
      </c>
      <c r="H220" s="71">
        <f t="shared" si="7"/>
        <v>55.555555555555557</v>
      </c>
    </row>
    <row r="221" spans="1:8">
      <c r="A221" s="129"/>
      <c r="B221" s="65">
        <v>8417</v>
      </c>
      <c r="C221" s="66" t="s">
        <v>216</v>
      </c>
      <c r="D221" s="67">
        <v>1</v>
      </c>
      <c r="E221" s="68">
        <v>3</v>
      </c>
      <c r="F221" s="69">
        <v>4</v>
      </c>
      <c r="G221" s="70">
        <f t="shared" si="6"/>
        <v>25</v>
      </c>
      <c r="H221" s="71">
        <f t="shared" si="7"/>
        <v>75</v>
      </c>
    </row>
    <row r="222" spans="1:8">
      <c r="A222" s="129"/>
      <c r="B222" s="65">
        <v>8421</v>
      </c>
      <c r="C222" s="66" t="s">
        <v>217</v>
      </c>
      <c r="D222" s="67">
        <v>0</v>
      </c>
      <c r="E222" s="68">
        <v>2</v>
      </c>
      <c r="F222" s="69">
        <v>2</v>
      </c>
      <c r="G222" s="70">
        <f t="shared" si="6"/>
        <v>0</v>
      </c>
      <c r="H222" s="71">
        <f t="shared" si="7"/>
        <v>100</v>
      </c>
    </row>
    <row r="223" spans="1:8">
      <c r="A223" s="129"/>
      <c r="B223" s="65">
        <v>8425</v>
      </c>
      <c r="C223" s="66" t="s">
        <v>218</v>
      </c>
      <c r="D223" s="67" t="s">
        <v>426</v>
      </c>
      <c r="E223" s="68" t="s">
        <v>426</v>
      </c>
      <c r="F223" s="69" t="s">
        <v>426</v>
      </c>
      <c r="G223" s="70" t="s">
        <v>426</v>
      </c>
      <c r="H223" s="71" t="s">
        <v>426</v>
      </c>
    </row>
    <row r="224" spans="1:8">
      <c r="A224" s="129"/>
      <c r="B224" s="65">
        <v>8426</v>
      </c>
      <c r="C224" s="66" t="s">
        <v>219</v>
      </c>
      <c r="D224" s="67">
        <v>0</v>
      </c>
      <c r="E224" s="68">
        <v>5</v>
      </c>
      <c r="F224" s="69">
        <v>5</v>
      </c>
      <c r="G224" s="70">
        <f t="shared" si="6"/>
        <v>0</v>
      </c>
      <c r="H224" s="71">
        <f t="shared" si="7"/>
        <v>100</v>
      </c>
    </row>
    <row r="225" spans="1:8">
      <c r="A225" s="129"/>
      <c r="B225" s="65">
        <v>8435</v>
      </c>
      <c r="C225" s="66" t="s">
        <v>220</v>
      </c>
      <c r="D225" s="67">
        <v>1</v>
      </c>
      <c r="E225" s="68">
        <v>3</v>
      </c>
      <c r="F225" s="69">
        <v>4</v>
      </c>
      <c r="G225" s="70">
        <f t="shared" si="6"/>
        <v>25</v>
      </c>
      <c r="H225" s="71">
        <f t="shared" si="7"/>
        <v>75</v>
      </c>
    </row>
    <row r="226" spans="1:8">
      <c r="A226" s="129"/>
      <c r="B226" s="65">
        <v>8436</v>
      </c>
      <c r="C226" s="66" t="s">
        <v>221</v>
      </c>
      <c r="D226" s="67">
        <v>3</v>
      </c>
      <c r="E226" s="68">
        <v>13</v>
      </c>
      <c r="F226" s="69">
        <v>16</v>
      </c>
      <c r="G226" s="70">
        <f t="shared" si="6"/>
        <v>18.75</v>
      </c>
      <c r="H226" s="71">
        <f t="shared" si="7"/>
        <v>81.25</v>
      </c>
    </row>
    <row r="227" spans="1:8">
      <c r="A227" s="134"/>
      <c r="B227" s="55">
        <v>8437</v>
      </c>
      <c r="C227" s="56" t="s">
        <v>222</v>
      </c>
      <c r="D227" s="57">
        <v>0</v>
      </c>
      <c r="E227" s="58">
        <v>2</v>
      </c>
      <c r="F227" s="59">
        <v>2</v>
      </c>
      <c r="G227" s="60">
        <f t="shared" si="6"/>
        <v>0</v>
      </c>
      <c r="H227" s="61">
        <f t="shared" si="7"/>
        <v>100</v>
      </c>
    </row>
    <row r="228" spans="1:8" ht="15" customHeight="1">
      <c r="A228" s="135" t="s">
        <v>416</v>
      </c>
      <c r="B228" s="39">
        <v>9161</v>
      </c>
      <c r="C228" s="40" t="s">
        <v>223</v>
      </c>
      <c r="D228" s="41">
        <v>0</v>
      </c>
      <c r="E228" s="42">
        <v>7</v>
      </c>
      <c r="F228" s="62">
        <v>7</v>
      </c>
      <c r="G228" s="44">
        <f t="shared" si="6"/>
        <v>0</v>
      </c>
      <c r="H228" s="45">
        <f t="shared" si="7"/>
        <v>100</v>
      </c>
    </row>
    <row r="229" spans="1:8">
      <c r="A229" s="135"/>
      <c r="B229" s="18">
        <v>9162</v>
      </c>
      <c r="C229" s="19" t="s">
        <v>224</v>
      </c>
      <c r="D229" s="20">
        <v>11</v>
      </c>
      <c r="E229" s="21">
        <v>152</v>
      </c>
      <c r="F229" s="22">
        <v>163</v>
      </c>
      <c r="G229" s="23">
        <f t="shared" si="6"/>
        <v>6.7484662576687118</v>
      </c>
      <c r="H229" s="24">
        <f t="shared" si="7"/>
        <v>93.25153374233129</v>
      </c>
    </row>
    <row r="230" spans="1:8">
      <c r="A230" s="135"/>
      <c r="B230" s="18">
        <v>9163</v>
      </c>
      <c r="C230" s="19" t="s">
        <v>225</v>
      </c>
      <c r="D230" s="20">
        <v>0</v>
      </c>
      <c r="E230" s="21">
        <v>4</v>
      </c>
      <c r="F230" s="22">
        <v>4</v>
      </c>
      <c r="G230" s="23">
        <f t="shared" si="6"/>
        <v>0</v>
      </c>
      <c r="H230" s="24">
        <f t="shared" si="7"/>
        <v>100</v>
      </c>
    </row>
    <row r="231" spans="1:8">
      <c r="A231" s="135"/>
      <c r="B231" s="18">
        <v>9171</v>
      </c>
      <c r="C231" s="19" t="s">
        <v>226</v>
      </c>
      <c r="D231" s="20">
        <v>3</v>
      </c>
      <c r="E231" s="21">
        <v>7</v>
      </c>
      <c r="F231" s="22">
        <v>10</v>
      </c>
      <c r="G231" s="23">
        <f t="shared" si="6"/>
        <v>30</v>
      </c>
      <c r="H231" s="24">
        <f t="shared" si="7"/>
        <v>70</v>
      </c>
    </row>
    <row r="232" spans="1:8">
      <c r="A232" s="135"/>
      <c r="B232" s="18">
        <v>9172</v>
      </c>
      <c r="C232" s="19" t="s">
        <v>227</v>
      </c>
      <c r="D232" s="20">
        <v>0</v>
      </c>
      <c r="E232" s="21">
        <v>2</v>
      </c>
      <c r="F232" s="22">
        <v>2</v>
      </c>
      <c r="G232" s="23">
        <f t="shared" si="6"/>
        <v>0</v>
      </c>
      <c r="H232" s="24">
        <f t="shared" si="7"/>
        <v>100</v>
      </c>
    </row>
    <row r="233" spans="1:8">
      <c r="A233" s="135"/>
      <c r="B233" s="18">
        <v>9173</v>
      </c>
      <c r="C233" s="19" t="s">
        <v>228</v>
      </c>
      <c r="D233" s="20">
        <v>1</v>
      </c>
      <c r="E233" s="21">
        <v>2</v>
      </c>
      <c r="F233" s="22">
        <v>3</v>
      </c>
      <c r="G233" s="23">
        <f t="shared" si="6"/>
        <v>33.333333333333336</v>
      </c>
      <c r="H233" s="24">
        <f t="shared" si="7"/>
        <v>66.666666666666671</v>
      </c>
    </row>
    <row r="234" spans="1:8">
      <c r="A234" s="135"/>
      <c r="B234" s="18">
        <v>9174</v>
      </c>
      <c r="C234" s="19" t="s">
        <v>229</v>
      </c>
      <c r="D234" s="20">
        <v>6</v>
      </c>
      <c r="E234" s="21">
        <v>2</v>
      </c>
      <c r="F234" s="22">
        <v>8</v>
      </c>
      <c r="G234" s="23">
        <f t="shared" si="6"/>
        <v>75</v>
      </c>
      <c r="H234" s="24">
        <f t="shared" si="7"/>
        <v>25</v>
      </c>
    </row>
    <row r="235" spans="1:8">
      <c r="A235" s="135"/>
      <c r="B235" s="18">
        <v>9175</v>
      </c>
      <c r="C235" s="19" t="s">
        <v>230</v>
      </c>
      <c r="D235" s="20">
        <v>1</v>
      </c>
      <c r="E235" s="21">
        <v>9</v>
      </c>
      <c r="F235" s="22">
        <v>10</v>
      </c>
      <c r="G235" s="23">
        <f t="shared" si="6"/>
        <v>10</v>
      </c>
      <c r="H235" s="24">
        <f t="shared" si="7"/>
        <v>90</v>
      </c>
    </row>
    <row r="236" spans="1:8">
      <c r="A236" s="135"/>
      <c r="B236" s="18">
        <v>9176</v>
      </c>
      <c r="C236" s="19" t="s">
        <v>231</v>
      </c>
      <c r="D236" s="20">
        <v>2</v>
      </c>
      <c r="E236" s="21">
        <v>4</v>
      </c>
      <c r="F236" s="22">
        <v>6</v>
      </c>
      <c r="G236" s="23">
        <f t="shared" si="6"/>
        <v>33.333333333333336</v>
      </c>
      <c r="H236" s="24">
        <f t="shared" si="7"/>
        <v>66.666666666666671</v>
      </c>
    </row>
    <row r="237" spans="1:8">
      <c r="A237" s="135"/>
      <c r="B237" s="18">
        <v>9177</v>
      </c>
      <c r="C237" s="19" t="s">
        <v>232</v>
      </c>
      <c r="D237" s="20">
        <v>1</v>
      </c>
      <c r="E237" s="21">
        <v>3</v>
      </c>
      <c r="F237" s="22">
        <v>4</v>
      </c>
      <c r="G237" s="23">
        <f t="shared" si="6"/>
        <v>25</v>
      </c>
      <c r="H237" s="24">
        <f t="shared" si="7"/>
        <v>75</v>
      </c>
    </row>
    <row r="238" spans="1:8">
      <c r="A238" s="135"/>
      <c r="B238" s="18">
        <v>9178</v>
      </c>
      <c r="C238" s="19" t="s">
        <v>233</v>
      </c>
      <c r="D238" s="20">
        <v>0</v>
      </c>
      <c r="E238" s="21">
        <v>18</v>
      </c>
      <c r="F238" s="22">
        <v>18</v>
      </c>
      <c r="G238" s="23">
        <f t="shared" si="6"/>
        <v>0</v>
      </c>
      <c r="H238" s="24">
        <f t="shared" si="7"/>
        <v>100</v>
      </c>
    </row>
    <row r="239" spans="1:8">
      <c r="A239" s="135"/>
      <c r="B239" s="18">
        <v>9179</v>
      </c>
      <c r="C239" s="19" t="s">
        <v>234</v>
      </c>
      <c r="D239" s="20">
        <v>0</v>
      </c>
      <c r="E239" s="21">
        <v>21</v>
      </c>
      <c r="F239" s="22">
        <v>21</v>
      </c>
      <c r="G239" s="23">
        <f t="shared" si="6"/>
        <v>0</v>
      </c>
      <c r="H239" s="24">
        <f t="shared" si="7"/>
        <v>100</v>
      </c>
    </row>
    <row r="240" spans="1:8">
      <c r="A240" s="135"/>
      <c r="B240" s="18">
        <v>9180</v>
      </c>
      <c r="C240" s="19" t="s">
        <v>235</v>
      </c>
      <c r="D240" s="20">
        <v>0</v>
      </c>
      <c r="E240" s="21">
        <v>4</v>
      </c>
      <c r="F240" s="22">
        <v>4</v>
      </c>
      <c r="G240" s="23">
        <f t="shared" si="6"/>
        <v>0</v>
      </c>
      <c r="H240" s="24">
        <f t="shared" si="7"/>
        <v>100</v>
      </c>
    </row>
    <row r="241" spans="1:8">
      <c r="A241" s="135"/>
      <c r="B241" s="18">
        <v>9181</v>
      </c>
      <c r="C241" s="19" t="s">
        <v>236</v>
      </c>
      <c r="D241" s="20">
        <v>0</v>
      </c>
      <c r="E241" s="21">
        <v>2</v>
      </c>
      <c r="F241" s="22">
        <v>2</v>
      </c>
      <c r="G241" s="23">
        <f t="shared" si="6"/>
        <v>0</v>
      </c>
      <c r="H241" s="24">
        <f t="shared" si="7"/>
        <v>100</v>
      </c>
    </row>
    <row r="242" spans="1:8">
      <c r="A242" s="135"/>
      <c r="B242" s="18">
        <v>9182</v>
      </c>
      <c r="C242" s="19" t="s">
        <v>237</v>
      </c>
      <c r="D242" s="20">
        <v>0</v>
      </c>
      <c r="E242" s="21">
        <v>2</v>
      </c>
      <c r="F242" s="22">
        <v>2</v>
      </c>
      <c r="G242" s="23">
        <f t="shared" si="6"/>
        <v>0</v>
      </c>
      <c r="H242" s="24">
        <f t="shared" si="7"/>
        <v>100</v>
      </c>
    </row>
    <row r="243" spans="1:8">
      <c r="A243" s="135"/>
      <c r="B243" s="18">
        <v>9183</v>
      </c>
      <c r="C243" s="63" t="s">
        <v>238</v>
      </c>
      <c r="D243" s="20">
        <v>3</v>
      </c>
      <c r="E243" s="20">
        <v>6</v>
      </c>
      <c r="F243" s="22">
        <v>9</v>
      </c>
      <c r="G243" s="23">
        <f t="shared" si="6"/>
        <v>33.333333333333336</v>
      </c>
      <c r="H243" s="64">
        <f t="shared" si="7"/>
        <v>66.666666666666671</v>
      </c>
    </row>
    <row r="244" spans="1:8">
      <c r="A244" s="135"/>
      <c r="B244" s="18">
        <v>9184</v>
      </c>
      <c r="C244" s="19" t="s">
        <v>239</v>
      </c>
      <c r="D244" s="20">
        <v>8</v>
      </c>
      <c r="E244" s="21">
        <v>36</v>
      </c>
      <c r="F244" s="22">
        <v>44</v>
      </c>
      <c r="G244" s="23">
        <f t="shared" si="6"/>
        <v>18.181818181818183</v>
      </c>
      <c r="H244" s="24">
        <f t="shared" si="7"/>
        <v>81.818181818181813</v>
      </c>
    </row>
    <row r="245" spans="1:8">
      <c r="A245" s="135"/>
      <c r="B245" s="18">
        <v>9185</v>
      </c>
      <c r="C245" s="19" t="s">
        <v>240</v>
      </c>
      <c r="D245" s="20">
        <v>1</v>
      </c>
      <c r="E245" s="21">
        <v>3</v>
      </c>
      <c r="F245" s="22">
        <v>4</v>
      </c>
      <c r="G245" s="23">
        <f t="shared" si="6"/>
        <v>25</v>
      </c>
      <c r="H245" s="24">
        <f t="shared" si="7"/>
        <v>75</v>
      </c>
    </row>
    <row r="246" spans="1:8">
      <c r="A246" s="135"/>
      <c r="B246" s="18">
        <v>9186</v>
      </c>
      <c r="C246" s="19" t="s">
        <v>241</v>
      </c>
      <c r="D246" s="20">
        <v>0</v>
      </c>
      <c r="E246" s="21">
        <v>4</v>
      </c>
      <c r="F246" s="22">
        <v>4</v>
      </c>
      <c r="G246" s="23">
        <f t="shared" si="6"/>
        <v>0</v>
      </c>
      <c r="H246" s="24">
        <f t="shared" si="7"/>
        <v>100</v>
      </c>
    </row>
    <row r="247" spans="1:8">
      <c r="A247" s="135"/>
      <c r="B247" s="18">
        <v>9187</v>
      </c>
      <c r="C247" s="19" t="s">
        <v>242</v>
      </c>
      <c r="D247" s="20">
        <v>2</v>
      </c>
      <c r="E247" s="21">
        <v>5</v>
      </c>
      <c r="F247" s="22">
        <v>7</v>
      </c>
      <c r="G247" s="23">
        <f t="shared" si="6"/>
        <v>28.571428571428573</v>
      </c>
      <c r="H247" s="24">
        <f t="shared" si="7"/>
        <v>71.428571428571431</v>
      </c>
    </row>
    <row r="248" spans="1:8">
      <c r="A248" s="135"/>
      <c r="B248" s="18">
        <v>9188</v>
      </c>
      <c r="C248" s="19" t="s">
        <v>243</v>
      </c>
      <c r="D248" s="20">
        <v>0</v>
      </c>
      <c r="E248" s="21">
        <v>17</v>
      </c>
      <c r="F248" s="22">
        <v>17</v>
      </c>
      <c r="G248" s="23">
        <f t="shared" si="6"/>
        <v>0</v>
      </c>
      <c r="H248" s="24">
        <f t="shared" si="7"/>
        <v>100</v>
      </c>
    </row>
    <row r="249" spans="1:8">
      <c r="A249" s="135"/>
      <c r="B249" s="18">
        <v>9189</v>
      </c>
      <c r="C249" s="19" t="s">
        <v>244</v>
      </c>
      <c r="D249" s="20">
        <v>0</v>
      </c>
      <c r="E249" s="21">
        <v>4</v>
      </c>
      <c r="F249" s="22">
        <v>4</v>
      </c>
      <c r="G249" s="23">
        <f t="shared" si="6"/>
        <v>0</v>
      </c>
      <c r="H249" s="24">
        <f t="shared" si="7"/>
        <v>100</v>
      </c>
    </row>
    <row r="250" spans="1:8">
      <c r="A250" s="135"/>
      <c r="B250" s="18">
        <v>9190</v>
      </c>
      <c r="C250" s="19" t="s">
        <v>245</v>
      </c>
      <c r="D250" s="20">
        <v>0</v>
      </c>
      <c r="E250" s="21">
        <v>4</v>
      </c>
      <c r="F250" s="22">
        <v>4</v>
      </c>
      <c r="G250" s="23">
        <f t="shared" si="6"/>
        <v>0</v>
      </c>
      <c r="H250" s="24">
        <f t="shared" si="7"/>
        <v>100</v>
      </c>
    </row>
    <row r="251" spans="1:8">
      <c r="A251" s="135"/>
      <c r="B251" s="18">
        <v>9261</v>
      </c>
      <c r="C251" s="19" t="s">
        <v>246</v>
      </c>
      <c r="D251" s="20">
        <v>1</v>
      </c>
      <c r="E251" s="21">
        <v>5</v>
      </c>
      <c r="F251" s="22">
        <v>6</v>
      </c>
      <c r="G251" s="23">
        <f t="shared" si="6"/>
        <v>16.666666666666668</v>
      </c>
      <c r="H251" s="24">
        <f t="shared" si="7"/>
        <v>83.333333333333329</v>
      </c>
    </row>
    <row r="252" spans="1:8">
      <c r="A252" s="135"/>
      <c r="B252" s="18">
        <v>9262</v>
      </c>
      <c r="C252" s="19" t="s">
        <v>247</v>
      </c>
      <c r="D252" s="20">
        <v>1</v>
      </c>
      <c r="E252" s="21">
        <v>4</v>
      </c>
      <c r="F252" s="22">
        <v>5</v>
      </c>
      <c r="G252" s="23">
        <f t="shared" si="6"/>
        <v>20</v>
      </c>
      <c r="H252" s="24">
        <f t="shared" si="7"/>
        <v>80</v>
      </c>
    </row>
    <row r="253" spans="1:8">
      <c r="A253" s="135"/>
      <c r="B253" s="18">
        <v>9263</v>
      </c>
      <c r="C253" s="19" t="s">
        <v>248</v>
      </c>
      <c r="D253" s="20">
        <v>0</v>
      </c>
      <c r="E253" s="21">
        <v>10</v>
      </c>
      <c r="F253" s="22">
        <v>10</v>
      </c>
      <c r="G253" s="23">
        <f t="shared" si="6"/>
        <v>0</v>
      </c>
      <c r="H253" s="24">
        <f t="shared" si="7"/>
        <v>100</v>
      </c>
    </row>
    <row r="254" spans="1:8">
      <c r="A254" s="135"/>
      <c r="B254" s="18">
        <v>9271</v>
      </c>
      <c r="C254" s="63" t="s">
        <v>249</v>
      </c>
      <c r="D254" s="20">
        <v>0</v>
      </c>
      <c r="E254" s="20">
        <v>3</v>
      </c>
      <c r="F254" s="22">
        <v>3</v>
      </c>
      <c r="G254" s="23">
        <f t="shared" si="6"/>
        <v>0</v>
      </c>
      <c r="H254" s="64">
        <f t="shared" si="7"/>
        <v>100</v>
      </c>
    </row>
    <row r="255" spans="1:8">
      <c r="A255" s="135"/>
      <c r="B255" s="18">
        <v>9272</v>
      </c>
      <c r="C255" s="63" t="s">
        <v>250</v>
      </c>
      <c r="D255" s="20" t="s">
        <v>426</v>
      </c>
      <c r="E255" s="20" t="s">
        <v>426</v>
      </c>
      <c r="F255" s="22" t="s">
        <v>426</v>
      </c>
      <c r="G255" s="23" t="s">
        <v>426</v>
      </c>
      <c r="H255" s="64" t="s">
        <v>426</v>
      </c>
    </row>
    <row r="256" spans="1:8">
      <c r="A256" s="135"/>
      <c r="B256" s="18">
        <v>9273</v>
      </c>
      <c r="C256" s="19" t="s">
        <v>251</v>
      </c>
      <c r="D256" s="20">
        <v>0</v>
      </c>
      <c r="E256" s="21">
        <v>3</v>
      </c>
      <c r="F256" s="22">
        <v>3</v>
      </c>
      <c r="G256" s="23">
        <f t="shared" si="6"/>
        <v>0</v>
      </c>
      <c r="H256" s="24">
        <f t="shared" si="7"/>
        <v>100</v>
      </c>
    </row>
    <row r="257" spans="1:8">
      <c r="A257" s="135"/>
      <c r="B257" s="18">
        <v>9274</v>
      </c>
      <c r="C257" s="19" t="s">
        <v>252</v>
      </c>
      <c r="D257" s="20">
        <v>3</v>
      </c>
      <c r="E257" s="21">
        <v>13</v>
      </c>
      <c r="F257" s="22">
        <v>16</v>
      </c>
      <c r="G257" s="23">
        <f t="shared" si="6"/>
        <v>18.75</v>
      </c>
      <c r="H257" s="24">
        <f t="shared" si="7"/>
        <v>81.25</v>
      </c>
    </row>
    <row r="258" spans="1:8">
      <c r="A258" s="135"/>
      <c r="B258" s="18">
        <v>9275</v>
      </c>
      <c r="C258" s="19" t="s">
        <v>253</v>
      </c>
      <c r="D258" s="20">
        <v>1</v>
      </c>
      <c r="E258" s="21">
        <v>2</v>
      </c>
      <c r="F258" s="22">
        <v>3</v>
      </c>
      <c r="G258" s="23">
        <f t="shared" si="6"/>
        <v>33.333333333333336</v>
      </c>
      <c r="H258" s="24">
        <f t="shared" si="7"/>
        <v>66.666666666666671</v>
      </c>
    </row>
    <row r="259" spans="1:8">
      <c r="A259" s="135"/>
      <c r="B259" s="18">
        <v>9276</v>
      </c>
      <c r="C259" s="63" t="s">
        <v>254</v>
      </c>
      <c r="D259" s="20">
        <v>1</v>
      </c>
      <c r="E259" s="20">
        <v>0</v>
      </c>
      <c r="F259" s="22">
        <v>1</v>
      </c>
      <c r="G259" s="23">
        <f t="shared" si="6"/>
        <v>100</v>
      </c>
      <c r="H259" s="64">
        <f t="shared" si="7"/>
        <v>0</v>
      </c>
    </row>
    <row r="260" spans="1:8">
      <c r="A260" s="135"/>
      <c r="B260" s="18">
        <v>9277</v>
      </c>
      <c r="C260" s="63" t="s">
        <v>255</v>
      </c>
      <c r="D260" s="20">
        <v>0</v>
      </c>
      <c r="E260" s="20">
        <v>1</v>
      </c>
      <c r="F260" s="22">
        <v>1</v>
      </c>
      <c r="G260" s="23">
        <f t="shared" si="6"/>
        <v>0</v>
      </c>
      <c r="H260" s="64">
        <f t="shared" si="7"/>
        <v>100</v>
      </c>
    </row>
    <row r="261" spans="1:8">
      <c r="A261" s="135"/>
      <c r="B261" s="18">
        <v>9278</v>
      </c>
      <c r="C261" s="19" t="s">
        <v>256</v>
      </c>
      <c r="D261" s="20">
        <v>0</v>
      </c>
      <c r="E261" s="21">
        <v>2</v>
      </c>
      <c r="F261" s="22">
        <v>2</v>
      </c>
      <c r="G261" s="23">
        <f t="shared" si="6"/>
        <v>0</v>
      </c>
      <c r="H261" s="24">
        <f t="shared" si="7"/>
        <v>100</v>
      </c>
    </row>
    <row r="262" spans="1:8">
      <c r="A262" s="135"/>
      <c r="B262" s="18">
        <v>9279</v>
      </c>
      <c r="C262" s="63" t="s">
        <v>257</v>
      </c>
      <c r="D262" s="20">
        <v>0</v>
      </c>
      <c r="E262" s="20">
        <v>1</v>
      </c>
      <c r="F262" s="22">
        <v>1</v>
      </c>
      <c r="G262" s="23">
        <f t="shared" si="6"/>
        <v>0</v>
      </c>
      <c r="H262" s="64">
        <f t="shared" si="7"/>
        <v>100</v>
      </c>
    </row>
    <row r="263" spans="1:8">
      <c r="A263" s="135"/>
      <c r="B263" s="18">
        <v>9361</v>
      </c>
      <c r="C263" s="63" t="s">
        <v>258</v>
      </c>
      <c r="D263" s="20">
        <v>0</v>
      </c>
      <c r="E263" s="20">
        <v>2</v>
      </c>
      <c r="F263" s="22">
        <v>2</v>
      </c>
      <c r="G263" s="23">
        <f t="shared" ref="G263:G326" si="8">D263*100/F263</f>
        <v>0</v>
      </c>
      <c r="H263" s="64">
        <f t="shared" ref="H263:H326" si="9">E263*100/F263</f>
        <v>100</v>
      </c>
    </row>
    <row r="264" spans="1:8">
      <c r="A264" s="135"/>
      <c r="B264" s="18">
        <v>9362</v>
      </c>
      <c r="C264" s="19" t="s">
        <v>259</v>
      </c>
      <c r="D264" s="20">
        <v>0</v>
      </c>
      <c r="E264" s="21">
        <v>16</v>
      </c>
      <c r="F264" s="22">
        <v>16</v>
      </c>
      <c r="G264" s="23">
        <f t="shared" si="8"/>
        <v>0</v>
      </c>
      <c r="H264" s="24">
        <f t="shared" si="9"/>
        <v>100</v>
      </c>
    </row>
    <row r="265" spans="1:8">
      <c r="A265" s="135"/>
      <c r="B265" s="18">
        <v>9363</v>
      </c>
      <c r="C265" s="19" t="s">
        <v>260</v>
      </c>
      <c r="D265" s="20">
        <v>1</v>
      </c>
      <c r="E265" s="21">
        <v>2</v>
      </c>
      <c r="F265" s="22">
        <v>3</v>
      </c>
      <c r="G265" s="23">
        <f t="shared" si="8"/>
        <v>33.333333333333336</v>
      </c>
      <c r="H265" s="24">
        <f t="shared" si="9"/>
        <v>66.666666666666671</v>
      </c>
    </row>
    <row r="266" spans="1:8">
      <c r="A266" s="135"/>
      <c r="B266" s="18">
        <v>9371</v>
      </c>
      <c r="C266" s="63" t="s">
        <v>261</v>
      </c>
      <c r="D266" s="20">
        <v>0</v>
      </c>
      <c r="E266" s="20">
        <v>1</v>
      </c>
      <c r="F266" s="22">
        <v>1</v>
      </c>
      <c r="G266" s="23">
        <f t="shared" si="8"/>
        <v>0</v>
      </c>
      <c r="H266" s="64">
        <f t="shared" si="9"/>
        <v>100</v>
      </c>
    </row>
    <row r="267" spans="1:8">
      <c r="A267" s="135"/>
      <c r="B267" s="18">
        <v>9372</v>
      </c>
      <c r="C267" s="63" t="s">
        <v>262</v>
      </c>
      <c r="D267" s="20" t="s">
        <v>426</v>
      </c>
      <c r="E267" s="20" t="s">
        <v>426</v>
      </c>
      <c r="F267" s="22" t="s">
        <v>426</v>
      </c>
      <c r="G267" s="23" t="s">
        <v>426</v>
      </c>
      <c r="H267" s="64" t="s">
        <v>426</v>
      </c>
    </row>
    <row r="268" spans="1:8">
      <c r="A268" s="135"/>
      <c r="B268" s="18">
        <v>9373</v>
      </c>
      <c r="C268" s="19" t="s">
        <v>263</v>
      </c>
      <c r="D268" s="20">
        <v>0</v>
      </c>
      <c r="E268" s="21">
        <v>3</v>
      </c>
      <c r="F268" s="22">
        <v>3</v>
      </c>
      <c r="G268" s="23">
        <f t="shared" si="8"/>
        <v>0</v>
      </c>
      <c r="H268" s="24">
        <f t="shared" si="9"/>
        <v>100</v>
      </c>
    </row>
    <row r="269" spans="1:8">
      <c r="A269" s="135"/>
      <c r="B269" s="18">
        <v>9374</v>
      </c>
      <c r="C269" s="19" t="s">
        <v>264</v>
      </c>
      <c r="D269" s="20">
        <v>0</v>
      </c>
      <c r="E269" s="21">
        <v>3</v>
      </c>
      <c r="F269" s="22">
        <v>3</v>
      </c>
      <c r="G269" s="23">
        <f t="shared" si="8"/>
        <v>0</v>
      </c>
      <c r="H269" s="24">
        <f t="shared" si="9"/>
        <v>100</v>
      </c>
    </row>
    <row r="270" spans="1:8">
      <c r="A270" s="135"/>
      <c r="B270" s="18">
        <v>9375</v>
      </c>
      <c r="C270" s="19" t="s">
        <v>265</v>
      </c>
      <c r="D270" s="20">
        <v>0</v>
      </c>
      <c r="E270" s="21">
        <v>19</v>
      </c>
      <c r="F270" s="22">
        <v>19</v>
      </c>
      <c r="G270" s="23">
        <f t="shared" si="8"/>
        <v>0</v>
      </c>
      <c r="H270" s="24">
        <f t="shared" si="9"/>
        <v>100</v>
      </c>
    </row>
    <row r="271" spans="1:8">
      <c r="A271" s="135"/>
      <c r="B271" s="18">
        <v>9376</v>
      </c>
      <c r="C271" s="19" t="s">
        <v>266</v>
      </c>
      <c r="D271" s="20">
        <v>0</v>
      </c>
      <c r="E271" s="21">
        <v>5</v>
      </c>
      <c r="F271" s="22">
        <v>5</v>
      </c>
      <c r="G271" s="23">
        <f t="shared" si="8"/>
        <v>0</v>
      </c>
      <c r="H271" s="24">
        <f t="shared" si="9"/>
        <v>100</v>
      </c>
    </row>
    <row r="272" spans="1:8">
      <c r="A272" s="135"/>
      <c r="B272" s="18">
        <v>9377</v>
      </c>
      <c r="C272" s="63" t="s">
        <v>267</v>
      </c>
      <c r="D272" s="20">
        <v>1</v>
      </c>
      <c r="E272" s="20">
        <v>2</v>
      </c>
      <c r="F272" s="22">
        <v>3</v>
      </c>
      <c r="G272" s="23">
        <f t="shared" si="8"/>
        <v>33.333333333333336</v>
      </c>
      <c r="H272" s="64">
        <f t="shared" si="9"/>
        <v>66.666666666666671</v>
      </c>
    </row>
    <row r="273" spans="1:8">
      <c r="A273" s="135"/>
      <c r="B273" s="18">
        <v>9461</v>
      </c>
      <c r="C273" s="19" t="s">
        <v>268</v>
      </c>
      <c r="D273" s="20">
        <v>0</v>
      </c>
      <c r="E273" s="21">
        <v>5</v>
      </c>
      <c r="F273" s="22">
        <v>5</v>
      </c>
      <c r="G273" s="23">
        <f t="shared" si="8"/>
        <v>0</v>
      </c>
      <c r="H273" s="24">
        <f t="shared" si="9"/>
        <v>100</v>
      </c>
    </row>
    <row r="274" spans="1:8">
      <c r="A274" s="135"/>
      <c r="B274" s="18">
        <v>9462</v>
      </c>
      <c r="C274" s="19" t="s">
        <v>269</v>
      </c>
      <c r="D274" s="20">
        <v>2</v>
      </c>
      <c r="E274" s="21">
        <v>5</v>
      </c>
      <c r="F274" s="22">
        <v>7</v>
      </c>
      <c r="G274" s="23">
        <f t="shared" si="8"/>
        <v>28.571428571428573</v>
      </c>
      <c r="H274" s="24">
        <f t="shared" si="9"/>
        <v>71.428571428571431</v>
      </c>
    </row>
    <row r="275" spans="1:8">
      <c r="A275" s="135"/>
      <c r="B275" s="18">
        <v>9463</v>
      </c>
      <c r="C275" s="63" t="s">
        <v>270</v>
      </c>
      <c r="D275" s="20">
        <v>1</v>
      </c>
      <c r="E275" s="20">
        <v>0</v>
      </c>
      <c r="F275" s="22">
        <v>1</v>
      </c>
      <c r="G275" s="23">
        <f t="shared" si="8"/>
        <v>100</v>
      </c>
      <c r="H275" s="64">
        <f t="shared" si="9"/>
        <v>0</v>
      </c>
    </row>
    <row r="276" spans="1:8">
      <c r="A276" s="135"/>
      <c r="B276" s="18">
        <v>9464</v>
      </c>
      <c r="C276" s="19" t="s">
        <v>271</v>
      </c>
      <c r="D276" s="20">
        <v>0</v>
      </c>
      <c r="E276" s="21">
        <v>3</v>
      </c>
      <c r="F276" s="22">
        <v>3</v>
      </c>
      <c r="G276" s="23">
        <f t="shared" si="8"/>
        <v>0</v>
      </c>
      <c r="H276" s="24">
        <f t="shared" si="9"/>
        <v>100</v>
      </c>
    </row>
    <row r="277" spans="1:8">
      <c r="A277" s="135"/>
      <c r="B277" s="18">
        <v>9471</v>
      </c>
      <c r="C277" s="19" t="s">
        <v>272</v>
      </c>
      <c r="D277" s="20">
        <v>4</v>
      </c>
      <c r="E277" s="21">
        <v>5</v>
      </c>
      <c r="F277" s="22">
        <v>9</v>
      </c>
      <c r="G277" s="23">
        <f t="shared" si="8"/>
        <v>44.444444444444443</v>
      </c>
      <c r="H277" s="24">
        <f t="shared" si="9"/>
        <v>55.555555555555557</v>
      </c>
    </row>
    <row r="278" spans="1:8">
      <c r="A278" s="135"/>
      <c r="B278" s="18">
        <v>9472</v>
      </c>
      <c r="C278" s="19" t="s">
        <v>273</v>
      </c>
      <c r="D278" s="20">
        <v>2</v>
      </c>
      <c r="E278" s="21">
        <v>3</v>
      </c>
      <c r="F278" s="22">
        <v>5</v>
      </c>
      <c r="G278" s="23">
        <f t="shared" si="8"/>
        <v>40</v>
      </c>
      <c r="H278" s="24">
        <f t="shared" si="9"/>
        <v>60</v>
      </c>
    </row>
    <row r="279" spans="1:8">
      <c r="A279" s="135"/>
      <c r="B279" s="18">
        <v>9473</v>
      </c>
      <c r="C279" s="63" t="s">
        <v>274</v>
      </c>
      <c r="D279" s="20">
        <v>0</v>
      </c>
      <c r="E279" s="20">
        <v>2</v>
      </c>
      <c r="F279" s="22">
        <v>2</v>
      </c>
      <c r="G279" s="23">
        <f t="shared" si="8"/>
        <v>0</v>
      </c>
      <c r="H279" s="64">
        <f t="shared" si="9"/>
        <v>100</v>
      </c>
    </row>
    <row r="280" spans="1:8">
      <c r="A280" s="135"/>
      <c r="B280" s="18">
        <v>9474</v>
      </c>
      <c r="C280" s="19" t="s">
        <v>275</v>
      </c>
      <c r="D280" s="20">
        <v>0</v>
      </c>
      <c r="E280" s="21">
        <v>6</v>
      </c>
      <c r="F280" s="22">
        <v>6</v>
      </c>
      <c r="G280" s="23">
        <f t="shared" si="8"/>
        <v>0</v>
      </c>
      <c r="H280" s="24">
        <f t="shared" si="9"/>
        <v>100</v>
      </c>
    </row>
    <row r="281" spans="1:8">
      <c r="A281" s="135"/>
      <c r="B281" s="18">
        <v>9475</v>
      </c>
      <c r="C281" s="19" t="s">
        <v>276</v>
      </c>
      <c r="D281" s="20">
        <v>4</v>
      </c>
      <c r="E281" s="21">
        <v>11</v>
      </c>
      <c r="F281" s="22">
        <v>15</v>
      </c>
      <c r="G281" s="23">
        <f t="shared" si="8"/>
        <v>26.666666666666668</v>
      </c>
      <c r="H281" s="24">
        <f t="shared" si="9"/>
        <v>73.333333333333329</v>
      </c>
    </row>
    <row r="282" spans="1:8">
      <c r="A282" s="135"/>
      <c r="B282" s="18">
        <v>9476</v>
      </c>
      <c r="C282" s="19" t="s">
        <v>277</v>
      </c>
      <c r="D282" s="20">
        <v>1</v>
      </c>
      <c r="E282" s="21">
        <v>3</v>
      </c>
      <c r="F282" s="22">
        <v>4</v>
      </c>
      <c r="G282" s="23">
        <f t="shared" si="8"/>
        <v>25</v>
      </c>
      <c r="H282" s="24">
        <f t="shared" si="9"/>
        <v>75</v>
      </c>
    </row>
    <row r="283" spans="1:8">
      <c r="A283" s="135"/>
      <c r="B283" s="18">
        <v>9477</v>
      </c>
      <c r="C283" s="19" t="s">
        <v>278</v>
      </c>
      <c r="D283" s="20">
        <v>3</v>
      </c>
      <c r="E283" s="21">
        <v>5</v>
      </c>
      <c r="F283" s="22">
        <v>8</v>
      </c>
      <c r="G283" s="23">
        <f t="shared" si="8"/>
        <v>37.5</v>
      </c>
      <c r="H283" s="24">
        <f t="shared" si="9"/>
        <v>62.5</v>
      </c>
    </row>
    <row r="284" spans="1:8">
      <c r="A284" s="135"/>
      <c r="B284" s="18">
        <v>9478</v>
      </c>
      <c r="C284" s="19" t="s">
        <v>279</v>
      </c>
      <c r="D284" s="20">
        <v>0</v>
      </c>
      <c r="E284" s="21">
        <v>11</v>
      </c>
      <c r="F284" s="22">
        <v>11</v>
      </c>
      <c r="G284" s="23">
        <f t="shared" si="8"/>
        <v>0</v>
      </c>
      <c r="H284" s="24">
        <f t="shared" si="9"/>
        <v>100</v>
      </c>
    </row>
    <row r="285" spans="1:8">
      <c r="A285" s="135"/>
      <c r="B285" s="18">
        <v>9479</v>
      </c>
      <c r="C285" s="63" t="s">
        <v>280</v>
      </c>
      <c r="D285" s="20">
        <v>7</v>
      </c>
      <c r="E285" s="20">
        <v>3</v>
      </c>
      <c r="F285" s="22">
        <v>10</v>
      </c>
      <c r="G285" s="23">
        <f t="shared" si="8"/>
        <v>70</v>
      </c>
      <c r="H285" s="64">
        <f t="shared" si="9"/>
        <v>30</v>
      </c>
    </row>
    <row r="286" spans="1:8">
      <c r="A286" s="135"/>
      <c r="B286" s="18">
        <v>9561</v>
      </c>
      <c r="C286" s="63" t="s">
        <v>281</v>
      </c>
      <c r="D286" s="20">
        <v>1</v>
      </c>
      <c r="E286" s="20">
        <v>0</v>
      </c>
      <c r="F286" s="22">
        <v>1</v>
      </c>
      <c r="G286" s="23">
        <f t="shared" si="8"/>
        <v>100</v>
      </c>
      <c r="H286" s="64">
        <f t="shared" si="9"/>
        <v>0</v>
      </c>
    </row>
    <row r="287" spans="1:8">
      <c r="A287" s="135"/>
      <c r="B287" s="18">
        <v>9562</v>
      </c>
      <c r="C287" s="19" t="s">
        <v>282</v>
      </c>
      <c r="D287" s="20">
        <v>2</v>
      </c>
      <c r="E287" s="21">
        <v>18</v>
      </c>
      <c r="F287" s="22">
        <v>20</v>
      </c>
      <c r="G287" s="23">
        <f t="shared" si="8"/>
        <v>10</v>
      </c>
      <c r="H287" s="24">
        <f t="shared" si="9"/>
        <v>90</v>
      </c>
    </row>
    <row r="288" spans="1:8">
      <c r="A288" s="135"/>
      <c r="B288" s="18">
        <v>9563</v>
      </c>
      <c r="C288" s="19" t="s">
        <v>283</v>
      </c>
      <c r="D288" s="20">
        <v>7</v>
      </c>
      <c r="E288" s="21">
        <v>8</v>
      </c>
      <c r="F288" s="22">
        <v>15</v>
      </c>
      <c r="G288" s="23">
        <f t="shared" si="8"/>
        <v>46.666666666666664</v>
      </c>
      <c r="H288" s="24">
        <f t="shared" si="9"/>
        <v>53.333333333333336</v>
      </c>
    </row>
    <row r="289" spans="1:8">
      <c r="A289" s="135"/>
      <c r="B289" s="18">
        <v>9564</v>
      </c>
      <c r="C289" s="19" t="s">
        <v>284</v>
      </c>
      <c r="D289" s="20">
        <v>57</v>
      </c>
      <c r="E289" s="21">
        <v>23</v>
      </c>
      <c r="F289" s="22">
        <v>80</v>
      </c>
      <c r="G289" s="23">
        <f t="shared" si="8"/>
        <v>71.25</v>
      </c>
      <c r="H289" s="24">
        <f t="shared" si="9"/>
        <v>28.75</v>
      </c>
    </row>
    <row r="290" spans="1:8">
      <c r="A290" s="135"/>
      <c r="B290" s="18">
        <v>9565</v>
      </c>
      <c r="C290" s="63" t="s">
        <v>285</v>
      </c>
      <c r="D290" s="20">
        <v>1</v>
      </c>
      <c r="E290" s="20">
        <v>0</v>
      </c>
      <c r="F290" s="22">
        <v>1</v>
      </c>
      <c r="G290" s="23">
        <f t="shared" si="8"/>
        <v>100</v>
      </c>
      <c r="H290" s="64">
        <f t="shared" si="9"/>
        <v>0</v>
      </c>
    </row>
    <row r="291" spans="1:8">
      <c r="A291" s="135"/>
      <c r="B291" s="18">
        <v>9571</v>
      </c>
      <c r="C291" s="19" t="s">
        <v>286</v>
      </c>
      <c r="D291" s="20">
        <v>3</v>
      </c>
      <c r="E291" s="21">
        <v>3</v>
      </c>
      <c r="F291" s="22">
        <v>6</v>
      </c>
      <c r="G291" s="23">
        <f t="shared" si="8"/>
        <v>50</v>
      </c>
      <c r="H291" s="24">
        <f t="shared" si="9"/>
        <v>50</v>
      </c>
    </row>
    <row r="292" spans="1:8">
      <c r="A292" s="135"/>
      <c r="B292" s="18">
        <v>9572</v>
      </c>
      <c r="C292" s="19" t="s">
        <v>287</v>
      </c>
      <c r="D292" s="20">
        <v>5</v>
      </c>
      <c r="E292" s="21">
        <v>10</v>
      </c>
      <c r="F292" s="22">
        <v>15</v>
      </c>
      <c r="G292" s="23">
        <f t="shared" si="8"/>
        <v>33.333333333333336</v>
      </c>
      <c r="H292" s="24">
        <f t="shared" si="9"/>
        <v>66.666666666666671</v>
      </c>
    </row>
    <row r="293" spans="1:8">
      <c r="A293" s="135"/>
      <c r="B293" s="18">
        <v>9573</v>
      </c>
      <c r="C293" s="19" t="s">
        <v>288</v>
      </c>
      <c r="D293" s="20">
        <v>8</v>
      </c>
      <c r="E293" s="21">
        <v>4</v>
      </c>
      <c r="F293" s="22">
        <v>12</v>
      </c>
      <c r="G293" s="23">
        <f t="shared" si="8"/>
        <v>66.666666666666671</v>
      </c>
      <c r="H293" s="24">
        <f t="shared" si="9"/>
        <v>33.333333333333336</v>
      </c>
    </row>
    <row r="294" spans="1:8">
      <c r="A294" s="135"/>
      <c r="B294" s="18">
        <v>9574</v>
      </c>
      <c r="C294" s="19" t="s">
        <v>289</v>
      </c>
      <c r="D294" s="20">
        <v>7</v>
      </c>
      <c r="E294" s="21">
        <v>14</v>
      </c>
      <c r="F294" s="22">
        <v>21</v>
      </c>
      <c r="G294" s="23">
        <f t="shared" si="8"/>
        <v>33.333333333333336</v>
      </c>
      <c r="H294" s="24">
        <f t="shared" si="9"/>
        <v>66.666666666666671</v>
      </c>
    </row>
    <row r="295" spans="1:8">
      <c r="A295" s="135"/>
      <c r="B295" s="18">
        <v>9575</v>
      </c>
      <c r="C295" s="19" t="s">
        <v>290</v>
      </c>
      <c r="D295" s="20">
        <v>1</v>
      </c>
      <c r="E295" s="21">
        <v>4</v>
      </c>
      <c r="F295" s="22">
        <v>5</v>
      </c>
      <c r="G295" s="23">
        <f t="shared" si="8"/>
        <v>20</v>
      </c>
      <c r="H295" s="24">
        <f t="shared" si="9"/>
        <v>80</v>
      </c>
    </row>
    <row r="296" spans="1:8">
      <c r="A296" s="135"/>
      <c r="B296" s="18">
        <v>9576</v>
      </c>
      <c r="C296" s="19" t="s">
        <v>291</v>
      </c>
      <c r="D296" s="20">
        <v>9</v>
      </c>
      <c r="E296" s="21">
        <v>11</v>
      </c>
      <c r="F296" s="22">
        <v>20</v>
      </c>
      <c r="G296" s="23">
        <f t="shared" si="8"/>
        <v>45</v>
      </c>
      <c r="H296" s="24">
        <f t="shared" si="9"/>
        <v>55</v>
      </c>
    </row>
    <row r="297" spans="1:8">
      <c r="A297" s="135"/>
      <c r="B297" s="18">
        <v>9577</v>
      </c>
      <c r="C297" s="63" t="s">
        <v>292</v>
      </c>
      <c r="D297" s="20">
        <v>0</v>
      </c>
      <c r="E297" s="20">
        <v>1</v>
      </c>
      <c r="F297" s="22">
        <v>1</v>
      </c>
      <c r="G297" s="23">
        <f t="shared" si="8"/>
        <v>0</v>
      </c>
      <c r="H297" s="64">
        <f t="shared" si="9"/>
        <v>100</v>
      </c>
    </row>
    <row r="298" spans="1:8">
      <c r="A298" s="135"/>
      <c r="B298" s="18">
        <v>9661</v>
      </c>
      <c r="C298" s="63" t="s">
        <v>293</v>
      </c>
      <c r="D298" s="20">
        <v>1</v>
      </c>
      <c r="E298" s="20">
        <v>1</v>
      </c>
      <c r="F298" s="22">
        <v>2</v>
      </c>
      <c r="G298" s="23">
        <f t="shared" si="8"/>
        <v>50</v>
      </c>
      <c r="H298" s="64">
        <f t="shared" si="9"/>
        <v>50</v>
      </c>
    </row>
    <row r="299" spans="1:8">
      <c r="A299" s="135"/>
      <c r="B299" s="18">
        <v>9662</v>
      </c>
      <c r="C299" s="63" t="s">
        <v>294</v>
      </c>
      <c r="D299" s="20">
        <v>2</v>
      </c>
      <c r="E299" s="20">
        <v>1</v>
      </c>
      <c r="F299" s="22">
        <v>3</v>
      </c>
      <c r="G299" s="23">
        <f t="shared" si="8"/>
        <v>66.666666666666671</v>
      </c>
      <c r="H299" s="64">
        <f t="shared" si="9"/>
        <v>33.333333333333336</v>
      </c>
    </row>
    <row r="300" spans="1:8">
      <c r="A300" s="135"/>
      <c r="B300" s="18">
        <v>9663</v>
      </c>
      <c r="C300" s="19" t="s">
        <v>295</v>
      </c>
      <c r="D300" s="20">
        <v>4</v>
      </c>
      <c r="E300" s="21">
        <v>6</v>
      </c>
      <c r="F300" s="22">
        <v>10</v>
      </c>
      <c r="G300" s="23">
        <f t="shared" si="8"/>
        <v>40</v>
      </c>
      <c r="H300" s="24">
        <f t="shared" si="9"/>
        <v>60</v>
      </c>
    </row>
    <row r="301" spans="1:8">
      <c r="A301" s="135"/>
      <c r="B301" s="18">
        <v>9671</v>
      </c>
      <c r="C301" s="19" t="s">
        <v>296</v>
      </c>
      <c r="D301" s="20">
        <v>3</v>
      </c>
      <c r="E301" s="21">
        <v>6</v>
      </c>
      <c r="F301" s="22">
        <v>9</v>
      </c>
      <c r="G301" s="23">
        <f t="shared" si="8"/>
        <v>33.333333333333336</v>
      </c>
      <c r="H301" s="24">
        <f t="shared" si="9"/>
        <v>66.666666666666671</v>
      </c>
    </row>
    <row r="302" spans="1:8">
      <c r="A302" s="135"/>
      <c r="B302" s="18">
        <v>9672</v>
      </c>
      <c r="C302" s="19" t="s">
        <v>297</v>
      </c>
      <c r="D302" s="20">
        <v>1</v>
      </c>
      <c r="E302" s="21">
        <v>4</v>
      </c>
      <c r="F302" s="22">
        <v>5</v>
      </c>
      <c r="G302" s="23">
        <f t="shared" si="8"/>
        <v>20</v>
      </c>
      <c r="H302" s="24">
        <f t="shared" si="9"/>
        <v>80</v>
      </c>
    </row>
    <row r="303" spans="1:8">
      <c r="A303" s="135"/>
      <c r="B303" s="18">
        <v>9673</v>
      </c>
      <c r="C303" s="19" t="s">
        <v>298</v>
      </c>
      <c r="D303" s="20">
        <v>0</v>
      </c>
      <c r="E303" s="21">
        <v>8</v>
      </c>
      <c r="F303" s="22">
        <v>8</v>
      </c>
      <c r="G303" s="23">
        <f t="shared" si="8"/>
        <v>0</v>
      </c>
      <c r="H303" s="24">
        <f t="shared" si="9"/>
        <v>100</v>
      </c>
    </row>
    <row r="304" spans="1:8">
      <c r="A304" s="135"/>
      <c r="B304" s="18">
        <v>9674</v>
      </c>
      <c r="C304" s="63" t="s">
        <v>299</v>
      </c>
      <c r="D304" s="20">
        <v>0</v>
      </c>
      <c r="E304" s="20">
        <v>2</v>
      </c>
      <c r="F304" s="22">
        <v>2</v>
      </c>
      <c r="G304" s="23">
        <f t="shared" si="8"/>
        <v>0</v>
      </c>
      <c r="H304" s="64">
        <f t="shared" si="9"/>
        <v>100</v>
      </c>
    </row>
    <row r="305" spans="1:8">
      <c r="A305" s="135"/>
      <c r="B305" s="18">
        <v>9675</v>
      </c>
      <c r="C305" s="63" t="s">
        <v>300</v>
      </c>
      <c r="D305" s="20">
        <v>0</v>
      </c>
      <c r="E305" s="20">
        <v>2</v>
      </c>
      <c r="F305" s="22">
        <v>2</v>
      </c>
      <c r="G305" s="23">
        <f t="shared" si="8"/>
        <v>0</v>
      </c>
      <c r="H305" s="64">
        <f t="shared" si="9"/>
        <v>100</v>
      </c>
    </row>
    <row r="306" spans="1:8">
      <c r="A306" s="135"/>
      <c r="B306" s="18">
        <v>9676</v>
      </c>
      <c r="C306" s="19" t="s">
        <v>301</v>
      </c>
      <c r="D306" s="20">
        <v>0</v>
      </c>
      <c r="E306" s="21">
        <v>1</v>
      </c>
      <c r="F306" s="22">
        <v>1</v>
      </c>
      <c r="G306" s="23">
        <f t="shared" si="8"/>
        <v>0</v>
      </c>
      <c r="H306" s="24">
        <f t="shared" si="9"/>
        <v>100</v>
      </c>
    </row>
    <row r="307" spans="1:8">
      <c r="A307" s="135"/>
      <c r="B307" s="18">
        <v>9677</v>
      </c>
      <c r="C307" s="63" t="s">
        <v>302</v>
      </c>
      <c r="D307" s="20">
        <v>0</v>
      </c>
      <c r="E307" s="20">
        <v>2</v>
      </c>
      <c r="F307" s="22">
        <v>2</v>
      </c>
      <c r="G307" s="23">
        <f t="shared" si="8"/>
        <v>0</v>
      </c>
      <c r="H307" s="64">
        <f t="shared" si="9"/>
        <v>100</v>
      </c>
    </row>
    <row r="308" spans="1:8">
      <c r="A308" s="135"/>
      <c r="B308" s="18">
        <v>9678</v>
      </c>
      <c r="C308" s="19" t="s">
        <v>303</v>
      </c>
      <c r="D308" s="20">
        <v>0</v>
      </c>
      <c r="E308" s="21">
        <v>3</v>
      </c>
      <c r="F308" s="22">
        <v>3</v>
      </c>
      <c r="G308" s="23">
        <f t="shared" si="8"/>
        <v>0</v>
      </c>
      <c r="H308" s="24">
        <f t="shared" si="9"/>
        <v>100</v>
      </c>
    </row>
    <row r="309" spans="1:8">
      <c r="A309" s="135"/>
      <c r="B309" s="18">
        <v>9679</v>
      </c>
      <c r="C309" s="19" t="s">
        <v>304</v>
      </c>
      <c r="D309" s="20">
        <v>4</v>
      </c>
      <c r="E309" s="21">
        <v>8</v>
      </c>
      <c r="F309" s="22">
        <v>12</v>
      </c>
      <c r="G309" s="23">
        <f t="shared" si="8"/>
        <v>33.333333333333336</v>
      </c>
      <c r="H309" s="24">
        <f t="shared" si="9"/>
        <v>66.666666666666671</v>
      </c>
    </row>
    <row r="310" spans="1:8">
      <c r="A310" s="135"/>
      <c r="B310" s="18">
        <v>9761</v>
      </c>
      <c r="C310" s="19" t="s">
        <v>305</v>
      </c>
      <c r="D310" s="20">
        <v>22</v>
      </c>
      <c r="E310" s="21">
        <v>8</v>
      </c>
      <c r="F310" s="22">
        <v>30</v>
      </c>
      <c r="G310" s="23">
        <f t="shared" si="8"/>
        <v>73.333333333333329</v>
      </c>
      <c r="H310" s="24">
        <f t="shared" si="9"/>
        <v>26.666666666666668</v>
      </c>
    </row>
    <row r="311" spans="1:8">
      <c r="A311" s="135"/>
      <c r="B311" s="18">
        <v>9762</v>
      </c>
      <c r="C311" s="63" t="s">
        <v>306</v>
      </c>
      <c r="D311" s="20">
        <v>0</v>
      </c>
      <c r="E311" s="20">
        <v>1</v>
      </c>
      <c r="F311" s="22">
        <v>1</v>
      </c>
      <c r="G311" s="23">
        <f t="shared" si="8"/>
        <v>0</v>
      </c>
      <c r="H311" s="64">
        <f t="shared" si="9"/>
        <v>100</v>
      </c>
    </row>
    <row r="312" spans="1:8">
      <c r="A312" s="135"/>
      <c r="B312" s="18">
        <v>9763</v>
      </c>
      <c r="C312" s="63" t="s">
        <v>307</v>
      </c>
      <c r="D312" s="20">
        <v>1</v>
      </c>
      <c r="E312" s="20">
        <v>1</v>
      </c>
      <c r="F312" s="22">
        <v>2</v>
      </c>
      <c r="G312" s="23">
        <f t="shared" si="8"/>
        <v>50</v>
      </c>
      <c r="H312" s="64">
        <f t="shared" si="9"/>
        <v>50</v>
      </c>
    </row>
    <row r="313" spans="1:8">
      <c r="A313" s="135"/>
      <c r="B313" s="18">
        <v>9764</v>
      </c>
      <c r="C313" s="19" t="s">
        <v>308</v>
      </c>
      <c r="D313" s="20">
        <v>0</v>
      </c>
      <c r="E313" s="21">
        <v>2</v>
      </c>
      <c r="F313" s="22">
        <v>2</v>
      </c>
      <c r="G313" s="23">
        <f t="shared" si="8"/>
        <v>0</v>
      </c>
      <c r="H313" s="24">
        <f t="shared" si="9"/>
        <v>100</v>
      </c>
    </row>
    <row r="314" spans="1:8">
      <c r="A314" s="135"/>
      <c r="B314" s="18">
        <v>9771</v>
      </c>
      <c r="C314" s="19" t="s">
        <v>309</v>
      </c>
      <c r="D314" s="20">
        <v>2</v>
      </c>
      <c r="E314" s="21">
        <v>7</v>
      </c>
      <c r="F314" s="22">
        <v>9</v>
      </c>
      <c r="G314" s="23">
        <f t="shared" si="8"/>
        <v>22.222222222222221</v>
      </c>
      <c r="H314" s="24">
        <f t="shared" si="9"/>
        <v>77.777777777777771</v>
      </c>
    </row>
    <row r="315" spans="1:8">
      <c r="A315" s="135"/>
      <c r="B315" s="18">
        <v>9772</v>
      </c>
      <c r="C315" s="19" t="s">
        <v>310</v>
      </c>
      <c r="D315" s="20">
        <v>7</v>
      </c>
      <c r="E315" s="21">
        <v>9</v>
      </c>
      <c r="F315" s="22">
        <v>16</v>
      </c>
      <c r="G315" s="23">
        <f t="shared" si="8"/>
        <v>43.75</v>
      </c>
      <c r="H315" s="24">
        <f t="shared" si="9"/>
        <v>56.25</v>
      </c>
    </row>
    <row r="316" spans="1:8">
      <c r="A316" s="135"/>
      <c r="B316" s="18">
        <v>9773</v>
      </c>
      <c r="C316" s="63" t="s">
        <v>311</v>
      </c>
      <c r="D316" s="20">
        <v>1</v>
      </c>
      <c r="E316" s="20">
        <v>1</v>
      </c>
      <c r="F316" s="22">
        <v>2</v>
      </c>
      <c r="G316" s="23">
        <f t="shared" si="8"/>
        <v>50</v>
      </c>
      <c r="H316" s="64">
        <f t="shared" si="9"/>
        <v>50</v>
      </c>
    </row>
    <row r="317" spans="1:8">
      <c r="A317" s="135"/>
      <c r="B317" s="18">
        <v>9774</v>
      </c>
      <c r="C317" s="19" t="s">
        <v>312</v>
      </c>
      <c r="D317" s="20">
        <v>0</v>
      </c>
      <c r="E317" s="21">
        <v>4</v>
      </c>
      <c r="F317" s="22">
        <v>4</v>
      </c>
      <c r="G317" s="23">
        <f t="shared" si="8"/>
        <v>0</v>
      </c>
      <c r="H317" s="24">
        <f t="shared" si="9"/>
        <v>100</v>
      </c>
    </row>
    <row r="318" spans="1:8">
      <c r="A318" s="135"/>
      <c r="B318" s="18">
        <v>9775</v>
      </c>
      <c r="C318" s="19" t="s">
        <v>313</v>
      </c>
      <c r="D318" s="20">
        <v>1</v>
      </c>
      <c r="E318" s="21">
        <v>5</v>
      </c>
      <c r="F318" s="22">
        <v>6</v>
      </c>
      <c r="G318" s="23">
        <f t="shared" si="8"/>
        <v>16.666666666666668</v>
      </c>
      <c r="H318" s="24">
        <f t="shared" si="9"/>
        <v>83.333333333333329</v>
      </c>
    </row>
    <row r="319" spans="1:8">
      <c r="A319" s="135"/>
      <c r="B319" s="18">
        <v>9776</v>
      </c>
      <c r="C319" s="19" t="s">
        <v>314</v>
      </c>
      <c r="D319" s="20">
        <v>0</v>
      </c>
      <c r="E319" s="21">
        <v>2</v>
      </c>
      <c r="F319" s="22">
        <v>2</v>
      </c>
      <c r="G319" s="23">
        <f t="shared" si="8"/>
        <v>0</v>
      </c>
      <c r="H319" s="24">
        <f t="shared" si="9"/>
        <v>100</v>
      </c>
    </row>
    <row r="320" spans="1:8">
      <c r="A320" s="135"/>
      <c r="B320" s="18">
        <v>9777</v>
      </c>
      <c r="C320" s="19" t="s">
        <v>315</v>
      </c>
      <c r="D320" s="20">
        <v>0</v>
      </c>
      <c r="E320" s="21">
        <v>4</v>
      </c>
      <c r="F320" s="22">
        <v>4</v>
      </c>
      <c r="G320" s="23">
        <f t="shared" si="8"/>
        <v>0</v>
      </c>
      <c r="H320" s="24">
        <f t="shared" si="9"/>
        <v>100</v>
      </c>
    </row>
    <row r="321" spans="1:8">
      <c r="A321" s="135"/>
      <c r="B321" s="18">
        <v>9778</v>
      </c>
      <c r="C321" s="19" t="s">
        <v>316</v>
      </c>
      <c r="D321" s="20">
        <v>1</v>
      </c>
      <c r="E321" s="21">
        <v>1</v>
      </c>
      <c r="F321" s="22">
        <v>2</v>
      </c>
      <c r="G321" s="23">
        <f t="shared" si="8"/>
        <v>50</v>
      </c>
      <c r="H321" s="24">
        <f t="shared" si="9"/>
        <v>50</v>
      </c>
    </row>
    <row r="322" spans="1:8">
      <c r="A322" s="135"/>
      <c r="B322" s="18">
        <v>9779</v>
      </c>
      <c r="C322" s="19" t="s">
        <v>317</v>
      </c>
      <c r="D322" s="20">
        <v>0</v>
      </c>
      <c r="E322" s="21">
        <v>3</v>
      </c>
      <c r="F322" s="22">
        <v>3</v>
      </c>
      <c r="G322" s="23">
        <f t="shared" si="8"/>
        <v>0</v>
      </c>
      <c r="H322" s="24">
        <f t="shared" si="9"/>
        <v>100</v>
      </c>
    </row>
    <row r="323" spans="1:8">
      <c r="A323" s="135"/>
      <c r="B323" s="25">
        <v>9780</v>
      </c>
      <c r="C323" s="26" t="s">
        <v>318</v>
      </c>
      <c r="D323" s="27">
        <v>1</v>
      </c>
      <c r="E323" s="28">
        <v>3</v>
      </c>
      <c r="F323" s="29">
        <v>4</v>
      </c>
      <c r="G323" s="30">
        <f t="shared" si="8"/>
        <v>25</v>
      </c>
      <c r="H323" s="31">
        <f t="shared" si="9"/>
        <v>75</v>
      </c>
    </row>
    <row r="324" spans="1:8" ht="15" customHeight="1">
      <c r="A324" s="128" t="s">
        <v>417</v>
      </c>
      <c r="B324" s="48">
        <v>10041</v>
      </c>
      <c r="C324" s="49" t="s">
        <v>319</v>
      </c>
      <c r="D324" s="50">
        <v>2</v>
      </c>
      <c r="E324" s="51">
        <v>9</v>
      </c>
      <c r="F324" s="52">
        <v>11</v>
      </c>
      <c r="G324" s="53">
        <f t="shared" si="8"/>
        <v>18.181818181818183</v>
      </c>
      <c r="H324" s="54">
        <f t="shared" si="9"/>
        <v>81.818181818181813</v>
      </c>
    </row>
    <row r="325" spans="1:8">
      <c r="A325" s="129"/>
      <c r="B325" s="65">
        <v>10042</v>
      </c>
      <c r="C325" s="72" t="s">
        <v>320</v>
      </c>
      <c r="D325" s="67">
        <v>0</v>
      </c>
      <c r="E325" s="67">
        <v>1</v>
      </c>
      <c r="F325" s="69">
        <v>1</v>
      </c>
      <c r="G325" s="70">
        <f t="shared" si="8"/>
        <v>0</v>
      </c>
      <c r="H325" s="73">
        <f t="shared" si="9"/>
        <v>100</v>
      </c>
    </row>
    <row r="326" spans="1:8">
      <c r="A326" s="129"/>
      <c r="B326" s="65">
        <v>10043</v>
      </c>
      <c r="C326" s="66" t="s">
        <v>321</v>
      </c>
      <c r="D326" s="67">
        <v>0</v>
      </c>
      <c r="E326" s="68">
        <v>1</v>
      </c>
      <c r="F326" s="69">
        <v>1</v>
      </c>
      <c r="G326" s="70">
        <f t="shared" si="8"/>
        <v>0</v>
      </c>
      <c r="H326" s="71">
        <f t="shared" si="9"/>
        <v>100</v>
      </c>
    </row>
    <row r="327" spans="1:8">
      <c r="A327" s="129"/>
      <c r="B327" s="65">
        <v>10044</v>
      </c>
      <c r="C327" s="66" t="s">
        <v>322</v>
      </c>
      <c r="D327" s="67">
        <v>1</v>
      </c>
      <c r="E327" s="68">
        <v>1</v>
      </c>
      <c r="F327" s="69">
        <v>2</v>
      </c>
      <c r="G327" s="70">
        <f t="shared" ref="G327:G383" si="10">D327*100/F327</f>
        <v>50</v>
      </c>
      <c r="H327" s="71">
        <f t="shared" ref="H327:H383" si="11">E327*100/F327</f>
        <v>50</v>
      </c>
    </row>
    <row r="328" spans="1:8">
      <c r="A328" s="129"/>
      <c r="B328" s="65">
        <v>10045</v>
      </c>
      <c r="C328" s="72" t="s">
        <v>323</v>
      </c>
      <c r="D328" s="67">
        <v>2</v>
      </c>
      <c r="E328" s="67">
        <v>0</v>
      </c>
      <c r="F328" s="69">
        <v>2</v>
      </c>
      <c r="G328" s="70">
        <f t="shared" si="10"/>
        <v>100</v>
      </c>
      <c r="H328" s="73">
        <f t="shared" si="11"/>
        <v>0</v>
      </c>
    </row>
    <row r="329" spans="1:8">
      <c r="A329" s="134"/>
      <c r="B329" s="55">
        <v>10046</v>
      </c>
      <c r="C329" s="74" t="s">
        <v>324</v>
      </c>
      <c r="D329" s="57">
        <v>0</v>
      </c>
      <c r="E329" s="57">
        <v>1</v>
      </c>
      <c r="F329" s="59">
        <v>1</v>
      </c>
      <c r="G329" s="60">
        <f t="shared" si="10"/>
        <v>0</v>
      </c>
      <c r="H329" s="75">
        <f t="shared" si="11"/>
        <v>100</v>
      </c>
    </row>
    <row r="330" spans="1:8" ht="14.85" customHeight="1">
      <c r="A330" s="9" t="s">
        <v>418</v>
      </c>
      <c r="B330" s="76">
        <v>11000</v>
      </c>
      <c r="C330" s="77" t="s">
        <v>325</v>
      </c>
      <c r="D330" s="78" t="s">
        <v>426</v>
      </c>
      <c r="E330" s="79" t="s">
        <v>426</v>
      </c>
      <c r="F330" s="80" t="s">
        <v>426</v>
      </c>
      <c r="G330" s="81" t="s">
        <v>426</v>
      </c>
      <c r="H330" s="82" t="s">
        <v>426</v>
      </c>
    </row>
    <row r="331" spans="1:8" ht="15" customHeight="1">
      <c r="A331" s="128" t="s">
        <v>419</v>
      </c>
      <c r="B331" s="48">
        <v>12051</v>
      </c>
      <c r="C331" s="83" t="s">
        <v>326</v>
      </c>
      <c r="D331" s="50">
        <v>9</v>
      </c>
      <c r="E331" s="50">
        <v>0</v>
      </c>
      <c r="F331" s="52">
        <v>9</v>
      </c>
      <c r="G331" s="53">
        <f t="shared" si="10"/>
        <v>100</v>
      </c>
      <c r="H331" s="84">
        <f t="shared" si="11"/>
        <v>0</v>
      </c>
    </row>
    <row r="332" spans="1:8">
      <c r="A332" s="129"/>
      <c r="B332" s="65">
        <v>12052</v>
      </c>
      <c r="C332" s="72" t="s">
        <v>327</v>
      </c>
      <c r="D332" s="67">
        <v>17</v>
      </c>
      <c r="E332" s="67">
        <v>0</v>
      </c>
      <c r="F332" s="69">
        <v>17</v>
      </c>
      <c r="G332" s="70">
        <f t="shared" si="10"/>
        <v>100</v>
      </c>
      <c r="H332" s="73">
        <f t="shared" si="11"/>
        <v>0</v>
      </c>
    </row>
    <row r="333" spans="1:8">
      <c r="A333" s="129"/>
      <c r="B333" s="65">
        <v>12053</v>
      </c>
      <c r="C333" s="72" t="s">
        <v>328</v>
      </c>
      <c r="D333" s="67">
        <v>8</v>
      </c>
      <c r="E333" s="67">
        <v>0</v>
      </c>
      <c r="F333" s="69">
        <v>8</v>
      </c>
      <c r="G333" s="70">
        <f t="shared" si="10"/>
        <v>100</v>
      </c>
      <c r="H333" s="73">
        <f t="shared" si="11"/>
        <v>0</v>
      </c>
    </row>
    <row r="334" spans="1:8">
      <c r="A334" s="129"/>
      <c r="B334" s="65">
        <v>12054</v>
      </c>
      <c r="C334" s="66" t="s">
        <v>329</v>
      </c>
      <c r="D334" s="67">
        <v>25</v>
      </c>
      <c r="E334" s="68">
        <v>11</v>
      </c>
      <c r="F334" s="69">
        <v>36</v>
      </c>
      <c r="G334" s="70">
        <f t="shared" si="10"/>
        <v>69.444444444444443</v>
      </c>
      <c r="H334" s="71">
        <f t="shared" si="11"/>
        <v>30.555555555555557</v>
      </c>
    </row>
    <row r="335" spans="1:8">
      <c r="A335" s="129"/>
      <c r="B335" s="65">
        <v>12060</v>
      </c>
      <c r="C335" s="66" t="s">
        <v>330</v>
      </c>
      <c r="D335" s="67">
        <v>20</v>
      </c>
      <c r="E335" s="68">
        <v>0</v>
      </c>
      <c r="F335" s="69">
        <v>20</v>
      </c>
      <c r="G335" s="70">
        <f t="shared" si="10"/>
        <v>100</v>
      </c>
      <c r="H335" s="71">
        <f t="shared" si="11"/>
        <v>0</v>
      </c>
    </row>
    <row r="336" spans="1:8">
      <c r="A336" s="129"/>
      <c r="B336" s="65">
        <v>12061</v>
      </c>
      <c r="C336" s="66" t="s">
        <v>331</v>
      </c>
      <c r="D336" s="67">
        <v>24</v>
      </c>
      <c r="E336" s="68">
        <v>3</v>
      </c>
      <c r="F336" s="69">
        <v>27</v>
      </c>
      <c r="G336" s="70">
        <f t="shared" si="10"/>
        <v>88.888888888888886</v>
      </c>
      <c r="H336" s="71">
        <f t="shared" si="11"/>
        <v>11.111111111111111</v>
      </c>
    </row>
    <row r="337" spans="1:8">
      <c r="A337" s="129"/>
      <c r="B337" s="65">
        <v>12062</v>
      </c>
      <c r="C337" s="66" t="s">
        <v>332</v>
      </c>
      <c r="D337" s="67">
        <v>20</v>
      </c>
      <c r="E337" s="68">
        <v>0</v>
      </c>
      <c r="F337" s="69">
        <v>20</v>
      </c>
      <c r="G337" s="70">
        <f t="shared" si="10"/>
        <v>100</v>
      </c>
      <c r="H337" s="71">
        <f t="shared" si="11"/>
        <v>0</v>
      </c>
    </row>
    <row r="338" spans="1:8">
      <c r="A338" s="129"/>
      <c r="B338" s="65">
        <v>12063</v>
      </c>
      <c r="C338" s="66" t="s">
        <v>333</v>
      </c>
      <c r="D338" s="67">
        <v>22</v>
      </c>
      <c r="E338" s="68">
        <v>9</v>
      </c>
      <c r="F338" s="69">
        <v>31</v>
      </c>
      <c r="G338" s="70">
        <f t="shared" si="10"/>
        <v>70.967741935483872</v>
      </c>
      <c r="H338" s="71">
        <f t="shared" si="11"/>
        <v>29.032258064516128</v>
      </c>
    </row>
    <row r="339" spans="1:8">
      <c r="A339" s="129"/>
      <c r="B339" s="65">
        <v>12064</v>
      </c>
      <c r="C339" s="66" t="s">
        <v>334</v>
      </c>
      <c r="D339" s="67">
        <v>21</v>
      </c>
      <c r="E339" s="68">
        <v>1</v>
      </c>
      <c r="F339" s="69">
        <v>22</v>
      </c>
      <c r="G339" s="70">
        <f t="shared" si="10"/>
        <v>95.454545454545453</v>
      </c>
      <c r="H339" s="71">
        <f t="shared" si="11"/>
        <v>4.5454545454545459</v>
      </c>
    </row>
    <row r="340" spans="1:8">
      <c r="A340" s="129"/>
      <c r="B340" s="65">
        <v>12065</v>
      </c>
      <c r="C340" s="66" t="s">
        <v>335</v>
      </c>
      <c r="D340" s="67">
        <v>24</v>
      </c>
      <c r="E340" s="68">
        <v>1</v>
      </c>
      <c r="F340" s="69">
        <v>25</v>
      </c>
      <c r="G340" s="70">
        <f t="shared" si="10"/>
        <v>96</v>
      </c>
      <c r="H340" s="71">
        <f t="shared" si="11"/>
        <v>4</v>
      </c>
    </row>
    <row r="341" spans="1:8">
      <c r="A341" s="129"/>
      <c r="B341" s="65">
        <v>12066</v>
      </c>
      <c r="C341" s="66" t="s">
        <v>336</v>
      </c>
      <c r="D341" s="67">
        <v>13</v>
      </c>
      <c r="E341" s="68">
        <v>4</v>
      </c>
      <c r="F341" s="69">
        <v>17</v>
      </c>
      <c r="G341" s="70">
        <f t="shared" si="10"/>
        <v>76.470588235294116</v>
      </c>
      <c r="H341" s="71">
        <f t="shared" si="11"/>
        <v>23.529411764705884</v>
      </c>
    </row>
    <row r="342" spans="1:8">
      <c r="A342" s="129"/>
      <c r="B342" s="65">
        <v>12067</v>
      </c>
      <c r="C342" s="66" t="s">
        <v>337</v>
      </c>
      <c r="D342" s="67">
        <v>26</v>
      </c>
      <c r="E342" s="68">
        <v>2</v>
      </c>
      <c r="F342" s="69">
        <v>28</v>
      </c>
      <c r="G342" s="70">
        <f t="shared" si="10"/>
        <v>92.857142857142861</v>
      </c>
      <c r="H342" s="71">
        <f t="shared" si="11"/>
        <v>7.1428571428571432</v>
      </c>
    </row>
    <row r="343" spans="1:8">
      <c r="A343" s="129"/>
      <c r="B343" s="65">
        <v>12068</v>
      </c>
      <c r="C343" s="66" t="s">
        <v>338</v>
      </c>
      <c r="D343" s="67">
        <v>13</v>
      </c>
      <c r="E343" s="68">
        <v>5</v>
      </c>
      <c r="F343" s="69">
        <v>18</v>
      </c>
      <c r="G343" s="70">
        <f t="shared" si="10"/>
        <v>72.222222222222229</v>
      </c>
      <c r="H343" s="71">
        <f t="shared" si="11"/>
        <v>27.777777777777779</v>
      </c>
    </row>
    <row r="344" spans="1:8">
      <c r="A344" s="129"/>
      <c r="B344" s="65">
        <v>12069</v>
      </c>
      <c r="C344" s="66" t="s">
        <v>339</v>
      </c>
      <c r="D344" s="67">
        <v>36</v>
      </c>
      <c r="E344" s="68">
        <v>6</v>
      </c>
      <c r="F344" s="69">
        <v>42</v>
      </c>
      <c r="G344" s="70">
        <f t="shared" si="10"/>
        <v>85.714285714285708</v>
      </c>
      <c r="H344" s="71">
        <f t="shared" si="11"/>
        <v>14.285714285714286</v>
      </c>
    </row>
    <row r="345" spans="1:8">
      <c r="A345" s="129"/>
      <c r="B345" s="65">
        <v>12070</v>
      </c>
      <c r="C345" s="66" t="s">
        <v>340</v>
      </c>
      <c r="D345" s="67">
        <v>8</v>
      </c>
      <c r="E345" s="68">
        <v>2</v>
      </c>
      <c r="F345" s="69">
        <v>10</v>
      </c>
      <c r="G345" s="70">
        <f t="shared" si="10"/>
        <v>80</v>
      </c>
      <c r="H345" s="71">
        <f t="shared" si="11"/>
        <v>20</v>
      </c>
    </row>
    <row r="346" spans="1:8">
      <c r="A346" s="129"/>
      <c r="B346" s="65">
        <v>12071</v>
      </c>
      <c r="C346" s="66" t="s">
        <v>341</v>
      </c>
      <c r="D346" s="67">
        <v>17</v>
      </c>
      <c r="E346" s="68">
        <v>1</v>
      </c>
      <c r="F346" s="69">
        <v>18</v>
      </c>
      <c r="G346" s="70">
        <f t="shared" si="10"/>
        <v>94.444444444444443</v>
      </c>
      <c r="H346" s="71">
        <f t="shared" si="11"/>
        <v>5.5555555555555554</v>
      </c>
    </row>
    <row r="347" spans="1:8">
      <c r="A347" s="129"/>
      <c r="B347" s="65">
        <v>12072</v>
      </c>
      <c r="C347" s="72" t="s">
        <v>342</v>
      </c>
      <c r="D347" s="67">
        <v>28</v>
      </c>
      <c r="E347" s="67">
        <v>3</v>
      </c>
      <c r="F347" s="69">
        <v>31</v>
      </c>
      <c r="G347" s="70">
        <f t="shared" si="10"/>
        <v>90.322580645161295</v>
      </c>
      <c r="H347" s="73">
        <f t="shared" si="11"/>
        <v>9.67741935483871</v>
      </c>
    </row>
    <row r="348" spans="1:8">
      <c r="A348" s="134"/>
      <c r="B348" s="55">
        <v>12073</v>
      </c>
      <c r="C348" s="56" t="s">
        <v>343</v>
      </c>
      <c r="D348" s="57">
        <v>13</v>
      </c>
      <c r="E348" s="58">
        <v>3</v>
      </c>
      <c r="F348" s="59">
        <v>16</v>
      </c>
      <c r="G348" s="60">
        <f t="shared" si="10"/>
        <v>81.25</v>
      </c>
      <c r="H348" s="61">
        <f t="shared" si="11"/>
        <v>18.75</v>
      </c>
    </row>
    <row r="349" spans="1:8" ht="15" customHeight="1">
      <c r="A349" s="136" t="s">
        <v>420</v>
      </c>
      <c r="B349" s="39">
        <v>13003</v>
      </c>
      <c r="C349" s="40" t="s">
        <v>344</v>
      </c>
      <c r="D349" s="41">
        <v>18</v>
      </c>
      <c r="E349" s="42">
        <v>2</v>
      </c>
      <c r="F349" s="62">
        <v>20</v>
      </c>
      <c r="G349" s="44">
        <f t="shared" si="10"/>
        <v>90</v>
      </c>
      <c r="H349" s="45">
        <f t="shared" si="11"/>
        <v>10</v>
      </c>
    </row>
    <row r="350" spans="1:8">
      <c r="A350" s="137"/>
      <c r="B350" s="18">
        <v>13004</v>
      </c>
      <c r="C350" s="19" t="s">
        <v>345</v>
      </c>
      <c r="D350" s="20">
        <v>9</v>
      </c>
      <c r="E350" s="21">
        <v>2</v>
      </c>
      <c r="F350" s="22">
        <v>11</v>
      </c>
      <c r="G350" s="23">
        <f t="shared" si="10"/>
        <v>81.818181818181813</v>
      </c>
      <c r="H350" s="24">
        <f t="shared" si="11"/>
        <v>18.181818181818183</v>
      </c>
    </row>
    <row r="351" spans="1:8">
      <c r="A351" s="137"/>
      <c r="B351" s="18">
        <v>13071</v>
      </c>
      <c r="C351" s="19" t="s">
        <v>346</v>
      </c>
      <c r="D351" s="20">
        <v>17</v>
      </c>
      <c r="E351" s="21">
        <v>6</v>
      </c>
      <c r="F351" s="22">
        <v>23</v>
      </c>
      <c r="G351" s="23">
        <f t="shared" si="10"/>
        <v>73.913043478260875</v>
      </c>
      <c r="H351" s="24">
        <f t="shared" si="11"/>
        <v>26.086956521739129</v>
      </c>
    </row>
    <row r="352" spans="1:8">
      <c r="A352" s="137"/>
      <c r="B352" s="18">
        <v>13072</v>
      </c>
      <c r="C352" s="19" t="s">
        <v>347</v>
      </c>
      <c r="D352" s="20">
        <v>24</v>
      </c>
      <c r="E352" s="21">
        <v>5</v>
      </c>
      <c r="F352" s="22">
        <v>29</v>
      </c>
      <c r="G352" s="23">
        <f t="shared" si="10"/>
        <v>82.758620689655174</v>
      </c>
      <c r="H352" s="24">
        <f t="shared" si="11"/>
        <v>17.241379310344829</v>
      </c>
    </row>
    <row r="353" spans="1:8">
      <c r="A353" s="137"/>
      <c r="B353" s="18">
        <v>13073</v>
      </c>
      <c r="C353" s="19" t="s">
        <v>348</v>
      </c>
      <c r="D353" s="20">
        <v>16</v>
      </c>
      <c r="E353" s="21">
        <v>5</v>
      </c>
      <c r="F353" s="22">
        <v>21</v>
      </c>
      <c r="G353" s="23">
        <f t="shared" si="10"/>
        <v>76.19047619047619</v>
      </c>
      <c r="H353" s="24">
        <f t="shared" si="11"/>
        <v>23.80952380952381</v>
      </c>
    </row>
    <row r="354" spans="1:8">
      <c r="A354" s="137"/>
      <c r="B354" s="18">
        <v>13074</v>
      </c>
      <c r="C354" s="19" t="s">
        <v>349</v>
      </c>
      <c r="D354" s="20">
        <v>16</v>
      </c>
      <c r="E354" s="21">
        <v>0</v>
      </c>
      <c r="F354" s="22">
        <v>16</v>
      </c>
      <c r="G354" s="23">
        <f t="shared" si="10"/>
        <v>100</v>
      </c>
      <c r="H354" s="24">
        <f t="shared" si="11"/>
        <v>0</v>
      </c>
    </row>
    <row r="355" spans="1:8">
      <c r="A355" s="137"/>
      <c r="B355" s="18">
        <v>13075</v>
      </c>
      <c r="C355" s="19" t="s">
        <v>350</v>
      </c>
      <c r="D355" s="20">
        <v>17</v>
      </c>
      <c r="E355" s="21">
        <v>11</v>
      </c>
      <c r="F355" s="22">
        <v>28</v>
      </c>
      <c r="G355" s="23">
        <f t="shared" si="10"/>
        <v>60.714285714285715</v>
      </c>
      <c r="H355" s="24">
        <f t="shared" si="11"/>
        <v>39.285714285714285</v>
      </c>
    </row>
    <row r="356" spans="1:8">
      <c r="A356" s="138"/>
      <c r="B356" s="25">
        <v>13076</v>
      </c>
      <c r="C356" s="26" t="s">
        <v>351</v>
      </c>
      <c r="D356" s="27">
        <v>16</v>
      </c>
      <c r="E356" s="28">
        <v>6</v>
      </c>
      <c r="F356" s="29">
        <v>22</v>
      </c>
      <c r="G356" s="30">
        <f t="shared" si="10"/>
        <v>72.727272727272734</v>
      </c>
      <c r="H356" s="31">
        <f t="shared" si="11"/>
        <v>27.272727272727273</v>
      </c>
    </row>
    <row r="357" spans="1:8" ht="15" customHeight="1">
      <c r="A357" s="128" t="s">
        <v>421</v>
      </c>
      <c r="B357" s="48">
        <v>14511</v>
      </c>
      <c r="C357" s="49" t="s">
        <v>352</v>
      </c>
      <c r="D357" s="50">
        <v>41</v>
      </c>
      <c r="E357" s="51">
        <v>1</v>
      </c>
      <c r="F357" s="52">
        <v>42</v>
      </c>
      <c r="G357" s="53">
        <f t="shared" si="10"/>
        <v>97.61904761904762</v>
      </c>
      <c r="H357" s="54">
        <f t="shared" si="11"/>
        <v>2.3809523809523809</v>
      </c>
    </row>
    <row r="358" spans="1:8">
      <c r="A358" s="129"/>
      <c r="B358" s="65">
        <v>14521</v>
      </c>
      <c r="C358" s="66" t="s">
        <v>353</v>
      </c>
      <c r="D358" s="67">
        <v>46</v>
      </c>
      <c r="E358" s="68">
        <v>3</v>
      </c>
      <c r="F358" s="69">
        <v>49</v>
      </c>
      <c r="G358" s="70">
        <f t="shared" si="10"/>
        <v>93.877551020408163</v>
      </c>
      <c r="H358" s="71">
        <f t="shared" si="11"/>
        <v>6.1224489795918364</v>
      </c>
    </row>
    <row r="359" spans="1:8">
      <c r="A359" s="129"/>
      <c r="B359" s="65">
        <v>14522</v>
      </c>
      <c r="C359" s="66" t="s">
        <v>354</v>
      </c>
      <c r="D359" s="67">
        <v>60</v>
      </c>
      <c r="E359" s="68">
        <v>4</v>
      </c>
      <c r="F359" s="69">
        <v>64</v>
      </c>
      <c r="G359" s="70">
        <f t="shared" si="10"/>
        <v>93.75</v>
      </c>
      <c r="H359" s="71">
        <f t="shared" si="11"/>
        <v>6.25</v>
      </c>
    </row>
    <row r="360" spans="1:8">
      <c r="A360" s="129"/>
      <c r="B360" s="65">
        <v>14523</v>
      </c>
      <c r="C360" s="66" t="s">
        <v>355</v>
      </c>
      <c r="D360" s="67">
        <v>39</v>
      </c>
      <c r="E360" s="68">
        <v>9</v>
      </c>
      <c r="F360" s="69">
        <v>48</v>
      </c>
      <c r="G360" s="70">
        <f t="shared" si="10"/>
        <v>81.25</v>
      </c>
      <c r="H360" s="71">
        <f t="shared" si="11"/>
        <v>18.75</v>
      </c>
    </row>
    <row r="361" spans="1:8">
      <c r="A361" s="129"/>
      <c r="B361" s="65">
        <v>14524</v>
      </c>
      <c r="C361" s="66" t="s">
        <v>356</v>
      </c>
      <c r="D361" s="67">
        <v>29</v>
      </c>
      <c r="E361" s="68">
        <v>2</v>
      </c>
      <c r="F361" s="69">
        <v>31</v>
      </c>
      <c r="G361" s="70">
        <f t="shared" si="10"/>
        <v>93.548387096774192</v>
      </c>
      <c r="H361" s="71">
        <f t="shared" si="11"/>
        <v>6.4516129032258061</v>
      </c>
    </row>
    <row r="362" spans="1:8">
      <c r="A362" s="129"/>
      <c r="B362" s="65">
        <v>14612</v>
      </c>
      <c r="C362" s="66" t="s">
        <v>357</v>
      </c>
      <c r="D362" s="67">
        <v>92</v>
      </c>
      <c r="E362" s="68">
        <v>6</v>
      </c>
      <c r="F362" s="69">
        <v>98</v>
      </c>
      <c r="G362" s="70">
        <f t="shared" si="10"/>
        <v>93.877551020408163</v>
      </c>
      <c r="H362" s="71">
        <f t="shared" si="11"/>
        <v>6.1224489795918364</v>
      </c>
    </row>
    <row r="363" spans="1:8">
      <c r="A363" s="129"/>
      <c r="B363" s="65">
        <v>14625</v>
      </c>
      <c r="C363" s="66" t="s">
        <v>358</v>
      </c>
      <c r="D363" s="67">
        <v>56</v>
      </c>
      <c r="E363" s="68">
        <v>5</v>
      </c>
      <c r="F363" s="69">
        <v>61</v>
      </c>
      <c r="G363" s="70">
        <f t="shared" si="10"/>
        <v>91.803278688524586</v>
      </c>
      <c r="H363" s="71">
        <f t="shared" si="11"/>
        <v>8.1967213114754092</v>
      </c>
    </row>
    <row r="364" spans="1:8">
      <c r="A364" s="129"/>
      <c r="B364" s="65">
        <v>14626</v>
      </c>
      <c r="C364" s="66" t="s">
        <v>359</v>
      </c>
      <c r="D364" s="67">
        <v>40</v>
      </c>
      <c r="E364" s="68">
        <v>9</v>
      </c>
      <c r="F364" s="69">
        <v>49</v>
      </c>
      <c r="G364" s="70">
        <f t="shared" si="10"/>
        <v>81.632653061224488</v>
      </c>
      <c r="H364" s="71">
        <f t="shared" si="11"/>
        <v>18.367346938775512</v>
      </c>
    </row>
    <row r="365" spans="1:8">
      <c r="A365" s="129"/>
      <c r="B365" s="65">
        <v>14627</v>
      </c>
      <c r="C365" s="66" t="s">
        <v>360</v>
      </c>
      <c r="D365" s="67">
        <v>43</v>
      </c>
      <c r="E365" s="68">
        <v>2</v>
      </c>
      <c r="F365" s="69">
        <v>45</v>
      </c>
      <c r="G365" s="70">
        <f t="shared" si="10"/>
        <v>95.555555555555557</v>
      </c>
      <c r="H365" s="71">
        <f t="shared" si="11"/>
        <v>4.4444444444444446</v>
      </c>
    </row>
    <row r="366" spans="1:8">
      <c r="A366" s="129"/>
      <c r="B366" s="65">
        <v>14628</v>
      </c>
      <c r="C366" s="66" t="s">
        <v>361</v>
      </c>
      <c r="D366" s="67">
        <v>35</v>
      </c>
      <c r="E366" s="68">
        <v>3</v>
      </c>
      <c r="F366" s="69">
        <v>38</v>
      </c>
      <c r="G366" s="70">
        <f t="shared" si="10"/>
        <v>92.10526315789474</v>
      </c>
      <c r="H366" s="71">
        <f t="shared" si="11"/>
        <v>7.8947368421052628</v>
      </c>
    </row>
    <row r="367" spans="1:8">
      <c r="A367" s="129"/>
      <c r="B367" s="65">
        <v>14713</v>
      </c>
      <c r="C367" s="66" t="s">
        <v>362</v>
      </c>
      <c r="D367" s="67">
        <v>82</v>
      </c>
      <c r="E367" s="68">
        <v>4</v>
      </c>
      <c r="F367" s="69">
        <v>86</v>
      </c>
      <c r="G367" s="70">
        <f t="shared" si="10"/>
        <v>95.348837209302332</v>
      </c>
      <c r="H367" s="71">
        <f t="shared" si="11"/>
        <v>4.6511627906976747</v>
      </c>
    </row>
    <row r="368" spans="1:8">
      <c r="A368" s="129"/>
      <c r="B368" s="65">
        <v>14729</v>
      </c>
      <c r="C368" s="66" t="s">
        <v>363</v>
      </c>
      <c r="D368" s="67">
        <v>46</v>
      </c>
      <c r="E368" s="68">
        <v>6</v>
      </c>
      <c r="F368" s="69">
        <v>52</v>
      </c>
      <c r="G368" s="70">
        <f t="shared" si="10"/>
        <v>88.461538461538467</v>
      </c>
      <c r="H368" s="71">
        <f t="shared" si="11"/>
        <v>11.538461538461538</v>
      </c>
    </row>
    <row r="369" spans="1:8">
      <c r="A369" s="134"/>
      <c r="B369" s="55">
        <v>14730</v>
      </c>
      <c r="C369" s="56" t="s">
        <v>364</v>
      </c>
      <c r="D369" s="57">
        <v>36</v>
      </c>
      <c r="E369" s="58">
        <v>2</v>
      </c>
      <c r="F369" s="59">
        <v>38</v>
      </c>
      <c r="G369" s="60">
        <f t="shared" si="10"/>
        <v>94.736842105263165</v>
      </c>
      <c r="H369" s="61">
        <f t="shared" si="11"/>
        <v>5.2631578947368425</v>
      </c>
    </row>
    <row r="370" spans="1:8" ht="15" customHeight="1">
      <c r="A370" s="124" t="s">
        <v>422</v>
      </c>
      <c r="B370" s="39">
        <v>15001</v>
      </c>
      <c r="C370" s="85" t="s">
        <v>365</v>
      </c>
      <c r="D370" s="41">
        <v>10</v>
      </c>
      <c r="E370" s="41">
        <v>0</v>
      </c>
      <c r="F370" s="62">
        <v>10</v>
      </c>
      <c r="G370" s="44">
        <f t="shared" si="10"/>
        <v>100</v>
      </c>
      <c r="H370" s="86">
        <f t="shared" si="11"/>
        <v>0</v>
      </c>
    </row>
    <row r="371" spans="1:8">
      <c r="A371" s="125"/>
      <c r="B371" s="18">
        <v>15002</v>
      </c>
      <c r="C371" s="19" t="s">
        <v>366</v>
      </c>
      <c r="D371" s="20">
        <v>34</v>
      </c>
      <c r="E371" s="21">
        <v>4</v>
      </c>
      <c r="F371" s="22">
        <v>38</v>
      </c>
      <c r="G371" s="23">
        <f t="shared" si="10"/>
        <v>89.473684210526315</v>
      </c>
      <c r="H371" s="24">
        <f t="shared" si="11"/>
        <v>10.526315789473685</v>
      </c>
    </row>
    <row r="372" spans="1:8">
      <c r="A372" s="125"/>
      <c r="B372" s="18">
        <v>15003</v>
      </c>
      <c r="C372" s="63" t="s">
        <v>367</v>
      </c>
      <c r="D372" s="20">
        <v>42</v>
      </c>
      <c r="E372" s="20">
        <v>2</v>
      </c>
      <c r="F372" s="22">
        <v>44</v>
      </c>
      <c r="G372" s="23">
        <f t="shared" si="10"/>
        <v>95.454545454545453</v>
      </c>
      <c r="H372" s="64">
        <f t="shared" si="11"/>
        <v>4.5454545454545459</v>
      </c>
    </row>
    <row r="373" spans="1:8">
      <c r="A373" s="125"/>
      <c r="B373" s="18">
        <v>15081</v>
      </c>
      <c r="C373" s="19" t="s">
        <v>368</v>
      </c>
      <c r="D373" s="20">
        <v>17</v>
      </c>
      <c r="E373" s="21">
        <v>5</v>
      </c>
      <c r="F373" s="22">
        <v>22</v>
      </c>
      <c r="G373" s="23">
        <f t="shared" si="10"/>
        <v>77.272727272727266</v>
      </c>
      <c r="H373" s="24">
        <f t="shared" si="11"/>
        <v>22.727272727272727</v>
      </c>
    </row>
    <row r="374" spans="1:8">
      <c r="A374" s="125"/>
      <c r="B374" s="18">
        <v>15082</v>
      </c>
      <c r="C374" s="19" t="s">
        <v>369</v>
      </c>
      <c r="D374" s="20">
        <v>32</v>
      </c>
      <c r="E374" s="21">
        <v>2</v>
      </c>
      <c r="F374" s="22">
        <v>34</v>
      </c>
      <c r="G374" s="23">
        <f t="shared" si="10"/>
        <v>94.117647058823536</v>
      </c>
      <c r="H374" s="24">
        <f t="shared" si="11"/>
        <v>5.882352941176471</v>
      </c>
    </row>
    <row r="375" spans="1:8">
      <c r="A375" s="125"/>
      <c r="B375" s="18">
        <v>15083</v>
      </c>
      <c r="C375" s="63" t="s">
        <v>370</v>
      </c>
      <c r="D375" s="20">
        <v>40</v>
      </c>
      <c r="E375" s="20">
        <v>2</v>
      </c>
      <c r="F375" s="22">
        <v>42</v>
      </c>
      <c r="G375" s="23">
        <f t="shared" si="10"/>
        <v>95.238095238095241</v>
      </c>
      <c r="H375" s="64">
        <f t="shared" si="11"/>
        <v>4.7619047619047619</v>
      </c>
    </row>
    <row r="376" spans="1:8">
      <c r="A376" s="125"/>
      <c r="B376" s="18">
        <v>15084</v>
      </c>
      <c r="C376" s="19" t="s">
        <v>371</v>
      </c>
      <c r="D376" s="20">
        <v>29</v>
      </c>
      <c r="E376" s="21">
        <v>0</v>
      </c>
      <c r="F376" s="22">
        <v>29</v>
      </c>
      <c r="G376" s="23">
        <f t="shared" si="10"/>
        <v>100</v>
      </c>
      <c r="H376" s="24">
        <f t="shared" si="11"/>
        <v>0</v>
      </c>
    </row>
    <row r="377" spans="1:8">
      <c r="A377" s="125"/>
      <c r="B377" s="18">
        <v>15085</v>
      </c>
      <c r="C377" s="63" t="s">
        <v>372</v>
      </c>
      <c r="D377" s="20">
        <v>30</v>
      </c>
      <c r="E377" s="20">
        <v>2</v>
      </c>
      <c r="F377" s="22">
        <v>32</v>
      </c>
      <c r="G377" s="23">
        <f t="shared" si="10"/>
        <v>93.75</v>
      </c>
      <c r="H377" s="64">
        <f t="shared" si="11"/>
        <v>6.25</v>
      </c>
    </row>
    <row r="378" spans="1:8">
      <c r="A378" s="125"/>
      <c r="B378" s="18">
        <v>15086</v>
      </c>
      <c r="C378" s="63" t="s">
        <v>373</v>
      </c>
      <c r="D378" s="20">
        <v>12</v>
      </c>
      <c r="E378" s="20">
        <v>1</v>
      </c>
      <c r="F378" s="22">
        <v>13</v>
      </c>
      <c r="G378" s="23">
        <f t="shared" si="10"/>
        <v>92.307692307692307</v>
      </c>
      <c r="H378" s="64">
        <f t="shared" si="11"/>
        <v>7.6923076923076925</v>
      </c>
    </row>
    <row r="379" spans="1:8">
      <c r="A379" s="125"/>
      <c r="B379" s="18">
        <v>15087</v>
      </c>
      <c r="C379" s="19" t="s">
        <v>374</v>
      </c>
      <c r="D379" s="20">
        <v>21</v>
      </c>
      <c r="E379" s="21">
        <v>1</v>
      </c>
      <c r="F379" s="22">
        <v>22</v>
      </c>
      <c r="G379" s="23">
        <f t="shared" si="10"/>
        <v>95.454545454545453</v>
      </c>
      <c r="H379" s="24">
        <f t="shared" si="11"/>
        <v>4.5454545454545459</v>
      </c>
    </row>
    <row r="380" spans="1:8">
      <c r="A380" s="125"/>
      <c r="B380" s="18">
        <v>15088</v>
      </c>
      <c r="C380" s="63" t="s">
        <v>375</v>
      </c>
      <c r="D380" s="20">
        <v>32</v>
      </c>
      <c r="E380" s="20">
        <v>0</v>
      </c>
      <c r="F380" s="22">
        <v>32</v>
      </c>
      <c r="G380" s="23">
        <f t="shared" si="10"/>
        <v>100</v>
      </c>
      <c r="H380" s="64">
        <f t="shared" si="11"/>
        <v>0</v>
      </c>
    </row>
    <row r="381" spans="1:8">
      <c r="A381" s="125"/>
      <c r="B381" s="18">
        <v>15089</v>
      </c>
      <c r="C381" s="63" t="s">
        <v>376</v>
      </c>
      <c r="D381" s="20">
        <v>33</v>
      </c>
      <c r="E381" s="20">
        <v>0</v>
      </c>
      <c r="F381" s="22">
        <v>33</v>
      </c>
      <c r="G381" s="23">
        <f t="shared" si="10"/>
        <v>100</v>
      </c>
      <c r="H381" s="64">
        <f t="shared" si="11"/>
        <v>0</v>
      </c>
    </row>
    <row r="382" spans="1:8">
      <c r="A382" s="125"/>
      <c r="B382" s="18">
        <v>15090</v>
      </c>
      <c r="C382" s="63" t="s">
        <v>377</v>
      </c>
      <c r="D382" s="20">
        <v>23</v>
      </c>
      <c r="E382" s="20">
        <v>1</v>
      </c>
      <c r="F382" s="22">
        <v>24</v>
      </c>
      <c r="G382" s="23">
        <f t="shared" si="10"/>
        <v>95.833333333333329</v>
      </c>
      <c r="H382" s="64">
        <f t="shared" si="11"/>
        <v>4.166666666666667</v>
      </c>
    </row>
    <row r="383" spans="1:8">
      <c r="A383" s="126"/>
      <c r="B383" s="25">
        <v>15091</v>
      </c>
      <c r="C383" s="87" t="s">
        <v>378</v>
      </c>
      <c r="D383" s="27">
        <v>18</v>
      </c>
      <c r="E383" s="27">
        <v>1</v>
      </c>
      <c r="F383" s="29">
        <v>19</v>
      </c>
      <c r="G383" s="30">
        <f t="shared" si="10"/>
        <v>94.736842105263165</v>
      </c>
      <c r="H383" s="88">
        <f t="shared" si="11"/>
        <v>5.2631578947368425</v>
      </c>
    </row>
    <row r="384" spans="1:8" ht="15" customHeight="1">
      <c r="A384" s="128" t="s">
        <v>423</v>
      </c>
      <c r="B384" s="48">
        <v>16051</v>
      </c>
      <c r="C384" s="83" t="s">
        <v>379</v>
      </c>
      <c r="D384" s="50" t="s">
        <v>426</v>
      </c>
      <c r="E384" s="50" t="s">
        <v>426</v>
      </c>
      <c r="F384" s="52" t="s">
        <v>426</v>
      </c>
      <c r="G384" s="53" t="s">
        <v>426</v>
      </c>
      <c r="H384" s="84" t="s">
        <v>426</v>
      </c>
    </row>
    <row r="385" spans="1:8">
      <c r="A385" s="129"/>
      <c r="B385" s="65">
        <v>16052</v>
      </c>
      <c r="C385" s="72" t="s">
        <v>380</v>
      </c>
      <c r="D385" s="50" t="s">
        <v>426</v>
      </c>
      <c r="E385" s="50" t="s">
        <v>426</v>
      </c>
      <c r="F385" s="52" t="s">
        <v>426</v>
      </c>
      <c r="G385" s="53" t="s">
        <v>426</v>
      </c>
      <c r="H385" s="84" t="s">
        <v>426</v>
      </c>
    </row>
    <row r="386" spans="1:8">
      <c r="A386" s="129"/>
      <c r="B386" s="65">
        <v>16053</v>
      </c>
      <c r="C386" s="72" t="s">
        <v>381</v>
      </c>
      <c r="D386" s="50" t="s">
        <v>426</v>
      </c>
      <c r="E386" s="50" t="s">
        <v>426</v>
      </c>
      <c r="F386" s="52" t="s">
        <v>426</v>
      </c>
      <c r="G386" s="53" t="s">
        <v>426</v>
      </c>
      <c r="H386" s="84" t="s">
        <v>426</v>
      </c>
    </row>
    <row r="387" spans="1:8">
      <c r="A387" s="129"/>
      <c r="B387" s="65">
        <v>16054</v>
      </c>
      <c r="C387" s="72" t="s">
        <v>382</v>
      </c>
      <c r="D387" s="50" t="s">
        <v>426</v>
      </c>
      <c r="E387" s="50" t="s">
        <v>426</v>
      </c>
      <c r="F387" s="52" t="s">
        <v>426</v>
      </c>
      <c r="G387" s="53" t="s">
        <v>426</v>
      </c>
      <c r="H387" s="84" t="s">
        <v>426</v>
      </c>
    </row>
    <row r="388" spans="1:8">
      <c r="A388" s="129"/>
      <c r="B388" s="65">
        <v>16055</v>
      </c>
      <c r="C388" s="72" t="s">
        <v>383</v>
      </c>
      <c r="D388" s="50" t="s">
        <v>426</v>
      </c>
      <c r="E388" s="50" t="s">
        <v>426</v>
      </c>
      <c r="F388" s="52" t="s">
        <v>426</v>
      </c>
      <c r="G388" s="53" t="s">
        <v>426</v>
      </c>
      <c r="H388" s="84" t="s">
        <v>426</v>
      </c>
    </row>
    <row r="389" spans="1:8">
      <c r="A389" s="129"/>
      <c r="B389" s="65">
        <v>16061</v>
      </c>
      <c r="C389" s="72" t="s">
        <v>385</v>
      </c>
      <c r="D389" s="50" t="s">
        <v>426</v>
      </c>
      <c r="E389" s="50" t="s">
        <v>426</v>
      </c>
      <c r="F389" s="52" t="s">
        <v>426</v>
      </c>
      <c r="G389" s="53" t="s">
        <v>426</v>
      </c>
      <c r="H389" s="84" t="s">
        <v>426</v>
      </c>
    </row>
    <row r="390" spans="1:8">
      <c r="A390" s="129"/>
      <c r="B390" s="65">
        <v>16062</v>
      </c>
      <c r="C390" s="72" t="s">
        <v>386</v>
      </c>
      <c r="D390" s="50" t="s">
        <v>426</v>
      </c>
      <c r="E390" s="50" t="s">
        <v>426</v>
      </c>
      <c r="F390" s="52" t="s">
        <v>426</v>
      </c>
      <c r="G390" s="53" t="s">
        <v>426</v>
      </c>
      <c r="H390" s="84" t="s">
        <v>426</v>
      </c>
    </row>
    <row r="391" spans="1:8">
      <c r="A391" s="129"/>
      <c r="B391" s="65">
        <v>16063</v>
      </c>
      <c r="C391" s="72" t="s">
        <v>387</v>
      </c>
      <c r="D391" s="50" t="s">
        <v>426</v>
      </c>
      <c r="E391" s="50" t="s">
        <v>426</v>
      </c>
      <c r="F391" s="52" t="s">
        <v>426</v>
      </c>
      <c r="G391" s="53" t="s">
        <v>426</v>
      </c>
      <c r="H391" s="84" t="s">
        <v>426</v>
      </c>
    </row>
    <row r="392" spans="1:8">
      <c r="A392" s="129"/>
      <c r="B392" s="65">
        <v>16064</v>
      </c>
      <c r="C392" s="72" t="s">
        <v>388</v>
      </c>
      <c r="D392" s="50" t="s">
        <v>426</v>
      </c>
      <c r="E392" s="50" t="s">
        <v>426</v>
      </c>
      <c r="F392" s="52" t="s">
        <v>426</v>
      </c>
      <c r="G392" s="53" t="s">
        <v>426</v>
      </c>
      <c r="H392" s="84" t="s">
        <v>426</v>
      </c>
    </row>
    <row r="393" spans="1:8">
      <c r="A393" s="129"/>
      <c r="B393" s="65">
        <v>16065</v>
      </c>
      <c r="C393" s="72" t="s">
        <v>389</v>
      </c>
      <c r="D393" s="50" t="s">
        <v>426</v>
      </c>
      <c r="E393" s="50" t="s">
        <v>426</v>
      </c>
      <c r="F393" s="52" t="s">
        <v>426</v>
      </c>
      <c r="G393" s="53" t="s">
        <v>426</v>
      </c>
      <c r="H393" s="84" t="s">
        <v>426</v>
      </c>
    </row>
    <row r="394" spans="1:8">
      <c r="A394" s="129"/>
      <c r="B394" s="65">
        <v>16066</v>
      </c>
      <c r="C394" s="72" t="s">
        <v>390</v>
      </c>
      <c r="D394" s="50" t="s">
        <v>426</v>
      </c>
      <c r="E394" s="50" t="s">
        <v>426</v>
      </c>
      <c r="F394" s="52" t="s">
        <v>426</v>
      </c>
      <c r="G394" s="53" t="s">
        <v>426</v>
      </c>
      <c r="H394" s="84" t="s">
        <v>426</v>
      </c>
    </row>
    <row r="395" spans="1:8">
      <c r="A395" s="129"/>
      <c r="B395" s="65">
        <v>16067</v>
      </c>
      <c r="C395" s="72" t="s">
        <v>391</v>
      </c>
      <c r="D395" s="50" t="s">
        <v>426</v>
      </c>
      <c r="E395" s="50" t="s">
        <v>426</v>
      </c>
      <c r="F395" s="52" t="s">
        <v>426</v>
      </c>
      <c r="G395" s="53" t="s">
        <v>426</v>
      </c>
      <c r="H395" s="84" t="s">
        <v>426</v>
      </c>
    </row>
    <row r="396" spans="1:8">
      <c r="A396" s="129"/>
      <c r="B396" s="65">
        <v>16068</v>
      </c>
      <c r="C396" s="72" t="s">
        <v>392</v>
      </c>
      <c r="D396" s="50" t="s">
        <v>426</v>
      </c>
      <c r="E396" s="50" t="s">
        <v>426</v>
      </c>
      <c r="F396" s="52" t="s">
        <v>426</v>
      </c>
      <c r="G396" s="53" t="s">
        <v>426</v>
      </c>
      <c r="H396" s="84" t="s">
        <v>426</v>
      </c>
    </row>
    <row r="397" spans="1:8">
      <c r="A397" s="129"/>
      <c r="B397" s="65">
        <v>16069</v>
      </c>
      <c r="C397" s="72" t="s">
        <v>393</v>
      </c>
      <c r="D397" s="50" t="s">
        <v>426</v>
      </c>
      <c r="E397" s="50" t="s">
        <v>426</v>
      </c>
      <c r="F397" s="52" t="s">
        <v>426</v>
      </c>
      <c r="G397" s="53" t="s">
        <v>426</v>
      </c>
      <c r="H397" s="84" t="s">
        <v>426</v>
      </c>
    </row>
    <row r="398" spans="1:8">
      <c r="A398" s="129"/>
      <c r="B398" s="65">
        <v>16070</v>
      </c>
      <c r="C398" s="72" t="s">
        <v>394</v>
      </c>
      <c r="D398" s="50" t="s">
        <v>426</v>
      </c>
      <c r="E398" s="50" t="s">
        <v>426</v>
      </c>
      <c r="F398" s="52" t="s">
        <v>426</v>
      </c>
      <c r="G398" s="53" t="s">
        <v>426</v>
      </c>
      <c r="H398" s="84" t="s">
        <v>426</v>
      </c>
    </row>
    <row r="399" spans="1:8">
      <c r="A399" s="129"/>
      <c r="B399" s="65">
        <v>16071</v>
      </c>
      <c r="C399" s="72" t="s">
        <v>395</v>
      </c>
      <c r="D399" s="50" t="s">
        <v>426</v>
      </c>
      <c r="E399" s="50" t="s">
        <v>426</v>
      </c>
      <c r="F399" s="52" t="s">
        <v>426</v>
      </c>
      <c r="G399" s="53" t="s">
        <v>426</v>
      </c>
      <c r="H399" s="84" t="s">
        <v>426</v>
      </c>
    </row>
    <row r="400" spans="1:8">
      <c r="A400" s="129"/>
      <c r="B400" s="65">
        <v>16072</v>
      </c>
      <c r="C400" s="72" t="s">
        <v>396</v>
      </c>
      <c r="D400" s="50" t="s">
        <v>426</v>
      </c>
      <c r="E400" s="50" t="s">
        <v>426</v>
      </c>
      <c r="F400" s="52" t="s">
        <v>426</v>
      </c>
      <c r="G400" s="53" t="s">
        <v>426</v>
      </c>
      <c r="H400" s="84" t="s">
        <v>426</v>
      </c>
    </row>
    <row r="401" spans="1:8">
      <c r="A401" s="129"/>
      <c r="B401" s="65">
        <v>16073</v>
      </c>
      <c r="C401" s="72" t="s">
        <v>397</v>
      </c>
      <c r="D401" s="50" t="s">
        <v>426</v>
      </c>
      <c r="E401" s="50" t="s">
        <v>426</v>
      </c>
      <c r="F401" s="52" t="s">
        <v>426</v>
      </c>
      <c r="G401" s="53" t="s">
        <v>426</v>
      </c>
      <c r="H401" s="84" t="s">
        <v>426</v>
      </c>
    </row>
    <row r="402" spans="1:8">
      <c r="A402" s="129"/>
      <c r="B402" s="65">
        <v>16074</v>
      </c>
      <c r="C402" s="72" t="s">
        <v>398</v>
      </c>
      <c r="D402" s="50" t="s">
        <v>426</v>
      </c>
      <c r="E402" s="50" t="s">
        <v>426</v>
      </c>
      <c r="F402" s="52" t="s">
        <v>426</v>
      </c>
      <c r="G402" s="53" t="s">
        <v>426</v>
      </c>
      <c r="H402" s="84" t="s">
        <v>426</v>
      </c>
    </row>
    <row r="403" spans="1:8">
      <c r="A403" s="129"/>
      <c r="B403" s="65">
        <v>16075</v>
      </c>
      <c r="C403" s="72" t="s">
        <v>399</v>
      </c>
      <c r="D403" s="50" t="s">
        <v>426</v>
      </c>
      <c r="E403" s="50" t="s">
        <v>426</v>
      </c>
      <c r="F403" s="52" t="s">
        <v>426</v>
      </c>
      <c r="G403" s="53" t="s">
        <v>426</v>
      </c>
      <c r="H403" s="84" t="s">
        <v>426</v>
      </c>
    </row>
    <row r="404" spans="1:8">
      <c r="A404" s="129"/>
      <c r="B404" s="65">
        <v>16076</v>
      </c>
      <c r="C404" s="72" t="s">
        <v>400</v>
      </c>
      <c r="D404" s="50" t="s">
        <v>426</v>
      </c>
      <c r="E404" s="50" t="s">
        <v>426</v>
      </c>
      <c r="F404" s="52" t="s">
        <v>426</v>
      </c>
      <c r="G404" s="53" t="s">
        <v>426</v>
      </c>
      <c r="H404" s="84" t="s">
        <v>426</v>
      </c>
    </row>
    <row r="405" spans="1:8">
      <c r="A405" s="129"/>
      <c r="B405" s="89">
        <v>16077</v>
      </c>
      <c r="C405" s="90" t="s">
        <v>401</v>
      </c>
      <c r="D405" s="50" t="s">
        <v>426</v>
      </c>
      <c r="E405" s="50" t="s">
        <v>426</v>
      </c>
      <c r="F405" s="52" t="s">
        <v>426</v>
      </c>
      <c r="G405" s="53" t="s">
        <v>426</v>
      </c>
      <c r="H405" s="84" t="s">
        <v>426</v>
      </c>
    </row>
    <row r="406" spans="1:8" ht="15" customHeight="1">
      <c r="A406" s="130" t="s">
        <v>424</v>
      </c>
      <c r="B406" s="131"/>
      <c r="C406" s="132"/>
      <c r="D406" s="93">
        <v>2056</v>
      </c>
      <c r="E406" s="93">
        <v>1845</v>
      </c>
      <c r="F406" s="93">
        <v>3901</v>
      </c>
      <c r="G406" s="96">
        <f t="shared" ref="G406" si="12">D406*100/F406</f>
        <v>52.704434760317866</v>
      </c>
      <c r="H406" s="97">
        <f t="shared" ref="H406" si="13">E406*100/F406</f>
        <v>47.295565239682134</v>
      </c>
    </row>
    <row r="407" spans="1:8" ht="15.75" customHeight="1">
      <c r="A407" s="133" t="s">
        <v>431</v>
      </c>
      <c r="B407" s="133"/>
      <c r="C407" s="133"/>
      <c r="D407" s="133"/>
      <c r="E407" s="133"/>
      <c r="F407" s="133"/>
      <c r="G407" s="133"/>
      <c r="H407" s="133"/>
    </row>
    <row r="408" spans="1:8" ht="30" customHeight="1">
      <c r="A408" s="127" t="s">
        <v>444</v>
      </c>
      <c r="B408" s="127"/>
      <c r="C408" s="127"/>
      <c r="D408" s="127"/>
      <c r="E408" s="127"/>
      <c r="F408" s="127"/>
      <c r="G408" s="127"/>
      <c r="H408" s="127"/>
    </row>
    <row r="409" spans="1:8">
      <c r="C409" s="5"/>
      <c r="F409" s="2"/>
    </row>
    <row r="410" spans="1:8">
      <c r="C410" s="5"/>
      <c r="F410" s="2"/>
    </row>
    <row r="411" spans="1:8">
      <c r="C411" s="5"/>
      <c r="F411" s="2"/>
    </row>
    <row r="412" spans="1:8">
      <c r="A412" s="10"/>
    </row>
    <row r="413" spans="1:8">
      <c r="A413" s="10"/>
    </row>
    <row r="414" spans="1:8">
      <c r="A414" s="10"/>
    </row>
    <row r="415" spans="1:8">
      <c r="A415" s="10"/>
    </row>
    <row r="416" spans="1:8">
      <c r="A416" s="10"/>
      <c r="D416" s="2"/>
      <c r="E416" s="2"/>
      <c r="F416" s="2"/>
    </row>
    <row r="417" spans="1:6">
      <c r="A417" s="10"/>
      <c r="D417" s="2"/>
      <c r="E417" s="2"/>
      <c r="F417" s="2"/>
    </row>
    <row r="418" spans="1:6">
      <c r="A418" s="10"/>
      <c r="D418" s="2"/>
      <c r="E418" s="2"/>
      <c r="F418" s="2"/>
    </row>
    <row r="419" spans="1:6">
      <c r="A419" s="10"/>
      <c r="D419" s="2"/>
      <c r="E419" s="2"/>
      <c r="F419" s="2"/>
    </row>
  </sheetData>
  <mergeCells count="25">
    <mergeCell ref="A1:H1"/>
    <mergeCell ref="A3:A5"/>
    <mergeCell ref="B3:C5"/>
    <mergeCell ref="D3:E3"/>
    <mergeCell ref="F3:F4"/>
    <mergeCell ref="G3:H3"/>
    <mergeCell ref="D5:F5"/>
    <mergeCell ref="G5:H5"/>
    <mergeCell ref="A357:A369"/>
    <mergeCell ref="A6:A20"/>
    <mergeCell ref="A22:A66"/>
    <mergeCell ref="A67:A68"/>
    <mergeCell ref="A69:A121"/>
    <mergeCell ref="A122:A147"/>
    <mergeCell ref="A148:A183"/>
    <mergeCell ref="A184:A227"/>
    <mergeCell ref="A228:A323"/>
    <mergeCell ref="A324:A329"/>
    <mergeCell ref="A331:A348"/>
    <mergeCell ref="A349:A356"/>
    <mergeCell ref="A370:A383"/>
    <mergeCell ref="A408:H408"/>
    <mergeCell ref="A384:A405"/>
    <mergeCell ref="A406:C406"/>
    <mergeCell ref="A407:H407"/>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E28C5-1B0D-4141-B41F-BC51811E337E}">
  <dimension ref="A1:AS421"/>
  <sheetViews>
    <sheetView workbookViewId="0">
      <selection sqref="A1:XFD1048576"/>
    </sheetView>
  </sheetViews>
  <sheetFormatPr baseColWidth="10" defaultColWidth="9.33203125" defaultRowHeight="14.4"/>
  <cols>
    <col min="1" max="1" width="15.44140625" style="2" customWidth="1"/>
    <col min="2" max="2" width="9.33203125" style="2"/>
    <col min="3" max="3" width="48" style="2" customWidth="1"/>
    <col min="4" max="6" width="18.33203125" style="5" customWidth="1"/>
    <col min="7" max="8" width="18.33203125" style="2" customWidth="1"/>
    <col min="9" max="16384" width="9.33203125" style="2"/>
  </cols>
  <sheetData>
    <row r="1" spans="1:45" ht="19.8">
      <c r="A1" s="141" t="s">
        <v>439</v>
      </c>
      <c r="B1" s="141"/>
      <c r="C1" s="141"/>
      <c r="D1" s="141"/>
      <c r="E1" s="141"/>
      <c r="F1" s="141"/>
      <c r="G1" s="141"/>
      <c r="H1" s="141"/>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row>
    <row r="2" spans="1:45">
      <c r="A2" s="1"/>
      <c r="D2" s="3"/>
      <c r="E2" s="3"/>
      <c r="F2" s="4"/>
    </row>
    <row r="3" spans="1:45" ht="15" customHeight="1">
      <c r="A3" s="142" t="s">
        <v>407</v>
      </c>
      <c r="B3" s="145" t="s">
        <v>0</v>
      </c>
      <c r="C3" s="146"/>
      <c r="D3" s="151" t="s">
        <v>428</v>
      </c>
      <c r="E3" s="151"/>
      <c r="F3" s="152" t="s">
        <v>402</v>
      </c>
      <c r="G3" s="151" t="s">
        <v>428</v>
      </c>
      <c r="H3" s="151"/>
    </row>
    <row r="4" spans="1:45">
      <c r="A4" s="143"/>
      <c r="B4" s="147"/>
      <c r="C4" s="148"/>
      <c r="D4" s="6" t="s">
        <v>405</v>
      </c>
      <c r="E4" s="7" t="s">
        <v>406</v>
      </c>
      <c r="F4" s="153"/>
      <c r="G4" s="6" t="s">
        <v>405</v>
      </c>
      <c r="H4" s="7" t="s">
        <v>406</v>
      </c>
    </row>
    <row r="5" spans="1:45">
      <c r="A5" s="144"/>
      <c r="B5" s="149"/>
      <c r="C5" s="150"/>
      <c r="D5" s="154" t="s">
        <v>1</v>
      </c>
      <c r="E5" s="155"/>
      <c r="F5" s="156"/>
      <c r="G5" s="154" t="s">
        <v>2</v>
      </c>
      <c r="H5" s="156"/>
    </row>
    <row r="6" spans="1:45" ht="15" customHeight="1">
      <c r="A6" s="135" t="s">
        <v>408</v>
      </c>
      <c r="B6" s="11">
        <v>1001</v>
      </c>
      <c r="C6" s="12" t="s">
        <v>3</v>
      </c>
      <c r="D6" s="13">
        <v>0</v>
      </c>
      <c r="E6" s="14">
        <v>4</v>
      </c>
      <c r="F6" s="15">
        <v>4</v>
      </c>
      <c r="G6" s="16">
        <f t="shared" ref="G6:G68" si="0">D6*100/F6</f>
        <v>0</v>
      </c>
      <c r="H6" s="17">
        <f t="shared" ref="H6:H68" si="1">E6*100/F6</f>
        <v>100</v>
      </c>
    </row>
    <row r="7" spans="1:45">
      <c r="A7" s="135"/>
      <c r="B7" s="18">
        <v>1002</v>
      </c>
      <c r="C7" s="19" t="s">
        <v>4</v>
      </c>
      <c r="D7" s="20">
        <v>1</v>
      </c>
      <c r="E7" s="21">
        <v>2</v>
      </c>
      <c r="F7" s="22">
        <v>3</v>
      </c>
      <c r="G7" s="23">
        <f t="shared" si="0"/>
        <v>33.333333333333336</v>
      </c>
      <c r="H7" s="24">
        <f t="shared" si="1"/>
        <v>66.666666666666671</v>
      </c>
    </row>
    <row r="8" spans="1:45">
      <c r="A8" s="135"/>
      <c r="B8" s="18">
        <v>1003</v>
      </c>
      <c r="C8" s="19" t="s">
        <v>5</v>
      </c>
      <c r="D8" s="20">
        <v>0</v>
      </c>
      <c r="E8" s="21">
        <v>0</v>
      </c>
      <c r="F8" s="22">
        <v>0</v>
      </c>
      <c r="G8" s="23" t="s">
        <v>426</v>
      </c>
      <c r="H8" s="24" t="s">
        <v>426</v>
      </c>
    </row>
    <row r="9" spans="1:45">
      <c r="A9" s="135"/>
      <c r="B9" s="18">
        <v>1004</v>
      </c>
      <c r="C9" s="19" t="s">
        <v>6</v>
      </c>
      <c r="D9" s="20">
        <v>0</v>
      </c>
      <c r="E9" s="21">
        <v>0</v>
      </c>
      <c r="F9" s="22">
        <v>0</v>
      </c>
      <c r="G9" s="23" t="s">
        <v>426</v>
      </c>
      <c r="H9" s="24" t="s">
        <v>426</v>
      </c>
    </row>
    <row r="10" spans="1:45">
      <c r="A10" s="135"/>
      <c r="B10" s="18">
        <v>1051</v>
      </c>
      <c r="C10" s="19" t="s">
        <v>7</v>
      </c>
      <c r="D10" s="20">
        <v>1</v>
      </c>
      <c r="E10" s="21">
        <v>0</v>
      </c>
      <c r="F10" s="22">
        <v>1</v>
      </c>
      <c r="G10" s="23">
        <f t="shared" si="0"/>
        <v>100</v>
      </c>
      <c r="H10" s="24">
        <f t="shared" si="1"/>
        <v>0</v>
      </c>
    </row>
    <row r="11" spans="1:45">
      <c r="A11" s="135"/>
      <c r="B11" s="18">
        <v>1053</v>
      </c>
      <c r="C11" s="19" t="s">
        <v>8</v>
      </c>
      <c r="D11" s="20">
        <v>2</v>
      </c>
      <c r="E11" s="21">
        <v>0</v>
      </c>
      <c r="F11" s="22">
        <v>2</v>
      </c>
      <c r="G11" s="23">
        <f t="shared" si="0"/>
        <v>100</v>
      </c>
      <c r="H11" s="24">
        <f t="shared" si="1"/>
        <v>0</v>
      </c>
    </row>
    <row r="12" spans="1:45">
      <c r="A12" s="135"/>
      <c r="B12" s="18">
        <v>1054</v>
      </c>
      <c r="C12" s="19" t="s">
        <v>9</v>
      </c>
      <c r="D12" s="20">
        <v>1</v>
      </c>
      <c r="E12" s="21">
        <v>4</v>
      </c>
      <c r="F12" s="22">
        <v>5</v>
      </c>
      <c r="G12" s="23">
        <f t="shared" si="0"/>
        <v>20</v>
      </c>
      <c r="H12" s="24">
        <f t="shared" si="1"/>
        <v>80</v>
      </c>
    </row>
    <row r="13" spans="1:45">
      <c r="A13" s="135"/>
      <c r="B13" s="18">
        <v>1055</v>
      </c>
      <c r="C13" s="19" t="s">
        <v>10</v>
      </c>
      <c r="D13" s="20">
        <v>0</v>
      </c>
      <c r="E13" s="21">
        <v>3</v>
      </c>
      <c r="F13" s="22">
        <v>3</v>
      </c>
      <c r="G13" s="23">
        <f t="shared" si="0"/>
        <v>0</v>
      </c>
      <c r="H13" s="24">
        <f t="shared" si="1"/>
        <v>100</v>
      </c>
    </row>
    <row r="14" spans="1:45">
      <c r="A14" s="135"/>
      <c r="B14" s="18">
        <v>1056</v>
      </c>
      <c r="C14" s="19" t="s">
        <v>11</v>
      </c>
      <c r="D14" s="20">
        <v>0</v>
      </c>
      <c r="E14" s="21">
        <v>1</v>
      </c>
      <c r="F14" s="22">
        <v>1</v>
      </c>
      <c r="G14" s="23">
        <f t="shared" si="0"/>
        <v>0</v>
      </c>
      <c r="H14" s="24">
        <f t="shared" si="1"/>
        <v>100</v>
      </c>
    </row>
    <row r="15" spans="1:45">
      <c r="A15" s="135"/>
      <c r="B15" s="18">
        <v>1057</v>
      </c>
      <c r="C15" s="19" t="s">
        <v>12</v>
      </c>
      <c r="D15" s="20">
        <v>0</v>
      </c>
      <c r="E15" s="21">
        <v>2</v>
      </c>
      <c r="F15" s="22">
        <v>2</v>
      </c>
      <c r="G15" s="23">
        <f t="shared" si="0"/>
        <v>0</v>
      </c>
      <c r="H15" s="24">
        <f t="shared" si="1"/>
        <v>100</v>
      </c>
    </row>
    <row r="16" spans="1:45">
      <c r="A16" s="135"/>
      <c r="B16" s="18">
        <v>1058</v>
      </c>
      <c r="C16" s="19" t="s">
        <v>13</v>
      </c>
      <c r="D16" s="20">
        <v>0</v>
      </c>
      <c r="E16" s="21">
        <v>1</v>
      </c>
      <c r="F16" s="22">
        <v>1</v>
      </c>
      <c r="G16" s="23">
        <f t="shared" si="0"/>
        <v>0</v>
      </c>
      <c r="H16" s="24">
        <f t="shared" si="1"/>
        <v>100</v>
      </c>
    </row>
    <row r="17" spans="1:8">
      <c r="A17" s="135"/>
      <c r="B17" s="18">
        <v>1059</v>
      </c>
      <c r="C17" s="19" t="s">
        <v>14</v>
      </c>
      <c r="D17" s="20">
        <v>0</v>
      </c>
      <c r="E17" s="21">
        <v>4</v>
      </c>
      <c r="F17" s="22">
        <v>4</v>
      </c>
      <c r="G17" s="23">
        <f t="shared" si="0"/>
        <v>0</v>
      </c>
      <c r="H17" s="24">
        <f t="shared" si="1"/>
        <v>100</v>
      </c>
    </row>
    <row r="18" spans="1:8">
      <c r="A18" s="135"/>
      <c r="B18" s="18">
        <v>1060</v>
      </c>
      <c r="C18" s="19" t="s">
        <v>15</v>
      </c>
      <c r="D18" s="20">
        <v>11</v>
      </c>
      <c r="E18" s="21">
        <v>0</v>
      </c>
      <c r="F18" s="22">
        <v>11</v>
      </c>
      <c r="G18" s="23">
        <f t="shared" si="0"/>
        <v>100</v>
      </c>
      <c r="H18" s="24">
        <f t="shared" si="1"/>
        <v>0</v>
      </c>
    </row>
    <row r="19" spans="1:8">
      <c r="A19" s="135"/>
      <c r="B19" s="18">
        <v>1061</v>
      </c>
      <c r="C19" s="19" t="s">
        <v>16</v>
      </c>
      <c r="D19" s="20">
        <v>0</v>
      </c>
      <c r="E19" s="21">
        <v>0</v>
      </c>
      <c r="F19" s="22">
        <v>0</v>
      </c>
      <c r="G19" s="23" t="s">
        <v>426</v>
      </c>
      <c r="H19" s="24" t="s">
        <v>426</v>
      </c>
    </row>
    <row r="20" spans="1:8">
      <c r="A20" s="135"/>
      <c r="B20" s="25">
        <v>1062</v>
      </c>
      <c r="C20" s="26" t="s">
        <v>17</v>
      </c>
      <c r="D20" s="27">
        <v>2</v>
      </c>
      <c r="E20" s="28">
        <v>1</v>
      </c>
      <c r="F20" s="29">
        <v>3</v>
      </c>
      <c r="G20" s="30">
        <f t="shared" si="0"/>
        <v>66.666666666666671</v>
      </c>
      <c r="H20" s="31">
        <f t="shared" si="1"/>
        <v>33.333333333333336</v>
      </c>
    </row>
    <row r="21" spans="1:8" ht="14.85" customHeight="1">
      <c r="A21" s="100" t="s">
        <v>409</v>
      </c>
      <c r="B21" s="32">
        <v>2000</v>
      </c>
      <c r="C21" s="33" t="s">
        <v>18</v>
      </c>
      <c r="D21" s="34">
        <v>3</v>
      </c>
      <c r="E21" s="35">
        <v>6</v>
      </c>
      <c r="F21" s="36">
        <v>9</v>
      </c>
      <c r="G21" s="37">
        <f t="shared" si="0"/>
        <v>33.333333333333336</v>
      </c>
      <c r="H21" s="38">
        <f t="shared" si="1"/>
        <v>66.666666666666671</v>
      </c>
    </row>
    <row r="22" spans="1:8" ht="15" customHeight="1">
      <c r="A22" s="135" t="s">
        <v>410</v>
      </c>
      <c r="B22" s="39">
        <v>3101</v>
      </c>
      <c r="C22" s="40" t="s">
        <v>19</v>
      </c>
      <c r="D22" s="41">
        <v>0</v>
      </c>
      <c r="E22" s="42">
        <v>53</v>
      </c>
      <c r="F22" s="43">
        <v>53</v>
      </c>
      <c r="G22" s="44">
        <f t="shared" si="0"/>
        <v>0</v>
      </c>
      <c r="H22" s="45">
        <f t="shared" si="1"/>
        <v>100</v>
      </c>
    </row>
    <row r="23" spans="1:8">
      <c r="A23" s="135"/>
      <c r="B23" s="18">
        <v>3102</v>
      </c>
      <c r="C23" s="19" t="s">
        <v>20</v>
      </c>
      <c r="D23" s="20">
        <v>1</v>
      </c>
      <c r="E23" s="21">
        <v>1</v>
      </c>
      <c r="F23" s="46">
        <v>2</v>
      </c>
      <c r="G23" s="23">
        <f t="shared" si="0"/>
        <v>50</v>
      </c>
      <c r="H23" s="24">
        <f t="shared" si="1"/>
        <v>50</v>
      </c>
    </row>
    <row r="24" spans="1:8">
      <c r="A24" s="135"/>
      <c r="B24" s="18">
        <v>3103</v>
      </c>
      <c r="C24" s="19" t="s">
        <v>21</v>
      </c>
      <c r="D24" s="20">
        <v>0</v>
      </c>
      <c r="E24" s="21">
        <v>2</v>
      </c>
      <c r="F24" s="46">
        <v>2</v>
      </c>
      <c r="G24" s="23">
        <f t="shared" si="0"/>
        <v>0</v>
      </c>
      <c r="H24" s="24">
        <f t="shared" si="1"/>
        <v>100</v>
      </c>
    </row>
    <row r="25" spans="1:8">
      <c r="A25" s="135"/>
      <c r="B25" s="18">
        <v>3151</v>
      </c>
      <c r="C25" s="19" t="s">
        <v>22</v>
      </c>
      <c r="D25" s="20">
        <v>3</v>
      </c>
      <c r="E25" s="21">
        <v>7</v>
      </c>
      <c r="F25" s="46">
        <v>10</v>
      </c>
      <c r="G25" s="23">
        <f t="shared" si="0"/>
        <v>30</v>
      </c>
      <c r="H25" s="24">
        <f t="shared" si="1"/>
        <v>70</v>
      </c>
    </row>
    <row r="26" spans="1:8">
      <c r="A26" s="135"/>
      <c r="B26" s="18">
        <v>3153</v>
      </c>
      <c r="C26" s="19" t="s">
        <v>24</v>
      </c>
      <c r="D26" s="20">
        <v>0</v>
      </c>
      <c r="E26" s="21">
        <v>2</v>
      </c>
      <c r="F26" s="46">
        <v>2</v>
      </c>
      <c r="G26" s="23">
        <f t="shared" si="0"/>
        <v>0</v>
      </c>
      <c r="H26" s="24">
        <f t="shared" si="1"/>
        <v>100</v>
      </c>
    </row>
    <row r="27" spans="1:8">
      <c r="A27" s="135"/>
      <c r="B27" s="18">
        <v>3154</v>
      </c>
      <c r="C27" s="19" t="s">
        <v>25</v>
      </c>
      <c r="D27" s="20">
        <v>0</v>
      </c>
      <c r="E27" s="21">
        <v>5</v>
      </c>
      <c r="F27" s="46">
        <v>5</v>
      </c>
      <c r="G27" s="23">
        <f t="shared" si="0"/>
        <v>0</v>
      </c>
      <c r="H27" s="24">
        <f t="shared" si="1"/>
        <v>100</v>
      </c>
    </row>
    <row r="28" spans="1:8">
      <c r="A28" s="135"/>
      <c r="B28" s="18">
        <v>3155</v>
      </c>
      <c r="C28" s="19" t="s">
        <v>26</v>
      </c>
      <c r="D28" s="20">
        <v>1</v>
      </c>
      <c r="E28" s="21">
        <v>5</v>
      </c>
      <c r="F28" s="46">
        <v>6</v>
      </c>
      <c r="G28" s="23">
        <f t="shared" si="0"/>
        <v>16.666666666666668</v>
      </c>
      <c r="H28" s="24">
        <f t="shared" si="1"/>
        <v>83.333333333333329</v>
      </c>
    </row>
    <row r="29" spans="1:8">
      <c r="A29" s="135"/>
      <c r="B29" s="18">
        <v>3157</v>
      </c>
      <c r="C29" s="19" t="s">
        <v>27</v>
      </c>
      <c r="D29" s="20">
        <v>0</v>
      </c>
      <c r="E29" s="21">
        <v>11</v>
      </c>
      <c r="F29" s="46">
        <v>11</v>
      </c>
      <c r="G29" s="23">
        <f t="shared" si="0"/>
        <v>0</v>
      </c>
      <c r="H29" s="24">
        <f t="shared" si="1"/>
        <v>100</v>
      </c>
    </row>
    <row r="30" spans="1:8">
      <c r="A30" s="135"/>
      <c r="B30" s="18">
        <v>3158</v>
      </c>
      <c r="C30" s="19" t="s">
        <v>28</v>
      </c>
      <c r="D30" s="20">
        <v>3</v>
      </c>
      <c r="E30" s="21">
        <v>4</v>
      </c>
      <c r="F30" s="46">
        <v>7</v>
      </c>
      <c r="G30" s="23">
        <f t="shared" si="0"/>
        <v>42.857142857142854</v>
      </c>
      <c r="H30" s="24">
        <f t="shared" si="1"/>
        <v>57.142857142857146</v>
      </c>
    </row>
    <row r="31" spans="1:8">
      <c r="A31" s="135"/>
      <c r="B31" s="18">
        <v>3159</v>
      </c>
      <c r="C31" s="19" t="s">
        <v>23</v>
      </c>
      <c r="D31" s="20">
        <v>0</v>
      </c>
      <c r="E31" s="21">
        <v>27</v>
      </c>
      <c r="F31" s="46">
        <v>27</v>
      </c>
      <c r="G31" s="23">
        <f t="shared" si="0"/>
        <v>0</v>
      </c>
      <c r="H31" s="24">
        <f t="shared" si="1"/>
        <v>100</v>
      </c>
    </row>
    <row r="32" spans="1:8">
      <c r="A32" s="135"/>
      <c r="B32" s="18">
        <v>3241</v>
      </c>
      <c r="C32" s="19" t="s">
        <v>29</v>
      </c>
      <c r="D32" s="20">
        <v>26</v>
      </c>
      <c r="E32" s="21">
        <v>79</v>
      </c>
      <c r="F32" s="46">
        <v>105</v>
      </c>
      <c r="G32" s="23">
        <f t="shared" si="0"/>
        <v>24.761904761904763</v>
      </c>
      <c r="H32" s="24">
        <f t="shared" si="1"/>
        <v>75.238095238095241</v>
      </c>
    </row>
    <row r="33" spans="1:8">
      <c r="A33" s="135"/>
      <c r="B33" s="18">
        <v>3251</v>
      </c>
      <c r="C33" s="19" t="s">
        <v>30</v>
      </c>
      <c r="D33" s="20">
        <v>1</v>
      </c>
      <c r="E33" s="21">
        <v>17</v>
      </c>
      <c r="F33" s="46">
        <v>18</v>
      </c>
      <c r="G33" s="23">
        <f t="shared" si="0"/>
        <v>5.5555555555555554</v>
      </c>
      <c r="H33" s="24">
        <f t="shared" si="1"/>
        <v>94.444444444444443</v>
      </c>
    </row>
    <row r="34" spans="1:8">
      <c r="A34" s="135"/>
      <c r="B34" s="18">
        <v>3252</v>
      </c>
      <c r="C34" s="19" t="s">
        <v>31</v>
      </c>
      <c r="D34" s="20">
        <v>0</v>
      </c>
      <c r="E34" s="21">
        <v>14</v>
      </c>
      <c r="F34" s="46">
        <v>14</v>
      </c>
      <c r="G34" s="23">
        <f t="shared" si="0"/>
        <v>0</v>
      </c>
      <c r="H34" s="24">
        <f t="shared" si="1"/>
        <v>100</v>
      </c>
    </row>
    <row r="35" spans="1:8">
      <c r="A35" s="135"/>
      <c r="B35" s="18">
        <v>3254</v>
      </c>
      <c r="C35" s="19" t="s">
        <v>32</v>
      </c>
      <c r="D35" s="20">
        <v>3</v>
      </c>
      <c r="E35" s="21">
        <v>17</v>
      </c>
      <c r="F35" s="46">
        <v>20</v>
      </c>
      <c r="G35" s="23">
        <f t="shared" si="0"/>
        <v>15</v>
      </c>
      <c r="H35" s="24">
        <f t="shared" si="1"/>
        <v>85</v>
      </c>
    </row>
    <row r="36" spans="1:8">
      <c r="A36" s="135"/>
      <c r="B36" s="18">
        <v>3255</v>
      </c>
      <c r="C36" s="19" t="s">
        <v>33</v>
      </c>
      <c r="D36" s="20">
        <v>1</v>
      </c>
      <c r="E36" s="21">
        <v>5</v>
      </c>
      <c r="F36" s="46">
        <v>6</v>
      </c>
      <c r="G36" s="23">
        <f t="shared" si="0"/>
        <v>16.666666666666668</v>
      </c>
      <c r="H36" s="24">
        <f t="shared" si="1"/>
        <v>83.333333333333329</v>
      </c>
    </row>
    <row r="37" spans="1:8">
      <c r="A37" s="135"/>
      <c r="B37" s="18">
        <v>3256</v>
      </c>
      <c r="C37" s="19" t="s">
        <v>34</v>
      </c>
      <c r="D37" s="20">
        <v>0</v>
      </c>
      <c r="E37" s="21">
        <v>1</v>
      </c>
      <c r="F37" s="46">
        <v>1</v>
      </c>
      <c r="G37" s="23">
        <f t="shared" si="0"/>
        <v>0</v>
      </c>
      <c r="H37" s="24">
        <f t="shared" si="1"/>
        <v>100</v>
      </c>
    </row>
    <row r="38" spans="1:8">
      <c r="A38" s="135"/>
      <c r="B38" s="18">
        <v>3257</v>
      </c>
      <c r="C38" s="19" t="s">
        <v>35</v>
      </c>
      <c r="D38" s="20">
        <v>1</v>
      </c>
      <c r="E38" s="21">
        <v>8</v>
      </c>
      <c r="F38" s="46">
        <v>9</v>
      </c>
      <c r="G38" s="23">
        <f t="shared" si="0"/>
        <v>11.111111111111111</v>
      </c>
      <c r="H38" s="24">
        <f t="shared" si="1"/>
        <v>88.888888888888886</v>
      </c>
    </row>
    <row r="39" spans="1:8">
      <c r="A39" s="135"/>
      <c r="B39" s="18">
        <v>3351</v>
      </c>
      <c r="C39" s="19" t="s">
        <v>36</v>
      </c>
      <c r="D39" s="20">
        <v>2</v>
      </c>
      <c r="E39" s="21">
        <v>9</v>
      </c>
      <c r="F39" s="46">
        <v>11</v>
      </c>
      <c r="G39" s="23">
        <f t="shared" si="0"/>
        <v>18.181818181818183</v>
      </c>
      <c r="H39" s="24">
        <f t="shared" si="1"/>
        <v>81.818181818181813</v>
      </c>
    </row>
    <row r="40" spans="1:8">
      <c r="A40" s="135"/>
      <c r="B40" s="18">
        <v>3352</v>
      </c>
      <c r="C40" s="19" t="s">
        <v>37</v>
      </c>
      <c r="D40" s="20">
        <v>2</v>
      </c>
      <c r="E40" s="21">
        <v>14</v>
      </c>
      <c r="F40" s="46">
        <v>16</v>
      </c>
      <c r="G40" s="23">
        <f t="shared" si="0"/>
        <v>12.5</v>
      </c>
      <c r="H40" s="24">
        <f t="shared" si="1"/>
        <v>87.5</v>
      </c>
    </row>
    <row r="41" spans="1:8">
      <c r="A41" s="135"/>
      <c r="B41" s="18">
        <v>3353</v>
      </c>
      <c r="C41" s="19" t="s">
        <v>38</v>
      </c>
      <c r="D41" s="20">
        <v>4</v>
      </c>
      <c r="E41" s="21">
        <v>27</v>
      </c>
      <c r="F41" s="46">
        <v>31</v>
      </c>
      <c r="G41" s="23">
        <f t="shared" si="0"/>
        <v>12.903225806451612</v>
      </c>
      <c r="H41" s="24">
        <f t="shared" si="1"/>
        <v>87.096774193548384</v>
      </c>
    </row>
    <row r="42" spans="1:8">
      <c r="A42" s="135"/>
      <c r="B42" s="18">
        <v>3354</v>
      </c>
      <c r="C42" s="19" t="s">
        <v>39</v>
      </c>
      <c r="D42" s="20">
        <v>0</v>
      </c>
      <c r="E42" s="21">
        <v>2</v>
      </c>
      <c r="F42" s="46">
        <v>2</v>
      </c>
      <c r="G42" s="23">
        <f t="shared" si="0"/>
        <v>0</v>
      </c>
      <c r="H42" s="24">
        <f t="shared" si="1"/>
        <v>100</v>
      </c>
    </row>
    <row r="43" spans="1:8">
      <c r="A43" s="135"/>
      <c r="B43" s="18">
        <v>3355</v>
      </c>
      <c r="C43" s="19" t="s">
        <v>40</v>
      </c>
      <c r="D43" s="20">
        <v>0</v>
      </c>
      <c r="E43" s="21">
        <v>11</v>
      </c>
      <c r="F43" s="46">
        <v>11</v>
      </c>
      <c r="G43" s="23">
        <f t="shared" si="0"/>
        <v>0</v>
      </c>
      <c r="H43" s="24">
        <f t="shared" si="1"/>
        <v>100</v>
      </c>
    </row>
    <row r="44" spans="1:8">
      <c r="A44" s="135"/>
      <c r="B44" s="18">
        <v>3356</v>
      </c>
      <c r="C44" s="19" t="s">
        <v>41</v>
      </c>
      <c r="D44" s="20">
        <v>0</v>
      </c>
      <c r="E44" s="21">
        <v>9</v>
      </c>
      <c r="F44" s="46">
        <v>9</v>
      </c>
      <c r="G44" s="23">
        <f t="shared" si="0"/>
        <v>0</v>
      </c>
      <c r="H44" s="24">
        <f t="shared" si="1"/>
        <v>100</v>
      </c>
    </row>
    <row r="45" spans="1:8">
      <c r="A45" s="135"/>
      <c r="B45" s="18">
        <v>3357</v>
      </c>
      <c r="C45" s="19" t="s">
        <v>42</v>
      </c>
      <c r="D45" s="20">
        <v>0</v>
      </c>
      <c r="E45" s="21">
        <v>6</v>
      </c>
      <c r="F45" s="46">
        <v>6</v>
      </c>
      <c r="G45" s="23">
        <f t="shared" si="0"/>
        <v>0</v>
      </c>
      <c r="H45" s="24">
        <f t="shared" si="1"/>
        <v>100</v>
      </c>
    </row>
    <row r="46" spans="1:8">
      <c r="A46" s="135"/>
      <c r="B46" s="18">
        <v>3358</v>
      </c>
      <c r="C46" s="19" t="s">
        <v>43</v>
      </c>
      <c r="D46" s="20">
        <v>0</v>
      </c>
      <c r="E46" s="21">
        <v>3</v>
      </c>
      <c r="F46" s="46">
        <v>3</v>
      </c>
      <c r="G46" s="23">
        <f t="shared" si="0"/>
        <v>0</v>
      </c>
      <c r="H46" s="24">
        <f t="shared" si="1"/>
        <v>100</v>
      </c>
    </row>
    <row r="47" spans="1:8">
      <c r="A47" s="135"/>
      <c r="B47" s="18">
        <v>3359</v>
      </c>
      <c r="C47" s="19" t="s">
        <v>44</v>
      </c>
      <c r="D47" s="20">
        <v>3</v>
      </c>
      <c r="E47" s="21">
        <v>11</v>
      </c>
      <c r="F47" s="46">
        <v>14</v>
      </c>
      <c r="G47" s="23">
        <f t="shared" si="0"/>
        <v>21.428571428571427</v>
      </c>
      <c r="H47" s="24">
        <f t="shared" si="1"/>
        <v>78.571428571428569</v>
      </c>
    </row>
    <row r="48" spans="1:8">
      <c r="A48" s="135"/>
      <c r="B48" s="18">
        <v>3360</v>
      </c>
      <c r="C48" s="19" t="s">
        <v>45</v>
      </c>
      <c r="D48" s="20">
        <v>0</v>
      </c>
      <c r="E48" s="21">
        <v>9</v>
      </c>
      <c r="F48" s="46">
        <v>9</v>
      </c>
      <c r="G48" s="23">
        <f t="shared" si="0"/>
        <v>0</v>
      </c>
      <c r="H48" s="24">
        <f t="shared" si="1"/>
        <v>100</v>
      </c>
    </row>
    <row r="49" spans="1:8">
      <c r="A49" s="135"/>
      <c r="B49" s="18">
        <v>3361</v>
      </c>
      <c r="C49" s="19" t="s">
        <v>46</v>
      </c>
      <c r="D49" s="20">
        <v>0</v>
      </c>
      <c r="E49" s="21">
        <v>17</v>
      </c>
      <c r="F49" s="46">
        <v>17</v>
      </c>
      <c r="G49" s="23">
        <f t="shared" si="0"/>
        <v>0</v>
      </c>
      <c r="H49" s="24">
        <f t="shared" si="1"/>
        <v>100</v>
      </c>
    </row>
    <row r="50" spans="1:8">
      <c r="A50" s="135"/>
      <c r="B50" s="18">
        <v>3401</v>
      </c>
      <c r="C50" s="19" t="s">
        <v>47</v>
      </c>
      <c r="D50" s="20">
        <v>0</v>
      </c>
      <c r="E50" s="21">
        <v>4</v>
      </c>
      <c r="F50" s="46">
        <v>4</v>
      </c>
      <c r="G50" s="23">
        <f t="shared" si="0"/>
        <v>0</v>
      </c>
      <c r="H50" s="24">
        <f t="shared" si="1"/>
        <v>100</v>
      </c>
    </row>
    <row r="51" spans="1:8">
      <c r="A51" s="135"/>
      <c r="B51" s="18">
        <v>3402</v>
      </c>
      <c r="C51" s="19" t="s">
        <v>48</v>
      </c>
      <c r="D51" s="20">
        <v>1</v>
      </c>
      <c r="E51" s="21">
        <v>2</v>
      </c>
      <c r="F51" s="46">
        <v>3</v>
      </c>
      <c r="G51" s="23">
        <f t="shared" si="0"/>
        <v>33.333333333333336</v>
      </c>
      <c r="H51" s="24">
        <f t="shared" si="1"/>
        <v>66.666666666666671</v>
      </c>
    </row>
    <row r="52" spans="1:8">
      <c r="A52" s="135"/>
      <c r="B52" s="18">
        <v>3403</v>
      </c>
      <c r="C52" s="19" t="s">
        <v>49</v>
      </c>
      <c r="D52" s="20">
        <v>0</v>
      </c>
      <c r="E52" s="21">
        <v>29</v>
      </c>
      <c r="F52" s="46">
        <v>29</v>
      </c>
      <c r="G52" s="23">
        <f t="shared" si="0"/>
        <v>0</v>
      </c>
      <c r="H52" s="24">
        <f t="shared" si="1"/>
        <v>100</v>
      </c>
    </row>
    <row r="53" spans="1:8">
      <c r="A53" s="135"/>
      <c r="B53" s="18">
        <v>3404</v>
      </c>
      <c r="C53" s="19" t="s">
        <v>50</v>
      </c>
      <c r="D53" s="20">
        <v>1</v>
      </c>
      <c r="E53" s="21">
        <v>22</v>
      </c>
      <c r="F53" s="46">
        <v>23</v>
      </c>
      <c r="G53" s="23">
        <f t="shared" si="0"/>
        <v>4.3478260869565215</v>
      </c>
      <c r="H53" s="24">
        <f t="shared" si="1"/>
        <v>95.652173913043484</v>
      </c>
    </row>
    <row r="54" spans="1:8">
      <c r="A54" s="135"/>
      <c r="B54" s="18">
        <v>3405</v>
      </c>
      <c r="C54" s="19" t="s">
        <v>51</v>
      </c>
      <c r="D54" s="20">
        <v>0</v>
      </c>
      <c r="E54" s="21">
        <v>5</v>
      </c>
      <c r="F54" s="46">
        <v>5</v>
      </c>
      <c r="G54" s="23">
        <f t="shared" si="0"/>
        <v>0</v>
      </c>
      <c r="H54" s="24">
        <f t="shared" si="1"/>
        <v>100</v>
      </c>
    </row>
    <row r="55" spans="1:8">
      <c r="A55" s="135"/>
      <c r="B55" s="18">
        <v>3451</v>
      </c>
      <c r="C55" s="19" t="s">
        <v>52</v>
      </c>
      <c r="D55" s="20">
        <v>0</v>
      </c>
      <c r="E55" s="21">
        <v>7</v>
      </c>
      <c r="F55" s="46">
        <v>7</v>
      </c>
      <c r="G55" s="23">
        <f t="shared" si="0"/>
        <v>0</v>
      </c>
      <c r="H55" s="24">
        <f t="shared" si="1"/>
        <v>100</v>
      </c>
    </row>
    <row r="56" spans="1:8">
      <c r="A56" s="135"/>
      <c r="B56" s="18">
        <v>3452</v>
      </c>
      <c r="C56" s="19" t="s">
        <v>53</v>
      </c>
      <c r="D56" s="20">
        <v>0</v>
      </c>
      <c r="E56" s="21">
        <v>3</v>
      </c>
      <c r="F56" s="46">
        <v>3</v>
      </c>
      <c r="G56" s="23">
        <f t="shared" si="0"/>
        <v>0</v>
      </c>
      <c r="H56" s="24">
        <f t="shared" si="1"/>
        <v>100</v>
      </c>
    </row>
    <row r="57" spans="1:8">
      <c r="A57" s="135"/>
      <c r="B57" s="18">
        <v>3453</v>
      </c>
      <c r="C57" s="19" t="s">
        <v>54</v>
      </c>
      <c r="D57" s="20">
        <v>1</v>
      </c>
      <c r="E57" s="21">
        <v>0</v>
      </c>
      <c r="F57" s="46">
        <v>1</v>
      </c>
      <c r="G57" s="23">
        <f t="shared" si="0"/>
        <v>100</v>
      </c>
      <c r="H57" s="24">
        <f t="shared" si="1"/>
        <v>0</v>
      </c>
    </row>
    <row r="58" spans="1:8">
      <c r="A58" s="135"/>
      <c r="B58" s="18">
        <v>3454</v>
      </c>
      <c r="C58" s="19" t="s">
        <v>55</v>
      </c>
      <c r="D58" s="20">
        <v>5</v>
      </c>
      <c r="E58" s="21">
        <v>2</v>
      </c>
      <c r="F58" s="46">
        <v>7</v>
      </c>
      <c r="G58" s="23">
        <f t="shared" si="0"/>
        <v>71.428571428571431</v>
      </c>
      <c r="H58" s="24">
        <f t="shared" si="1"/>
        <v>28.571428571428573</v>
      </c>
    </row>
    <row r="59" spans="1:8">
      <c r="A59" s="135"/>
      <c r="B59" s="18">
        <v>3455</v>
      </c>
      <c r="C59" s="19" t="s">
        <v>56</v>
      </c>
      <c r="D59" s="20">
        <v>3</v>
      </c>
      <c r="E59" s="21">
        <v>2</v>
      </c>
      <c r="F59" s="46">
        <v>5</v>
      </c>
      <c r="G59" s="23">
        <f t="shared" si="0"/>
        <v>60</v>
      </c>
      <c r="H59" s="24">
        <f t="shared" si="1"/>
        <v>40</v>
      </c>
    </row>
    <row r="60" spans="1:8">
      <c r="A60" s="135"/>
      <c r="B60" s="18">
        <v>3456</v>
      </c>
      <c r="C60" s="19" t="s">
        <v>57</v>
      </c>
      <c r="D60" s="20">
        <v>0</v>
      </c>
      <c r="E60" s="21">
        <v>0</v>
      </c>
      <c r="F60" s="46">
        <v>0</v>
      </c>
      <c r="G60" s="23" t="s">
        <v>426</v>
      </c>
      <c r="H60" s="24" t="s">
        <v>426</v>
      </c>
    </row>
    <row r="61" spans="1:8">
      <c r="A61" s="135"/>
      <c r="B61" s="18">
        <v>3457</v>
      </c>
      <c r="C61" s="19" t="s">
        <v>58</v>
      </c>
      <c r="D61" s="20">
        <v>0</v>
      </c>
      <c r="E61" s="21">
        <v>2</v>
      </c>
      <c r="F61" s="46">
        <v>2</v>
      </c>
      <c r="G61" s="23">
        <f t="shared" si="0"/>
        <v>0</v>
      </c>
      <c r="H61" s="24">
        <f t="shared" si="1"/>
        <v>100</v>
      </c>
    </row>
    <row r="62" spans="1:8">
      <c r="A62" s="135"/>
      <c r="B62" s="18">
        <v>3458</v>
      </c>
      <c r="C62" s="19" t="s">
        <v>59</v>
      </c>
      <c r="D62" s="20">
        <v>0</v>
      </c>
      <c r="E62" s="21">
        <v>10</v>
      </c>
      <c r="F62" s="46">
        <v>10</v>
      </c>
      <c r="G62" s="23">
        <f t="shared" si="0"/>
        <v>0</v>
      </c>
      <c r="H62" s="24">
        <f t="shared" si="1"/>
        <v>100</v>
      </c>
    </row>
    <row r="63" spans="1:8">
      <c r="A63" s="135"/>
      <c r="B63" s="18">
        <v>3459</v>
      </c>
      <c r="C63" s="19" t="s">
        <v>60</v>
      </c>
      <c r="D63" s="20">
        <v>0</v>
      </c>
      <c r="E63" s="21">
        <v>9</v>
      </c>
      <c r="F63" s="46">
        <v>9</v>
      </c>
      <c r="G63" s="23">
        <f t="shared" si="0"/>
        <v>0</v>
      </c>
      <c r="H63" s="24">
        <f t="shared" si="1"/>
        <v>100</v>
      </c>
    </row>
    <row r="64" spans="1:8">
      <c r="A64" s="135"/>
      <c r="B64" s="18">
        <v>3460</v>
      </c>
      <c r="C64" s="19" t="s">
        <v>61</v>
      </c>
      <c r="D64" s="20">
        <v>0</v>
      </c>
      <c r="E64" s="21">
        <v>6</v>
      </c>
      <c r="F64" s="46">
        <v>6</v>
      </c>
      <c r="G64" s="23">
        <f t="shared" si="0"/>
        <v>0</v>
      </c>
      <c r="H64" s="24">
        <f t="shared" si="1"/>
        <v>100</v>
      </c>
    </row>
    <row r="65" spans="1:8">
      <c r="A65" s="135"/>
      <c r="B65" s="18">
        <v>3461</v>
      </c>
      <c r="C65" s="19" t="s">
        <v>62</v>
      </c>
      <c r="D65" s="20">
        <v>1</v>
      </c>
      <c r="E65" s="21">
        <v>3</v>
      </c>
      <c r="F65" s="46">
        <v>4</v>
      </c>
      <c r="G65" s="23">
        <f t="shared" si="0"/>
        <v>25</v>
      </c>
      <c r="H65" s="24">
        <f t="shared" si="1"/>
        <v>75</v>
      </c>
    </row>
    <row r="66" spans="1:8">
      <c r="A66" s="135"/>
      <c r="B66" s="25">
        <v>3462</v>
      </c>
      <c r="C66" s="26" t="s">
        <v>63</v>
      </c>
      <c r="D66" s="27">
        <v>0</v>
      </c>
      <c r="E66" s="28">
        <v>0</v>
      </c>
      <c r="F66" s="47">
        <v>0</v>
      </c>
      <c r="G66" s="30" t="s">
        <v>426</v>
      </c>
      <c r="H66" s="31" t="s">
        <v>426</v>
      </c>
    </row>
    <row r="67" spans="1:8">
      <c r="A67" s="139" t="s">
        <v>411</v>
      </c>
      <c r="B67" s="48">
        <v>4011</v>
      </c>
      <c r="C67" s="49" t="s">
        <v>64</v>
      </c>
      <c r="D67" s="50">
        <v>0</v>
      </c>
      <c r="E67" s="51">
        <v>15</v>
      </c>
      <c r="F67" s="52">
        <v>15</v>
      </c>
      <c r="G67" s="53">
        <f t="shared" si="0"/>
        <v>0</v>
      </c>
      <c r="H67" s="54">
        <f t="shared" si="1"/>
        <v>100</v>
      </c>
    </row>
    <row r="68" spans="1:8">
      <c r="A68" s="140"/>
      <c r="B68" s="55">
        <v>4012</v>
      </c>
      <c r="C68" s="56" t="s">
        <v>65</v>
      </c>
      <c r="D68" s="57">
        <v>0</v>
      </c>
      <c r="E68" s="58">
        <v>6</v>
      </c>
      <c r="F68" s="59">
        <v>6</v>
      </c>
      <c r="G68" s="60">
        <f t="shared" si="0"/>
        <v>0</v>
      </c>
      <c r="H68" s="61">
        <f t="shared" si="1"/>
        <v>100</v>
      </c>
    </row>
    <row r="69" spans="1:8" ht="15" customHeight="1">
      <c r="A69" s="135" t="s">
        <v>412</v>
      </c>
      <c r="B69" s="39">
        <v>5111</v>
      </c>
      <c r="C69" s="40" t="s">
        <v>66</v>
      </c>
      <c r="D69" s="41">
        <v>0</v>
      </c>
      <c r="E69" s="42">
        <v>0</v>
      </c>
      <c r="F69" s="62">
        <v>0</v>
      </c>
      <c r="G69" s="44" t="s">
        <v>426</v>
      </c>
      <c r="H69" s="45" t="s">
        <v>426</v>
      </c>
    </row>
    <row r="70" spans="1:8">
      <c r="A70" s="135"/>
      <c r="B70" s="18">
        <v>5112</v>
      </c>
      <c r="C70" s="19" t="s">
        <v>67</v>
      </c>
      <c r="D70" s="20">
        <v>0</v>
      </c>
      <c r="E70" s="21">
        <v>2</v>
      </c>
      <c r="F70" s="22">
        <v>2</v>
      </c>
      <c r="G70" s="23">
        <f t="shared" ref="G70:G133" si="2">D70*100/F70</f>
        <v>0</v>
      </c>
      <c r="H70" s="24">
        <f t="shared" ref="H70:H133" si="3">E70*100/F70</f>
        <v>100</v>
      </c>
    </row>
    <row r="71" spans="1:8">
      <c r="A71" s="135"/>
      <c r="B71" s="18">
        <v>5113</v>
      </c>
      <c r="C71" s="19" t="s">
        <v>68</v>
      </c>
      <c r="D71" s="20">
        <v>0</v>
      </c>
      <c r="E71" s="21">
        <v>6</v>
      </c>
      <c r="F71" s="22">
        <v>6</v>
      </c>
      <c r="G71" s="23">
        <f t="shared" si="2"/>
        <v>0</v>
      </c>
      <c r="H71" s="24">
        <f t="shared" si="3"/>
        <v>100</v>
      </c>
    </row>
    <row r="72" spans="1:8">
      <c r="A72" s="135"/>
      <c r="B72" s="18">
        <v>5114</v>
      </c>
      <c r="C72" s="19" t="s">
        <v>69</v>
      </c>
      <c r="D72" s="20">
        <v>0</v>
      </c>
      <c r="E72" s="21">
        <v>0</v>
      </c>
      <c r="F72" s="22">
        <v>0</v>
      </c>
      <c r="G72" s="23" t="s">
        <v>426</v>
      </c>
      <c r="H72" s="24" t="s">
        <v>426</v>
      </c>
    </row>
    <row r="73" spans="1:8">
      <c r="A73" s="135"/>
      <c r="B73" s="18">
        <v>5116</v>
      </c>
      <c r="C73" s="19" t="s">
        <v>70</v>
      </c>
      <c r="D73" s="20">
        <v>0</v>
      </c>
      <c r="E73" s="21">
        <v>0</v>
      </c>
      <c r="F73" s="22">
        <v>0</v>
      </c>
      <c r="G73" s="23" t="s">
        <v>426</v>
      </c>
      <c r="H73" s="24" t="s">
        <v>426</v>
      </c>
    </row>
    <row r="74" spans="1:8">
      <c r="A74" s="135"/>
      <c r="B74" s="18">
        <v>5117</v>
      </c>
      <c r="C74" s="19" t="s">
        <v>71</v>
      </c>
      <c r="D74" s="20">
        <v>0</v>
      </c>
      <c r="E74" s="21">
        <v>1</v>
      </c>
      <c r="F74" s="22">
        <v>1</v>
      </c>
      <c r="G74" s="23">
        <f t="shared" si="2"/>
        <v>0</v>
      </c>
      <c r="H74" s="24">
        <f t="shared" si="3"/>
        <v>100</v>
      </c>
    </row>
    <row r="75" spans="1:8">
      <c r="A75" s="135"/>
      <c r="B75" s="18">
        <v>5119</v>
      </c>
      <c r="C75" s="19" t="s">
        <v>72</v>
      </c>
      <c r="D75" s="20">
        <v>0</v>
      </c>
      <c r="E75" s="21">
        <v>0</v>
      </c>
      <c r="F75" s="22">
        <v>0</v>
      </c>
      <c r="G75" s="23" t="s">
        <v>426</v>
      </c>
      <c r="H75" s="24" t="s">
        <v>426</v>
      </c>
    </row>
    <row r="76" spans="1:8">
      <c r="A76" s="135"/>
      <c r="B76" s="18">
        <v>5120</v>
      </c>
      <c r="C76" s="19" t="s">
        <v>73</v>
      </c>
      <c r="D76" s="20">
        <v>0</v>
      </c>
      <c r="E76" s="21">
        <v>0</v>
      </c>
      <c r="F76" s="22">
        <v>0</v>
      </c>
      <c r="G76" s="23" t="s">
        <v>426</v>
      </c>
      <c r="H76" s="24" t="s">
        <v>426</v>
      </c>
    </row>
    <row r="77" spans="1:8">
      <c r="A77" s="135"/>
      <c r="B77" s="18">
        <v>5122</v>
      </c>
      <c r="C77" s="19" t="s">
        <v>74</v>
      </c>
      <c r="D77" s="20">
        <v>0</v>
      </c>
      <c r="E77" s="21">
        <v>0</v>
      </c>
      <c r="F77" s="22">
        <v>0</v>
      </c>
      <c r="G77" s="23" t="s">
        <v>426</v>
      </c>
      <c r="H77" s="24" t="s">
        <v>426</v>
      </c>
    </row>
    <row r="78" spans="1:8">
      <c r="A78" s="135"/>
      <c r="B78" s="18">
        <v>5124</v>
      </c>
      <c r="C78" s="19" t="s">
        <v>75</v>
      </c>
      <c r="D78" s="20">
        <v>1</v>
      </c>
      <c r="E78" s="21">
        <v>2</v>
      </c>
      <c r="F78" s="22">
        <v>3</v>
      </c>
      <c r="G78" s="23">
        <f t="shared" si="2"/>
        <v>33.333333333333336</v>
      </c>
      <c r="H78" s="24">
        <f t="shared" si="3"/>
        <v>66.666666666666671</v>
      </c>
    </row>
    <row r="79" spans="1:8">
      <c r="A79" s="135"/>
      <c r="B79" s="18">
        <v>5154</v>
      </c>
      <c r="C79" s="19" t="s">
        <v>76</v>
      </c>
      <c r="D79" s="20">
        <v>0</v>
      </c>
      <c r="E79" s="21">
        <v>0</v>
      </c>
      <c r="F79" s="22">
        <v>0</v>
      </c>
      <c r="G79" s="23" t="s">
        <v>426</v>
      </c>
      <c r="H79" s="24" t="s">
        <v>426</v>
      </c>
    </row>
    <row r="80" spans="1:8">
      <c r="A80" s="135"/>
      <c r="B80" s="18">
        <v>5158</v>
      </c>
      <c r="C80" s="19" t="s">
        <v>77</v>
      </c>
      <c r="D80" s="20">
        <v>0</v>
      </c>
      <c r="E80" s="21">
        <v>0</v>
      </c>
      <c r="F80" s="22">
        <v>0</v>
      </c>
      <c r="G80" s="23" t="s">
        <v>426</v>
      </c>
      <c r="H80" s="24" t="s">
        <v>426</v>
      </c>
    </row>
    <row r="81" spans="1:8">
      <c r="A81" s="135"/>
      <c r="B81" s="18">
        <v>5162</v>
      </c>
      <c r="C81" s="19" t="s">
        <v>78</v>
      </c>
      <c r="D81" s="20">
        <v>0</v>
      </c>
      <c r="E81" s="21">
        <v>0</v>
      </c>
      <c r="F81" s="22">
        <v>0</v>
      </c>
      <c r="G81" s="23" t="s">
        <v>426</v>
      </c>
      <c r="H81" s="24" t="s">
        <v>426</v>
      </c>
    </row>
    <row r="82" spans="1:8">
      <c r="A82" s="135"/>
      <c r="B82" s="18">
        <v>5166</v>
      </c>
      <c r="C82" s="19" t="s">
        <v>79</v>
      </c>
      <c r="D82" s="20">
        <v>0</v>
      </c>
      <c r="E82" s="21">
        <v>0</v>
      </c>
      <c r="F82" s="22">
        <v>0</v>
      </c>
      <c r="G82" s="23" t="s">
        <v>426</v>
      </c>
      <c r="H82" s="24" t="s">
        <v>426</v>
      </c>
    </row>
    <row r="83" spans="1:8">
      <c r="A83" s="135"/>
      <c r="B83" s="18">
        <v>5170</v>
      </c>
      <c r="C83" s="19" t="s">
        <v>80</v>
      </c>
      <c r="D83" s="20">
        <v>0</v>
      </c>
      <c r="E83" s="21">
        <v>0</v>
      </c>
      <c r="F83" s="22">
        <v>0</v>
      </c>
      <c r="G83" s="23" t="s">
        <v>426</v>
      </c>
      <c r="H83" s="24" t="s">
        <v>426</v>
      </c>
    </row>
    <row r="84" spans="1:8">
      <c r="A84" s="135"/>
      <c r="B84" s="18">
        <v>5314</v>
      </c>
      <c r="C84" s="19" t="s">
        <v>81</v>
      </c>
      <c r="D84" s="20">
        <v>0</v>
      </c>
      <c r="E84" s="21">
        <v>0</v>
      </c>
      <c r="F84" s="22">
        <v>0</v>
      </c>
      <c r="G84" s="23" t="s">
        <v>426</v>
      </c>
      <c r="H84" s="24" t="s">
        <v>426</v>
      </c>
    </row>
    <row r="85" spans="1:8">
      <c r="A85" s="135"/>
      <c r="B85" s="18">
        <v>5315</v>
      </c>
      <c r="C85" s="19" t="s">
        <v>82</v>
      </c>
      <c r="D85" s="20">
        <v>0</v>
      </c>
      <c r="E85" s="21">
        <v>3</v>
      </c>
      <c r="F85" s="22">
        <v>3</v>
      </c>
      <c r="G85" s="23">
        <f t="shared" si="2"/>
        <v>0</v>
      </c>
      <c r="H85" s="24">
        <f t="shared" si="3"/>
        <v>100</v>
      </c>
    </row>
    <row r="86" spans="1:8">
      <c r="A86" s="135"/>
      <c r="B86" s="18">
        <v>5316</v>
      </c>
      <c r="C86" s="19" t="s">
        <v>83</v>
      </c>
      <c r="D86" s="20">
        <v>0</v>
      </c>
      <c r="E86" s="21">
        <v>0</v>
      </c>
      <c r="F86" s="22">
        <v>0</v>
      </c>
      <c r="G86" s="23" t="s">
        <v>426</v>
      </c>
      <c r="H86" s="24" t="s">
        <v>426</v>
      </c>
    </row>
    <row r="87" spans="1:8">
      <c r="A87" s="135"/>
      <c r="B87" s="18">
        <v>5334</v>
      </c>
      <c r="C87" s="63" t="s">
        <v>84</v>
      </c>
      <c r="D87" s="20">
        <v>0</v>
      </c>
      <c r="E87" s="20">
        <v>1</v>
      </c>
      <c r="F87" s="22">
        <v>1</v>
      </c>
      <c r="G87" s="23">
        <f t="shared" si="2"/>
        <v>0</v>
      </c>
      <c r="H87" s="64">
        <f t="shared" si="3"/>
        <v>100</v>
      </c>
    </row>
    <row r="88" spans="1:8">
      <c r="A88" s="135"/>
      <c r="B88" s="18">
        <v>5358</v>
      </c>
      <c r="C88" s="19" t="s">
        <v>85</v>
      </c>
      <c r="D88" s="20">
        <v>0</v>
      </c>
      <c r="E88" s="21">
        <v>0</v>
      </c>
      <c r="F88" s="22">
        <v>0</v>
      </c>
      <c r="G88" s="23" t="s">
        <v>426</v>
      </c>
      <c r="H88" s="24" t="s">
        <v>426</v>
      </c>
    </row>
    <row r="89" spans="1:8">
      <c r="A89" s="135"/>
      <c r="B89" s="18">
        <v>5362</v>
      </c>
      <c r="C89" s="19" t="s">
        <v>86</v>
      </c>
      <c r="D89" s="20">
        <v>1</v>
      </c>
      <c r="E89" s="21">
        <v>0</v>
      </c>
      <c r="F89" s="22">
        <v>1</v>
      </c>
      <c r="G89" s="23">
        <f t="shared" si="2"/>
        <v>100</v>
      </c>
      <c r="H89" s="24">
        <f t="shared" si="3"/>
        <v>0</v>
      </c>
    </row>
    <row r="90" spans="1:8">
      <c r="A90" s="135"/>
      <c r="B90" s="18">
        <v>5366</v>
      </c>
      <c r="C90" s="19" t="s">
        <v>87</v>
      </c>
      <c r="D90" s="20">
        <v>0</v>
      </c>
      <c r="E90" s="21">
        <v>0</v>
      </c>
      <c r="F90" s="22">
        <v>0</v>
      </c>
      <c r="G90" s="23" t="s">
        <v>426</v>
      </c>
      <c r="H90" s="24" t="s">
        <v>426</v>
      </c>
    </row>
    <row r="91" spans="1:8">
      <c r="A91" s="135"/>
      <c r="B91" s="18">
        <v>5370</v>
      </c>
      <c r="C91" s="19" t="s">
        <v>88</v>
      </c>
      <c r="D91" s="20">
        <v>0</v>
      </c>
      <c r="E91" s="21">
        <v>0</v>
      </c>
      <c r="F91" s="22">
        <v>0</v>
      </c>
      <c r="G91" s="23" t="s">
        <v>426</v>
      </c>
      <c r="H91" s="24" t="s">
        <v>426</v>
      </c>
    </row>
    <row r="92" spans="1:8">
      <c r="A92" s="135"/>
      <c r="B92" s="18">
        <v>5374</v>
      </c>
      <c r="C92" s="19" t="s">
        <v>89</v>
      </c>
      <c r="D92" s="20">
        <v>0</v>
      </c>
      <c r="E92" s="21">
        <v>0</v>
      </c>
      <c r="F92" s="22">
        <v>0</v>
      </c>
      <c r="G92" s="23" t="s">
        <v>426</v>
      </c>
      <c r="H92" s="24" t="s">
        <v>426</v>
      </c>
    </row>
    <row r="93" spans="1:8">
      <c r="A93" s="135"/>
      <c r="B93" s="18">
        <v>5378</v>
      </c>
      <c r="C93" s="19" t="s">
        <v>90</v>
      </c>
      <c r="D93" s="20">
        <v>0</v>
      </c>
      <c r="E93" s="21">
        <v>1</v>
      </c>
      <c r="F93" s="22">
        <v>1</v>
      </c>
      <c r="G93" s="23">
        <f t="shared" si="2"/>
        <v>0</v>
      </c>
      <c r="H93" s="24">
        <f t="shared" si="3"/>
        <v>100</v>
      </c>
    </row>
    <row r="94" spans="1:8">
      <c r="A94" s="135"/>
      <c r="B94" s="18">
        <v>5382</v>
      </c>
      <c r="C94" s="19" t="s">
        <v>91</v>
      </c>
      <c r="D94" s="20">
        <v>1</v>
      </c>
      <c r="E94" s="21">
        <v>4</v>
      </c>
      <c r="F94" s="22">
        <v>5</v>
      </c>
      <c r="G94" s="23">
        <f t="shared" si="2"/>
        <v>20</v>
      </c>
      <c r="H94" s="24">
        <f t="shared" si="3"/>
        <v>80</v>
      </c>
    </row>
    <row r="95" spans="1:8">
      <c r="A95" s="135"/>
      <c r="B95" s="18">
        <v>5512</v>
      </c>
      <c r="C95" s="19" t="s">
        <v>92</v>
      </c>
      <c r="D95" s="20">
        <v>0</v>
      </c>
      <c r="E95" s="21">
        <v>0</v>
      </c>
      <c r="F95" s="22">
        <v>0</v>
      </c>
      <c r="G95" s="23" t="s">
        <v>426</v>
      </c>
      <c r="H95" s="24" t="s">
        <v>426</v>
      </c>
    </row>
    <row r="96" spans="1:8">
      <c r="A96" s="135"/>
      <c r="B96" s="18">
        <v>5513</v>
      </c>
      <c r="C96" s="19" t="s">
        <v>93</v>
      </c>
      <c r="D96" s="20">
        <v>0</v>
      </c>
      <c r="E96" s="21">
        <v>0</v>
      </c>
      <c r="F96" s="22">
        <v>0</v>
      </c>
      <c r="G96" s="23" t="s">
        <v>426</v>
      </c>
      <c r="H96" s="24" t="s">
        <v>426</v>
      </c>
    </row>
    <row r="97" spans="1:8">
      <c r="A97" s="135"/>
      <c r="B97" s="18">
        <v>5515</v>
      </c>
      <c r="C97" s="19" t="s">
        <v>94</v>
      </c>
      <c r="D97" s="20">
        <v>0</v>
      </c>
      <c r="E97" s="21">
        <v>1</v>
      </c>
      <c r="F97" s="22">
        <v>1</v>
      </c>
      <c r="G97" s="23">
        <f t="shared" si="2"/>
        <v>0</v>
      </c>
      <c r="H97" s="24">
        <f t="shared" si="3"/>
        <v>100</v>
      </c>
    </row>
    <row r="98" spans="1:8">
      <c r="A98" s="135"/>
      <c r="B98" s="18">
        <v>5554</v>
      </c>
      <c r="C98" s="19" t="s">
        <v>95</v>
      </c>
      <c r="D98" s="20">
        <v>0</v>
      </c>
      <c r="E98" s="21">
        <v>2</v>
      </c>
      <c r="F98" s="22">
        <v>2</v>
      </c>
      <c r="G98" s="23">
        <f t="shared" si="2"/>
        <v>0</v>
      </c>
      <c r="H98" s="24">
        <f t="shared" si="3"/>
        <v>100</v>
      </c>
    </row>
    <row r="99" spans="1:8">
      <c r="A99" s="135"/>
      <c r="B99" s="18">
        <v>5558</v>
      </c>
      <c r="C99" s="19" t="s">
        <v>96</v>
      </c>
      <c r="D99" s="20">
        <v>0</v>
      </c>
      <c r="E99" s="21">
        <v>0</v>
      </c>
      <c r="F99" s="22">
        <v>0</v>
      </c>
      <c r="G99" s="23" t="s">
        <v>426</v>
      </c>
      <c r="H99" s="24" t="s">
        <v>426</v>
      </c>
    </row>
    <row r="100" spans="1:8">
      <c r="A100" s="135"/>
      <c r="B100" s="18">
        <v>5562</v>
      </c>
      <c r="C100" s="19" t="s">
        <v>97</v>
      </c>
      <c r="D100" s="20">
        <v>0</v>
      </c>
      <c r="E100" s="21">
        <v>2</v>
      </c>
      <c r="F100" s="22">
        <v>2</v>
      </c>
      <c r="G100" s="23">
        <f t="shared" si="2"/>
        <v>0</v>
      </c>
      <c r="H100" s="24">
        <f t="shared" si="3"/>
        <v>100</v>
      </c>
    </row>
    <row r="101" spans="1:8">
      <c r="A101" s="135"/>
      <c r="B101" s="18">
        <v>5566</v>
      </c>
      <c r="C101" s="19" t="s">
        <v>98</v>
      </c>
      <c r="D101" s="20">
        <v>0</v>
      </c>
      <c r="E101" s="21">
        <v>0</v>
      </c>
      <c r="F101" s="22">
        <v>0</v>
      </c>
      <c r="G101" s="23" t="s">
        <v>426</v>
      </c>
      <c r="H101" s="24" t="s">
        <v>426</v>
      </c>
    </row>
    <row r="102" spans="1:8">
      <c r="A102" s="135"/>
      <c r="B102" s="18">
        <v>5570</v>
      </c>
      <c r="C102" s="19" t="s">
        <v>99</v>
      </c>
      <c r="D102" s="20">
        <v>0</v>
      </c>
      <c r="E102" s="21">
        <v>1</v>
      </c>
      <c r="F102" s="22">
        <v>1</v>
      </c>
      <c r="G102" s="23">
        <f t="shared" si="2"/>
        <v>0</v>
      </c>
      <c r="H102" s="24">
        <f t="shared" si="3"/>
        <v>100</v>
      </c>
    </row>
    <row r="103" spans="1:8">
      <c r="A103" s="135"/>
      <c r="B103" s="18">
        <v>5711</v>
      </c>
      <c r="C103" s="19" t="s">
        <v>100</v>
      </c>
      <c r="D103" s="20">
        <v>0</v>
      </c>
      <c r="E103" s="21">
        <v>0</v>
      </c>
      <c r="F103" s="22">
        <v>0</v>
      </c>
      <c r="G103" s="23" t="s">
        <v>426</v>
      </c>
      <c r="H103" s="24" t="s">
        <v>426</v>
      </c>
    </row>
    <row r="104" spans="1:8">
      <c r="A104" s="135"/>
      <c r="B104" s="18">
        <v>5754</v>
      </c>
      <c r="C104" s="19" t="s">
        <v>101</v>
      </c>
      <c r="D104" s="20">
        <v>0</v>
      </c>
      <c r="E104" s="21">
        <v>0</v>
      </c>
      <c r="F104" s="22">
        <v>0</v>
      </c>
      <c r="G104" s="23" t="s">
        <v>426</v>
      </c>
      <c r="H104" s="24" t="s">
        <v>426</v>
      </c>
    </row>
    <row r="105" spans="1:8">
      <c r="A105" s="135"/>
      <c r="B105" s="18">
        <v>5758</v>
      </c>
      <c r="C105" s="63" t="s">
        <v>102</v>
      </c>
      <c r="D105" s="20">
        <v>0</v>
      </c>
      <c r="E105" s="20">
        <v>0</v>
      </c>
      <c r="F105" s="22">
        <v>0</v>
      </c>
      <c r="G105" s="23" t="s">
        <v>426</v>
      </c>
      <c r="H105" s="64" t="s">
        <v>426</v>
      </c>
    </row>
    <row r="106" spans="1:8">
      <c r="A106" s="135"/>
      <c r="B106" s="18">
        <v>5762</v>
      </c>
      <c r="C106" s="19" t="s">
        <v>103</v>
      </c>
      <c r="D106" s="20">
        <v>0</v>
      </c>
      <c r="E106" s="21">
        <v>0</v>
      </c>
      <c r="F106" s="22">
        <v>0</v>
      </c>
      <c r="G106" s="23" t="s">
        <v>426</v>
      </c>
      <c r="H106" s="24" t="s">
        <v>426</v>
      </c>
    </row>
    <row r="107" spans="1:8">
      <c r="A107" s="135"/>
      <c r="B107" s="18">
        <v>5766</v>
      </c>
      <c r="C107" s="19" t="s">
        <v>104</v>
      </c>
      <c r="D107" s="20">
        <v>1</v>
      </c>
      <c r="E107" s="21">
        <v>2</v>
      </c>
      <c r="F107" s="22">
        <v>3</v>
      </c>
      <c r="G107" s="23">
        <f t="shared" si="2"/>
        <v>33.333333333333336</v>
      </c>
      <c r="H107" s="24">
        <f t="shared" si="3"/>
        <v>66.666666666666671</v>
      </c>
    </row>
    <row r="108" spans="1:8">
      <c r="A108" s="135"/>
      <c r="B108" s="18">
        <v>5770</v>
      </c>
      <c r="C108" s="19" t="s">
        <v>105</v>
      </c>
      <c r="D108" s="20">
        <v>1</v>
      </c>
      <c r="E108" s="21">
        <v>0</v>
      </c>
      <c r="F108" s="22">
        <v>1</v>
      </c>
      <c r="G108" s="23">
        <f t="shared" si="2"/>
        <v>100</v>
      </c>
      <c r="H108" s="24">
        <f t="shared" si="3"/>
        <v>0</v>
      </c>
    </row>
    <row r="109" spans="1:8">
      <c r="A109" s="135"/>
      <c r="B109" s="18">
        <v>5774</v>
      </c>
      <c r="C109" s="19" t="s">
        <v>106</v>
      </c>
      <c r="D109" s="20">
        <v>0</v>
      </c>
      <c r="E109" s="21">
        <v>2</v>
      </c>
      <c r="F109" s="22">
        <v>2</v>
      </c>
      <c r="G109" s="23">
        <f t="shared" si="2"/>
        <v>0</v>
      </c>
      <c r="H109" s="24">
        <f t="shared" si="3"/>
        <v>100</v>
      </c>
    </row>
    <row r="110" spans="1:8">
      <c r="A110" s="135"/>
      <c r="B110" s="18">
        <v>5911</v>
      </c>
      <c r="C110" s="19" t="s">
        <v>107</v>
      </c>
      <c r="D110" s="20">
        <v>0</v>
      </c>
      <c r="E110" s="21">
        <v>2</v>
      </c>
      <c r="F110" s="22">
        <v>2</v>
      </c>
      <c r="G110" s="23">
        <f t="shared" si="2"/>
        <v>0</v>
      </c>
      <c r="H110" s="24">
        <f t="shared" si="3"/>
        <v>100</v>
      </c>
    </row>
    <row r="111" spans="1:8">
      <c r="A111" s="135"/>
      <c r="B111" s="18">
        <v>5913</v>
      </c>
      <c r="C111" s="19" t="s">
        <v>108</v>
      </c>
      <c r="D111" s="20">
        <v>0</v>
      </c>
      <c r="E111" s="21">
        <v>0</v>
      </c>
      <c r="F111" s="22">
        <v>0</v>
      </c>
      <c r="G111" s="23" t="s">
        <v>426</v>
      </c>
      <c r="H111" s="24" t="s">
        <v>426</v>
      </c>
    </row>
    <row r="112" spans="1:8">
      <c r="A112" s="135"/>
      <c r="B112" s="18">
        <v>5914</v>
      </c>
      <c r="C112" s="19" t="s">
        <v>109</v>
      </c>
      <c r="D112" s="20">
        <v>0</v>
      </c>
      <c r="E112" s="21">
        <v>0</v>
      </c>
      <c r="F112" s="22">
        <v>0</v>
      </c>
      <c r="G112" s="23" t="s">
        <v>426</v>
      </c>
      <c r="H112" s="24" t="s">
        <v>426</v>
      </c>
    </row>
    <row r="113" spans="1:8">
      <c r="A113" s="135"/>
      <c r="B113" s="18">
        <v>5915</v>
      </c>
      <c r="C113" s="19" t="s">
        <v>110</v>
      </c>
      <c r="D113" s="20">
        <v>0</v>
      </c>
      <c r="E113" s="21">
        <v>3</v>
      </c>
      <c r="F113" s="22">
        <v>3</v>
      </c>
      <c r="G113" s="23">
        <f t="shared" si="2"/>
        <v>0</v>
      </c>
      <c r="H113" s="24">
        <f t="shared" si="3"/>
        <v>100</v>
      </c>
    </row>
    <row r="114" spans="1:8">
      <c r="A114" s="135"/>
      <c r="B114" s="18">
        <v>5916</v>
      </c>
      <c r="C114" s="19" t="s">
        <v>111</v>
      </c>
      <c r="D114" s="20">
        <v>0</v>
      </c>
      <c r="E114" s="21">
        <v>0</v>
      </c>
      <c r="F114" s="22">
        <v>0</v>
      </c>
      <c r="G114" s="23" t="s">
        <v>426</v>
      </c>
      <c r="H114" s="24" t="s">
        <v>426</v>
      </c>
    </row>
    <row r="115" spans="1:8">
      <c r="A115" s="135"/>
      <c r="B115" s="18">
        <v>5954</v>
      </c>
      <c r="C115" s="19" t="s">
        <v>112</v>
      </c>
      <c r="D115" s="20">
        <v>0</v>
      </c>
      <c r="E115" s="21">
        <v>1</v>
      </c>
      <c r="F115" s="22">
        <v>1</v>
      </c>
      <c r="G115" s="23">
        <f t="shared" si="2"/>
        <v>0</v>
      </c>
      <c r="H115" s="24">
        <f t="shared" si="3"/>
        <v>100</v>
      </c>
    </row>
    <row r="116" spans="1:8">
      <c r="A116" s="135"/>
      <c r="B116" s="18">
        <v>5958</v>
      </c>
      <c r="C116" s="19" t="s">
        <v>113</v>
      </c>
      <c r="D116" s="20">
        <v>0</v>
      </c>
      <c r="E116" s="21">
        <v>3</v>
      </c>
      <c r="F116" s="22">
        <v>3</v>
      </c>
      <c r="G116" s="23">
        <f t="shared" si="2"/>
        <v>0</v>
      </c>
      <c r="H116" s="24">
        <f t="shared" si="3"/>
        <v>100</v>
      </c>
    </row>
    <row r="117" spans="1:8">
      <c r="A117" s="135"/>
      <c r="B117" s="18">
        <v>5962</v>
      </c>
      <c r="C117" s="19" t="s">
        <v>114</v>
      </c>
      <c r="D117" s="20">
        <v>0</v>
      </c>
      <c r="E117" s="21">
        <v>0</v>
      </c>
      <c r="F117" s="22">
        <v>0</v>
      </c>
      <c r="G117" s="23" t="s">
        <v>426</v>
      </c>
      <c r="H117" s="24" t="s">
        <v>426</v>
      </c>
    </row>
    <row r="118" spans="1:8">
      <c r="A118" s="135"/>
      <c r="B118" s="18">
        <v>5966</v>
      </c>
      <c r="C118" s="19" t="s">
        <v>115</v>
      </c>
      <c r="D118" s="20">
        <v>0</v>
      </c>
      <c r="E118" s="21">
        <v>1</v>
      </c>
      <c r="F118" s="22">
        <v>1</v>
      </c>
      <c r="G118" s="23">
        <f t="shared" si="2"/>
        <v>0</v>
      </c>
      <c r="H118" s="24">
        <f t="shared" si="3"/>
        <v>100</v>
      </c>
    </row>
    <row r="119" spans="1:8">
      <c r="A119" s="135"/>
      <c r="B119" s="18">
        <v>5970</v>
      </c>
      <c r="C119" s="19" t="s">
        <v>116</v>
      </c>
      <c r="D119" s="20">
        <v>0</v>
      </c>
      <c r="E119" s="21">
        <v>0</v>
      </c>
      <c r="F119" s="22">
        <v>0</v>
      </c>
      <c r="G119" s="23" t="s">
        <v>426</v>
      </c>
      <c r="H119" s="24" t="s">
        <v>426</v>
      </c>
    </row>
    <row r="120" spans="1:8">
      <c r="A120" s="135"/>
      <c r="B120" s="18">
        <v>5974</v>
      </c>
      <c r="C120" s="19" t="s">
        <v>117</v>
      </c>
      <c r="D120" s="20">
        <v>0</v>
      </c>
      <c r="E120" s="21">
        <v>2</v>
      </c>
      <c r="F120" s="22">
        <v>2</v>
      </c>
      <c r="G120" s="23">
        <f t="shared" si="2"/>
        <v>0</v>
      </c>
      <c r="H120" s="24">
        <f t="shared" si="3"/>
        <v>100</v>
      </c>
    </row>
    <row r="121" spans="1:8">
      <c r="A121" s="135"/>
      <c r="B121" s="25">
        <v>5978</v>
      </c>
      <c r="C121" s="26" t="s">
        <v>118</v>
      </c>
      <c r="D121" s="27">
        <v>0</v>
      </c>
      <c r="E121" s="28">
        <v>1</v>
      </c>
      <c r="F121" s="29">
        <v>1</v>
      </c>
      <c r="G121" s="30">
        <f t="shared" si="2"/>
        <v>0</v>
      </c>
      <c r="H121" s="31">
        <f t="shared" si="3"/>
        <v>100</v>
      </c>
    </row>
    <row r="122" spans="1:8" ht="15" customHeight="1">
      <c r="A122" s="128" t="s">
        <v>413</v>
      </c>
      <c r="B122" s="48">
        <v>6411</v>
      </c>
      <c r="C122" s="49" t="s">
        <v>119</v>
      </c>
      <c r="D122" s="50">
        <v>5</v>
      </c>
      <c r="E122" s="51">
        <v>4</v>
      </c>
      <c r="F122" s="52">
        <v>9</v>
      </c>
      <c r="G122" s="53">
        <f t="shared" si="2"/>
        <v>55.555555555555557</v>
      </c>
      <c r="H122" s="54">
        <f t="shared" si="3"/>
        <v>44.444444444444443</v>
      </c>
    </row>
    <row r="123" spans="1:8">
      <c r="A123" s="129"/>
      <c r="B123" s="65">
        <v>6412</v>
      </c>
      <c r="C123" s="66" t="s">
        <v>120</v>
      </c>
      <c r="D123" s="67">
        <v>3</v>
      </c>
      <c r="E123" s="68">
        <v>64</v>
      </c>
      <c r="F123" s="69">
        <v>67</v>
      </c>
      <c r="G123" s="70">
        <f t="shared" si="2"/>
        <v>4.4776119402985071</v>
      </c>
      <c r="H123" s="71">
        <f t="shared" si="3"/>
        <v>95.522388059701498</v>
      </c>
    </row>
    <row r="124" spans="1:8">
      <c r="A124" s="129"/>
      <c r="B124" s="65">
        <v>6413</v>
      </c>
      <c r="C124" s="66" t="s">
        <v>121</v>
      </c>
      <c r="D124" s="67">
        <v>0</v>
      </c>
      <c r="E124" s="68">
        <v>7</v>
      </c>
      <c r="F124" s="69">
        <v>7</v>
      </c>
      <c r="G124" s="70">
        <f t="shared" si="2"/>
        <v>0</v>
      </c>
      <c r="H124" s="71">
        <f t="shared" si="3"/>
        <v>100</v>
      </c>
    </row>
    <row r="125" spans="1:8">
      <c r="A125" s="129"/>
      <c r="B125" s="65">
        <v>6414</v>
      </c>
      <c r="C125" s="66" t="s">
        <v>122</v>
      </c>
      <c r="D125" s="67">
        <v>4</v>
      </c>
      <c r="E125" s="68">
        <v>1</v>
      </c>
      <c r="F125" s="69">
        <v>5</v>
      </c>
      <c r="G125" s="70">
        <f t="shared" si="2"/>
        <v>80</v>
      </c>
      <c r="H125" s="71">
        <f t="shared" si="3"/>
        <v>20</v>
      </c>
    </row>
    <row r="126" spans="1:8">
      <c r="A126" s="129"/>
      <c r="B126" s="65">
        <v>6431</v>
      </c>
      <c r="C126" s="66" t="s">
        <v>123</v>
      </c>
      <c r="D126" s="67">
        <v>1</v>
      </c>
      <c r="E126" s="68">
        <v>3</v>
      </c>
      <c r="F126" s="69">
        <v>4</v>
      </c>
      <c r="G126" s="70">
        <f t="shared" si="2"/>
        <v>25</v>
      </c>
      <c r="H126" s="71">
        <f t="shared" si="3"/>
        <v>75</v>
      </c>
    </row>
    <row r="127" spans="1:8">
      <c r="A127" s="129"/>
      <c r="B127" s="65">
        <v>6432</v>
      </c>
      <c r="C127" s="66" t="s">
        <v>124</v>
      </c>
      <c r="D127" s="67">
        <v>1</v>
      </c>
      <c r="E127" s="68">
        <v>2</v>
      </c>
      <c r="F127" s="69">
        <v>3</v>
      </c>
      <c r="G127" s="70">
        <f t="shared" si="2"/>
        <v>33.333333333333336</v>
      </c>
      <c r="H127" s="71">
        <f t="shared" si="3"/>
        <v>66.666666666666671</v>
      </c>
    </row>
    <row r="128" spans="1:8">
      <c r="A128" s="129"/>
      <c r="B128" s="65">
        <v>6433</v>
      </c>
      <c r="C128" s="66" t="s">
        <v>125</v>
      </c>
      <c r="D128" s="67">
        <v>3</v>
      </c>
      <c r="E128" s="68">
        <v>2</v>
      </c>
      <c r="F128" s="69">
        <v>5</v>
      </c>
      <c r="G128" s="70">
        <f t="shared" si="2"/>
        <v>60</v>
      </c>
      <c r="H128" s="71">
        <f t="shared" si="3"/>
        <v>40</v>
      </c>
    </row>
    <row r="129" spans="1:8">
      <c r="A129" s="129"/>
      <c r="B129" s="65">
        <v>6434</v>
      </c>
      <c r="C129" s="66" t="s">
        <v>126</v>
      </c>
      <c r="D129" s="67">
        <v>5</v>
      </c>
      <c r="E129" s="68">
        <v>8</v>
      </c>
      <c r="F129" s="69">
        <v>13</v>
      </c>
      <c r="G129" s="70">
        <f t="shared" si="2"/>
        <v>38.46153846153846</v>
      </c>
      <c r="H129" s="71">
        <f t="shared" si="3"/>
        <v>61.53846153846154</v>
      </c>
    </row>
    <row r="130" spans="1:8">
      <c r="A130" s="129"/>
      <c r="B130" s="65">
        <v>6435</v>
      </c>
      <c r="C130" s="66" t="s">
        <v>127</v>
      </c>
      <c r="D130" s="67">
        <v>9</v>
      </c>
      <c r="E130" s="68">
        <v>2</v>
      </c>
      <c r="F130" s="69">
        <v>11</v>
      </c>
      <c r="G130" s="70">
        <f t="shared" si="2"/>
        <v>81.818181818181813</v>
      </c>
      <c r="H130" s="71">
        <f t="shared" si="3"/>
        <v>18.181818181818183</v>
      </c>
    </row>
    <row r="131" spans="1:8">
      <c r="A131" s="129"/>
      <c r="B131" s="65">
        <v>6436</v>
      </c>
      <c r="C131" s="66" t="s">
        <v>128</v>
      </c>
      <c r="D131" s="67">
        <v>12</v>
      </c>
      <c r="E131" s="68">
        <v>0</v>
      </c>
      <c r="F131" s="69">
        <v>12</v>
      </c>
      <c r="G131" s="70">
        <f t="shared" si="2"/>
        <v>100</v>
      </c>
      <c r="H131" s="71">
        <f t="shared" si="3"/>
        <v>0</v>
      </c>
    </row>
    <row r="132" spans="1:8">
      <c r="A132" s="129"/>
      <c r="B132" s="65">
        <v>6437</v>
      </c>
      <c r="C132" s="66" t="s">
        <v>129</v>
      </c>
      <c r="D132" s="67">
        <v>0</v>
      </c>
      <c r="E132" s="68">
        <v>0</v>
      </c>
      <c r="F132" s="69">
        <v>0</v>
      </c>
      <c r="G132" s="70" t="s">
        <v>426</v>
      </c>
      <c r="H132" s="71" t="s">
        <v>426</v>
      </c>
    </row>
    <row r="133" spans="1:8">
      <c r="A133" s="129"/>
      <c r="B133" s="65">
        <v>6438</v>
      </c>
      <c r="C133" s="66" t="s">
        <v>130</v>
      </c>
      <c r="D133" s="67">
        <v>3</v>
      </c>
      <c r="E133" s="68">
        <v>0</v>
      </c>
      <c r="F133" s="69">
        <v>3</v>
      </c>
      <c r="G133" s="70">
        <f t="shared" si="2"/>
        <v>100</v>
      </c>
      <c r="H133" s="71">
        <f t="shared" si="3"/>
        <v>0</v>
      </c>
    </row>
    <row r="134" spans="1:8">
      <c r="A134" s="129"/>
      <c r="B134" s="65">
        <v>6439</v>
      </c>
      <c r="C134" s="66" t="s">
        <v>131</v>
      </c>
      <c r="D134" s="67">
        <v>0</v>
      </c>
      <c r="E134" s="68">
        <v>0</v>
      </c>
      <c r="F134" s="69">
        <v>0</v>
      </c>
      <c r="G134" s="70" t="s">
        <v>426</v>
      </c>
      <c r="H134" s="71" t="s">
        <v>426</v>
      </c>
    </row>
    <row r="135" spans="1:8">
      <c r="A135" s="129"/>
      <c r="B135" s="65">
        <v>6440</v>
      </c>
      <c r="C135" s="66" t="s">
        <v>132</v>
      </c>
      <c r="D135" s="67">
        <v>0</v>
      </c>
      <c r="E135" s="68">
        <v>4</v>
      </c>
      <c r="F135" s="69">
        <v>4</v>
      </c>
      <c r="G135" s="70">
        <f t="shared" ref="G135:G198" si="4">D135*100/F135</f>
        <v>0</v>
      </c>
      <c r="H135" s="71">
        <f t="shared" ref="H135:H198" si="5">E135*100/F135</f>
        <v>100</v>
      </c>
    </row>
    <row r="136" spans="1:8">
      <c r="A136" s="129"/>
      <c r="B136" s="65">
        <v>6531</v>
      </c>
      <c r="C136" s="66" t="s">
        <v>133</v>
      </c>
      <c r="D136" s="67">
        <v>0</v>
      </c>
      <c r="E136" s="68">
        <v>0</v>
      </c>
      <c r="F136" s="69">
        <v>0</v>
      </c>
      <c r="G136" s="70" t="s">
        <v>426</v>
      </c>
      <c r="H136" s="71" t="s">
        <v>426</v>
      </c>
    </row>
    <row r="137" spans="1:8">
      <c r="A137" s="129"/>
      <c r="B137" s="65">
        <v>6532</v>
      </c>
      <c r="C137" s="66" t="s">
        <v>134</v>
      </c>
      <c r="D137" s="67">
        <v>1</v>
      </c>
      <c r="E137" s="68">
        <v>0</v>
      </c>
      <c r="F137" s="69">
        <v>1</v>
      </c>
      <c r="G137" s="70">
        <f t="shared" si="4"/>
        <v>100</v>
      </c>
      <c r="H137" s="71">
        <f t="shared" si="5"/>
        <v>0</v>
      </c>
    </row>
    <row r="138" spans="1:8">
      <c r="A138" s="129"/>
      <c r="B138" s="65">
        <v>6533</v>
      </c>
      <c r="C138" s="66" t="s">
        <v>135</v>
      </c>
      <c r="D138" s="67">
        <v>0</v>
      </c>
      <c r="E138" s="68">
        <v>0</v>
      </c>
      <c r="F138" s="69">
        <v>0</v>
      </c>
      <c r="G138" s="70" t="s">
        <v>426</v>
      </c>
      <c r="H138" s="71" t="s">
        <v>426</v>
      </c>
    </row>
    <row r="139" spans="1:8">
      <c r="A139" s="129"/>
      <c r="B139" s="65">
        <v>6534</v>
      </c>
      <c r="C139" s="66" t="s">
        <v>136</v>
      </c>
      <c r="D139" s="67">
        <v>2</v>
      </c>
      <c r="E139" s="68">
        <v>4</v>
      </c>
      <c r="F139" s="69">
        <v>6</v>
      </c>
      <c r="G139" s="70">
        <f t="shared" si="4"/>
        <v>33.333333333333336</v>
      </c>
      <c r="H139" s="71">
        <f t="shared" si="5"/>
        <v>66.666666666666671</v>
      </c>
    </row>
    <row r="140" spans="1:8">
      <c r="A140" s="129"/>
      <c r="B140" s="65">
        <v>6535</v>
      </c>
      <c r="C140" s="66" t="s">
        <v>137</v>
      </c>
      <c r="D140" s="67">
        <v>0</v>
      </c>
      <c r="E140" s="68">
        <v>0</v>
      </c>
      <c r="F140" s="69">
        <v>0</v>
      </c>
      <c r="G140" s="70" t="s">
        <v>426</v>
      </c>
      <c r="H140" s="71" t="s">
        <v>426</v>
      </c>
    </row>
    <row r="141" spans="1:8">
      <c r="A141" s="129"/>
      <c r="B141" s="65">
        <v>6611</v>
      </c>
      <c r="C141" s="66" t="s">
        <v>138</v>
      </c>
      <c r="D141" s="67">
        <v>11</v>
      </c>
      <c r="E141" s="68">
        <v>3</v>
      </c>
      <c r="F141" s="69">
        <v>14</v>
      </c>
      <c r="G141" s="70">
        <f t="shared" si="4"/>
        <v>78.571428571428569</v>
      </c>
      <c r="H141" s="71">
        <f t="shared" si="5"/>
        <v>21.428571428571427</v>
      </c>
    </row>
    <row r="142" spans="1:8">
      <c r="A142" s="129"/>
      <c r="B142" s="65">
        <v>6631</v>
      </c>
      <c r="C142" s="66" t="s">
        <v>139</v>
      </c>
      <c r="D142" s="67">
        <v>0</v>
      </c>
      <c r="E142" s="68">
        <v>2</v>
      </c>
      <c r="F142" s="69">
        <v>2</v>
      </c>
      <c r="G142" s="70">
        <f t="shared" si="4"/>
        <v>0</v>
      </c>
      <c r="H142" s="71">
        <f t="shared" si="5"/>
        <v>100</v>
      </c>
    </row>
    <row r="143" spans="1:8">
      <c r="A143" s="129"/>
      <c r="B143" s="65">
        <v>6632</v>
      </c>
      <c r="C143" s="66" t="s">
        <v>140</v>
      </c>
      <c r="D143" s="67">
        <v>0</v>
      </c>
      <c r="E143" s="68">
        <v>0</v>
      </c>
      <c r="F143" s="69">
        <v>0</v>
      </c>
      <c r="G143" s="70" t="s">
        <v>426</v>
      </c>
      <c r="H143" s="71" t="s">
        <v>426</v>
      </c>
    </row>
    <row r="144" spans="1:8">
      <c r="A144" s="129"/>
      <c r="B144" s="65">
        <v>6633</v>
      </c>
      <c r="C144" s="66" t="s">
        <v>141</v>
      </c>
      <c r="D144" s="67">
        <v>2</v>
      </c>
      <c r="E144" s="68">
        <v>1</v>
      </c>
      <c r="F144" s="69">
        <v>3</v>
      </c>
      <c r="G144" s="70">
        <f t="shared" si="4"/>
        <v>66.666666666666671</v>
      </c>
      <c r="H144" s="71">
        <f t="shared" si="5"/>
        <v>33.333333333333336</v>
      </c>
    </row>
    <row r="145" spans="1:8">
      <c r="A145" s="129"/>
      <c r="B145" s="65">
        <v>6634</v>
      </c>
      <c r="C145" s="66" t="s">
        <v>142</v>
      </c>
      <c r="D145" s="67">
        <v>1</v>
      </c>
      <c r="E145" s="68">
        <v>0</v>
      </c>
      <c r="F145" s="69">
        <v>1</v>
      </c>
      <c r="G145" s="70">
        <f t="shared" si="4"/>
        <v>100</v>
      </c>
      <c r="H145" s="71">
        <f t="shared" si="5"/>
        <v>0</v>
      </c>
    </row>
    <row r="146" spans="1:8">
      <c r="A146" s="129"/>
      <c r="B146" s="65">
        <v>6635</v>
      </c>
      <c r="C146" s="66" t="s">
        <v>143</v>
      </c>
      <c r="D146" s="67">
        <v>0</v>
      </c>
      <c r="E146" s="68">
        <v>0</v>
      </c>
      <c r="F146" s="69">
        <v>0</v>
      </c>
      <c r="G146" s="70" t="s">
        <v>426</v>
      </c>
      <c r="H146" s="71" t="s">
        <v>426</v>
      </c>
    </row>
    <row r="147" spans="1:8">
      <c r="A147" s="134"/>
      <c r="B147" s="55">
        <v>6636</v>
      </c>
      <c r="C147" s="56" t="s">
        <v>144</v>
      </c>
      <c r="D147" s="57">
        <v>0</v>
      </c>
      <c r="E147" s="58">
        <v>2</v>
      </c>
      <c r="F147" s="59">
        <v>2</v>
      </c>
      <c r="G147" s="60">
        <f t="shared" si="4"/>
        <v>0</v>
      </c>
      <c r="H147" s="61">
        <f t="shared" si="5"/>
        <v>100</v>
      </c>
    </row>
    <row r="148" spans="1:8" ht="15" customHeight="1">
      <c r="A148" s="135" t="s">
        <v>414</v>
      </c>
      <c r="B148" s="39">
        <v>7111</v>
      </c>
      <c r="C148" s="40" t="s">
        <v>145</v>
      </c>
      <c r="D148" s="41">
        <v>1</v>
      </c>
      <c r="E148" s="42">
        <v>2</v>
      </c>
      <c r="F148" s="62">
        <v>3</v>
      </c>
      <c r="G148" s="44">
        <f t="shared" si="4"/>
        <v>33.333333333333336</v>
      </c>
      <c r="H148" s="45">
        <f t="shared" si="5"/>
        <v>66.666666666666671</v>
      </c>
    </row>
    <row r="149" spans="1:8">
      <c r="A149" s="135"/>
      <c r="B149" s="18">
        <v>7131</v>
      </c>
      <c r="C149" s="63" t="s">
        <v>146</v>
      </c>
      <c r="D149" s="20">
        <v>0</v>
      </c>
      <c r="E149" s="20">
        <v>0</v>
      </c>
      <c r="F149" s="22">
        <v>0</v>
      </c>
      <c r="G149" s="23" t="s">
        <v>426</v>
      </c>
      <c r="H149" s="64" t="s">
        <v>426</v>
      </c>
    </row>
    <row r="150" spans="1:8">
      <c r="A150" s="135"/>
      <c r="B150" s="18">
        <v>7132</v>
      </c>
      <c r="C150" s="19" t="s">
        <v>147</v>
      </c>
      <c r="D150" s="20">
        <v>0</v>
      </c>
      <c r="E150" s="21">
        <v>0</v>
      </c>
      <c r="F150" s="22">
        <v>0</v>
      </c>
      <c r="G150" s="23" t="s">
        <v>426</v>
      </c>
      <c r="H150" s="24" t="s">
        <v>426</v>
      </c>
    </row>
    <row r="151" spans="1:8">
      <c r="A151" s="135"/>
      <c r="B151" s="18">
        <v>7133</v>
      </c>
      <c r="C151" s="19" t="s">
        <v>148</v>
      </c>
      <c r="D151" s="20">
        <v>0</v>
      </c>
      <c r="E151" s="21">
        <v>0</v>
      </c>
      <c r="F151" s="22">
        <v>0</v>
      </c>
      <c r="G151" s="23" t="s">
        <v>426</v>
      </c>
      <c r="H151" s="24" t="s">
        <v>426</v>
      </c>
    </row>
    <row r="152" spans="1:8">
      <c r="A152" s="135"/>
      <c r="B152" s="18">
        <v>7134</v>
      </c>
      <c r="C152" s="63" t="s">
        <v>149</v>
      </c>
      <c r="D152" s="20">
        <v>0</v>
      </c>
      <c r="E152" s="20">
        <v>1</v>
      </c>
      <c r="F152" s="22">
        <v>1</v>
      </c>
      <c r="G152" s="23">
        <f t="shared" si="4"/>
        <v>0</v>
      </c>
      <c r="H152" s="64">
        <f t="shared" si="5"/>
        <v>100</v>
      </c>
    </row>
    <row r="153" spans="1:8">
      <c r="A153" s="135"/>
      <c r="B153" s="18">
        <v>7135</v>
      </c>
      <c r="C153" s="19" t="s">
        <v>150</v>
      </c>
      <c r="D153" s="20">
        <v>0</v>
      </c>
      <c r="E153" s="21">
        <v>0</v>
      </c>
      <c r="F153" s="22">
        <v>0</v>
      </c>
      <c r="G153" s="23" t="s">
        <v>426</v>
      </c>
      <c r="H153" s="24" t="s">
        <v>426</v>
      </c>
    </row>
    <row r="154" spans="1:8">
      <c r="A154" s="135"/>
      <c r="B154" s="18">
        <v>7137</v>
      </c>
      <c r="C154" s="19" t="s">
        <v>151</v>
      </c>
      <c r="D154" s="20">
        <v>0</v>
      </c>
      <c r="E154" s="21">
        <v>6</v>
      </c>
      <c r="F154" s="22">
        <v>6</v>
      </c>
      <c r="G154" s="23">
        <f t="shared" si="4"/>
        <v>0</v>
      </c>
      <c r="H154" s="24">
        <f t="shared" si="5"/>
        <v>100</v>
      </c>
    </row>
    <row r="155" spans="1:8">
      <c r="A155" s="135"/>
      <c r="B155" s="18">
        <v>7138</v>
      </c>
      <c r="C155" s="63" t="s">
        <v>152</v>
      </c>
      <c r="D155" s="20">
        <v>0</v>
      </c>
      <c r="E155" s="20">
        <v>0</v>
      </c>
      <c r="F155" s="22">
        <v>0</v>
      </c>
      <c r="G155" s="23" t="s">
        <v>426</v>
      </c>
      <c r="H155" s="64" t="s">
        <v>426</v>
      </c>
    </row>
    <row r="156" spans="1:8">
      <c r="A156" s="135"/>
      <c r="B156" s="18">
        <v>7140</v>
      </c>
      <c r="C156" s="19" t="s">
        <v>153</v>
      </c>
      <c r="D156" s="20">
        <v>0</v>
      </c>
      <c r="E156" s="21">
        <v>0</v>
      </c>
      <c r="F156" s="22">
        <v>0</v>
      </c>
      <c r="G156" s="23" t="s">
        <v>426</v>
      </c>
      <c r="H156" s="24" t="s">
        <v>426</v>
      </c>
    </row>
    <row r="157" spans="1:8">
      <c r="A157" s="135"/>
      <c r="B157" s="18">
        <v>7141</v>
      </c>
      <c r="C157" s="19" t="s">
        <v>154</v>
      </c>
      <c r="D157" s="20">
        <v>2</v>
      </c>
      <c r="E157" s="21">
        <v>0</v>
      </c>
      <c r="F157" s="22">
        <v>2</v>
      </c>
      <c r="G157" s="23">
        <f t="shared" si="4"/>
        <v>100</v>
      </c>
      <c r="H157" s="24">
        <f t="shared" si="5"/>
        <v>0</v>
      </c>
    </row>
    <row r="158" spans="1:8">
      <c r="A158" s="135"/>
      <c r="B158" s="18">
        <v>7143</v>
      </c>
      <c r="C158" s="19" t="s">
        <v>155</v>
      </c>
      <c r="D158" s="20">
        <v>0</v>
      </c>
      <c r="E158" s="21">
        <v>4</v>
      </c>
      <c r="F158" s="22">
        <v>4</v>
      </c>
      <c r="G158" s="23">
        <f t="shared" si="4"/>
        <v>0</v>
      </c>
      <c r="H158" s="24">
        <f t="shared" si="5"/>
        <v>100</v>
      </c>
    </row>
    <row r="159" spans="1:8">
      <c r="A159" s="135"/>
      <c r="B159" s="18">
        <v>7211</v>
      </c>
      <c r="C159" s="19" t="s">
        <v>156</v>
      </c>
      <c r="D159" s="20">
        <v>1</v>
      </c>
      <c r="E159" s="21">
        <v>7</v>
      </c>
      <c r="F159" s="22">
        <v>8</v>
      </c>
      <c r="G159" s="23">
        <f t="shared" si="4"/>
        <v>12.5</v>
      </c>
      <c r="H159" s="24">
        <f t="shared" si="5"/>
        <v>87.5</v>
      </c>
    </row>
    <row r="160" spans="1:8">
      <c r="A160" s="135"/>
      <c r="B160" s="18">
        <v>7231</v>
      </c>
      <c r="C160" s="19" t="s">
        <v>157</v>
      </c>
      <c r="D160" s="20">
        <v>0</v>
      </c>
      <c r="E160" s="21">
        <v>0</v>
      </c>
      <c r="F160" s="22">
        <v>0</v>
      </c>
      <c r="G160" s="23" t="s">
        <v>426</v>
      </c>
      <c r="H160" s="24" t="s">
        <v>426</v>
      </c>
    </row>
    <row r="161" spans="1:8">
      <c r="A161" s="135"/>
      <c r="B161" s="18">
        <v>7232</v>
      </c>
      <c r="C161" s="63" t="s">
        <v>158</v>
      </c>
      <c r="D161" s="20">
        <v>0</v>
      </c>
      <c r="E161" s="20">
        <v>0</v>
      </c>
      <c r="F161" s="22">
        <v>0</v>
      </c>
      <c r="G161" s="23" t="s">
        <v>426</v>
      </c>
      <c r="H161" s="64" t="s">
        <v>426</v>
      </c>
    </row>
    <row r="162" spans="1:8">
      <c r="A162" s="135"/>
      <c r="B162" s="18">
        <v>7233</v>
      </c>
      <c r="C162" s="63" t="s">
        <v>159</v>
      </c>
      <c r="D162" s="20">
        <v>0</v>
      </c>
      <c r="E162" s="20">
        <v>0</v>
      </c>
      <c r="F162" s="22">
        <v>0</v>
      </c>
      <c r="G162" s="23" t="s">
        <v>426</v>
      </c>
      <c r="H162" s="64" t="s">
        <v>426</v>
      </c>
    </row>
    <row r="163" spans="1:8">
      <c r="A163" s="135"/>
      <c r="B163" s="18">
        <v>7235</v>
      </c>
      <c r="C163" s="19" t="s">
        <v>160</v>
      </c>
      <c r="D163" s="20">
        <v>0</v>
      </c>
      <c r="E163" s="21">
        <v>0</v>
      </c>
      <c r="F163" s="22">
        <v>0</v>
      </c>
      <c r="G163" s="23" t="s">
        <v>426</v>
      </c>
      <c r="H163" s="24" t="s">
        <v>426</v>
      </c>
    </row>
    <row r="164" spans="1:8">
      <c r="A164" s="135"/>
      <c r="B164" s="18">
        <v>7311</v>
      </c>
      <c r="C164" s="63" t="s">
        <v>161</v>
      </c>
      <c r="D164" s="20">
        <v>0</v>
      </c>
      <c r="E164" s="20">
        <v>1</v>
      </c>
      <c r="F164" s="22">
        <v>1</v>
      </c>
      <c r="G164" s="23">
        <f t="shared" si="4"/>
        <v>0</v>
      </c>
      <c r="H164" s="64">
        <f t="shared" si="5"/>
        <v>100</v>
      </c>
    </row>
    <row r="165" spans="1:8">
      <c r="A165" s="135"/>
      <c r="B165" s="18">
        <v>7312</v>
      </c>
      <c r="C165" s="19" t="s">
        <v>162</v>
      </c>
      <c r="D165" s="20">
        <v>0</v>
      </c>
      <c r="E165" s="21">
        <v>1</v>
      </c>
      <c r="F165" s="22">
        <v>1</v>
      </c>
      <c r="G165" s="23">
        <f t="shared" si="4"/>
        <v>0</v>
      </c>
      <c r="H165" s="24">
        <f t="shared" si="5"/>
        <v>100</v>
      </c>
    </row>
    <row r="166" spans="1:8">
      <c r="A166" s="135"/>
      <c r="B166" s="18">
        <v>7313</v>
      </c>
      <c r="C166" s="63" t="s">
        <v>403</v>
      </c>
      <c r="D166" s="20">
        <v>2</v>
      </c>
      <c r="E166" s="20">
        <v>1</v>
      </c>
      <c r="F166" s="22">
        <v>3</v>
      </c>
      <c r="G166" s="23">
        <f t="shared" si="4"/>
        <v>66.666666666666671</v>
      </c>
      <c r="H166" s="64">
        <f t="shared" si="5"/>
        <v>33.333333333333336</v>
      </c>
    </row>
    <row r="167" spans="1:8">
      <c r="A167" s="135"/>
      <c r="B167" s="18">
        <v>7314</v>
      </c>
      <c r="C167" s="19" t="s">
        <v>404</v>
      </c>
      <c r="D167" s="20">
        <v>3</v>
      </c>
      <c r="E167" s="21">
        <v>5</v>
      </c>
      <c r="F167" s="22">
        <v>8</v>
      </c>
      <c r="G167" s="23">
        <f t="shared" si="4"/>
        <v>37.5</v>
      </c>
      <c r="H167" s="24">
        <f t="shared" si="5"/>
        <v>62.5</v>
      </c>
    </row>
    <row r="168" spans="1:8">
      <c r="A168" s="135"/>
      <c r="B168" s="18">
        <v>7315</v>
      </c>
      <c r="C168" s="19" t="s">
        <v>163</v>
      </c>
      <c r="D168" s="20">
        <v>1</v>
      </c>
      <c r="E168" s="21">
        <v>1</v>
      </c>
      <c r="F168" s="22">
        <v>2</v>
      </c>
      <c r="G168" s="23">
        <f t="shared" si="4"/>
        <v>50</v>
      </c>
      <c r="H168" s="24">
        <f t="shared" si="5"/>
        <v>50</v>
      </c>
    </row>
    <row r="169" spans="1:8">
      <c r="A169" s="135"/>
      <c r="B169" s="18">
        <v>7316</v>
      </c>
      <c r="C169" s="19" t="s">
        <v>164</v>
      </c>
      <c r="D169" s="20">
        <v>0</v>
      </c>
      <c r="E169" s="21">
        <v>3</v>
      </c>
      <c r="F169" s="22">
        <v>3</v>
      </c>
      <c r="G169" s="23">
        <f t="shared" si="4"/>
        <v>0</v>
      </c>
      <c r="H169" s="24">
        <f t="shared" si="5"/>
        <v>100</v>
      </c>
    </row>
    <row r="170" spans="1:8">
      <c r="A170" s="135"/>
      <c r="B170" s="18">
        <v>7317</v>
      </c>
      <c r="C170" s="19" t="s">
        <v>165</v>
      </c>
      <c r="D170" s="20">
        <v>1</v>
      </c>
      <c r="E170" s="21">
        <v>7</v>
      </c>
      <c r="F170" s="22">
        <v>8</v>
      </c>
      <c r="G170" s="23">
        <f t="shared" si="4"/>
        <v>12.5</v>
      </c>
      <c r="H170" s="24">
        <f t="shared" si="5"/>
        <v>87.5</v>
      </c>
    </row>
    <row r="171" spans="1:8">
      <c r="A171" s="135"/>
      <c r="B171" s="18">
        <v>7318</v>
      </c>
      <c r="C171" s="19" t="s">
        <v>166</v>
      </c>
      <c r="D171" s="20">
        <v>2</v>
      </c>
      <c r="E171" s="21">
        <v>2</v>
      </c>
      <c r="F171" s="22">
        <v>4</v>
      </c>
      <c r="G171" s="23">
        <f t="shared" si="4"/>
        <v>50</v>
      </c>
      <c r="H171" s="24">
        <f t="shared" si="5"/>
        <v>50</v>
      </c>
    </row>
    <row r="172" spans="1:8">
      <c r="A172" s="135"/>
      <c r="B172" s="18">
        <v>7319</v>
      </c>
      <c r="C172" s="19" t="s">
        <v>167</v>
      </c>
      <c r="D172" s="20">
        <v>0</v>
      </c>
      <c r="E172" s="21">
        <v>4</v>
      </c>
      <c r="F172" s="22">
        <v>4</v>
      </c>
      <c r="G172" s="23">
        <f t="shared" si="4"/>
        <v>0</v>
      </c>
      <c r="H172" s="24">
        <f t="shared" si="5"/>
        <v>100</v>
      </c>
    </row>
    <row r="173" spans="1:8">
      <c r="A173" s="135"/>
      <c r="B173" s="18">
        <v>7320</v>
      </c>
      <c r="C173" s="19" t="s">
        <v>168</v>
      </c>
      <c r="D173" s="20">
        <v>0</v>
      </c>
      <c r="E173" s="21">
        <v>6</v>
      </c>
      <c r="F173" s="22">
        <v>6</v>
      </c>
      <c r="G173" s="23">
        <f t="shared" si="4"/>
        <v>0</v>
      </c>
      <c r="H173" s="24">
        <f t="shared" si="5"/>
        <v>100</v>
      </c>
    </row>
    <row r="174" spans="1:8">
      <c r="A174" s="135"/>
      <c r="B174" s="18">
        <v>7331</v>
      </c>
      <c r="C174" s="19" t="s">
        <v>169</v>
      </c>
      <c r="D174" s="20">
        <v>0</v>
      </c>
      <c r="E174" s="21">
        <v>2</v>
      </c>
      <c r="F174" s="22">
        <v>2</v>
      </c>
      <c r="G174" s="23">
        <f t="shared" si="4"/>
        <v>0</v>
      </c>
      <c r="H174" s="24">
        <f t="shared" si="5"/>
        <v>100</v>
      </c>
    </row>
    <row r="175" spans="1:8">
      <c r="A175" s="135"/>
      <c r="B175" s="18">
        <v>7332</v>
      </c>
      <c r="C175" s="19" t="s">
        <v>170</v>
      </c>
      <c r="D175" s="20">
        <v>3</v>
      </c>
      <c r="E175" s="21">
        <v>3</v>
      </c>
      <c r="F175" s="22">
        <v>6</v>
      </c>
      <c r="G175" s="23">
        <f t="shared" si="4"/>
        <v>50</v>
      </c>
      <c r="H175" s="24">
        <f t="shared" si="5"/>
        <v>50</v>
      </c>
    </row>
    <row r="176" spans="1:8">
      <c r="A176" s="135"/>
      <c r="B176" s="18">
        <v>7333</v>
      </c>
      <c r="C176" s="19" t="s">
        <v>171</v>
      </c>
      <c r="D176" s="20">
        <v>0</v>
      </c>
      <c r="E176" s="21">
        <v>0</v>
      </c>
      <c r="F176" s="22">
        <v>0</v>
      </c>
      <c r="G176" s="23" t="s">
        <v>426</v>
      </c>
      <c r="H176" s="24" t="s">
        <v>426</v>
      </c>
    </row>
    <row r="177" spans="1:8">
      <c r="A177" s="135"/>
      <c r="B177" s="18">
        <v>7334</v>
      </c>
      <c r="C177" s="19" t="s">
        <v>172</v>
      </c>
      <c r="D177" s="20">
        <v>0</v>
      </c>
      <c r="E177" s="21">
        <v>11</v>
      </c>
      <c r="F177" s="22">
        <v>11</v>
      </c>
      <c r="G177" s="23">
        <f t="shared" si="4"/>
        <v>0</v>
      </c>
      <c r="H177" s="24">
        <f t="shared" si="5"/>
        <v>100</v>
      </c>
    </row>
    <row r="178" spans="1:8">
      <c r="A178" s="135"/>
      <c r="B178" s="18">
        <v>7335</v>
      </c>
      <c r="C178" s="63" t="s">
        <v>173</v>
      </c>
      <c r="D178" s="20">
        <v>0</v>
      </c>
      <c r="E178" s="20">
        <v>0</v>
      </c>
      <c r="F178" s="22">
        <v>0</v>
      </c>
      <c r="G178" s="23" t="s">
        <v>426</v>
      </c>
      <c r="H178" s="64" t="s">
        <v>426</v>
      </c>
    </row>
    <row r="179" spans="1:8">
      <c r="A179" s="135"/>
      <c r="B179" s="18">
        <v>7336</v>
      </c>
      <c r="C179" s="63" t="s">
        <v>174</v>
      </c>
      <c r="D179" s="20">
        <v>0</v>
      </c>
      <c r="E179" s="20">
        <v>2</v>
      </c>
      <c r="F179" s="22">
        <v>2</v>
      </c>
      <c r="G179" s="23">
        <f t="shared" si="4"/>
        <v>0</v>
      </c>
      <c r="H179" s="64">
        <f t="shared" si="5"/>
        <v>100</v>
      </c>
    </row>
    <row r="180" spans="1:8">
      <c r="A180" s="135"/>
      <c r="B180" s="18">
        <v>7337</v>
      </c>
      <c r="C180" s="19" t="s">
        <v>175</v>
      </c>
      <c r="D180" s="20">
        <v>0</v>
      </c>
      <c r="E180" s="21">
        <v>0</v>
      </c>
      <c r="F180" s="22">
        <v>0</v>
      </c>
      <c r="G180" s="23" t="s">
        <v>426</v>
      </c>
      <c r="H180" s="24" t="s">
        <v>426</v>
      </c>
    </row>
    <row r="181" spans="1:8">
      <c r="A181" s="135"/>
      <c r="B181" s="18">
        <v>7338</v>
      </c>
      <c r="C181" s="19" t="s">
        <v>176</v>
      </c>
      <c r="D181" s="20">
        <v>2</v>
      </c>
      <c r="E181" s="21">
        <v>3</v>
      </c>
      <c r="F181" s="22">
        <v>5</v>
      </c>
      <c r="G181" s="23">
        <f t="shared" si="4"/>
        <v>40</v>
      </c>
      <c r="H181" s="24">
        <f t="shared" si="5"/>
        <v>60</v>
      </c>
    </row>
    <row r="182" spans="1:8">
      <c r="A182" s="135"/>
      <c r="B182" s="18">
        <v>7339</v>
      </c>
      <c r="C182" s="19" t="s">
        <v>177</v>
      </c>
      <c r="D182" s="20">
        <v>1</v>
      </c>
      <c r="E182" s="21">
        <v>3</v>
      </c>
      <c r="F182" s="22">
        <v>4</v>
      </c>
      <c r="G182" s="23">
        <f t="shared" si="4"/>
        <v>25</v>
      </c>
      <c r="H182" s="24">
        <f t="shared" si="5"/>
        <v>75</v>
      </c>
    </row>
    <row r="183" spans="1:8">
      <c r="A183" s="135"/>
      <c r="B183" s="25">
        <v>7340</v>
      </c>
      <c r="C183" s="26" t="s">
        <v>178</v>
      </c>
      <c r="D183" s="27">
        <v>2</v>
      </c>
      <c r="E183" s="28">
        <v>2</v>
      </c>
      <c r="F183" s="29">
        <v>4</v>
      </c>
      <c r="G183" s="30">
        <f t="shared" si="4"/>
        <v>50</v>
      </c>
      <c r="H183" s="31">
        <f t="shared" si="5"/>
        <v>50</v>
      </c>
    </row>
    <row r="184" spans="1:8" ht="15" customHeight="1">
      <c r="A184" s="128" t="s">
        <v>415</v>
      </c>
      <c r="B184" s="48">
        <v>8111</v>
      </c>
      <c r="C184" s="49" t="s">
        <v>179</v>
      </c>
      <c r="D184" s="50">
        <v>11</v>
      </c>
      <c r="E184" s="51">
        <v>14</v>
      </c>
      <c r="F184" s="52">
        <v>25</v>
      </c>
      <c r="G184" s="53">
        <f t="shared" si="4"/>
        <v>44</v>
      </c>
      <c r="H184" s="54">
        <f t="shared" si="5"/>
        <v>56</v>
      </c>
    </row>
    <row r="185" spans="1:8">
      <c r="A185" s="129"/>
      <c r="B185" s="65">
        <v>8115</v>
      </c>
      <c r="C185" s="66" t="s">
        <v>180</v>
      </c>
      <c r="D185" s="67">
        <v>6</v>
      </c>
      <c r="E185" s="68">
        <v>5</v>
      </c>
      <c r="F185" s="69">
        <v>11</v>
      </c>
      <c r="G185" s="70">
        <f t="shared" si="4"/>
        <v>54.545454545454547</v>
      </c>
      <c r="H185" s="71">
        <f t="shared" si="5"/>
        <v>45.454545454545453</v>
      </c>
    </row>
    <row r="186" spans="1:8">
      <c r="A186" s="129"/>
      <c r="B186" s="65">
        <v>8116</v>
      </c>
      <c r="C186" s="66" t="s">
        <v>181</v>
      </c>
      <c r="D186" s="67">
        <v>4</v>
      </c>
      <c r="E186" s="68">
        <v>4</v>
      </c>
      <c r="F186" s="69">
        <v>8</v>
      </c>
      <c r="G186" s="70">
        <f t="shared" si="4"/>
        <v>50</v>
      </c>
      <c r="H186" s="71">
        <f t="shared" si="5"/>
        <v>50</v>
      </c>
    </row>
    <row r="187" spans="1:8">
      <c r="A187" s="129"/>
      <c r="B187" s="65">
        <v>8117</v>
      </c>
      <c r="C187" s="66" t="s">
        <v>182</v>
      </c>
      <c r="D187" s="67">
        <v>4</v>
      </c>
      <c r="E187" s="68">
        <v>0</v>
      </c>
      <c r="F187" s="69">
        <v>4</v>
      </c>
      <c r="G187" s="70">
        <f t="shared" si="4"/>
        <v>100</v>
      </c>
      <c r="H187" s="71">
        <f t="shared" si="5"/>
        <v>0</v>
      </c>
    </row>
    <row r="188" spans="1:8">
      <c r="A188" s="129"/>
      <c r="B188" s="65">
        <v>8118</v>
      </c>
      <c r="C188" s="66" t="s">
        <v>183</v>
      </c>
      <c r="D188" s="67">
        <v>14</v>
      </c>
      <c r="E188" s="68">
        <v>4</v>
      </c>
      <c r="F188" s="69">
        <v>18</v>
      </c>
      <c r="G188" s="70">
        <f t="shared" si="4"/>
        <v>77.777777777777771</v>
      </c>
      <c r="H188" s="71">
        <f t="shared" si="5"/>
        <v>22.222222222222221</v>
      </c>
    </row>
    <row r="189" spans="1:8">
      <c r="A189" s="129"/>
      <c r="B189" s="65">
        <v>8119</v>
      </c>
      <c r="C189" s="66" t="s">
        <v>184</v>
      </c>
      <c r="D189" s="67">
        <v>6</v>
      </c>
      <c r="E189" s="68">
        <v>15</v>
      </c>
      <c r="F189" s="69">
        <v>21</v>
      </c>
      <c r="G189" s="70">
        <f t="shared" si="4"/>
        <v>28.571428571428573</v>
      </c>
      <c r="H189" s="71">
        <f t="shared" si="5"/>
        <v>71.428571428571431</v>
      </c>
    </row>
    <row r="190" spans="1:8">
      <c r="A190" s="129"/>
      <c r="B190" s="65">
        <v>8121</v>
      </c>
      <c r="C190" s="66" t="s">
        <v>185</v>
      </c>
      <c r="D190" s="67">
        <v>0</v>
      </c>
      <c r="E190" s="68">
        <v>1</v>
      </c>
      <c r="F190" s="69">
        <v>1</v>
      </c>
      <c r="G190" s="70">
        <f t="shared" si="4"/>
        <v>0</v>
      </c>
      <c r="H190" s="71">
        <f t="shared" si="5"/>
        <v>100</v>
      </c>
    </row>
    <row r="191" spans="1:8">
      <c r="A191" s="129"/>
      <c r="B191" s="65">
        <v>8125</v>
      </c>
      <c r="C191" s="66" t="s">
        <v>186</v>
      </c>
      <c r="D191" s="67">
        <v>7</v>
      </c>
      <c r="E191" s="68">
        <v>2</v>
      </c>
      <c r="F191" s="69">
        <v>9</v>
      </c>
      <c r="G191" s="70">
        <f t="shared" si="4"/>
        <v>77.777777777777771</v>
      </c>
      <c r="H191" s="71">
        <f t="shared" si="5"/>
        <v>22.222222222222221</v>
      </c>
    </row>
    <row r="192" spans="1:8">
      <c r="A192" s="129"/>
      <c r="B192" s="65">
        <v>8126</v>
      </c>
      <c r="C192" s="66" t="s">
        <v>187</v>
      </c>
      <c r="D192" s="67">
        <v>0</v>
      </c>
      <c r="E192" s="68">
        <v>0</v>
      </c>
      <c r="F192" s="69">
        <v>0</v>
      </c>
      <c r="G192" s="70" t="s">
        <v>426</v>
      </c>
      <c r="H192" s="71" t="s">
        <v>426</v>
      </c>
    </row>
    <row r="193" spans="1:8">
      <c r="A193" s="129"/>
      <c r="B193" s="65">
        <v>8127</v>
      </c>
      <c r="C193" s="66" t="s">
        <v>188</v>
      </c>
      <c r="D193" s="67">
        <v>0</v>
      </c>
      <c r="E193" s="68">
        <v>0</v>
      </c>
      <c r="F193" s="69">
        <v>0</v>
      </c>
      <c r="G193" s="70" t="s">
        <v>426</v>
      </c>
      <c r="H193" s="71" t="s">
        <v>426</v>
      </c>
    </row>
    <row r="194" spans="1:8">
      <c r="A194" s="129"/>
      <c r="B194" s="65">
        <v>8128</v>
      </c>
      <c r="C194" s="66" t="s">
        <v>189</v>
      </c>
      <c r="D194" s="67">
        <v>0</v>
      </c>
      <c r="E194" s="68">
        <v>3</v>
      </c>
      <c r="F194" s="69">
        <v>3</v>
      </c>
      <c r="G194" s="70">
        <f t="shared" si="4"/>
        <v>0</v>
      </c>
      <c r="H194" s="71">
        <f t="shared" si="5"/>
        <v>100</v>
      </c>
    </row>
    <row r="195" spans="1:8">
      <c r="A195" s="129"/>
      <c r="B195" s="65">
        <v>8135</v>
      </c>
      <c r="C195" s="66" t="s">
        <v>190</v>
      </c>
      <c r="D195" s="67">
        <v>6</v>
      </c>
      <c r="E195" s="68">
        <v>6</v>
      </c>
      <c r="F195" s="69">
        <v>12</v>
      </c>
      <c r="G195" s="70">
        <f t="shared" si="4"/>
        <v>50</v>
      </c>
      <c r="H195" s="71">
        <f t="shared" si="5"/>
        <v>50</v>
      </c>
    </row>
    <row r="196" spans="1:8">
      <c r="A196" s="129"/>
      <c r="B196" s="65">
        <v>8136</v>
      </c>
      <c r="C196" s="66" t="s">
        <v>191</v>
      </c>
      <c r="D196" s="67">
        <v>2</v>
      </c>
      <c r="E196" s="68">
        <v>5</v>
      </c>
      <c r="F196" s="69">
        <v>7</v>
      </c>
      <c r="G196" s="70">
        <f t="shared" si="4"/>
        <v>28.571428571428573</v>
      </c>
      <c r="H196" s="71">
        <f t="shared" si="5"/>
        <v>71.428571428571431</v>
      </c>
    </row>
    <row r="197" spans="1:8">
      <c r="A197" s="129"/>
      <c r="B197" s="65">
        <v>8211</v>
      </c>
      <c r="C197" s="66" t="s">
        <v>192</v>
      </c>
      <c r="D197" s="67">
        <v>0</v>
      </c>
      <c r="E197" s="68">
        <v>2</v>
      </c>
      <c r="F197" s="69">
        <v>2</v>
      </c>
      <c r="G197" s="70">
        <f t="shared" si="4"/>
        <v>0</v>
      </c>
      <c r="H197" s="71">
        <f t="shared" si="5"/>
        <v>100</v>
      </c>
    </row>
    <row r="198" spans="1:8">
      <c r="A198" s="129"/>
      <c r="B198" s="65">
        <v>8212</v>
      </c>
      <c r="C198" s="66" t="s">
        <v>193</v>
      </c>
      <c r="D198" s="67">
        <v>19</v>
      </c>
      <c r="E198" s="68">
        <v>12</v>
      </c>
      <c r="F198" s="69">
        <v>31</v>
      </c>
      <c r="G198" s="70">
        <f t="shared" si="4"/>
        <v>61.29032258064516</v>
      </c>
      <c r="H198" s="71">
        <f t="shared" si="5"/>
        <v>38.70967741935484</v>
      </c>
    </row>
    <row r="199" spans="1:8">
      <c r="A199" s="129"/>
      <c r="B199" s="65">
        <v>8215</v>
      </c>
      <c r="C199" s="66" t="s">
        <v>194</v>
      </c>
      <c r="D199" s="67">
        <v>12</v>
      </c>
      <c r="E199" s="68">
        <v>10</v>
      </c>
      <c r="F199" s="69">
        <v>22</v>
      </c>
      <c r="G199" s="70">
        <f t="shared" ref="G199:G262" si="6">D199*100/F199</f>
        <v>54.545454545454547</v>
      </c>
      <c r="H199" s="71">
        <f t="shared" ref="H199:H262" si="7">E199*100/F199</f>
        <v>45.454545454545453</v>
      </c>
    </row>
    <row r="200" spans="1:8">
      <c r="A200" s="129"/>
      <c r="B200" s="65">
        <v>8216</v>
      </c>
      <c r="C200" s="66" t="s">
        <v>195</v>
      </c>
      <c r="D200" s="67">
        <v>9</v>
      </c>
      <c r="E200" s="68">
        <v>1</v>
      </c>
      <c r="F200" s="69">
        <v>10</v>
      </c>
      <c r="G200" s="70">
        <f t="shared" si="6"/>
        <v>90</v>
      </c>
      <c r="H200" s="71">
        <f t="shared" si="7"/>
        <v>10</v>
      </c>
    </row>
    <row r="201" spans="1:8">
      <c r="A201" s="129"/>
      <c r="B201" s="65">
        <v>8221</v>
      </c>
      <c r="C201" s="66" t="s">
        <v>196</v>
      </c>
      <c r="D201" s="67">
        <v>0</v>
      </c>
      <c r="E201" s="68">
        <v>2</v>
      </c>
      <c r="F201" s="69">
        <v>2</v>
      </c>
      <c r="G201" s="70">
        <f t="shared" si="6"/>
        <v>0</v>
      </c>
      <c r="H201" s="71">
        <f t="shared" si="7"/>
        <v>100</v>
      </c>
    </row>
    <row r="202" spans="1:8">
      <c r="A202" s="129"/>
      <c r="B202" s="65">
        <v>8222</v>
      </c>
      <c r="C202" s="66" t="s">
        <v>197</v>
      </c>
      <c r="D202" s="67">
        <v>5</v>
      </c>
      <c r="E202" s="68">
        <v>29</v>
      </c>
      <c r="F202" s="69">
        <v>34</v>
      </c>
      <c r="G202" s="70">
        <f t="shared" si="6"/>
        <v>14.705882352941176</v>
      </c>
      <c r="H202" s="71">
        <f t="shared" si="7"/>
        <v>85.294117647058826</v>
      </c>
    </row>
    <row r="203" spans="1:8">
      <c r="A203" s="129"/>
      <c r="B203" s="65">
        <v>8225</v>
      </c>
      <c r="C203" s="66" t="s">
        <v>198</v>
      </c>
      <c r="D203" s="67">
        <v>1</v>
      </c>
      <c r="E203" s="68">
        <v>0</v>
      </c>
      <c r="F203" s="69">
        <v>1</v>
      </c>
      <c r="G203" s="70">
        <f t="shared" si="6"/>
        <v>100</v>
      </c>
      <c r="H203" s="71">
        <f t="shared" si="7"/>
        <v>0</v>
      </c>
    </row>
    <row r="204" spans="1:8">
      <c r="A204" s="129"/>
      <c r="B204" s="65">
        <v>8226</v>
      </c>
      <c r="C204" s="66" t="s">
        <v>199</v>
      </c>
      <c r="D204" s="67">
        <v>17</v>
      </c>
      <c r="E204" s="68">
        <v>12</v>
      </c>
      <c r="F204" s="69">
        <v>29</v>
      </c>
      <c r="G204" s="70">
        <f t="shared" si="6"/>
        <v>58.620689655172413</v>
      </c>
      <c r="H204" s="71">
        <f t="shared" si="7"/>
        <v>41.379310344827587</v>
      </c>
    </row>
    <row r="205" spans="1:8">
      <c r="A205" s="129"/>
      <c r="B205" s="65">
        <v>8231</v>
      </c>
      <c r="C205" s="66" t="s">
        <v>200</v>
      </c>
      <c r="D205" s="67">
        <v>10</v>
      </c>
      <c r="E205" s="68">
        <v>2</v>
      </c>
      <c r="F205" s="69">
        <v>12</v>
      </c>
      <c r="G205" s="70">
        <f t="shared" si="6"/>
        <v>83.333333333333329</v>
      </c>
      <c r="H205" s="71">
        <f t="shared" si="7"/>
        <v>16.666666666666668</v>
      </c>
    </row>
    <row r="206" spans="1:8">
      <c r="A206" s="129"/>
      <c r="B206" s="65">
        <v>8235</v>
      </c>
      <c r="C206" s="66" t="s">
        <v>201</v>
      </c>
      <c r="D206" s="67">
        <v>0</v>
      </c>
      <c r="E206" s="68">
        <v>2</v>
      </c>
      <c r="F206" s="69">
        <v>2</v>
      </c>
      <c r="G206" s="70">
        <f t="shared" si="6"/>
        <v>0</v>
      </c>
      <c r="H206" s="71">
        <f t="shared" si="7"/>
        <v>100</v>
      </c>
    </row>
    <row r="207" spans="1:8">
      <c r="A207" s="129"/>
      <c r="B207" s="65">
        <v>8236</v>
      </c>
      <c r="C207" s="66" t="s">
        <v>202</v>
      </c>
      <c r="D207" s="67">
        <v>3</v>
      </c>
      <c r="E207" s="68">
        <v>3</v>
      </c>
      <c r="F207" s="69">
        <v>6</v>
      </c>
      <c r="G207" s="70">
        <f t="shared" si="6"/>
        <v>50</v>
      </c>
      <c r="H207" s="71">
        <f t="shared" si="7"/>
        <v>50</v>
      </c>
    </row>
    <row r="208" spans="1:8">
      <c r="A208" s="129"/>
      <c r="B208" s="65">
        <v>8237</v>
      </c>
      <c r="C208" s="66" t="s">
        <v>203</v>
      </c>
      <c r="D208" s="67">
        <v>2</v>
      </c>
      <c r="E208" s="68">
        <v>1</v>
      </c>
      <c r="F208" s="69">
        <v>3</v>
      </c>
      <c r="G208" s="70">
        <f t="shared" si="6"/>
        <v>66.666666666666671</v>
      </c>
      <c r="H208" s="71">
        <f t="shared" si="7"/>
        <v>33.333333333333336</v>
      </c>
    </row>
    <row r="209" spans="1:8">
      <c r="A209" s="129"/>
      <c r="B209" s="65">
        <v>8311</v>
      </c>
      <c r="C209" s="66" t="s">
        <v>204</v>
      </c>
      <c r="D209" s="67">
        <v>2</v>
      </c>
      <c r="E209" s="68">
        <v>10</v>
      </c>
      <c r="F209" s="69">
        <v>12</v>
      </c>
      <c r="G209" s="70">
        <f t="shared" si="6"/>
        <v>16.666666666666668</v>
      </c>
      <c r="H209" s="71">
        <f t="shared" si="7"/>
        <v>83.333333333333329</v>
      </c>
    </row>
    <row r="210" spans="1:8">
      <c r="A210" s="129"/>
      <c r="B210" s="65">
        <v>8315</v>
      </c>
      <c r="C210" s="66" t="s">
        <v>205</v>
      </c>
      <c r="D210" s="67">
        <v>2</v>
      </c>
      <c r="E210" s="68">
        <v>13</v>
      </c>
      <c r="F210" s="69">
        <v>15</v>
      </c>
      <c r="G210" s="70">
        <f t="shared" si="6"/>
        <v>13.333333333333334</v>
      </c>
      <c r="H210" s="71">
        <f t="shared" si="7"/>
        <v>86.666666666666671</v>
      </c>
    </row>
    <row r="211" spans="1:8">
      <c r="A211" s="129"/>
      <c r="B211" s="65">
        <v>8316</v>
      </c>
      <c r="C211" s="66" t="s">
        <v>206</v>
      </c>
      <c r="D211" s="67">
        <v>1</v>
      </c>
      <c r="E211" s="68">
        <v>6</v>
      </c>
      <c r="F211" s="69">
        <v>7</v>
      </c>
      <c r="G211" s="70">
        <f t="shared" si="6"/>
        <v>14.285714285714286</v>
      </c>
      <c r="H211" s="71">
        <f t="shared" si="7"/>
        <v>85.714285714285708</v>
      </c>
    </row>
    <row r="212" spans="1:8">
      <c r="A212" s="129"/>
      <c r="B212" s="65">
        <v>8317</v>
      </c>
      <c r="C212" s="66" t="s">
        <v>207</v>
      </c>
      <c r="D212" s="67">
        <v>5</v>
      </c>
      <c r="E212" s="68">
        <v>12</v>
      </c>
      <c r="F212" s="69">
        <v>17</v>
      </c>
      <c r="G212" s="70">
        <f t="shared" si="6"/>
        <v>29.411764705882351</v>
      </c>
      <c r="H212" s="71">
        <f t="shared" si="7"/>
        <v>70.588235294117652</v>
      </c>
    </row>
    <row r="213" spans="1:8">
      <c r="A213" s="129"/>
      <c r="B213" s="65">
        <v>8325</v>
      </c>
      <c r="C213" s="66" t="s">
        <v>208</v>
      </c>
      <c r="D213" s="67">
        <v>1</v>
      </c>
      <c r="E213" s="68">
        <v>7</v>
      </c>
      <c r="F213" s="69">
        <v>8</v>
      </c>
      <c r="G213" s="70">
        <f t="shared" si="6"/>
        <v>12.5</v>
      </c>
      <c r="H213" s="71">
        <f t="shared" si="7"/>
        <v>87.5</v>
      </c>
    </row>
    <row r="214" spans="1:8">
      <c r="A214" s="129"/>
      <c r="B214" s="65">
        <v>8326</v>
      </c>
      <c r="C214" s="66" t="s">
        <v>209</v>
      </c>
      <c r="D214" s="67">
        <v>0</v>
      </c>
      <c r="E214" s="68">
        <v>5</v>
      </c>
      <c r="F214" s="69">
        <v>5</v>
      </c>
      <c r="G214" s="70">
        <f t="shared" si="6"/>
        <v>0</v>
      </c>
      <c r="H214" s="71">
        <f t="shared" si="7"/>
        <v>100</v>
      </c>
    </row>
    <row r="215" spans="1:8">
      <c r="A215" s="129"/>
      <c r="B215" s="65">
        <v>8327</v>
      </c>
      <c r="C215" s="66" t="s">
        <v>210</v>
      </c>
      <c r="D215" s="67">
        <v>0</v>
      </c>
      <c r="E215" s="68">
        <v>1</v>
      </c>
      <c r="F215" s="69">
        <v>1</v>
      </c>
      <c r="G215" s="70">
        <f t="shared" si="6"/>
        <v>0</v>
      </c>
      <c r="H215" s="71">
        <f t="shared" si="7"/>
        <v>100</v>
      </c>
    </row>
    <row r="216" spans="1:8">
      <c r="A216" s="129"/>
      <c r="B216" s="65">
        <v>8335</v>
      </c>
      <c r="C216" s="66" t="s">
        <v>211</v>
      </c>
      <c r="D216" s="67">
        <v>3</v>
      </c>
      <c r="E216" s="68">
        <v>4</v>
      </c>
      <c r="F216" s="69">
        <v>7</v>
      </c>
      <c r="G216" s="70">
        <f t="shared" si="6"/>
        <v>42.857142857142854</v>
      </c>
      <c r="H216" s="71">
        <f t="shared" si="7"/>
        <v>57.142857142857146</v>
      </c>
    </row>
    <row r="217" spans="1:8">
      <c r="A217" s="129"/>
      <c r="B217" s="65">
        <v>8336</v>
      </c>
      <c r="C217" s="66" t="s">
        <v>212</v>
      </c>
      <c r="D217" s="67">
        <v>1</v>
      </c>
      <c r="E217" s="68">
        <v>3</v>
      </c>
      <c r="F217" s="69">
        <v>4</v>
      </c>
      <c r="G217" s="70">
        <f t="shared" si="6"/>
        <v>25</v>
      </c>
      <c r="H217" s="71">
        <f t="shared" si="7"/>
        <v>75</v>
      </c>
    </row>
    <row r="218" spans="1:8">
      <c r="A218" s="129"/>
      <c r="B218" s="65">
        <v>8337</v>
      </c>
      <c r="C218" s="66" t="s">
        <v>213</v>
      </c>
      <c r="D218" s="67">
        <v>3</v>
      </c>
      <c r="E218" s="68">
        <v>4</v>
      </c>
      <c r="F218" s="69">
        <v>7</v>
      </c>
      <c r="G218" s="70">
        <f t="shared" si="6"/>
        <v>42.857142857142854</v>
      </c>
      <c r="H218" s="71">
        <f t="shared" si="7"/>
        <v>57.142857142857146</v>
      </c>
    </row>
    <row r="219" spans="1:8">
      <c r="A219" s="129"/>
      <c r="B219" s="65">
        <v>8415</v>
      </c>
      <c r="C219" s="66" t="s">
        <v>214</v>
      </c>
      <c r="D219" s="67">
        <v>0</v>
      </c>
      <c r="E219" s="68">
        <v>5</v>
      </c>
      <c r="F219" s="69">
        <v>5</v>
      </c>
      <c r="G219" s="70">
        <f t="shared" si="6"/>
        <v>0</v>
      </c>
      <c r="H219" s="71">
        <f t="shared" si="7"/>
        <v>100</v>
      </c>
    </row>
    <row r="220" spans="1:8">
      <c r="A220" s="129"/>
      <c r="B220" s="65">
        <v>8416</v>
      </c>
      <c r="C220" s="66" t="s">
        <v>215</v>
      </c>
      <c r="D220" s="67">
        <v>4</v>
      </c>
      <c r="E220" s="68">
        <v>5</v>
      </c>
      <c r="F220" s="69">
        <v>9</v>
      </c>
      <c r="G220" s="70">
        <f t="shared" si="6"/>
        <v>44.444444444444443</v>
      </c>
      <c r="H220" s="71">
        <f t="shared" si="7"/>
        <v>55.555555555555557</v>
      </c>
    </row>
    <row r="221" spans="1:8">
      <c r="A221" s="129"/>
      <c r="B221" s="65">
        <v>8417</v>
      </c>
      <c r="C221" s="66" t="s">
        <v>216</v>
      </c>
      <c r="D221" s="67">
        <v>1</v>
      </c>
      <c r="E221" s="68">
        <v>3</v>
      </c>
      <c r="F221" s="69">
        <v>4</v>
      </c>
      <c r="G221" s="70">
        <f t="shared" si="6"/>
        <v>25</v>
      </c>
      <c r="H221" s="71">
        <f t="shared" si="7"/>
        <v>75</v>
      </c>
    </row>
    <row r="222" spans="1:8">
      <c r="A222" s="129"/>
      <c r="B222" s="65">
        <v>8421</v>
      </c>
      <c r="C222" s="66" t="s">
        <v>217</v>
      </c>
      <c r="D222" s="67">
        <v>0</v>
      </c>
      <c r="E222" s="68">
        <v>3</v>
      </c>
      <c r="F222" s="69">
        <v>3</v>
      </c>
      <c r="G222" s="70">
        <f t="shared" si="6"/>
        <v>0</v>
      </c>
      <c r="H222" s="71">
        <f t="shared" si="7"/>
        <v>100</v>
      </c>
    </row>
    <row r="223" spans="1:8">
      <c r="A223" s="129"/>
      <c r="B223" s="65">
        <v>8425</v>
      </c>
      <c r="C223" s="66" t="s">
        <v>218</v>
      </c>
      <c r="D223" s="67">
        <v>0</v>
      </c>
      <c r="E223" s="68">
        <v>0</v>
      </c>
      <c r="F223" s="69">
        <v>0</v>
      </c>
      <c r="G223" s="70" t="s">
        <v>426</v>
      </c>
      <c r="H223" s="71" t="s">
        <v>426</v>
      </c>
    </row>
    <row r="224" spans="1:8">
      <c r="A224" s="129"/>
      <c r="B224" s="65">
        <v>8426</v>
      </c>
      <c r="C224" s="66" t="s">
        <v>219</v>
      </c>
      <c r="D224" s="67">
        <v>0</v>
      </c>
      <c r="E224" s="68">
        <v>5</v>
      </c>
      <c r="F224" s="69">
        <v>5</v>
      </c>
      <c r="G224" s="70">
        <f t="shared" si="6"/>
        <v>0</v>
      </c>
      <c r="H224" s="71">
        <f t="shared" si="7"/>
        <v>100</v>
      </c>
    </row>
    <row r="225" spans="1:8">
      <c r="A225" s="129"/>
      <c r="B225" s="65">
        <v>8435</v>
      </c>
      <c r="C225" s="66" t="s">
        <v>220</v>
      </c>
      <c r="D225" s="67">
        <v>0</v>
      </c>
      <c r="E225" s="68">
        <v>3</v>
      </c>
      <c r="F225" s="69">
        <v>3</v>
      </c>
      <c r="G225" s="70">
        <f t="shared" si="6"/>
        <v>0</v>
      </c>
      <c r="H225" s="71">
        <f t="shared" si="7"/>
        <v>100</v>
      </c>
    </row>
    <row r="226" spans="1:8">
      <c r="A226" s="129"/>
      <c r="B226" s="65">
        <v>8436</v>
      </c>
      <c r="C226" s="66" t="s">
        <v>221</v>
      </c>
      <c r="D226" s="67">
        <v>2</v>
      </c>
      <c r="E226" s="68">
        <v>12</v>
      </c>
      <c r="F226" s="69">
        <v>14</v>
      </c>
      <c r="G226" s="70">
        <f t="shared" si="6"/>
        <v>14.285714285714286</v>
      </c>
      <c r="H226" s="71">
        <f t="shared" si="7"/>
        <v>85.714285714285708</v>
      </c>
    </row>
    <row r="227" spans="1:8">
      <c r="A227" s="134"/>
      <c r="B227" s="55">
        <v>8437</v>
      </c>
      <c r="C227" s="56" t="s">
        <v>222</v>
      </c>
      <c r="D227" s="57">
        <v>0</v>
      </c>
      <c r="E227" s="58">
        <v>2</v>
      </c>
      <c r="F227" s="59">
        <v>2</v>
      </c>
      <c r="G227" s="60">
        <f t="shared" si="6"/>
        <v>0</v>
      </c>
      <c r="H227" s="61">
        <f t="shared" si="7"/>
        <v>100</v>
      </c>
    </row>
    <row r="228" spans="1:8" ht="15" customHeight="1">
      <c r="A228" s="135" t="s">
        <v>416</v>
      </c>
      <c r="B228" s="39">
        <v>9161</v>
      </c>
      <c r="C228" s="40" t="s">
        <v>223</v>
      </c>
      <c r="D228" s="41">
        <v>1</v>
      </c>
      <c r="E228" s="42">
        <v>5</v>
      </c>
      <c r="F228" s="62">
        <v>6</v>
      </c>
      <c r="G228" s="44">
        <f t="shared" si="6"/>
        <v>16.666666666666668</v>
      </c>
      <c r="H228" s="45">
        <f t="shared" si="7"/>
        <v>83.333333333333329</v>
      </c>
    </row>
    <row r="229" spans="1:8">
      <c r="A229" s="135"/>
      <c r="B229" s="18">
        <v>9162</v>
      </c>
      <c r="C229" s="19" t="s">
        <v>224</v>
      </c>
      <c r="D229" s="20">
        <v>13</v>
      </c>
      <c r="E229" s="21">
        <v>146</v>
      </c>
      <c r="F229" s="22">
        <v>159</v>
      </c>
      <c r="G229" s="23">
        <f t="shared" si="6"/>
        <v>8.1761006289308185</v>
      </c>
      <c r="H229" s="24">
        <f t="shared" si="7"/>
        <v>91.823899371069189</v>
      </c>
    </row>
    <row r="230" spans="1:8">
      <c r="A230" s="135"/>
      <c r="B230" s="18">
        <v>9163</v>
      </c>
      <c r="C230" s="19" t="s">
        <v>225</v>
      </c>
      <c r="D230" s="20">
        <v>0</v>
      </c>
      <c r="E230" s="21">
        <v>4</v>
      </c>
      <c r="F230" s="22">
        <v>4</v>
      </c>
      <c r="G230" s="23">
        <f t="shared" si="6"/>
        <v>0</v>
      </c>
      <c r="H230" s="24">
        <f t="shared" si="7"/>
        <v>100</v>
      </c>
    </row>
    <row r="231" spans="1:8">
      <c r="A231" s="135"/>
      <c r="B231" s="18">
        <v>9171</v>
      </c>
      <c r="C231" s="19" t="s">
        <v>226</v>
      </c>
      <c r="D231" s="20">
        <v>3</v>
      </c>
      <c r="E231" s="21">
        <v>6</v>
      </c>
      <c r="F231" s="22">
        <v>9</v>
      </c>
      <c r="G231" s="23">
        <f t="shared" si="6"/>
        <v>33.333333333333336</v>
      </c>
      <c r="H231" s="24">
        <f t="shared" si="7"/>
        <v>66.666666666666671</v>
      </c>
    </row>
    <row r="232" spans="1:8">
      <c r="A232" s="135"/>
      <c r="B232" s="18">
        <v>9172</v>
      </c>
      <c r="C232" s="19" t="s">
        <v>227</v>
      </c>
      <c r="D232" s="20">
        <v>0</v>
      </c>
      <c r="E232" s="21">
        <v>2</v>
      </c>
      <c r="F232" s="22">
        <v>2</v>
      </c>
      <c r="G232" s="23">
        <f t="shared" si="6"/>
        <v>0</v>
      </c>
      <c r="H232" s="24">
        <f t="shared" si="7"/>
        <v>100</v>
      </c>
    </row>
    <row r="233" spans="1:8">
      <c r="A233" s="135"/>
      <c r="B233" s="18">
        <v>9173</v>
      </c>
      <c r="C233" s="19" t="s">
        <v>228</v>
      </c>
      <c r="D233" s="20">
        <v>0</v>
      </c>
      <c r="E233" s="21">
        <v>3</v>
      </c>
      <c r="F233" s="22">
        <v>3</v>
      </c>
      <c r="G233" s="23">
        <f t="shared" si="6"/>
        <v>0</v>
      </c>
      <c r="H233" s="24">
        <f t="shared" si="7"/>
        <v>100</v>
      </c>
    </row>
    <row r="234" spans="1:8">
      <c r="A234" s="135"/>
      <c r="B234" s="18">
        <v>9174</v>
      </c>
      <c r="C234" s="19" t="s">
        <v>229</v>
      </c>
      <c r="D234" s="20">
        <v>4</v>
      </c>
      <c r="E234" s="21">
        <v>4</v>
      </c>
      <c r="F234" s="22">
        <v>8</v>
      </c>
      <c r="G234" s="23">
        <f t="shared" si="6"/>
        <v>50</v>
      </c>
      <c r="H234" s="24">
        <f t="shared" si="7"/>
        <v>50</v>
      </c>
    </row>
    <row r="235" spans="1:8">
      <c r="A235" s="135"/>
      <c r="B235" s="18">
        <v>9175</v>
      </c>
      <c r="C235" s="19" t="s">
        <v>230</v>
      </c>
      <c r="D235" s="20">
        <v>0</v>
      </c>
      <c r="E235" s="21">
        <v>10</v>
      </c>
      <c r="F235" s="22">
        <v>10</v>
      </c>
      <c r="G235" s="23">
        <f t="shared" si="6"/>
        <v>0</v>
      </c>
      <c r="H235" s="24">
        <f t="shared" si="7"/>
        <v>100</v>
      </c>
    </row>
    <row r="236" spans="1:8">
      <c r="A236" s="135"/>
      <c r="B236" s="18">
        <v>9176</v>
      </c>
      <c r="C236" s="19" t="s">
        <v>231</v>
      </c>
      <c r="D236" s="20">
        <v>2</v>
      </c>
      <c r="E236" s="21">
        <v>4</v>
      </c>
      <c r="F236" s="22">
        <v>6</v>
      </c>
      <c r="G236" s="23">
        <f t="shared" si="6"/>
        <v>33.333333333333336</v>
      </c>
      <c r="H236" s="24">
        <f t="shared" si="7"/>
        <v>66.666666666666671</v>
      </c>
    </row>
    <row r="237" spans="1:8">
      <c r="A237" s="135"/>
      <c r="B237" s="18">
        <v>9177</v>
      </c>
      <c r="C237" s="19" t="s">
        <v>232</v>
      </c>
      <c r="D237" s="20">
        <v>1</v>
      </c>
      <c r="E237" s="21">
        <v>3</v>
      </c>
      <c r="F237" s="22">
        <v>4</v>
      </c>
      <c r="G237" s="23">
        <f t="shared" si="6"/>
        <v>25</v>
      </c>
      <c r="H237" s="24">
        <f t="shared" si="7"/>
        <v>75</v>
      </c>
    </row>
    <row r="238" spans="1:8">
      <c r="A238" s="135"/>
      <c r="B238" s="18">
        <v>9178</v>
      </c>
      <c r="C238" s="19" t="s">
        <v>233</v>
      </c>
      <c r="D238" s="20">
        <v>0</v>
      </c>
      <c r="E238" s="21">
        <v>18</v>
      </c>
      <c r="F238" s="22">
        <v>18</v>
      </c>
      <c r="G238" s="23">
        <f t="shared" si="6"/>
        <v>0</v>
      </c>
      <c r="H238" s="24">
        <f t="shared" si="7"/>
        <v>100</v>
      </c>
    </row>
    <row r="239" spans="1:8">
      <c r="A239" s="135"/>
      <c r="B239" s="18">
        <v>9179</v>
      </c>
      <c r="C239" s="19" t="s">
        <v>234</v>
      </c>
      <c r="D239" s="20">
        <v>0</v>
      </c>
      <c r="E239" s="21">
        <v>20</v>
      </c>
      <c r="F239" s="22">
        <v>20</v>
      </c>
      <c r="G239" s="23">
        <f t="shared" si="6"/>
        <v>0</v>
      </c>
      <c r="H239" s="24">
        <f t="shared" si="7"/>
        <v>100</v>
      </c>
    </row>
    <row r="240" spans="1:8">
      <c r="A240" s="135"/>
      <c r="B240" s="18">
        <v>9180</v>
      </c>
      <c r="C240" s="19" t="s">
        <v>235</v>
      </c>
      <c r="D240" s="20">
        <v>0</v>
      </c>
      <c r="E240" s="21">
        <v>5</v>
      </c>
      <c r="F240" s="22">
        <v>5</v>
      </c>
      <c r="G240" s="23">
        <f t="shared" si="6"/>
        <v>0</v>
      </c>
      <c r="H240" s="24">
        <f t="shared" si="7"/>
        <v>100</v>
      </c>
    </row>
    <row r="241" spans="1:8">
      <c r="A241" s="135"/>
      <c r="B241" s="18">
        <v>9181</v>
      </c>
      <c r="C241" s="19" t="s">
        <v>236</v>
      </c>
      <c r="D241" s="20">
        <v>0</v>
      </c>
      <c r="E241" s="21">
        <v>2</v>
      </c>
      <c r="F241" s="22">
        <v>2</v>
      </c>
      <c r="G241" s="23">
        <f t="shared" si="6"/>
        <v>0</v>
      </c>
      <c r="H241" s="24">
        <f t="shared" si="7"/>
        <v>100</v>
      </c>
    </row>
    <row r="242" spans="1:8">
      <c r="A242" s="135"/>
      <c r="B242" s="18">
        <v>9182</v>
      </c>
      <c r="C242" s="19" t="s">
        <v>237</v>
      </c>
      <c r="D242" s="20">
        <v>0</v>
      </c>
      <c r="E242" s="21">
        <v>2</v>
      </c>
      <c r="F242" s="22">
        <v>2</v>
      </c>
      <c r="G242" s="23">
        <f t="shared" si="6"/>
        <v>0</v>
      </c>
      <c r="H242" s="24">
        <f t="shared" si="7"/>
        <v>100</v>
      </c>
    </row>
    <row r="243" spans="1:8">
      <c r="A243" s="135"/>
      <c r="B243" s="18">
        <v>9183</v>
      </c>
      <c r="C243" s="63" t="s">
        <v>238</v>
      </c>
      <c r="D243" s="20">
        <v>3</v>
      </c>
      <c r="E243" s="20">
        <v>6</v>
      </c>
      <c r="F243" s="22">
        <v>9</v>
      </c>
      <c r="G243" s="23">
        <f t="shared" si="6"/>
        <v>33.333333333333336</v>
      </c>
      <c r="H243" s="64">
        <f t="shared" si="7"/>
        <v>66.666666666666671</v>
      </c>
    </row>
    <row r="244" spans="1:8">
      <c r="A244" s="135"/>
      <c r="B244" s="18">
        <v>9184</v>
      </c>
      <c r="C244" s="19" t="s">
        <v>239</v>
      </c>
      <c r="D244" s="20">
        <v>5</v>
      </c>
      <c r="E244" s="21">
        <v>38</v>
      </c>
      <c r="F244" s="22">
        <v>43</v>
      </c>
      <c r="G244" s="23">
        <f t="shared" si="6"/>
        <v>11.627906976744185</v>
      </c>
      <c r="H244" s="24">
        <f t="shared" si="7"/>
        <v>88.372093023255815</v>
      </c>
    </row>
    <row r="245" spans="1:8">
      <c r="A245" s="135"/>
      <c r="B245" s="18">
        <v>9185</v>
      </c>
      <c r="C245" s="19" t="s">
        <v>240</v>
      </c>
      <c r="D245" s="20">
        <v>0</v>
      </c>
      <c r="E245" s="21">
        <v>4</v>
      </c>
      <c r="F245" s="22">
        <v>4</v>
      </c>
      <c r="G245" s="23">
        <f t="shared" si="6"/>
        <v>0</v>
      </c>
      <c r="H245" s="24">
        <f t="shared" si="7"/>
        <v>100</v>
      </c>
    </row>
    <row r="246" spans="1:8">
      <c r="A246" s="135"/>
      <c r="B246" s="18">
        <v>9186</v>
      </c>
      <c r="C246" s="19" t="s">
        <v>241</v>
      </c>
      <c r="D246" s="20">
        <v>0</v>
      </c>
      <c r="E246" s="21">
        <v>4</v>
      </c>
      <c r="F246" s="22">
        <v>4</v>
      </c>
      <c r="G246" s="23">
        <f t="shared" si="6"/>
        <v>0</v>
      </c>
      <c r="H246" s="24">
        <f t="shared" si="7"/>
        <v>100</v>
      </c>
    </row>
    <row r="247" spans="1:8">
      <c r="A247" s="135"/>
      <c r="B247" s="18">
        <v>9187</v>
      </c>
      <c r="C247" s="19" t="s">
        <v>242</v>
      </c>
      <c r="D247" s="20">
        <v>2</v>
      </c>
      <c r="E247" s="21">
        <v>6</v>
      </c>
      <c r="F247" s="22">
        <v>8</v>
      </c>
      <c r="G247" s="23">
        <f t="shared" si="6"/>
        <v>25</v>
      </c>
      <c r="H247" s="24">
        <f t="shared" si="7"/>
        <v>75</v>
      </c>
    </row>
    <row r="248" spans="1:8">
      <c r="A248" s="135"/>
      <c r="B248" s="18">
        <v>9188</v>
      </c>
      <c r="C248" s="19" t="s">
        <v>243</v>
      </c>
      <c r="D248" s="20">
        <v>0</v>
      </c>
      <c r="E248" s="21">
        <v>17</v>
      </c>
      <c r="F248" s="22">
        <v>17</v>
      </c>
      <c r="G248" s="23">
        <f t="shared" si="6"/>
        <v>0</v>
      </c>
      <c r="H248" s="24">
        <f t="shared" si="7"/>
        <v>100</v>
      </c>
    </row>
    <row r="249" spans="1:8">
      <c r="A249" s="135"/>
      <c r="B249" s="18">
        <v>9189</v>
      </c>
      <c r="C249" s="19" t="s">
        <v>244</v>
      </c>
      <c r="D249" s="20">
        <v>0</v>
      </c>
      <c r="E249" s="21">
        <v>4</v>
      </c>
      <c r="F249" s="22">
        <v>4</v>
      </c>
      <c r="G249" s="23">
        <f t="shared" si="6"/>
        <v>0</v>
      </c>
      <c r="H249" s="24">
        <f t="shared" si="7"/>
        <v>100</v>
      </c>
    </row>
    <row r="250" spans="1:8">
      <c r="A250" s="135"/>
      <c r="B250" s="18">
        <v>9190</v>
      </c>
      <c r="C250" s="19" t="s">
        <v>245</v>
      </c>
      <c r="D250" s="20">
        <v>0</v>
      </c>
      <c r="E250" s="21">
        <v>6</v>
      </c>
      <c r="F250" s="22">
        <v>6</v>
      </c>
      <c r="G250" s="23">
        <f t="shared" si="6"/>
        <v>0</v>
      </c>
      <c r="H250" s="24">
        <f t="shared" si="7"/>
        <v>100</v>
      </c>
    </row>
    <row r="251" spans="1:8">
      <c r="A251" s="135"/>
      <c r="B251" s="18">
        <v>9261</v>
      </c>
      <c r="C251" s="19" t="s">
        <v>246</v>
      </c>
      <c r="D251" s="20">
        <v>1</v>
      </c>
      <c r="E251" s="21">
        <v>5</v>
      </c>
      <c r="F251" s="22">
        <v>6</v>
      </c>
      <c r="G251" s="23">
        <f t="shared" si="6"/>
        <v>16.666666666666668</v>
      </c>
      <c r="H251" s="24">
        <f t="shared" si="7"/>
        <v>83.333333333333329</v>
      </c>
    </row>
    <row r="252" spans="1:8">
      <c r="A252" s="135"/>
      <c r="B252" s="18">
        <v>9262</v>
      </c>
      <c r="C252" s="19" t="s">
        <v>247</v>
      </c>
      <c r="D252" s="20">
        <v>2</v>
      </c>
      <c r="E252" s="21">
        <v>3</v>
      </c>
      <c r="F252" s="22">
        <v>5</v>
      </c>
      <c r="G252" s="23">
        <f t="shared" si="6"/>
        <v>40</v>
      </c>
      <c r="H252" s="24">
        <f t="shared" si="7"/>
        <v>60</v>
      </c>
    </row>
    <row r="253" spans="1:8">
      <c r="A253" s="135"/>
      <c r="B253" s="18">
        <v>9263</v>
      </c>
      <c r="C253" s="19" t="s">
        <v>248</v>
      </c>
      <c r="D253" s="20">
        <v>0</v>
      </c>
      <c r="E253" s="21">
        <v>10</v>
      </c>
      <c r="F253" s="22">
        <v>10</v>
      </c>
      <c r="G253" s="23">
        <f t="shared" si="6"/>
        <v>0</v>
      </c>
      <c r="H253" s="24">
        <f t="shared" si="7"/>
        <v>100</v>
      </c>
    </row>
    <row r="254" spans="1:8">
      <c r="A254" s="135"/>
      <c r="B254" s="18">
        <v>9271</v>
      </c>
      <c r="C254" s="63" t="s">
        <v>249</v>
      </c>
      <c r="D254" s="20">
        <v>0</v>
      </c>
      <c r="E254" s="20">
        <v>3</v>
      </c>
      <c r="F254" s="22">
        <v>3</v>
      </c>
      <c r="G254" s="23">
        <f t="shared" si="6"/>
        <v>0</v>
      </c>
      <c r="H254" s="64">
        <f t="shared" si="7"/>
        <v>100</v>
      </c>
    </row>
    <row r="255" spans="1:8">
      <c r="A255" s="135"/>
      <c r="B255" s="18">
        <v>9272</v>
      </c>
      <c r="C255" s="63" t="s">
        <v>250</v>
      </c>
      <c r="D255" s="20">
        <v>0</v>
      </c>
      <c r="E255" s="20">
        <v>0</v>
      </c>
      <c r="F255" s="22">
        <v>0</v>
      </c>
      <c r="G255" s="23" t="s">
        <v>426</v>
      </c>
      <c r="H255" s="64" t="s">
        <v>426</v>
      </c>
    </row>
    <row r="256" spans="1:8">
      <c r="A256" s="135"/>
      <c r="B256" s="18">
        <v>9273</v>
      </c>
      <c r="C256" s="19" t="s">
        <v>251</v>
      </c>
      <c r="D256" s="20">
        <v>0</v>
      </c>
      <c r="E256" s="21">
        <v>3</v>
      </c>
      <c r="F256" s="22">
        <v>3</v>
      </c>
      <c r="G256" s="23">
        <f t="shared" si="6"/>
        <v>0</v>
      </c>
      <c r="H256" s="24">
        <f t="shared" si="7"/>
        <v>100</v>
      </c>
    </row>
    <row r="257" spans="1:8">
      <c r="A257" s="135"/>
      <c r="B257" s="18">
        <v>9274</v>
      </c>
      <c r="C257" s="19" t="s">
        <v>252</v>
      </c>
      <c r="D257" s="20">
        <v>3</v>
      </c>
      <c r="E257" s="21">
        <v>13</v>
      </c>
      <c r="F257" s="22">
        <v>16</v>
      </c>
      <c r="G257" s="23">
        <f t="shared" si="6"/>
        <v>18.75</v>
      </c>
      <c r="H257" s="24">
        <f t="shared" si="7"/>
        <v>81.25</v>
      </c>
    </row>
    <row r="258" spans="1:8">
      <c r="A258" s="135"/>
      <c r="B258" s="18">
        <v>9275</v>
      </c>
      <c r="C258" s="19" t="s">
        <v>253</v>
      </c>
      <c r="D258" s="20">
        <v>1</v>
      </c>
      <c r="E258" s="21">
        <v>3</v>
      </c>
      <c r="F258" s="22">
        <v>4</v>
      </c>
      <c r="G258" s="23">
        <f t="shared" si="6"/>
        <v>25</v>
      </c>
      <c r="H258" s="24">
        <f t="shared" si="7"/>
        <v>75</v>
      </c>
    </row>
    <row r="259" spans="1:8">
      <c r="A259" s="135"/>
      <c r="B259" s="18">
        <v>9276</v>
      </c>
      <c r="C259" s="63" t="s">
        <v>254</v>
      </c>
      <c r="D259" s="20">
        <v>1</v>
      </c>
      <c r="E259" s="20">
        <v>1</v>
      </c>
      <c r="F259" s="22">
        <v>2</v>
      </c>
      <c r="G259" s="23">
        <f t="shared" si="6"/>
        <v>50</v>
      </c>
      <c r="H259" s="64">
        <f t="shared" si="7"/>
        <v>50</v>
      </c>
    </row>
    <row r="260" spans="1:8">
      <c r="A260" s="135"/>
      <c r="B260" s="18">
        <v>9277</v>
      </c>
      <c r="C260" s="63" t="s">
        <v>255</v>
      </c>
      <c r="D260" s="20">
        <v>0</v>
      </c>
      <c r="E260" s="20">
        <v>2</v>
      </c>
      <c r="F260" s="22">
        <v>2</v>
      </c>
      <c r="G260" s="23">
        <f t="shared" si="6"/>
        <v>0</v>
      </c>
      <c r="H260" s="64">
        <f t="shared" si="7"/>
        <v>100</v>
      </c>
    </row>
    <row r="261" spans="1:8">
      <c r="A261" s="135"/>
      <c r="B261" s="18">
        <v>9278</v>
      </c>
      <c r="C261" s="19" t="s">
        <v>256</v>
      </c>
      <c r="D261" s="20">
        <v>0</v>
      </c>
      <c r="E261" s="21">
        <v>2</v>
      </c>
      <c r="F261" s="22">
        <v>2</v>
      </c>
      <c r="G261" s="23">
        <f t="shared" si="6"/>
        <v>0</v>
      </c>
      <c r="H261" s="24">
        <f t="shared" si="7"/>
        <v>100</v>
      </c>
    </row>
    <row r="262" spans="1:8">
      <c r="A262" s="135"/>
      <c r="B262" s="18">
        <v>9279</v>
      </c>
      <c r="C262" s="63" t="s">
        <v>257</v>
      </c>
      <c r="D262" s="20">
        <v>0</v>
      </c>
      <c r="E262" s="20">
        <v>1</v>
      </c>
      <c r="F262" s="22">
        <v>1</v>
      </c>
      <c r="G262" s="23">
        <f t="shared" si="6"/>
        <v>0</v>
      </c>
      <c r="H262" s="64">
        <f t="shared" si="7"/>
        <v>100</v>
      </c>
    </row>
    <row r="263" spans="1:8">
      <c r="A263" s="135"/>
      <c r="B263" s="18">
        <v>9361</v>
      </c>
      <c r="C263" s="63" t="s">
        <v>258</v>
      </c>
      <c r="D263" s="20">
        <v>0</v>
      </c>
      <c r="E263" s="20">
        <v>2</v>
      </c>
      <c r="F263" s="22">
        <v>2</v>
      </c>
      <c r="G263" s="23">
        <f t="shared" ref="G263:G326" si="8">D263*100/F263</f>
        <v>0</v>
      </c>
      <c r="H263" s="64">
        <f t="shared" ref="H263:H326" si="9">E263*100/F263</f>
        <v>100</v>
      </c>
    </row>
    <row r="264" spans="1:8">
      <c r="A264" s="135"/>
      <c r="B264" s="18">
        <v>9362</v>
      </c>
      <c r="C264" s="19" t="s">
        <v>259</v>
      </c>
      <c r="D264" s="20">
        <v>0</v>
      </c>
      <c r="E264" s="21">
        <v>16</v>
      </c>
      <c r="F264" s="22">
        <v>16</v>
      </c>
      <c r="G264" s="23">
        <f t="shared" si="8"/>
        <v>0</v>
      </c>
      <c r="H264" s="24">
        <f t="shared" si="9"/>
        <v>100</v>
      </c>
    </row>
    <row r="265" spans="1:8">
      <c r="A265" s="135"/>
      <c r="B265" s="18">
        <v>9363</v>
      </c>
      <c r="C265" s="19" t="s">
        <v>260</v>
      </c>
      <c r="D265" s="20">
        <v>1</v>
      </c>
      <c r="E265" s="21">
        <v>3</v>
      </c>
      <c r="F265" s="22">
        <v>4</v>
      </c>
      <c r="G265" s="23">
        <f t="shared" si="8"/>
        <v>25</v>
      </c>
      <c r="H265" s="24">
        <f t="shared" si="9"/>
        <v>75</v>
      </c>
    </row>
    <row r="266" spans="1:8">
      <c r="A266" s="135"/>
      <c r="B266" s="18">
        <v>9371</v>
      </c>
      <c r="C266" s="63" t="s">
        <v>261</v>
      </c>
      <c r="D266" s="20">
        <v>0</v>
      </c>
      <c r="E266" s="20">
        <v>1</v>
      </c>
      <c r="F266" s="22">
        <v>1</v>
      </c>
      <c r="G266" s="23">
        <f t="shared" si="8"/>
        <v>0</v>
      </c>
      <c r="H266" s="64">
        <f t="shared" si="9"/>
        <v>100</v>
      </c>
    </row>
    <row r="267" spans="1:8">
      <c r="A267" s="135"/>
      <c r="B267" s="18">
        <v>9372</v>
      </c>
      <c r="C267" s="63" t="s">
        <v>262</v>
      </c>
      <c r="D267" s="20">
        <v>0</v>
      </c>
      <c r="E267" s="20">
        <v>0</v>
      </c>
      <c r="F267" s="22">
        <v>0</v>
      </c>
      <c r="G267" s="23" t="s">
        <v>426</v>
      </c>
      <c r="H267" s="64" t="s">
        <v>426</v>
      </c>
    </row>
    <row r="268" spans="1:8">
      <c r="A268" s="135"/>
      <c r="B268" s="18">
        <v>9373</v>
      </c>
      <c r="C268" s="19" t="s">
        <v>263</v>
      </c>
      <c r="D268" s="20">
        <v>0</v>
      </c>
      <c r="E268" s="21">
        <v>3</v>
      </c>
      <c r="F268" s="22">
        <v>3</v>
      </c>
      <c r="G268" s="23">
        <f t="shared" si="8"/>
        <v>0</v>
      </c>
      <c r="H268" s="24">
        <f t="shared" si="9"/>
        <v>100</v>
      </c>
    </row>
    <row r="269" spans="1:8">
      <c r="A269" s="135"/>
      <c r="B269" s="18">
        <v>9374</v>
      </c>
      <c r="C269" s="19" t="s">
        <v>264</v>
      </c>
      <c r="D269" s="20">
        <v>0</v>
      </c>
      <c r="E269" s="21">
        <v>3</v>
      </c>
      <c r="F269" s="22">
        <v>3</v>
      </c>
      <c r="G269" s="23">
        <f t="shared" si="8"/>
        <v>0</v>
      </c>
      <c r="H269" s="24">
        <f t="shared" si="9"/>
        <v>100</v>
      </c>
    </row>
    <row r="270" spans="1:8">
      <c r="A270" s="135"/>
      <c r="B270" s="18">
        <v>9375</v>
      </c>
      <c r="C270" s="19" t="s">
        <v>265</v>
      </c>
      <c r="D270" s="20">
        <v>0</v>
      </c>
      <c r="E270" s="21">
        <v>19</v>
      </c>
      <c r="F270" s="22">
        <v>19</v>
      </c>
      <c r="G270" s="23">
        <f t="shared" si="8"/>
        <v>0</v>
      </c>
      <c r="H270" s="24">
        <f t="shared" si="9"/>
        <v>100</v>
      </c>
    </row>
    <row r="271" spans="1:8">
      <c r="A271" s="135"/>
      <c r="B271" s="18">
        <v>9376</v>
      </c>
      <c r="C271" s="19" t="s">
        <v>266</v>
      </c>
      <c r="D271" s="20">
        <v>0</v>
      </c>
      <c r="E271" s="21">
        <v>5</v>
      </c>
      <c r="F271" s="22">
        <v>5</v>
      </c>
      <c r="G271" s="23">
        <f t="shared" si="8"/>
        <v>0</v>
      </c>
      <c r="H271" s="24">
        <f t="shared" si="9"/>
        <v>100</v>
      </c>
    </row>
    <row r="272" spans="1:8">
      <c r="A272" s="135"/>
      <c r="B272" s="18">
        <v>9377</v>
      </c>
      <c r="C272" s="63" t="s">
        <v>267</v>
      </c>
      <c r="D272" s="20">
        <v>1</v>
      </c>
      <c r="E272" s="20">
        <v>2</v>
      </c>
      <c r="F272" s="22">
        <v>3</v>
      </c>
      <c r="G272" s="23">
        <f t="shared" si="8"/>
        <v>33.333333333333336</v>
      </c>
      <c r="H272" s="64">
        <f t="shared" si="9"/>
        <v>66.666666666666671</v>
      </c>
    </row>
    <row r="273" spans="1:8">
      <c r="A273" s="135"/>
      <c r="B273" s="18">
        <v>9461</v>
      </c>
      <c r="C273" s="19" t="s">
        <v>268</v>
      </c>
      <c r="D273" s="20">
        <v>0</v>
      </c>
      <c r="E273" s="21">
        <v>5</v>
      </c>
      <c r="F273" s="22">
        <v>5</v>
      </c>
      <c r="G273" s="23">
        <f t="shared" si="8"/>
        <v>0</v>
      </c>
      <c r="H273" s="24">
        <f t="shared" si="9"/>
        <v>100</v>
      </c>
    </row>
    <row r="274" spans="1:8">
      <c r="A274" s="135"/>
      <c r="B274" s="18">
        <v>9462</v>
      </c>
      <c r="C274" s="19" t="s">
        <v>269</v>
      </c>
      <c r="D274" s="20">
        <v>2</v>
      </c>
      <c r="E274" s="21">
        <v>5</v>
      </c>
      <c r="F274" s="22">
        <v>7</v>
      </c>
      <c r="G274" s="23">
        <f t="shared" si="8"/>
        <v>28.571428571428573</v>
      </c>
      <c r="H274" s="24">
        <f t="shared" si="9"/>
        <v>71.428571428571431</v>
      </c>
    </row>
    <row r="275" spans="1:8">
      <c r="A275" s="135"/>
      <c r="B275" s="18">
        <v>9463</v>
      </c>
      <c r="C275" s="63" t="s">
        <v>270</v>
      </c>
      <c r="D275" s="20">
        <v>1</v>
      </c>
      <c r="E275" s="20">
        <v>0</v>
      </c>
      <c r="F275" s="22">
        <v>1</v>
      </c>
      <c r="G275" s="23">
        <f t="shared" si="8"/>
        <v>100</v>
      </c>
      <c r="H275" s="64">
        <f t="shared" si="9"/>
        <v>0</v>
      </c>
    </row>
    <row r="276" spans="1:8">
      <c r="A276" s="135"/>
      <c r="B276" s="18">
        <v>9464</v>
      </c>
      <c r="C276" s="19" t="s">
        <v>271</v>
      </c>
      <c r="D276" s="20">
        <v>0</v>
      </c>
      <c r="E276" s="21">
        <v>3</v>
      </c>
      <c r="F276" s="22">
        <v>3</v>
      </c>
      <c r="G276" s="23">
        <f t="shared" si="8"/>
        <v>0</v>
      </c>
      <c r="H276" s="24">
        <f t="shared" si="9"/>
        <v>100</v>
      </c>
    </row>
    <row r="277" spans="1:8">
      <c r="A277" s="135"/>
      <c r="B277" s="18">
        <v>9471</v>
      </c>
      <c r="C277" s="19" t="s">
        <v>272</v>
      </c>
      <c r="D277" s="20">
        <v>1</v>
      </c>
      <c r="E277" s="21">
        <v>8</v>
      </c>
      <c r="F277" s="22">
        <v>9</v>
      </c>
      <c r="G277" s="23">
        <f t="shared" si="8"/>
        <v>11.111111111111111</v>
      </c>
      <c r="H277" s="24">
        <f t="shared" si="9"/>
        <v>88.888888888888886</v>
      </c>
    </row>
    <row r="278" spans="1:8">
      <c r="A278" s="135"/>
      <c r="B278" s="18">
        <v>9472</v>
      </c>
      <c r="C278" s="19" t="s">
        <v>273</v>
      </c>
      <c r="D278" s="20">
        <v>2</v>
      </c>
      <c r="E278" s="21">
        <v>3</v>
      </c>
      <c r="F278" s="22">
        <v>5</v>
      </c>
      <c r="G278" s="23">
        <f t="shared" si="8"/>
        <v>40</v>
      </c>
      <c r="H278" s="24">
        <f t="shared" si="9"/>
        <v>60</v>
      </c>
    </row>
    <row r="279" spans="1:8">
      <c r="A279" s="135"/>
      <c r="B279" s="18">
        <v>9473</v>
      </c>
      <c r="C279" s="63" t="s">
        <v>274</v>
      </c>
      <c r="D279" s="20">
        <v>0</v>
      </c>
      <c r="E279" s="20">
        <v>2</v>
      </c>
      <c r="F279" s="22">
        <v>2</v>
      </c>
      <c r="G279" s="23">
        <f t="shared" si="8"/>
        <v>0</v>
      </c>
      <c r="H279" s="64">
        <f t="shared" si="9"/>
        <v>100</v>
      </c>
    </row>
    <row r="280" spans="1:8">
      <c r="A280" s="135"/>
      <c r="B280" s="18">
        <v>9474</v>
      </c>
      <c r="C280" s="19" t="s">
        <v>275</v>
      </c>
      <c r="D280" s="20">
        <v>0</v>
      </c>
      <c r="E280" s="21">
        <v>5</v>
      </c>
      <c r="F280" s="22">
        <v>5</v>
      </c>
      <c r="G280" s="23">
        <f t="shared" si="8"/>
        <v>0</v>
      </c>
      <c r="H280" s="24">
        <f t="shared" si="9"/>
        <v>100</v>
      </c>
    </row>
    <row r="281" spans="1:8">
      <c r="A281" s="135"/>
      <c r="B281" s="18">
        <v>9475</v>
      </c>
      <c r="C281" s="19" t="s">
        <v>276</v>
      </c>
      <c r="D281" s="20">
        <v>5</v>
      </c>
      <c r="E281" s="21">
        <v>10</v>
      </c>
      <c r="F281" s="22">
        <v>15</v>
      </c>
      <c r="G281" s="23">
        <f t="shared" si="8"/>
        <v>33.333333333333336</v>
      </c>
      <c r="H281" s="24">
        <f t="shared" si="9"/>
        <v>66.666666666666671</v>
      </c>
    </row>
    <row r="282" spans="1:8">
      <c r="A282" s="135"/>
      <c r="B282" s="18">
        <v>9476</v>
      </c>
      <c r="C282" s="19" t="s">
        <v>277</v>
      </c>
      <c r="D282" s="20">
        <v>1</v>
      </c>
      <c r="E282" s="21">
        <v>3</v>
      </c>
      <c r="F282" s="22">
        <v>4</v>
      </c>
      <c r="G282" s="23">
        <f t="shared" si="8"/>
        <v>25</v>
      </c>
      <c r="H282" s="24">
        <f t="shared" si="9"/>
        <v>75</v>
      </c>
    </row>
    <row r="283" spans="1:8">
      <c r="A283" s="135"/>
      <c r="B283" s="18">
        <v>9477</v>
      </c>
      <c r="C283" s="19" t="s">
        <v>278</v>
      </c>
      <c r="D283" s="20">
        <v>3</v>
      </c>
      <c r="E283" s="21">
        <v>5</v>
      </c>
      <c r="F283" s="22">
        <v>8</v>
      </c>
      <c r="G283" s="23">
        <f t="shared" si="8"/>
        <v>37.5</v>
      </c>
      <c r="H283" s="24">
        <f t="shared" si="9"/>
        <v>62.5</v>
      </c>
    </row>
    <row r="284" spans="1:8">
      <c r="A284" s="135"/>
      <c r="B284" s="18">
        <v>9478</v>
      </c>
      <c r="C284" s="19" t="s">
        <v>279</v>
      </c>
      <c r="D284" s="20">
        <v>0</v>
      </c>
      <c r="E284" s="21">
        <v>10</v>
      </c>
      <c r="F284" s="22">
        <v>10</v>
      </c>
      <c r="G284" s="23">
        <f t="shared" si="8"/>
        <v>0</v>
      </c>
      <c r="H284" s="24">
        <f t="shared" si="9"/>
        <v>100</v>
      </c>
    </row>
    <row r="285" spans="1:8">
      <c r="A285" s="135"/>
      <c r="B285" s="18">
        <v>9479</v>
      </c>
      <c r="C285" s="63" t="s">
        <v>280</v>
      </c>
      <c r="D285" s="20">
        <v>6</v>
      </c>
      <c r="E285" s="20">
        <v>1</v>
      </c>
      <c r="F285" s="22">
        <v>7</v>
      </c>
      <c r="G285" s="23">
        <f t="shared" si="8"/>
        <v>85.714285714285708</v>
      </c>
      <c r="H285" s="64">
        <f t="shared" si="9"/>
        <v>14.285714285714286</v>
      </c>
    </row>
    <row r="286" spans="1:8">
      <c r="A286" s="135"/>
      <c r="B286" s="18">
        <v>9561</v>
      </c>
      <c r="C286" s="63" t="s">
        <v>281</v>
      </c>
      <c r="D286" s="20">
        <v>0</v>
      </c>
      <c r="E286" s="20">
        <v>0</v>
      </c>
      <c r="F286" s="22">
        <v>0</v>
      </c>
      <c r="G286" s="23" t="s">
        <v>426</v>
      </c>
      <c r="H286" s="64" t="s">
        <v>426</v>
      </c>
    </row>
    <row r="287" spans="1:8">
      <c r="A287" s="135"/>
      <c r="B287" s="18">
        <v>9562</v>
      </c>
      <c r="C287" s="19" t="s">
        <v>282</v>
      </c>
      <c r="D287" s="20">
        <v>2</v>
      </c>
      <c r="E287" s="21">
        <v>19</v>
      </c>
      <c r="F287" s="22">
        <v>21</v>
      </c>
      <c r="G287" s="23">
        <f t="shared" si="8"/>
        <v>9.5238095238095237</v>
      </c>
      <c r="H287" s="24">
        <f t="shared" si="9"/>
        <v>90.476190476190482</v>
      </c>
    </row>
    <row r="288" spans="1:8">
      <c r="A288" s="135"/>
      <c r="B288" s="18">
        <v>9563</v>
      </c>
      <c r="C288" s="19" t="s">
        <v>283</v>
      </c>
      <c r="D288" s="20">
        <v>8</v>
      </c>
      <c r="E288" s="21">
        <v>9</v>
      </c>
      <c r="F288" s="22">
        <v>17</v>
      </c>
      <c r="G288" s="23">
        <f t="shared" si="8"/>
        <v>47.058823529411768</v>
      </c>
      <c r="H288" s="24">
        <f t="shared" si="9"/>
        <v>52.941176470588232</v>
      </c>
    </row>
    <row r="289" spans="1:8">
      <c r="A289" s="135"/>
      <c r="B289" s="18">
        <v>9564</v>
      </c>
      <c r="C289" s="19" t="s">
        <v>284</v>
      </c>
      <c r="D289" s="20">
        <v>59</v>
      </c>
      <c r="E289" s="21">
        <v>24</v>
      </c>
      <c r="F289" s="22">
        <v>83</v>
      </c>
      <c r="G289" s="23">
        <f t="shared" si="8"/>
        <v>71.084337349397586</v>
      </c>
      <c r="H289" s="24">
        <f t="shared" si="9"/>
        <v>28.91566265060241</v>
      </c>
    </row>
    <row r="290" spans="1:8">
      <c r="A290" s="135"/>
      <c r="B290" s="18">
        <v>9565</v>
      </c>
      <c r="C290" s="63" t="s">
        <v>285</v>
      </c>
      <c r="D290" s="20">
        <v>1</v>
      </c>
      <c r="E290" s="20">
        <v>0</v>
      </c>
      <c r="F290" s="22">
        <v>1</v>
      </c>
      <c r="G290" s="23">
        <f t="shared" si="8"/>
        <v>100</v>
      </c>
      <c r="H290" s="64">
        <f t="shared" si="9"/>
        <v>0</v>
      </c>
    </row>
    <row r="291" spans="1:8">
      <c r="A291" s="135"/>
      <c r="B291" s="18">
        <v>9571</v>
      </c>
      <c r="C291" s="19" t="s">
        <v>286</v>
      </c>
      <c r="D291" s="20">
        <v>3</v>
      </c>
      <c r="E291" s="21">
        <v>3</v>
      </c>
      <c r="F291" s="22">
        <v>6</v>
      </c>
      <c r="G291" s="23">
        <f t="shared" si="8"/>
        <v>50</v>
      </c>
      <c r="H291" s="24">
        <f t="shared" si="9"/>
        <v>50</v>
      </c>
    </row>
    <row r="292" spans="1:8">
      <c r="A292" s="135"/>
      <c r="B292" s="18">
        <v>9572</v>
      </c>
      <c r="C292" s="19" t="s">
        <v>287</v>
      </c>
      <c r="D292" s="20">
        <v>5</v>
      </c>
      <c r="E292" s="21">
        <v>10</v>
      </c>
      <c r="F292" s="22">
        <v>15</v>
      </c>
      <c r="G292" s="23">
        <f t="shared" si="8"/>
        <v>33.333333333333336</v>
      </c>
      <c r="H292" s="24">
        <f t="shared" si="9"/>
        <v>66.666666666666671</v>
      </c>
    </row>
    <row r="293" spans="1:8">
      <c r="A293" s="135"/>
      <c r="B293" s="18">
        <v>9573</v>
      </c>
      <c r="C293" s="19" t="s">
        <v>288</v>
      </c>
      <c r="D293" s="20">
        <v>7</v>
      </c>
      <c r="E293" s="21">
        <v>5</v>
      </c>
      <c r="F293" s="22">
        <v>12</v>
      </c>
      <c r="G293" s="23">
        <f t="shared" si="8"/>
        <v>58.333333333333336</v>
      </c>
      <c r="H293" s="24">
        <f t="shared" si="9"/>
        <v>41.666666666666664</v>
      </c>
    </row>
    <row r="294" spans="1:8">
      <c r="A294" s="135"/>
      <c r="B294" s="18">
        <v>9574</v>
      </c>
      <c r="C294" s="19" t="s">
        <v>289</v>
      </c>
      <c r="D294" s="20">
        <v>7</v>
      </c>
      <c r="E294" s="21">
        <v>14</v>
      </c>
      <c r="F294" s="22">
        <v>21</v>
      </c>
      <c r="G294" s="23">
        <f t="shared" si="8"/>
        <v>33.333333333333336</v>
      </c>
      <c r="H294" s="24">
        <f t="shared" si="9"/>
        <v>66.666666666666671</v>
      </c>
    </row>
    <row r="295" spans="1:8">
      <c r="A295" s="135"/>
      <c r="B295" s="18">
        <v>9575</v>
      </c>
      <c r="C295" s="19" t="s">
        <v>290</v>
      </c>
      <c r="D295" s="20">
        <v>0</v>
      </c>
      <c r="E295" s="21">
        <v>4</v>
      </c>
      <c r="F295" s="22">
        <v>4</v>
      </c>
      <c r="G295" s="23">
        <f t="shared" si="8"/>
        <v>0</v>
      </c>
      <c r="H295" s="24">
        <f t="shared" si="9"/>
        <v>100</v>
      </c>
    </row>
    <row r="296" spans="1:8">
      <c r="A296" s="135"/>
      <c r="B296" s="18">
        <v>9576</v>
      </c>
      <c r="C296" s="19" t="s">
        <v>291</v>
      </c>
      <c r="D296" s="20">
        <v>7</v>
      </c>
      <c r="E296" s="21">
        <v>12</v>
      </c>
      <c r="F296" s="22">
        <v>19</v>
      </c>
      <c r="G296" s="23">
        <f t="shared" si="8"/>
        <v>36.842105263157897</v>
      </c>
      <c r="H296" s="24">
        <f t="shared" si="9"/>
        <v>63.157894736842103</v>
      </c>
    </row>
    <row r="297" spans="1:8">
      <c r="A297" s="135"/>
      <c r="B297" s="18">
        <v>9577</v>
      </c>
      <c r="C297" s="63" t="s">
        <v>292</v>
      </c>
      <c r="D297" s="20">
        <v>0</v>
      </c>
      <c r="E297" s="20">
        <v>1</v>
      </c>
      <c r="F297" s="22">
        <v>1</v>
      </c>
      <c r="G297" s="23">
        <f t="shared" si="8"/>
        <v>0</v>
      </c>
      <c r="H297" s="64">
        <f t="shared" si="9"/>
        <v>100</v>
      </c>
    </row>
    <row r="298" spans="1:8">
      <c r="A298" s="135"/>
      <c r="B298" s="18">
        <v>9661</v>
      </c>
      <c r="C298" s="63" t="s">
        <v>293</v>
      </c>
      <c r="D298" s="20">
        <v>0</v>
      </c>
      <c r="E298" s="20">
        <v>2</v>
      </c>
      <c r="F298" s="22">
        <v>2</v>
      </c>
      <c r="G298" s="23">
        <f t="shared" si="8"/>
        <v>0</v>
      </c>
      <c r="H298" s="64">
        <f t="shared" si="9"/>
        <v>100</v>
      </c>
    </row>
    <row r="299" spans="1:8">
      <c r="A299" s="135"/>
      <c r="B299" s="18">
        <v>9662</v>
      </c>
      <c r="C299" s="63" t="s">
        <v>294</v>
      </c>
      <c r="D299" s="20">
        <v>2</v>
      </c>
      <c r="E299" s="20">
        <v>1</v>
      </c>
      <c r="F299" s="22">
        <v>3</v>
      </c>
      <c r="G299" s="23">
        <f t="shared" si="8"/>
        <v>66.666666666666671</v>
      </c>
      <c r="H299" s="64">
        <f t="shared" si="9"/>
        <v>33.333333333333336</v>
      </c>
    </row>
    <row r="300" spans="1:8">
      <c r="A300" s="135"/>
      <c r="B300" s="18">
        <v>9663</v>
      </c>
      <c r="C300" s="19" t="s">
        <v>295</v>
      </c>
      <c r="D300" s="20">
        <v>4</v>
      </c>
      <c r="E300" s="21">
        <v>6</v>
      </c>
      <c r="F300" s="22">
        <v>10</v>
      </c>
      <c r="G300" s="23">
        <f t="shared" si="8"/>
        <v>40</v>
      </c>
      <c r="H300" s="24">
        <f t="shared" si="9"/>
        <v>60</v>
      </c>
    </row>
    <row r="301" spans="1:8">
      <c r="A301" s="135"/>
      <c r="B301" s="18">
        <v>9671</v>
      </c>
      <c r="C301" s="19" t="s">
        <v>296</v>
      </c>
      <c r="D301" s="20">
        <v>1</v>
      </c>
      <c r="E301" s="21">
        <v>7</v>
      </c>
      <c r="F301" s="22">
        <v>8</v>
      </c>
      <c r="G301" s="23">
        <f t="shared" si="8"/>
        <v>12.5</v>
      </c>
      <c r="H301" s="24">
        <f t="shared" si="9"/>
        <v>87.5</v>
      </c>
    </row>
    <row r="302" spans="1:8">
      <c r="A302" s="135"/>
      <c r="B302" s="18">
        <v>9672</v>
      </c>
      <c r="C302" s="19" t="s">
        <v>297</v>
      </c>
      <c r="D302" s="20">
        <v>1</v>
      </c>
      <c r="E302" s="21">
        <v>4</v>
      </c>
      <c r="F302" s="22">
        <v>5</v>
      </c>
      <c r="G302" s="23">
        <f t="shared" si="8"/>
        <v>20</v>
      </c>
      <c r="H302" s="24">
        <f t="shared" si="9"/>
        <v>80</v>
      </c>
    </row>
    <row r="303" spans="1:8">
      <c r="A303" s="135"/>
      <c r="B303" s="18">
        <v>9673</v>
      </c>
      <c r="C303" s="19" t="s">
        <v>298</v>
      </c>
      <c r="D303" s="20">
        <v>0</v>
      </c>
      <c r="E303" s="21">
        <v>8</v>
      </c>
      <c r="F303" s="22">
        <v>8</v>
      </c>
      <c r="G303" s="23">
        <f t="shared" si="8"/>
        <v>0</v>
      </c>
      <c r="H303" s="24">
        <f t="shared" si="9"/>
        <v>100</v>
      </c>
    </row>
    <row r="304" spans="1:8">
      <c r="A304" s="135"/>
      <c r="B304" s="18">
        <v>9674</v>
      </c>
      <c r="C304" s="63" t="s">
        <v>299</v>
      </c>
      <c r="D304" s="20">
        <v>0</v>
      </c>
      <c r="E304" s="20">
        <v>2</v>
      </c>
      <c r="F304" s="22">
        <v>2</v>
      </c>
      <c r="G304" s="23">
        <f t="shared" si="8"/>
        <v>0</v>
      </c>
      <c r="H304" s="64">
        <f t="shared" si="9"/>
        <v>100</v>
      </c>
    </row>
    <row r="305" spans="1:8">
      <c r="A305" s="135"/>
      <c r="B305" s="18">
        <v>9675</v>
      </c>
      <c r="C305" s="63" t="s">
        <v>300</v>
      </c>
      <c r="D305" s="20">
        <v>0</v>
      </c>
      <c r="E305" s="20">
        <v>2</v>
      </c>
      <c r="F305" s="22">
        <v>2</v>
      </c>
      <c r="G305" s="23">
        <f t="shared" si="8"/>
        <v>0</v>
      </c>
      <c r="H305" s="64">
        <f t="shared" si="9"/>
        <v>100</v>
      </c>
    </row>
    <row r="306" spans="1:8">
      <c r="A306" s="135"/>
      <c r="B306" s="18">
        <v>9676</v>
      </c>
      <c r="C306" s="19" t="s">
        <v>301</v>
      </c>
      <c r="D306" s="20">
        <v>0</v>
      </c>
      <c r="E306" s="21">
        <v>1</v>
      </c>
      <c r="F306" s="22">
        <v>1</v>
      </c>
      <c r="G306" s="23">
        <f t="shared" si="8"/>
        <v>0</v>
      </c>
      <c r="H306" s="24">
        <f t="shared" si="9"/>
        <v>100</v>
      </c>
    </row>
    <row r="307" spans="1:8">
      <c r="A307" s="135"/>
      <c r="B307" s="18">
        <v>9677</v>
      </c>
      <c r="C307" s="63" t="s">
        <v>302</v>
      </c>
      <c r="D307" s="20">
        <v>0</v>
      </c>
      <c r="E307" s="20">
        <v>2</v>
      </c>
      <c r="F307" s="22">
        <v>2</v>
      </c>
      <c r="G307" s="23">
        <f t="shared" si="8"/>
        <v>0</v>
      </c>
      <c r="H307" s="64">
        <f t="shared" si="9"/>
        <v>100</v>
      </c>
    </row>
    <row r="308" spans="1:8">
      <c r="A308" s="135"/>
      <c r="B308" s="18">
        <v>9678</v>
      </c>
      <c r="C308" s="19" t="s">
        <v>303</v>
      </c>
      <c r="D308" s="20">
        <v>1</v>
      </c>
      <c r="E308" s="21">
        <v>2</v>
      </c>
      <c r="F308" s="22">
        <v>3</v>
      </c>
      <c r="G308" s="23">
        <f t="shared" si="8"/>
        <v>33.333333333333336</v>
      </c>
      <c r="H308" s="24">
        <f t="shared" si="9"/>
        <v>66.666666666666671</v>
      </c>
    </row>
    <row r="309" spans="1:8">
      <c r="A309" s="135"/>
      <c r="B309" s="18">
        <v>9679</v>
      </c>
      <c r="C309" s="19" t="s">
        <v>304</v>
      </c>
      <c r="D309" s="20">
        <v>3</v>
      </c>
      <c r="E309" s="21">
        <v>7</v>
      </c>
      <c r="F309" s="22">
        <v>10</v>
      </c>
      <c r="G309" s="23">
        <f t="shared" si="8"/>
        <v>30</v>
      </c>
      <c r="H309" s="24">
        <f t="shared" si="9"/>
        <v>70</v>
      </c>
    </row>
    <row r="310" spans="1:8">
      <c r="A310" s="135"/>
      <c r="B310" s="18">
        <v>9761</v>
      </c>
      <c r="C310" s="19" t="s">
        <v>305</v>
      </c>
      <c r="D310" s="20">
        <v>21</v>
      </c>
      <c r="E310" s="21">
        <v>10</v>
      </c>
      <c r="F310" s="22">
        <v>31</v>
      </c>
      <c r="G310" s="23">
        <f t="shared" si="8"/>
        <v>67.741935483870961</v>
      </c>
      <c r="H310" s="24">
        <f t="shared" si="9"/>
        <v>32.258064516129032</v>
      </c>
    </row>
    <row r="311" spans="1:8">
      <c r="A311" s="135"/>
      <c r="B311" s="18">
        <v>9762</v>
      </c>
      <c r="C311" s="63" t="s">
        <v>306</v>
      </c>
      <c r="D311" s="20">
        <v>0</v>
      </c>
      <c r="E311" s="20">
        <v>1</v>
      </c>
      <c r="F311" s="22">
        <v>1</v>
      </c>
      <c r="G311" s="23">
        <f t="shared" si="8"/>
        <v>0</v>
      </c>
      <c r="H311" s="64">
        <f t="shared" si="9"/>
        <v>100</v>
      </c>
    </row>
    <row r="312" spans="1:8">
      <c r="A312" s="135"/>
      <c r="B312" s="18">
        <v>9763</v>
      </c>
      <c r="C312" s="63" t="s">
        <v>307</v>
      </c>
      <c r="D312" s="20">
        <v>0</v>
      </c>
      <c r="E312" s="20">
        <v>1</v>
      </c>
      <c r="F312" s="22">
        <v>1</v>
      </c>
      <c r="G312" s="23">
        <f t="shared" si="8"/>
        <v>0</v>
      </c>
      <c r="H312" s="64">
        <f t="shared" si="9"/>
        <v>100</v>
      </c>
    </row>
    <row r="313" spans="1:8">
      <c r="A313" s="135"/>
      <c r="B313" s="18">
        <v>9764</v>
      </c>
      <c r="C313" s="19" t="s">
        <v>308</v>
      </c>
      <c r="D313" s="20">
        <v>0</v>
      </c>
      <c r="E313" s="21">
        <v>2</v>
      </c>
      <c r="F313" s="22">
        <v>2</v>
      </c>
      <c r="G313" s="23">
        <f t="shared" si="8"/>
        <v>0</v>
      </c>
      <c r="H313" s="24">
        <f t="shared" si="9"/>
        <v>100</v>
      </c>
    </row>
    <row r="314" spans="1:8">
      <c r="A314" s="135"/>
      <c r="B314" s="18">
        <v>9771</v>
      </c>
      <c r="C314" s="19" t="s">
        <v>309</v>
      </c>
      <c r="D314" s="20">
        <v>2</v>
      </c>
      <c r="E314" s="21">
        <v>7</v>
      </c>
      <c r="F314" s="22">
        <v>9</v>
      </c>
      <c r="G314" s="23">
        <f t="shared" si="8"/>
        <v>22.222222222222221</v>
      </c>
      <c r="H314" s="24">
        <f t="shared" si="9"/>
        <v>77.777777777777771</v>
      </c>
    </row>
    <row r="315" spans="1:8">
      <c r="A315" s="135"/>
      <c r="B315" s="18">
        <v>9772</v>
      </c>
      <c r="C315" s="19" t="s">
        <v>310</v>
      </c>
      <c r="D315" s="20">
        <v>8</v>
      </c>
      <c r="E315" s="21">
        <v>9</v>
      </c>
      <c r="F315" s="22">
        <v>17</v>
      </c>
      <c r="G315" s="23">
        <f t="shared" si="8"/>
        <v>47.058823529411768</v>
      </c>
      <c r="H315" s="24">
        <f t="shared" si="9"/>
        <v>52.941176470588232</v>
      </c>
    </row>
    <row r="316" spans="1:8">
      <c r="A316" s="135"/>
      <c r="B316" s="18">
        <v>9773</v>
      </c>
      <c r="C316" s="63" t="s">
        <v>311</v>
      </c>
      <c r="D316" s="20">
        <v>0</v>
      </c>
      <c r="E316" s="20">
        <v>1</v>
      </c>
      <c r="F316" s="22">
        <v>1</v>
      </c>
      <c r="G316" s="23">
        <f t="shared" si="8"/>
        <v>0</v>
      </c>
      <c r="H316" s="64">
        <f t="shared" si="9"/>
        <v>100</v>
      </c>
    </row>
    <row r="317" spans="1:8">
      <c r="A317" s="135"/>
      <c r="B317" s="18">
        <v>9774</v>
      </c>
      <c r="C317" s="19" t="s">
        <v>312</v>
      </c>
      <c r="D317" s="20">
        <v>0</v>
      </c>
      <c r="E317" s="21">
        <v>4</v>
      </c>
      <c r="F317" s="22">
        <v>4</v>
      </c>
      <c r="G317" s="23">
        <f t="shared" si="8"/>
        <v>0</v>
      </c>
      <c r="H317" s="24">
        <f t="shared" si="9"/>
        <v>100</v>
      </c>
    </row>
    <row r="318" spans="1:8">
      <c r="A318" s="135"/>
      <c r="B318" s="18">
        <v>9775</v>
      </c>
      <c r="C318" s="19" t="s">
        <v>313</v>
      </c>
      <c r="D318" s="20">
        <v>1</v>
      </c>
      <c r="E318" s="21">
        <v>5</v>
      </c>
      <c r="F318" s="22">
        <v>6</v>
      </c>
      <c r="G318" s="23">
        <f t="shared" si="8"/>
        <v>16.666666666666668</v>
      </c>
      <c r="H318" s="24">
        <f t="shared" si="9"/>
        <v>83.333333333333329</v>
      </c>
    </row>
    <row r="319" spans="1:8">
      <c r="A319" s="135"/>
      <c r="B319" s="18">
        <v>9776</v>
      </c>
      <c r="C319" s="19" t="s">
        <v>314</v>
      </c>
      <c r="D319" s="20">
        <v>0</v>
      </c>
      <c r="E319" s="21">
        <v>2</v>
      </c>
      <c r="F319" s="22">
        <v>2</v>
      </c>
      <c r="G319" s="23">
        <f t="shared" si="8"/>
        <v>0</v>
      </c>
      <c r="H319" s="24">
        <f t="shared" si="9"/>
        <v>100</v>
      </c>
    </row>
    <row r="320" spans="1:8">
      <c r="A320" s="135"/>
      <c r="B320" s="18">
        <v>9777</v>
      </c>
      <c r="C320" s="19" t="s">
        <v>315</v>
      </c>
      <c r="D320" s="20">
        <v>2</v>
      </c>
      <c r="E320" s="21">
        <v>5</v>
      </c>
      <c r="F320" s="22">
        <v>7</v>
      </c>
      <c r="G320" s="23">
        <f t="shared" si="8"/>
        <v>28.571428571428573</v>
      </c>
      <c r="H320" s="24">
        <f t="shared" si="9"/>
        <v>71.428571428571431</v>
      </c>
    </row>
    <row r="321" spans="1:8">
      <c r="A321" s="135"/>
      <c r="B321" s="18">
        <v>9778</v>
      </c>
      <c r="C321" s="19" t="s">
        <v>316</v>
      </c>
      <c r="D321" s="20">
        <v>1</v>
      </c>
      <c r="E321" s="21">
        <v>1</v>
      </c>
      <c r="F321" s="22">
        <v>2</v>
      </c>
      <c r="G321" s="23">
        <f t="shared" si="8"/>
        <v>50</v>
      </c>
      <c r="H321" s="24">
        <f t="shared" si="9"/>
        <v>50</v>
      </c>
    </row>
    <row r="322" spans="1:8">
      <c r="A322" s="135"/>
      <c r="B322" s="18">
        <v>9779</v>
      </c>
      <c r="C322" s="19" t="s">
        <v>317</v>
      </c>
      <c r="D322" s="20">
        <v>0</v>
      </c>
      <c r="E322" s="21">
        <v>3</v>
      </c>
      <c r="F322" s="22">
        <v>3</v>
      </c>
      <c r="G322" s="23">
        <f t="shared" si="8"/>
        <v>0</v>
      </c>
      <c r="H322" s="24">
        <f t="shared" si="9"/>
        <v>100</v>
      </c>
    </row>
    <row r="323" spans="1:8">
      <c r="A323" s="135"/>
      <c r="B323" s="25">
        <v>9780</v>
      </c>
      <c r="C323" s="26" t="s">
        <v>318</v>
      </c>
      <c r="D323" s="27">
        <v>1</v>
      </c>
      <c r="E323" s="28">
        <v>3</v>
      </c>
      <c r="F323" s="29">
        <v>4</v>
      </c>
      <c r="G323" s="30">
        <f t="shared" si="8"/>
        <v>25</v>
      </c>
      <c r="H323" s="31">
        <f t="shared" si="9"/>
        <v>75</v>
      </c>
    </row>
    <row r="324" spans="1:8" ht="15" customHeight="1">
      <c r="A324" s="128" t="s">
        <v>417</v>
      </c>
      <c r="B324" s="48">
        <v>10041</v>
      </c>
      <c r="C324" s="49" t="s">
        <v>319</v>
      </c>
      <c r="D324" s="50">
        <v>4</v>
      </c>
      <c r="E324" s="51">
        <v>9</v>
      </c>
      <c r="F324" s="52">
        <v>13</v>
      </c>
      <c r="G324" s="53">
        <f t="shared" si="8"/>
        <v>30.76923076923077</v>
      </c>
      <c r="H324" s="54">
        <f t="shared" si="9"/>
        <v>69.230769230769226</v>
      </c>
    </row>
    <row r="325" spans="1:8">
      <c r="A325" s="129"/>
      <c r="B325" s="65">
        <v>10042</v>
      </c>
      <c r="C325" s="72" t="s">
        <v>320</v>
      </c>
      <c r="D325" s="67">
        <v>0</v>
      </c>
      <c r="E325" s="67">
        <v>1</v>
      </c>
      <c r="F325" s="69">
        <v>1</v>
      </c>
      <c r="G325" s="70">
        <f t="shared" si="8"/>
        <v>0</v>
      </c>
      <c r="H325" s="73">
        <f t="shared" si="9"/>
        <v>100</v>
      </c>
    </row>
    <row r="326" spans="1:8">
      <c r="A326" s="129"/>
      <c r="B326" s="65">
        <v>10043</v>
      </c>
      <c r="C326" s="66" t="s">
        <v>321</v>
      </c>
      <c r="D326" s="67">
        <v>0</v>
      </c>
      <c r="E326" s="68">
        <v>1</v>
      </c>
      <c r="F326" s="69">
        <v>1</v>
      </c>
      <c r="G326" s="70">
        <f t="shared" si="8"/>
        <v>0</v>
      </c>
      <c r="H326" s="71">
        <f t="shared" si="9"/>
        <v>100</v>
      </c>
    </row>
    <row r="327" spans="1:8">
      <c r="A327" s="129"/>
      <c r="B327" s="65">
        <v>10044</v>
      </c>
      <c r="C327" s="66" t="s">
        <v>322</v>
      </c>
      <c r="D327" s="67">
        <v>1</v>
      </c>
      <c r="E327" s="68">
        <v>1</v>
      </c>
      <c r="F327" s="69">
        <v>2</v>
      </c>
      <c r="G327" s="70">
        <f t="shared" ref="G327:G383" si="10">D327*100/F327</f>
        <v>50</v>
      </c>
      <c r="H327" s="71">
        <f t="shared" ref="H327:H383" si="11">E327*100/F327</f>
        <v>50</v>
      </c>
    </row>
    <row r="328" spans="1:8">
      <c r="A328" s="129"/>
      <c r="B328" s="65">
        <v>10045</v>
      </c>
      <c r="C328" s="72" t="s">
        <v>323</v>
      </c>
      <c r="D328" s="67">
        <v>2</v>
      </c>
      <c r="E328" s="67">
        <v>0</v>
      </c>
      <c r="F328" s="69">
        <v>2</v>
      </c>
      <c r="G328" s="70">
        <f t="shared" si="10"/>
        <v>100</v>
      </c>
      <c r="H328" s="73">
        <f t="shared" si="11"/>
        <v>0</v>
      </c>
    </row>
    <row r="329" spans="1:8">
      <c r="A329" s="134"/>
      <c r="B329" s="55">
        <v>10046</v>
      </c>
      <c r="C329" s="74" t="s">
        <v>324</v>
      </c>
      <c r="D329" s="57">
        <v>0</v>
      </c>
      <c r="E329" s="57">
        <v>1</v>
      </c>
      <c r="F329" s="59">
        <v>1</v>
      </c>
      <c r="G329" s="60">
        <f t="shared" si="10"/>
        <v>0</v>
      </c>
      <c r="H329" s="75">
        <f t="shared" si="11"/>
        <v>100</v>
      </c>
    </row>
    <row r="330" spans="1:8" ht="14.85" customHeight="1">
      <c r="A330" s="9" t="s">
        <v>418</v>
      </c>
      <c r="B330" s="76">
        <v>11000</v>
      </c>
      <c r="C330" s="77" t="s">
        <v>325</v>
      </c>
      <c r="D330" s="78" t="s">
        <v>426</v>
      </c>
      <c r="E330" s="79" t="s">
        <v>426</v>
      </c>
      <c r="F330" s="80" t="s">
        <v>426</v>
      </c>
      <c r="G330" s="81" t="s">
        <v>426</v>
      </c>
      <c r="H330" s="82" t="s">
        <v>426</v>
      </c>
    </row>
    <row r="331" spans="1:8" ht="15" customHeight="1">
      <c r="A331" s="128" t="s">
        <v>419</v>
      </c>
      <c r="B331" s="48">
        <v>12051</v>
      </c>
      <c r="C331" s="83" t="s">
        <v>326</v>
      </c>
      <c r="D331" s="50">
        <v>9</v>
      </c>
      <c r="E331" s="50">
        <v>0</v>
      </c>
      <c r="F331" s="52">
        <v>9</v>
      </c>
      <c r="G331" s="53">
        <f t="shared" si="10"/>
        <v>100</v>
      </c>
      <c r="H331" s="84">
        <f t="shared" si="11"/>
        <v>0</v>
      </c>
    </row>
    <row r="332" spans="1:8">
      <c r="A332" s="129"/>
      <c r="B332" s="65">
        <v>12052</v>
      </c>
      <c r="C332" s="72" t="s">
        <v>327</v>
      </c>
      <c r="D332" s="67">
        <v>17</v>
      </c>
      <c r="E332" s="67">
        <v>0</v>
      </c>
      <c r="F332" s="69">
        <v>17</v>
      </c>
      <c r="G332" s="70">
        <f t="shared" si="10"/>
        <v>100</v>
      </c>
      <c r="H332" s="73">
        <f t="shared" si="11"/>
        <v>0</v>
      </c>
    </row>
    <row r="333" spans="1:8">
      <c r="A333" s="129"/>
      <c r="B333" s="65">
        <v>12053</v>
      </c>
      <c r="C333" s="72" t="s">
        <v>328</v>
      </c>
      <c r="D333" s="67">
        <v>7</v>
      </c>
      <c r="E333" s="67">
        <v>0</v>
      </c>
      <c r="F333" s="69">
        <v>7</v>
      </c>
      <c r="G333" s="70">
        <f t="shared" si="10"/>
        <v>100</v>
      </c>
      <c r="H333" s="73">
        <f t="shared" si="11"/>
        <v>0</v>
      </c>
    </row>
    <row r="334" spans="1:8">
      <c r="A334" s="129"/>
      <c r="B334" s="65">
        <v>12054</v>
      </c>
      <c r="C334" s="66" t="s">
        <v>329</v>
      </c>
      <c r="D334" s="67">
        <v>26</v>
      </c>
      <c r="E334" s="68">
        <v>11</v>
      </c>
      <c r="F334" s="69">
        <v>37</v>
      </c>
      <c r="G334" s="70">
        <f t="shared" si="10"/>
        <v>70.270270270270274</v>
      </c>
      <c r="H334" s="71">
        <f t="shared" si="11"/>
        <v>29.72972972972973</v>
      </c>
    </row>
    <row r="335" spans="1:8">
      <c r="A335" s="129"/>
      <c r="B335" s="65">
        <v>12060</v>
      </c>
      <c r="C335" s="66" t="s">
        <v>330</v>
      </c>
      <c r="D335" s="67">
        <v>19</v>
      </c>
      <c r="E335" s="68">
        <v>2</v>
      </c>
      <c r="F335" s="69">
        <v>21</v>
      </c>
      <c r="G335" s="70">
        <f t="shared" si="10"/>
        <v>90.476190476190482</v>
      </c>
      <c r="H335" s="71">
        <f t="shared" si="11"/>
        <v>9.5238095238095237</v>
      </c>
    </row>
    <row r="336" spans="1:8">
      <c r="A336" s="129"/>
      <c r="B336" s="65">
        <v>12061</v>
      </c>
      <c r="C336" s="66" t="s">
        <v>331</v>
      </c>
      <c r="D336" s="67">
        <v>20</v>
      </c>
      <c r="E336" s="68">
        <v>4</v>
      </c>
      <c r="F336" s="69">
        <v>24</v>
      </c>
      <c r="G336" s="70">
        <f t="shared" si="10"/>
        <v>83.333333333333329</v>
      </c>
      <c r="H336" s="71">
        <f t="shared" si="11"/>
        <v>16.666666666666668</v>
      </c>
    </row>
    <row r="337" spans="1:8">
      <c r="A337" s="129"/>
      <c r="B337" s="65">
        <v>12062</v>
      </c>
      <c r="C337" s="66" t="s">
        <v>332</v>
      </c>
      <c r="D337" s="67">
        <v>18</v>
      </c>
      <c r="E337" s="68">
        <v>2</v>
      </c>
      <c r="F337" s="69">
        <v>20</v>
      </c>
      <c r="G337" s="70">
        <f t="shared" si="10"/>
        <v>90</v>
      </c>
      <c r="H337" s="71">
        <f t="shared" si="11"/>
        <v>10</v>
      </c>
    </row>
    <row r="338" spans="1:8">
      <c r="A338" s="129"/>
      <c r="B338" s="65">
        <v>12063</v>
      </c>
      <c r="C338" s="66" t="s">
        <v>333</v>
      </c>
      <c r="D338" s="67">
        <v>21</v>
      </c>
      <c r="E338" s="68">
        <v>10</v>
      </c>
      <c r="F338" s="69">
        <v>31</v>
      </c>
      <c r="G338" s="70">
        <f t="shared" si="10"/>
        <v>67.741935483870961</v>
      </c>
      <c r="H338" s="71">
        <f t="shared" si="11"/>
        <v>32.258064516129032</v>
      </c>
    </row>
    <row r="339" spans="1:8">
      <c r="A339" s="129"/>
      <c r="B339" s="65">
        <v>12064</v>
      </c>
      <c r="C339" s="66" t="s">
        <v>334</v>
      </c>
      <c r="D339" s="67">
        <v>22</v>
      </c>
      <c r="E339" s="68">
        <v>1</v>
      </c>
      <c r="F339" s="69">
        <v>23</v>
      </c>
      <c r="G339" s="70">
        <f t="shared" si="10"/>
        <v>95.652173913043484</v>
      </c>
      <c r="H339" s="71">
        <f t="shared" si="11"/>
        <v>4.3478260869565215</v>
      </c>
    </row>
    <row r="340" spans="1:8">
      <c r="A340" s="129"/>
      <c r="B340" s="65">
        <v>12065</v>
      </c>
      <c r="C340" s="66" t="s">
        <v>335</v>
      </c>
      <c r="D340" s="67">
        <v>24</v>
      </c>
      <c r="E340" s="68">
        <v>1</v>
      </c>
      <c r="F340" s="69">
        <v>25</v>
      </c>
      <c r="G340" s="70">
        <f t="shared" si="10"/>
        <v>96</v>
      </c>
      <c r="H340" s="71">
        <f t="shared" si="11"/>
        <v>4</v>
      </c>
    </row>
    <row r="341" spans="1:8">
      <c r="A341" s="129"/>
      <c r="B341" s="65">
        <v>12066</v>
      </c>
      <c r="C341" s="66" t="s">
        <v>336</v>
      </c>
      <c r="D341" s="67">
        <v>13</v>
      </c>
      <c r="E341" s="68">
        <v>4</v>
      </c>
      <c r="F341" s="69">
        <v>17</v>
      </c>
      <c r="G341" s="70">
        <f t="shared" si="10"/>
        <v>76.470588235294116</v>
      </c>
      <c r="H341" s="71">
        <f t="shared" si="11"/>
        <v>23.529411764705884</v>
      </c>
    </row>
    <row r="342" spans="1:8">
      <c r="A342" s="129"/>
      <c r="B342" s="65">
        <v>12067</v>
      </c>
      <c r="C342" s="66" t="s">
        <v>337</v>
      </c>
      <c r="D342" s="67">
        <v>27</v>
      </c>
      <c r="E342" s="68">
        <v>1</v>
      </c>
      <c r="F342" s="69">
        <v>28</v>
      </c>
      <c r="G342" s="70">
        <f t="shared" si="10"/>
        <v>96.428571428571431</v>
      </c>
      <c r="H342" s="71">
        <f t="shared" si="11"/>
        <v>3.5714285714285716</v>
      </c>
    </row>
    <row r="343" spans="1:8">
      <c r="A343" s="129"/>
      <c r="B343" s="65">
        <v>12068</v>
      </c>
      <c r="C343" s="66" t="s">
        <v>338</v>
      </c>
      <c r="D343" s="67">
        <v>10</v>
      </c>
      <c r="E343" s="68">
        <v>5</v>
      </c>
      <c r="F343" s="69">
        <v>15</v>
      </c>
      <c r="G343" s="70">
        <f t="shared" si="10"/>
        <v>66.666666666666671</v>
      </c>
      <c r="H343" s="71">
        <f t="shared" si="11"/>
        <v>33.333333333333336</v>
      </c>
    </row>
    <row r="344" spans="1:8">
      <c r="A344" s="129"/>
      <c r="B344" s="65">
        <v>12069</v>
      </c>
      <c r="C344" s="66" t="s">
        <v>339</v>
      </c>
      <c r="D344" s="67">
        <v>37</v>
      </c>
      <c r="E344" s="68">
        <v>6</v>
      </c>
      <c r="F344" s="69">
        <v>43</v>
      </c>
      <c r="G344" s="70">
        <f t="shared" si="10"/>
        <v>86.04651162790698</v>
      </c>
      <c r="H344" s="71">
        <f t="shared" si="11"/>
        <v>13.953488372093023</v>
      </c>
    </row>
    <row r="345" spans="1:8">
      <c r="A345" s="129"/>
      <c r="B345" s="65">
        <v>12070</v>
      </c>
      <c r="C345" s="66" t="s">
        <v>340</v>
      </c>
      <c r="D345" s="67">
        <v>7</v>
      </c>
      <c r="E345" s="68">
        <v>2</v>
      </c>
      <c r="F345" s="69">
        <v>9</v>
      </c>
      <c r="G345" s="70">
        <f t="shared" si="10"/>
        <v>77.777777777777771</v>
      </c>
      <c r="H345" s="71">
        <f t="shared" si="11"/>
        <v>22.222222222222221</v>
      </c>
    </row>
    <row r="346" spans="1:8">
      <c r="A346" s="129"/>
      <c r="B346" s="65">
        <v>12071</v>
      </c>
      <c r="C346" s="66" t="s">
        <v>341</v>
      </c>
      <c r="D346" s="67">
        <v>18</v>
      </c>
      <c r="E346" s="68">
        <v>0</v>
      </c>
      <c r="F346" s="69">
        <v>18</v>
      </c>
      <c r="G346" s="70">
        <f t="shared" si="10"/>
        <v>100</v>
      </c>
      <c r="H346" s="71">
        <f t="shared" si="11"/>
        <v>0</v>
      </c>
    </row>
    <row r="347" spans="1:8">
      <c r="A347" s="129"/>
      <c r="B347" s="65">
        <v>12072</v>
      </c>
      <c r="C347" s="72" t="s">
        <v>342</v>
      </c>
      <c r="D347" s="67">
        <v>23</v>
      </c>
      <c r="E347" s="67">
        <v>3</v>
      </c>
      <c r="F347" s="69">
        <v>26</v>
      </c>
      <c r="G347" s="70">
        <f t="shared" si="10"/>
        <v>88.461538461538467</v>
      </c>
      <c r="H347" s="73">
        <f t="shared" si="11"/>
        <v>11.538461538461538</v>
      </c>
    </row>
    <row r="348" spans="1:8">
      <c r="A348" s="134"/>
      <c r="B348" s="55">
        <v>12073</v>
      </c>
      <c r="C348" s="56" t="s">
        <v>343</v>
      </c>
      <c r="D348" s="57">
        <v>13</v>
      </c>
      <c r="E348" s="58">
        <v>3</v>
      </c>
      <c r="F348" s="59">
        <v>16</v>
      </c>
      <c r="G348" s="60">
        <f t="shared" si="10"/>
        <v>81.25</v>
      </c>
      <c r="H348" s="61">
        <f t="shared" si="11"/>
        <v>18.75</v>
      </c>
    </row>
    <row r="349" spans="1:8" ht="15" customHeight="1">
      <c r="A349" s="136" t="s">
        <v>420</v>
      </c>
      <c r="B349" s="39">
        <v>13003</v>
      </c>
      <c r="C349" s="40" t="s">
        <v>344</v>
      </c>
      <c r="D349" s="41">
        <v>15</v>
      </c>
      <c r="E349" s="42">
        <v>4</v>
      </c>
      <c r="F349" s="62">
        <v>19</v>
      </c>
      <c r="G349" s="44">
        <f t="shared" si="10"/>
        <v>78.94736842105263</v>
      </c>
      <c r="H349" s="45">
        <f t="shared" si="11"/>
        <v>21.05263157894737</v>
      </c>
    </row>
    <row r="350" spans="1:8">
      <c r="A350" s="137"/>
      <c r="B350" s="18">
        <v>13004</v>
      </c>
      <c r="C350" s="19" t="s">
        <v>345</v>
      </c>
      <c r="D350" s="20">
        <v>7</v>
      </c>
      <c r="E350" s="21">
        <v>2</v>
      </c>
      <c r="F350" s="22">
        <v>9</v>
      </c>
      <c r="G350" s="23">
        <f t="shared" si="10"/>
        <v>77.777777777777771</v>
      </c>
      <c r="H350" s="24">
        <f t="shared" si="11"/>
        <v>22.222222222222221</v>
      </c>
    </row>
    <row r="351" spans="1:8">
      <c r="A351" s="137"/>
      <c r="B351" s="18">
        <v>13071</v>
      </c>
      <c r="C351" s="19" t="s">
        <v>346</v>
      </c>
      <c r="D351" s="20">
        <v>16</v>
      </c>
      <c r="E351" s="21">
        <v>8</v>
      </c>
      <c r="F351" s="22">
        <v>24</v>
      </c>
      <c r="G351" s="23">
        <f t="shared" si="10"/>
        <v>66.666666666666671</v>
      </c>
      <c r="H351" s="24">
        <f t="shared" si="11"/>
        <v>33.333333333333336</v>
      </c>
    </row>
    <row r="352" spans="1:8">
      <c r="A352" s="137"/>
      <c r="B352" s="18">
        <v>13072</v>
      </c>
      <c r="C352" s="19" t="s">
        <v>347</v>
      </c>
      <c r="D352" s="20">
        <v>23</v>
      </c>
      <c r="E352" s="21">
        <v>5</v>
      </c>
      <c r="F352" s="22">
        <v>28</v>
      </c>
      <c r="G352" s="23">
        <f t="shared" si="10"/>
        <v>82.142857142857139</v>
      </c>
      <c r="H352" s="24">
        <f t="shared" si="11"/>
        <v>17.857142857142858</v>
      </c>
    </row>
    <row r="353" spans="1:8">
      <c r="A353" s="137"/>
      <c r="B353" s="18">
        <v>13073</v>
      </c>
      <c r="C353" s="19" t="s">
        <v>348</v>
      </c>
      <c r="D353" s="20">
        <v>16</v>
      </c>
      <c r="E353" s="21">
        <v>4</v>
      </c>
      <c r="F353" s="22">
        <v>20</v>
      </c>
      <c r="G353" s="23">
        <f t="shared" si="10"/>
        <v>80</v>
      </c>
      <c r="H353" s="24">
        <f t="shared" si="11"/>
        <v>20</v>
      </c>
    </row>
    <row r="354" spans="1:8">
      <c r="A354" s="137"/>
      <c r="B354" s="18">
        <v>13074</v>
      </c>
      <c r="C354" s="19" t="s">
        <v>349</v>
      </c>
      <c r="D354" s="20">
        <v>15</v>
      </c>
      <c r="E354" s="21">
        <v>0</v>
      </c>
      <c r="F354" s="22">
        <v>15</v>
      </c>
      <c r="G354" s="23">
        <f t="shared" si="10"/>
        <v>100</v>
      </c>
      <c r="H354" s="24">
        <f t="shared" si="11"/>
        <v>0</v>
      </c>
    </row>
    <row r="355" spans="1:8">
      <c r="A355" s="137"/>
      <c r="B355" s="18">
        <v>13075</v>
      </c>
      <c r="C355" s="19" t="s">
        <v>350</v>
      </c>
      <c r="D355" s="20">
        <v>19</v>
      </c>
      <c r="E355" s="21">
        <v>9</v>
      </c>
      <c r="F355" s="22">
        <v>28</v>
      </c>
      <c r="G355" s="23">
        <f t="shared" si="10"/>
        <v>67.857142857142861</v>
      </c>
      <c r="H355" s="24">
        <f t="shared" si="11"/>
        <v>32.142857142857146</v>
      </c>
    </row>
    <row r="356" spans="1:8">
      <c r="A356" s="138"/>
      <c r="B356" s="25">
        <v>13076</v>
      </c>
      <c r="C356" s="26" t="s">
        <v>351</v>
      </c>
      <c r="D356" s="27">
        <v>15</v>
      </c>
      <c r="E356" s="28">
        <v>6</v>
      </c>
      <c r="F356" s="29">
        <v>21</v>
      </c>
      <c r="G356" s="30">
        <f t="shared" si="10"/>
        <v>71.428571428571431</v>
      </c>
      <c r="H356" s="31">
        <f t="shared" si="11"/>
        <v>28.571428571428573</v>
      </c>
    </row>
    <row r="357" spans="1:8" ht="15" customHeight="1">
      <c r="A357" s="128" t="s">
        <v>421</v>
      </c>
      <c r="B357" s="48">
        <v>14511</v>
      </c>
      <c r="C357" s="49" t="s">
        <v>352</v>
      </c>
      <c r="D357" s="50">
        <v>39</v>
      </c>
      <c r="E357" s="51">
        <v>1</v>
      </c>
      <c r="F357" s="52">
        <v>40</v>
      </c>
      <c r="G357" s="53">
        <f t="shared" si="10"/>
        <v>97.5</v>
      </c>
      <c r="H357" s="54">
        <f t="shared" si="11"/>
        <v>2.5</v>
      </c>
    </row>
    <row r="358" spans="1:8">
      <c r="A358" s="129"/>
      <c r="B358" s="65">
        <v>14521</v>
      </c>
      <c r="C358" s="66" t="s">
        <v>353</v>
      </c>
      <c r="D358" s="67">
        <v>46</v>
      </c>
      <c r="E358" s="68">
        <v>4</v>
      </c>
      <c r="F358" s="69">
        <v>50</v>
      </c>
      <c r="G358" s="70">
        <f t="shared" si="10"/>
        <v>92</v>
      </c>
      <c r="H358" s="71">
        <f t="shared" si="11"/>
        <v>8</v>
      </c>
    </row>
    <row r="359" spans="1:8">
      <c r="A359" s="129"/>
      <c r="B359" s="65">
        <v>14522</v>
      </c>
      <c r="C359" s="66" t="s">
        <v>354</v>
      </c>
      <c r="D359" s="67">
        <v>59</v>
      </c>
      <c r="E359" s="68">
        <v>4</v>
      </c>
      <c r="F359" s="69">
        <v>63</v>
      </c>
      <c r="G359" s="70">
        <f t="shared" si="10"/>
        <v>93.650793650793645</v>
      </c>
      <c r="H359" s="71">
        <f t="shared" si="11"/>
        <v>6.3492063492063489</v>
      </c>
    </row>
    <row r="360" spans="1:8">
      <c r="A360" s="129"/>
      <c r="B360" s="65">
        <v>14523</v>
      </c>
      <c r="C360" s="66" t="s">
        <v>355</v>
      </c>
      <c r="D360" s="67">
        <v>39</v>
      </c>
      <c r="E360" s="68">
        <v>5</v>
      </c>
      <c r="F360" s="69">
        <v>44</v>
      </c>
      <c r="G360" s="70">
        <f t="shared" si="10"/>
        <v>88.63636363636364</v>
      </c>
      <c r="H360" s="71">
        <f t="shared" si="11"/>
        <v>11.363636363636363</v>
      </c>
    </row>
    <row r="361" spans="1:8">
      <c r="A361" s="129"/>
      <c r="B361" s="65">
        <v>14524</v>
      </c>
      <c r="C361" s="66" t="s">
        <v>356</v>
      </c>
      <c r="D361" s="67">
        <v>28</v>
      </c>
      <c r="E361" s="68">
        <v>2</v>
      </c>
      <c r="F361" s="69">
        <v>30</v>
      </c>
      <c r="G361" s="70">
        <f t="shared" si="10"/>
        <v>93.333333333333329</v>
      </c>
      <c r="H361" s="71">
        <f t="shared" si="11"/>
        <v>6.666666666666667</v>
      </c>
    </row>
    <row r="362" spans="1:8">
      <c r="A362" s="129"/>
      <c r="B362" s="65">
        <v>14612</v>
      </c>
      <c r="C362" s="66" t="s">
        <v>357</v>
      </c>
      <c r="D362" s="67">
        <v>90</v>
      </c>
      <c r="E362" s="68">
        <v>4</v>
      </c>
      <c r="F362" s="69">
        <v>94</v>
      </c>
      <c r="G362" s="70">
        <f t="shared" si="10"/>
        <v>95.744680851063833</v>
      </c>
      <c r="H362" s="71">
        <f t="shared" si="11"/>
        <v>4.2553191489361701</v>
      </c>
    </row>
    <row r="363" spans="1:8">
      <c r="A363" s="129"/>
      <c r="B363" s="65">
        <v>14625</v>
      </c>
      <c r="C363" s="66" t="s">
        <v>358</v>
      </c>
      <c r="D363" s="67">
        <v>53</v>
      </c>
      <c r="E363" s="68">
        <v>6</v>
      </c>
      <c r="F363" s="69">
        <v>59</v>
      </c>
      <c r="G363" s="70">
        <f t="shared" si="10"/>
        <v>89.830508474576277</v>
      </c>
      <c r="H363" s="71">
        <f t="shared" si="11"/>
        <v>10.169491525423728</v>
      </c>
    </row>
    <row r="364" spans="1:8">
      <c r="A364" s="129"/>
      <c r="B364" s="65">
        <v>14626</v>
      </c>
      <c r="C364" s="66" t="s">
        <v>359</v>
      </c>
      <c r="D364" s="67">
        <v>44</v>
      </c>
      <c r="E364" s="68">
        <v>9</v>
      </c>
      <c r="F364" s="69">
        <v>53</v>
      </c>
      <c r="G364" s="70">
        <f t="shared" si="10"/>
        <v>83.018867924528308</v>
      </c>
      <c r="H364" s="71">
        <f t="shared" si="11"/>
        <v>16.981132075471699</v>
      </c>
    </row>
    <row r="365" spans="1:8">
      <c r="A365" s="129"/>
      <c r="B365" s="65">
        <v>14627</v>
      </c>
      <c r="C365" s="66" t="s">
        <v>360</v>
      </c>
      <c r="D365" s="67">
        <v>39</v>
      </c>
      <c r="E365" s="68">
        <v>2</v>
      </c>
      <c r="F365" s="69">
        <v>41</v>
      </c>
      <c r="G365" s="70">
        <f t="shared" si="10"/>
        <v>95.121951219512198</v>
      </c>
      <c r="H365" s="71">
        <f t="shared" si="11"/>
        <v>4.8780487804878048</v>
      </c>
    </row>
    <row r="366" spans="1:8">
      <c r="A366" s="129"/>
      <c r="B366" s="65">
        <v>14628</v>
      </c>
      <c r="C366" s="66" t="s">
        <v>361</v>
      </c>
      <c r="D366" s="67">
        <v>38</v>
      </c>
      <c r="E366" s="68">
        <v>4</v>
      </c>
      <c r="F366" s="69">
        <v>42</v>
      </c>
      <c r="G366" s="70">
        <f t="shared" si="10"/>
        <v>90.476190476190482</v>
      </c>
      <c r="H366" s="71">
        <f t="shared" si="11"/>
        <v>9.5238095238095237</v>
      </c>
    </row>
    <row r="367" spans="1:8">
      <c r="A367" s="129"/>
      <c r="B367" s="65">
        <v>14713</v>
      </c>
      <c r="C367" s="66" t="s">
        <v>362</v>
      </c>
      <c r="D367" s="67">
        <v>80</v>
      </c>
      <c r="E367" s="68">
        <v>5</v>
      </c>
      <c r="F367" s="69">
        <v>85</v>
      </c>
      <c r="G367" s="70">
        <f t="shared" si="10"/>
        <v>94.117647058823536</v>
      </c>
      <c r="H367" s="71">
        <f t="shared" si="11"/>
        <v>5.882352941176471</v>
      </c>
    </row>
    <row r="368" spans="1:8">
      <c r="A368" s="129"/>
      <c r="B368" s="65">
        <v>14729</v>
      </c>
      <c r="C368" s="66" t="s">
        <v>363</v>
      </c>
      <c r="D368" s="67">
        <v>48</v>
      </c>
      <c r="E368" s="68">
        <v>5</v>
      </c>
      <c r="F368" s="69">
        <v>53</v>
      </c>
      <c r="G368" s="70">
        <f t="shared" si="10"/>
        <v>90.566037735849051</v>
      </c>
      <c r="H368" s="71">
        <f t="shared" si="11"/>
        <v>9.433962264150944</v>
      </c>
    </row>
    <row r="369" spans="1:8">
      <c r="A369" s="134"/>
      <c r="B369" s="55">
        <v>14730</v>
      </c>
      <c r="C369" s="56" t="s">
        <v>364</v>
      </c>
      <c r="D369" s="57">
        <v>34</v>
      </c>
      <c r="E369" s="58">
        <v>1</v>
      </c>
      <c r="F369" s="59">
        <v>35</v>
      </c>
      <c r="G369" s="60">
        <f t="shared" si="10"/>
        <v>97.142857142857139</v>
      </c>
      <c r="H369" s="61">
        <f t="shared" si="11"/>
        <v>2.8571428571428572</v>
      </c>
    </row>
    <row r="370" spans="1:8" ht="15" customHeight="1">
      <c r="A370" s="124" t="s">
        <v>422</v>
      </c>
      <c r="B370" s="39">
        <v>15001</v>
      </c>
      <c r="C370" s="85" t="s">
        <v>365</v>
      </c>
      <c r="D370" s="41">
        <v>9</v>
      </c>
      <c r="E370" s="41">
        <v>1</v>
      </c>
      <c r="F370" s="62">
        <v>10</v>
      </c>
      <c r="G370" s="44">
        <f t="shared" si="10"/>
        <v>90</v>
      </c>
      <c r="H370" s="86">
        <f t="shared" si="11"/>
        <v>10</v>
      </c>
    </row>
    <row r="371" spans="1:8">
      <c r="A371" s="125"/>
      <c r="B371" s="18">
        <v>15002</v>
      </c>
      <c r="C371" s="19" t="s">
        <v>366</v>
      </c>
      <c r="D371" s="20">
        <v>35</v>
      </c>
      <c r="E371" s="21">
        <v>4</v>
      </c>
      <c r="F371" s="22">
        <v>39</v>
      </c>
      <c r="G371" s="23">
        <f t="shared" si="10"/>
        <v>89.743589743589737</v>
      </c>
      <c r="H371" s="24">
        <f t="shared" si="11"/>
        <v>10.256410256410257</v>
      </c>
    </row>
    <row r="372" spans="1:8">
      <c r="A372" s="125"/>
      <c r="B372" s="18">
        <v>15003</v>
      </c>
      <c r="C372" s="63" t="s">
        <v>367</v>
      </c>
      <c r="D372" s="20">
        <v>43</v>
      </c>
      <c r="E372" s="20">
        <v>1</v>
      </c>
      <c r="F372" s="22">
        <v>44</v>
      </c>
      <c r="G372" s="23">
        <f t="shared" si="10"/>
        <v>97.727272727272734</v>
      </c>
      <c r="H372" s="64">
        <f t="shared" si="11"/>
        <v>2.2727272727272729</v>
      </c>
    </row>
    <row r="373" spans="1:8">
      <c r="A373" s="125"/>
      <c r="B373" s="18">
        <v>15081</v>
      </c>
      <c r="C373" s="19" t="s">
        <v>368</v>
      </c>
      <c r="D373" s="20">
        <v>18</v>
      </c>
      <c r="E373" s="21">
        <v>3</v>
      </c>
      <c r="F373" s="22">
        <v>21</v>
      </c>
      <c r="G373" s="23">
        <f t="shared" si="10"/>
        <v>85.714285714285708</v>
      </c>
      <c r="H373" s="24">
        <f t="shared" si="11"/>
        <v>14.285714285714286</v>
      </c>
    </row>
    <row r="374" spans="1:8">
      <c r="A374" s="125"/>
      <c r="B374" s="18">
        <v>15082</v>
      </c>
      <c r="C374" s="19" t="s">
        <v>369</v>
      </c>
      <c r="D374" s="20">
        <v>34</v>
      </c>
      <c r="E374" s="21">
        <v>0</v>
      </c>
      <c r="F374" s="22">
        <v>34</v>
      </c>
      <c r="G374" s="23">
        <f t="shared" si="10"/>
        <v>100</v>
      </c>
      <c r="H374" s="24">
        <f t="shared" si="11"/>
        <v>0</v>
      </c>
    </row>
    <row r="375" spans="1:8">
      <c r="A375" s="125"/>
      <c r="B375" s="18">
        <v>15083</v>
      </c>
      <c r="C375" s="63" t="s">
        <v>370</v>
      </c>
      <c r="D375" s="20">
        <v>38</v>
      </c>
      <c r="E375" s="20">
        <v>2</v>
      </c>
      <c r="F375" s="22">
        <v>40</v>
      </c>
      <c r="G375" s="23">
        <f t="shared" si="10"/>
        <v>95</v>
      </c>
      <c r="H375" s="64">
        <f t="shared" si="11"/>
        <v>5</v>
      </c>
    </row>
    <row r="376" spans="1:8">
      <c r="A376" s="125"/>
      <c r="B376" s="18">
        <v>15084</v>
      </c>
      <c r="C376" s="19" t="s">
        <v>371</v>
      </c>
      <c r="D376" s="20">
        <v>26</v>
      </c>
      <c r="E376" s="21">
        <v>3</v>
      </c>
      <c r="F376" s="22">
        <v>29</v>
      </c>
      <c r="G376" s="23">
        <f t="shared" si="10"/>
        <v>89.65517241379311</v>
      </c>
      <c r="H376" s="24">
        <f t="shared" si="11"/>
        <v>10.344827586206897</v>
      </c>
    </row>
    <row r="377" spans="1:8">
      <c r="A377" s="125"/>
      <c r="B377" s="18">
        <v>15085</v>
      </c>
      <c r="C377" s="63" t="s">
        <v>372</v>
      </c>
      <c r="D377" s="20">
        <v>29</v>
      </c>
      <c r="E377" s="20">
        <v>3</v>
      </c>
      <c r="F377" s="22">
        <v>32</v>
      </c>
      <c r="G377" s="23">
        <f t="shared" si="10"/>
        <v>90.625</v>
      </c>
      <c r="H377" s="64">
        <f t="shared" si="11"/>
        <v>9.375</v>
      </c>
    </row>
    <row r="378" spans="1:8">
      <c r="A378" s="125"/>
      <c r="B378" s="18">
        <v>15086</v>
      </c>
      <c r="C378" s="63" t="s">
        <v>373</v>
      </c>
      <c r="D378" s="20">
        <v>12</v>
      </c>
      <c r="E378" s="20">
        <v>1</v>
      </c>
      <c r="F378" s="22">
        <v>13</v>
      </c>
      <c r="G378" s="23">
        <f t="shared" si="10"/>
        <v>92.307692307692307</v>
      </c>
      <c r="H378" s="64">
        <f t="shared" si="11"/>
        <v>7.6923076923076925</v>
      </c>
    </row>
    <row r="379" spans="1:8">
      <c r="A379" s="125"/>
      <c r="B379" s="18">
        <v>15087</v>
      </c>
      <c r="C379" s="19" t="s">
        <v>374</v>
      </c>
      <c r="D379" s="20">
        <v>20</v>
      </c>
      <c r="E379" s="21">
        <v>0</v>
      </c>
      <c r="F379" s="22">
        <v>20</v>
      </c>
      <c r="G379" s="23">
        <f t="shared" si="10"/>
        <v>100</v>
      </c>
      <c r="H379" s="24">
        <f t="shared" si="11"/>
        <v>0</v>
      </c>
    </row>
    <row r="380" spans="1:8">
      <c r="A380" s="125"/>
      <c r="B380" s="18">
        <v>15088</v>
      </c>
      <c r="C380" s="63" t="s">
        <v>375</v>
      </c>
      <c r="D380" s="20">
        <v>32</v>
      </c>
      <c r="E380" s="20">
        <v>0</v>
      </c>
      <c r="F380" s="22">
        <v>32</v>
      </c>
      <c r="G380" s="23">
        <f t="shared" si="10"/>
        <v>100</v>
      </c>
      <c r="H380" s="64">
        <f t="shared" si="11"/>
        <v>0</v>
      </c>
    </row>
    <row r="381" spans="1:8">
      <c r="A381" s="125"/>
      <c r="B381" s="18">
        <v>15089</v>
      </c>
      <c r="C381" s="63" t="s">
        <v>376</v>
      </c>
      <c r="D381" s="20">
        <v>34</v>
      </c>
      <c r="E381" s="20">
        <v>0</v>
      </c>
      <c r="F381" s="22">
        <v>34</v>
      </c>
      <c r="G381" s="23">
        <f t="shared" si="10"/>
        <v>100</v>
      </c>
      <c r="H381" s="64">
        <f t="shared" si="11"/>
        <v>0</v>
      </c>
    </row>
    <row r="382" spans="1:8">
      <c r="A382" s="125"/>
      <c r="B382" s="18">
        <v>15090</v>
      </c>
      <c r="C382" s="63" t="s">
        <v>377</v>
      </c>
      <c r="D382" s="20">
        <v>23</v>
      </c>
      <c r="E382" s="20">
        <v>1</v>
      </c>
      <c r="F382" s="22">
        <v>24</v>
      </c>
      <c r="G382" s="23">
        <f t="shared" si="10"/>
        <v>95.833333333333329</v>
      </c>
      <c r="H382" s="64">
        <f t="shared" si="11"/>
        <v>4.166666666666667</v>
      </c>
    </row>
    <row r="383" spans="1:8">
      <c r="A383" s="126"/>
      <c r="B383" s="25">
        <v>15091</v>
      </c>
      <c r="C383" s="87" t="s">
        <v>378</v>
      </c>
      <c r="D383" s="27">
        <v>17</v>
      </c>
      <c r="E383" s="27">
        <v>1</v>
      </c>
      <c r="F383" s="29">
        <v>18</v>
      </c>
      <c r="G383" s="30">
        <f t="shared" si="10"/>
        <v>94.444444444444443</v>
      </c>
      <c r="H383" s="88">
        <f t="shared" si="11"/>
        <v>5.5555555555555554</v>
      </c>
    </row>
    <row r="384" spans="1:8" ht="15" customHeight="1">
      <c r="A384" s="128" t="s">
        <v>423</v>
      </c>
      <c r="B384" s="48">
        <v>16051</v>
      </c>
      <c r="C384" s="83" t="s">
        <v>379</v>
      </c>
      <c r="D384" s="50" t="s">
        <v>426</v>
      </c>
      <c r="E384" s="50" t="s">
        <v>426</v>
      </c>
      <c r="F384" s="52" t="s">
        <v>426</v>
      </c>
      <c r="G384" s="53" t="s">
        <v>426</v>
      </c>
      <c r="H384" s="84" t="s">
        <v>426</v>
      </c>
    </row>
    <row r="385" spans="1:8">
      <c r="A385" s="129"/>
      <c r="B385" s="65">
        <v>16052</v>
      </c>
      <c r="C385" s="72" t="s">
        <v>380</v>
      </c>
      <c r="D385" s="67" t="s">
        <v>426</v>
      </c>
      <c r="E385" s="67" t="s">
        <v>426</v>
      </c>
      <c r="F385" s="69" t="s">
        <v>426</v>
      </c>
      <c r="G385" s="53" t="s">
        <v>426</v>
      </c>
      <c r="H385" s="84" t="s">
        <v>426</v>
      </c>
    </row>
    <row r="386" spans="1:8">
      <c r="A386" s="129"/>
      <c r="B386" s="65">
        <v>16053</v>
      </c>
      <c r="C386" s="72" t="s">
        <v>381</v>
      </c>
      <c r="D386" s="67" t="s">
        <v>426</v>
      </c>
      <c r="E386" s="67" t="s">
        <v>426</v>
      </c>
      <c r="F386" s="69" t="s">
        <v>426</v>
      </c>
      <c r="G386" s="53" t="s">
        <v>426</v>
      </c>
      <c r="H386" s="84" t="s">
        <v>426</v>
      </c>
    </row>
    <row r="387" spans="1:8">
      <c r="A387" s="129"/>
      <c r="B387" s="65">
        <v>16054</v>
      </c>
      <c r="C387" s="72" t="s">
        <v>382</v>
      </c>
      <c r="D387" s="67" t="s">
        <v>426</v>
      </c>
      <c r="E387" s="67" t="s">
        <v>426</v>
      </c>
      <c r="F387" s="69" t="s">
        <v>426</v>
      </c>
      <c r="G387" s="53" t="s">
        <v>426</v>
      </c>
      <c r="H387" s="84" t="s">
        <v>426</v>
      </c>
    </row>
    <row r="388" spans="1:8">
      <c r="A388" s="129"/>
      <c r="B388" s="65">
        <v>16055</v>
      </c>
      <c r="C388" s="72" t="s">
        <v>383</v>
      </c>
      <c r="D388" s="67" t="s">
        <v>426</v>
      </c>
      <c r="E388" s="67" t="s">
        <v>426</v>
      </c>
      <c r="F388" s="69" t="s">
        <v>426</v>
      </c>
      <c r="G388" s="53" t="s">
        <v>426</v>
      </c>
      <c r="H388" s="84" t="s">
        <v>426</v>
      </c>
    </row>
    <row r="389" spans="1:8">
      <c r="A389" s="129"/>
      <c r="B389" s="65">
        <v>16056</v>
      </c>
      <c r="C389" s="72" t="s">
        <v>384</v>
      </c>
      <c r="D389" s="67" t="s">
        <v>426</v>
      </c>
      <c r="E389" s="67" t="s">
        <v>426</v>
      </c>
      <c r="F389" s="69" t="s">
        <v>426</v>
      </c>
      <c r="G389" s="53" t="s">
        <v>426</v>
      </c>
      <c r="H389" s="84" t="s">
        <v>426</v>
      </c>
    </row>
    <row r="390" spans="1:8">
      <c r="A390" s="129"/>
      <c r="B390" s="65">
        <v>16061</v>
      </c>
      <c r="C390" s="72" t="s">
        <v>385</v>
      </c>
      <c r="D390" s="67" t="s">
        <v>426</v>
      </c>
      <c r="E390" s="67" t="s">
        <v>426</v>
      </c>
      <c r="F390" s="69" t="s">
        <v>426</v>
      </c>
      <c r="G390" s="53" t="s">
        <v>426</v>
      </c>
      <c r="H390" s="84" t="s">
        <v>426</v>
      </c>
    </row>
    <row r="391" spans="1:8">
      <c r="A391" s="129"/>
      <c r="B391" s="65">
        <v>16062</v>
      </c>
      <c r="C391" s="72" t="s">
        <v>386</v>
      </c>
      <c r="D391" s="67" t="s">
        <v>426</v>
      </c>
      <c r="E391" s="67" t="s">
        <v>426</v>
      </c>
      <c r="F391" s="69" t="s">
        <v>426</v>
      </c>
      <c r="G391" s="53" t="s">
        <v>426</v>
      </c>
      <c r="H391" s="84" t="s">
        <v>426</v>
      </c>
    </row>
    <row r="392" spans="1:8">
      <c r="A392" s="129"/>
      <c r="B392" s="65">
        <v>16063</v>
      </c>
      <c r="C392" s="72" t="s">
        <v>387</v>
      </c>
      <c r="D392" s="67" t="s">
        <v>426</v>
      </c>
      <c r="E392" s="67" t="s">
        <v>426</v>
      </c>
      <c r="F392" s="69" t="s">
        <v>426</v>
      </c>
      <c r="G392" s="53" t="s">
        <v>426</v>
      </c>
      <c r="H392" s="84" t="s">
        <v>426</v>
      </c>
    </row>
    <row r="393" spans="1:8">
      <c r="A393" s="129"/>
      <c r="B393" s="65">
        <v>16064</v>
      </c>
      <c r="C393" s="72" t="s">
        <v>388</v>
      </c>
      <c r="D393" s="67" t="s">
        <v>426</v>
      </c>
      <c r="E393" s="67" t="s">
        <v>426</v>
      </c>
      <c r="F393" s="69" t="s">
        <v>426</v>
      </c>
      <c r="G393" s="53" t="s">
        <v>426</v>
      </c>
      <c r="H393" s="84" t="s">
        <v>426</v>
      </c>
    </row>
    <row r="394" spans="1:8">
      <c r="A394" s="129"/>
      <c r="B394" s="65">
        <v>16065</v>
      </c>
      <c r="C394" s="72" t="s">
        <v>389</v>
      </c>
      <c r="D394" s="67" t="s">
        <v>426</v>
      </c>
      <c r="E394" s="67" t="s">
        <v>426</v>
      </c>
      <c r="F394" s="69" t="s">
        <v>426</v>
      </c>
      <c r="G394" s="53" t="s">
        <v>426</v>
      </c>
      <c r="H394" s="84" t="s">
        <v>426</v>
      </c>
    </row>
    <row r="395" spans="1:8">
      <c r="A395" s="129"/>
      <c r="B395" s="65">
        <v>16066</v>
      </c>
      <c r="C395" s="72" t="s">
        <v>390</v>
      </c>
      <c r="D395" s="67" t="s">
        <v>426</v>
      </c>
      <c r="E395" s="67" t="s">
        <v>426</v>
      </c>
      <c r="F395" s="69" t="s">
        <v>426</v>
      </c>
      <c r="G395" s="53" t="s">
        <v>426</v>
      </c>
      <c r="H395" s="84" t="s">
        <v>426</v>
      </c>
    </row>
    <row r="396" spans="1:8">
      <c r="A396" s="129"/>
      <c r="B396" s="65">
        <v>16067</v>
      </c>
      <c r="C396" s="72" t="s">
        <v>391</v>
      </c>
      <c r="D396" s="67" t="s">
        <v>426</v>
      </c>
      <c r="E396" s="67" t="s">
        <v>426</v>
      </c>
      <c r="F396" s="69" t="s">
        <v>426</v>
      </c>
      <c r="G396" s="53" t="s">
        <v>426</v>
      </c>
      <c r="H396" s="84" t="s">
        <v>426</v>
      </c>
    </row>
    <row r="397" spans="1:8">
      <c r="A397" s="129"/>
      <c r="B397" s="65">
        <v>16068</v>
      </c>
      <c r="C397" s="72" t="s">
        <v>392</v>
      </c>
      <c r="D397" s="67" t="s">
        <v>426</v>
      </c>
      <c r="E397" s="67" t="s">
        <v>426</v>
      </c>
      <c r="F397" s="69" t="s">
        <v>426</v>
      </c>
      <c r="G397" s="53" t="s">
        <v>426</v>
      </c>
      <c r="H397" s="84" t="s">
        <v>426</v>
      </c>
    </row>
    <row r="398" spans="1:8">
      <c r="A398" s="129"/>
      <c r="B398" s="65">
        <v>16069</v>
      </c>
      <c r="C398" s="72" t="s">
        <v>393</v>
      </c>
      <c r="D398" s="67" t="s">
        <v>426</v>
      </c>
      <c r="E398" s="67" t="s">
        <v>426</v>
      </c>
      <c r="F398" s="69" t="s">
        <v>426</v>
      </c>
      <c r="G398" s="53" t="s">
        <v>426</v>
      </c>
      <c r="H398" s="84" t="s">
        <v>426</v>
      </c>
    </row>
    <row r="399" spans="1:8">
      <c r="A399" s="129"/>
      <c r="B399" s="65">
        <v>16070</v>
      </c>
      <c r="C399" s="72" t="s">
        <v>394</v>
      </c>
      <c r="D399" s="67" t="s">
        <v>426</v>
      </c>
      <c r="E399" s="67" t="s">
        <v>426</v>
      </c>
      <c r="F399" s="69" t="s">
        <v>426</v>
      </c>
      <c r="G399" s="53" t="s">
        <v>426</v>
      </c>
      <c r="H399" s="84" t="s">
        <v>426</v>
      </c>
    </row>
    <row r="400" spans="1:8">
      <c r="A400" s="129"/>
      <c r="B400" s="65">
        <v>16071</v>
      </c>
      <c r="C400" s="72" t="s">
        <v>395</v>
      </c>
      <c r="D400" s="67" t="s">
        <v>426</v>
      </c>
      <c r="E400" s="67" t="s">
        <v>426</v>
      </c>
      <c r="F400" s="69" t="s">
        <v>426</v>
      </c>
      <c r="G400" s="53" t="s">
        <v>426</v>
      </c>
      <c r="H400" s="84" t="s">
        <v>426</v>
      </c>
    </row>
    <row r="401" spans="1:8">
      <c r="A401" s="129"/>
      <c r="B401" s="65">
        <v>16072</v>
      </c>
      <c r="C401" s="72" t="s">
        <v>396</v>
      </c>
      <c r="D401" s="67" t="s">
        <v>426</v>
      </c>
      <c r="E401" s="67" t="s">
        <v>426</v>
      </c>
      <c r="F401" s="69" t="s">
        <v>426</v>
      </c>
      <c r="G401" s="53" t="s">
        <v>426</v>
      </c>
      <c r="H401" s="84" t="s">
        <v>426</v>
      </c>
    </row>
    <row r="402" spans="1:8">
      <c r="A402" s="129"/>
      <c r="B402" s="65">
        <v>16073</v>
      </c>
      <c r="C402" s="72" t="s">
        <v>397</v>
      </c>
      <c r="D402" s="67" t="s">
        <v>426</v>
      </c>
      <c r="E402" s="67" t="s">
        <v>426</v>
      </c>
      <c r="F402" s="69" t="s">
        <v>426</v>
      </c>
      <c r="G402" s="53" t="s">
        <v>426</v>
      </c>
      <c r="H402" s="84" t="s">
        <v>426</v>
      </c>
    </row>
    <row r="403" spans="1:8">
      <c r="A403" s="129"/>
      <c r="B403" s="65">
        <v>16074</v>
      </c>
      <c r="C403" s="72" t="s">
        <v>398</v>
      </c>
      <c r="D403" s="67" t="s">
        <v>426</v>
      </c>
      <c r="E403" s="67" t="s">
        <v>426</v>
      </c>
      <c r="F403" s="69" t="s">
        <v>426</v>
      </c>
      <c r="G403" s="53" t="s">
        <v>426</v>
      </c>
      <c r="H403" s="84" t="s">
        <v>426</v>
      </c>
    </row>
    <row r="404" spans="1:8">
      <c r="A404" s="129"/>
      <c r="B404" s="65">
        <v>16075</v>
      </c>
      <c r="C404" s="72" t="s">
        <v>399</v>
      </c>
      <c r="D404" s="67" t="s">
        <v>426</v>
      </c>
      <c r="E404" s="67" t="s">
        <v>426</v>
      </c>
      <c r="F404" s="69" t="s">
        <v>426</v>
      </c>
      <c r="G404" s="53" t="s">
        <v>426</v>
      </c>
      <c r="H404" s="84" t="s">
        <v>426</v>
      </c>
    </row>
    <row r="405" spans="1:8">
      <c r="A405" s="129"/>
      <c r="B405" s="65">
        <v>16076</v>
      </c>
      <c r="C405" s="72" t="s">
        <v>400</v>
      </c>
      <c r="D405" s="67" t="s">
        <v>426</v>
      </c>
      <c r="E405" s="67" t="s">
        <v>426</v>
      </c>
      <c r="F405" s="69" t="s">
        <v>426</v>
      </c>
      <c r="G405" s="53" t="s">
        <v>426</v>
      </c>
      <c r="H405" s="84" t="s">
        <v>426</v>
      </c>
    </row>
    <row r="406" spans="1:8">
      <c r="A406" s="129"/>
      <c r="B406" s="89">
        <v>16077</v>
      </c>
      <c r="C406" s="90" t="s">
        <v>401</v>
      </c>
      <c r="D406" s="57" t="s">
        <v>426</v>
      </c>
      <c r="E406" s="57" t="s">
        <v>426</v>
      </c>
      <c r="F406" s="59" t="s">
        <v>426</v>
      </c>
      <c r="G406" s="53" t="s">
        <v>426</v>
      </c>
      <c r="H406" s="84" t="s">
        <v>426</v>
      </c>
    </row>
    <row r="407" spans="1:8" ht="15" customHeight="1">
      <c r="A407" s="130" t="s">
        <v>424</v>
      </c>
      <c r="B407" s="131"/>
      <c r="C407" s="132"/>
      <c r="D407" s="93">
        <f>SUM(D6:D406)</f>
        <v>2019</v>
      </c>
      <c r="E407" s="93">
        <f>SUM(E6:E406)</f>
        <v>1854</v>
      </c>
      <c r="F407" s="93">
        <f>SUM(F6:F406)</f>
        <v>3873</v>
      </c>
      <c r="G407" s="96">
        <f t="shared" ref="G407" si="12">D407*100/F407</f>
        <v>52.130131680867542</v>
      </c>
      <c r="H407" s="97">
        <f t="shared" ref="H407" si="13">E407*100/F407</f>
        <v>47.869868319132458</v>
      </c>
    </row>
    <row r="408" spans="1:8" ht="15" customHeight="1">
      <c r="A408" s="133" t="s">
        <v>431</v>
      </c>
      <c r="B408" s="133"/>
      <c r="C408" s="133"/>
      <c r="D408" s="133"/>
      <c r="E408" s="133"/>
      <c r="F408" s="133"/>
      <c r="G408" s="133"/>
      <c r="H408" s="133"/>
    </row>
    <row r="409" spans="1:8" ht="61.2" customHeight="1">
      <c r="A409" s="157" t="s">
        <v>440</v>
      </c>
      <c r="B409" s="157"/>
      <c r="C409" s="157"/>
      <c r="D409" s="157"/>
      <c r="E409" s="157"/>
      <c r="F409" s="157"/>
      <c r="G409" s="157"/>
      <c r="H409" s="157"/>
    </row>
    <row r="410" spans="1:8" ht="30" customHeight="1">
      <c r="A410" s="127" t="s">
        <v>441</v>
      </c>
      <c r="B410" s="127"/>
      <c r="C410" s="127"/>
      <c r="D410" s="127"/>
      <c r="E410" s="127"/>
      <c r="F410" s="127"/>
      <c r="G410" s="127"/>
      <c r="H410" s="127"/>
    </row>
    <row r="411" spans="1:8">
      <c r="C411" s="5"/>
      <c r="F411" s="2"/>
    </row>
    <row r="412" spans="1:8">
      <c r="C412" s="5"/>
      <c r="F412" s="2"/>
    </row>
    <row r="413" spans="1:8">
      <c r="C413" s="5"/>
      <c r="F413" s="2"/>
    </row>
    <row r="414" spans="1:8">
      <c r="A414" s="10"/>
    </row>
    <row r="415" spans="1:8">
      <c r="A415" s="10"/>
    </row>
    <row r="416" spans="1:8">
      <c r="A416" s="10"/>
    </row>
    <row r="417" spans="1:6">
      <c r="A417" s="10"/>
    </row>
    <row r="418" spans="1:6">
      <c r="A418" s="10"/>
      <c r="D418" s="2"/>
      <c r="E418" s="2"/>
      <c r="F418" s="2"/>
    </row>
    <row r="419" spans="1:6">
      <c r="A419" s="10"/>
      <c r="D419" s="2"/>
      <c r="E419" s="2"/>
      <c r="F419" s="2"/>
    </row>
    <row r="420" spans="1:6">
      <c r="A420" s="10"/>
      <c r="D420" s="2"/>
      <c r="E420" s="2"/>
      <c r="F420" s="2"/>
    </row>
    <row r="421" spans="1:6">
      <c r="A421" s="10"/>
      <c r="D421" s="2"/>
      <c r="E421" s="2"/>
      <c r="F421" s="2"/>
    </row>
  </sheetData>
  <mergeCells count="26">
    <mergeCell ref="A410:H410"/>
    <mergeCell ref="A184:A227"/>
    <mergeCell ref="A228:A323"/>
    <mergeCell ref="A324:A329"/>
    <mergeCell ref="A331:A348"/>
    <mergeCell ref="A349:A356"/>
    <mergeCell ref="A357:A369"/>
    <mergeCell ref="A370:A383"/>
    <mergeCell ref="A384:A406"/>
    <mergeCell ref="A407:C407"/>
    <mergeCell ref="A408:H408"/>
    <mergeCell ref="A409:H409"/>
    <mergeCell ref="A148:A183"/>
    <mergeCell ref="A1:H1"/>
    <mergeCell ref="A3:A5"/>
    <mergeCell ref="B3:C5"/>
    <mergeCell ref="D3:E3"/>
    <mergeCell ref="F3:F4"/>
    <mergeCell ref="G3:H3"/>
    <mergeCell ref="D5:F5"/>
    <mergeCell ref="G5:H5"/>
    <mergeCell ref="A6:A20"/>
    <mergeCell ref="A22:A66"/>
    <mergeCell ref="A67:A68"/>
    <mergeCell ref="A69:A121"/>
    <mergeCell ref="A122:A147"/>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16A9C-8F6B-4DC0-992A-B98E0A922277}">
  <dimension ref="A1:AS420"/>
  <sheetViews>
    <sheetView workbookViewId="0">
      <selection sqref="A1:H1"/>
    </sheetView>
  </sheetViews>
  <sheetFormatPr baseColWidth="10" defaultColWidth="9.33203125" defaultRowHeight="14.4"/>
  <cols>
    <col min="1" max="1" width="15.44140625" style="2" customWidth="1"/>
    <col min="2" max="2" width="9.33203125" style="2"/>
    <col min="3" max="3" width="48" style="2" customWidth="1"/>
    <col min="4" max="6" width="18.33203125" style="5" customWidth="1"/>
    <col min="7" max="8" width="18.33203125" style="2" customWidth="1"/>
    <col min="9" max="16384" width="9.33203125" style="2"/>
  </cols>
  <sheetData>
    <row r="1" spans="1:45" ht="19.8">
      <c r="A1" s="141" t="s">
        <v>430</v>
      </c>
      <c r="B1" s="141"/>
      <c r="C1" s="141"/>
      <c r="D1" s="141"/>
      <c r="E1" s="141"/>
      <c r="F1" s="141"/>
      <c r="G1" s="141"/>
      <c r="H1" s="141"/>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row>
    <row r="2" spans="1:45">
      <c r="A2" s="1"/>
      <c r="D2" s="3"/>
      <c r="E2" s="3"/>
      <c r="F2" s="4"/>
    </row>
    <row r="3" spans="1:45" ht="15" customHeight="1">
      <c r="A3" s="142" t="s">
        <v>407</v>
      </c>
      <c r="B3" s="145" t="s">
        <v>0</v>
      </c>
      <c r="C3" s="146"/>
      <c r="D3" s="151" t="s">
        <v>428</v>
      </c>
      <c r="E3" s="151"/>
      <c r="F3" s="152" t="s">
        <v>402</v>
      </c>
      <c r="G3" s="151" t="s">
        <v>428</v>
      </c>
      <c r="H3" s="151"/>
    </row>
    <row r="4" spans="1:45">
      <c r="A4" s="143"/>
      <c r="B4" s="147"/>
      <c r="C4" s="148"/>
      <c r="D4" s="6" t="s">
        <v>405</v>
      </c>
      <c r="E4" s="7" t="s">
        <v>406</v>
      </c>
      <c r="F4" s="153"/>
      <c r="G4" s="6" t="s">
        <v>405</v>
      </c>
      <c r="H4" s="7" t="s">
        <v>406</v>
      </c>
    </row>
    <row r="5" spans="1:45">
      <c r="A5" s="144"/>
      <c r="B5" s="149"/>
      <c r="C5" s="150"/>
      <c r="D5" s="154" t="s">
        <v>1</v>
      </c>
      <c r="E5" s="155"/>
      <c r="F5" s="156"/>
      <c r="G5" s="154" t="s">
        <v>2</v>
      </c>
      <c r="H5" s="156"/>
    </row>
    <row r="6" spans="1:45" ht="15" customHeight="1">
      <c r="A6" s="135" t="s">
        <v>408</v>
      </c>
      <c r="B6" s="11">
        <v>1001</v>
      </c>
      <c r="C6" s="12" t="s">
        <v>3</v>
      </c>
      <c r="D6" s="13">
        <v>0</v>
      </c>
      <c r="E6" s="14">
        <v>1</v>
      </c>
      <c r="F6" s="15">
        <v>1</v>
      </c>
      <c r="G6" s="16">
        <f t="shared" ref="G6:G68" si="0">D6*100/F6</f>
        <v>0</v>
      </c>
      <c r="H6" s="17">
        <f t="shared" ref="H6:H68" si="1">E6*100/F6</f>
        <v>100</v>
      </c>
    </row>
    <row r="7" spans="1:45">
      <c r="A7" s="135"/>
      <c r="B7" s="18">
        <v>1002</v>
      </c>
      <c r="C7" s="19" t="s">
        <v>4</v>
      </c>
      <c r="D7" s="20">
        <v>1</v>
      </c>
      <c r="E7" s="21">
        <v>3</v>
      </c>
      <c r="F7" s="22">
        <v>4</v>
      </c>
      <c r="G7" s="23">
        <f t="shared" si="0"/>
        <v>25</v>
      </c>
      <c r="H7" s="24">
        <f t="shared" si="1"/>
        <v>75</v>
      </c>
    </row>
    <row r="8" spans="1:45">
      <c r="A8" s="135"/>
      <c r="B8" s="18">
        <v>1003</v>
      </c>
      <c r="C8" s="19" t="s">
        <v>5</v>
      </c>
      <c r="D8" s="20">
        <v>0</v>
      </c>
      <c r="E8" s="21">
        <v>0</v>
      </c>
      <c r="F8" s="22">
        <v>0</v>
      </c>
      <c r="G8" s="23" t="s">
        <v>426</v>
      </c>
      <c r="H8" s="24" t="s">
        <v>426</v>
      </c>
    </row>
    <row r="9" spans="1:45">
      <c r="A9" s="135"/>
      <c r="B9" s="18">
        <v>1004</v>
      </c>
      <c r="C9" s="19" t="s">
        <v>6</v>
      </c>
      <c r="D9" s="20">
        <v>0</v>
      </c>
      <c r="E9" s="21">
        <v>0</v>
      </c>
      <c r="F9" s="22">
        <v>0</v>
      </c>
      <c r="G9" s="23" t="s">
        <v>426</v>
      </c>
      <c r="H9" s="24" t="s">
        <v>426</v>
      </c>
    </row>
    <row r="10" spans="1:45">
      <c r="A10" s="135"/>
      <c r="B10" s="18">
        <v>1051</v>
      </c>
      <c r="C10" s="19" t="s">
        <v>7</v>
      </c>
      <c r="D10" s="20">
        <v>1</v>
      </c>
      <c r="E10" s="21">
        <v>0</v>
      </c>
      <c r="F10" s="22">
        <v>1</v>
      </c>
      <c r="G10" s="23">
        <f t="shared" si="0"/>
        <v>100</v>
      </c>
      <c r="H10" s="24">
        <f t="shared" si="1"/>
        <v>0</v>
      </c>
    </row>
    <row r="11" spans="1:45">
      <c r="A11" s="135"/>
      <c r="B11" s="18">
        <v>1053</v>
      </c>
      <c r="C11" s="19" t="s">
        <v>8</v>
      </c>
      <c r="D11" s="20">
        <v>1</v>
      </c>
      <c r="E11" s="21">
        <v>0</v>
      </c>
      <c r="F11" s="22">
        <v>1</v>
      </c>
      <c r="G11" s="23">
        <f t="shared" si="0"/>
        <v>100</v>
      </c>
      <c r="H11" s="24">
        <f t="shared" si="1"/>
        <v>0</v>
      </c>
    </row>
    <row r="12" spans="1:45">
      <c r="A12" s="135"/>
      <c r="B12" s="18">
        <v>1054</v>
      </c>
      <c r="C12" s="19" t="s">
        <v>9</v>
      </c>
      <c r="D12" s="20">
        <v>1</v>
      </c>
      <c r="E12" s="21">
        <v>4</v>
      </c>
      <c r="F12" s="22">
        <v>5</v>
      </c>
      <c r="G12" s="23">
        <f t="shared" si="0"/>
        <v>20</v>
      </c>
      <c r="H12" s="24">
        <f t="shared" si="1"/>
        <v>80</v>
      </c>
    </row>
    <row r="13" spans="1:45">
      <c r="A13" s="135"/>
      <c r="B13" s="18">
        <v>1055</v>
      </c>
      <c r="C13" s="19" t="s">
        <v>10</v>
      </c>
      <c r="D13" s="20">
        <v>0</v>
      </c>
      <c r="E13" s="21">
        <v>3</v>
      </c>
      <c r="F13" s="22">
        <v>3</v>
      </c>
      <c r="G13" s="23">
        <f t="shared" si="0"/>
        <v>0</v>
      </c>
      <c r="H13" s="24">
        <f t="shared" si="1"/>
        <v>100</v>
      </c>
    </row>
    <row r="14" spans="1:45">
      <c r="A14" s="135"/>
      <c r="B14" s="18">
        <v>1056</v>
      </c>
      <c r="C14" s="19" t="s">
        <v>11</v>
      </c>
      <c r="D14" s="20">
        <v>0</v>
      </c>
      <c r="E14" s="21">
        <v>1</v>
      </c>
      <c r="F14" s="22">
        <v>1</v>
      </c>
      <c r="G14" s="23">
        <f t="shared" si="0"/>
        <v>0</v>
      </c>
      <c r="H14" s="24">
        <f t="shared" si="1"/>
        <v>100</v>
      </c>
    </row>
    <row r="15" spans="1:45">
      <c r="A15" s="135"/>
      <c r="B15" s="18">
        <v>1057</v>
      </c>
      <c r="C15" s="19" t="s">
        <v>12</v>
      </c>
      <c r="D15" s="20">
        <v>0</v>
      </c>
      <c r="E15" s="21">
        <v>2</v>
      </c>
      <c r="F15" s="22">
        <v>2</v>
      </c>
      <c r="G15" s="23">
        <f t="shared" si="0"/>
        <v>0</v>
      </c>
      <c r="H15" s="24">
        <f t="shared" si="1"/>
        <v>100</v>
      </c>
    </row>
    <row r="16" spans="1:45">
      <c r="A16" s="135"/>
      <c r="B16" s="18">
        <v>1058</v>
      </c>
      <c r="C16" s="19" t="s">
        <v>13</v>
      </c>
      <c r="D16" s="20">
        <v>0</v>
      </c>
      <c r="E16" s="21">
        <v>2</v>
      </c>
      <c r="F16" s="22">
        <v>2</v>
      </c>
      <c r="G16" s="23">
        <f t="shared" si="0"/>
        <v>0</v>
      </c>
      <c r="H16" s="24">
        <f t="shared" si="1"/>
        <v>100</v>
      </c>
    </row>
    <row r="17" spans="1:8">
      <c r="A17" s="135"/>
      <c r="B17" s="18">
        <v>1059</v>
      </c>
      <c r="C17" s="19" t="s">
        <v>14</v>
      </c>
      <c r="D17" s="20">
        <v>0</v>
      </c>
      <c r="E17" s="21">
        <v>4</v>
      </c>
      <c r="F17" s="22">
        <v>4</v>
      </c>
      <c r="G17" s="23">
        <f t="shared" si="0"/>
        <v>0</v>
      </c>
      <c r="H17" s="24">
        <f t="shared" si="1"/>
        <v>100</v>
      </c>
    </row>
    <row r="18" spans="1:8">
      <c r="A18" s="135"/>
      <c r="B18" s="18">
        <v>1060</v>
      </c>
      <c r="C18" s="19" t="s">
        <v>15</v>
      </c>
      <c r="D18" s="20">
        <v>12</v>
      </c>
      <c r="E18" s="21">
        <v>1</v>
      </c>
      <c r="F18" s="22">
        <v>13</v>
      </c>
      <c r="G18" s="23">
        <f t="shared" si="0"/>
        <v>92.307692307692307</v>
      </c>
      <c r="H18" s="24">
        <f t="shared" si="1"/>
        <v>7.6923076923076925</v>
      </c>
    </row>
    <row r="19" spans="1:8">
      <c r="A19" s="135"/>
      <c r="B19" s="18">
        <v>1061</v>
      </c>
      <c r="C19" s="19" t="s">
        <v>16</v>
      </c>
      <c r="D19" s="20">
        <v>0</v>
      </c>
      <c r="E19" s="21">
        <v>0</v>
      </c>
      <c r="F19" s="22">
        <v>0</v>
      </c>
      <c r="G19" s="23" t="s">
        <v>426</v>
      </c>
      <c r="H19" s="24" t="s">
        <v>426</v>
      </c>
    </row>
    <row r="20" spans="1:8">
      <c r="A20" s="135"/>
      <c r="B20" s="25">
        <v>1062</v>
      </c>
      <c r="C20" s="26" t="s">
        <v>17</v>
      </c>
      <c r="D20" s="27">
        <v>5</v>
      </c>
      <c r="E20" s="28">
        <v>0</v>
      </c>
      <c r="F20" s="29">
        <v>5</v>
      </c>
      <c r="G20" s="30">
        <f t="shared" si="0"/>
        <v>100</v>
      </c>
      <c r="H20" s="31">
        <f t="shared" si="1"/>
        <v>0</v>
      </c>
    </row>
    <row r="21" spans="1:8" ht="14.7" customHeight="1">
      <c r="A21" s="100" t="s">
        <v>409</v>
      </c>
      <c r="B21" s="32">
        <v>2000</v>
      </c>
      <c r="C21" s="33" t="s">
        <v>18</v>
      </c>
      <c r="D21" s="34">
        <v>1</v>
      </c>
      <c r="E21" s="35">
        <v>6</v>
      </c>
      <c r="F21" s="36">
        <v>7</v>
      </c>
      <c r="G21" s="37">
        <f t="shared" si="0"/>
        <v>14.285714285714286</v>
      </c>
      <c r="H21" s="38">
        <f t="shared" si="1"/>
        <v>85.714285714285708</v>
      </c>
    </row>
    <row r="22" spans="1:8" ht="15" customHeight="1">
      <c r="A22" s="135" t="s">
        <v>410</v>
      </c>
      <c r="B22" s="39">
        <v>3101</v>
      </c>
      <c r="C22" s="40" t="s">
        <v>19</v>
      </c>
      <c r="D22" s="41">
        <v>0</v>
      </c>
      <c r="E22" s="42">
        <v>51</v>
      </c>
      <c r="F22" s="43">
        <v>51</v>
      </c>
      <c r="G22" s="44">
        <f t="shared" si="0"/>
        <v>0</v>
      </c>
      <c r="H22" s="45">
        <f t="shared" si="1"/>
        <v>100</v>
      </c>
    </row>
    <row r="23" spans="1:8">
      <c r="A23" s="135"/>
      <c r="B23" s="18">
        <v>3102</v>
      </c>
      <c r="C23" s="19" t="s">
        <v>20</v>
      </c>
      <c r="D23" s="20">
        <v>2</v>
      </c>
      <c r="E23" s="21">
        <v>0</v>
      </c>
      <c r="F23" s="46">
        <v>2</v>
      </c>
      <c r="G23" s="23">
        <f t="shared" si="0"/>
        <v>100</v>
      </c>
      <c r="H23" s="24">
        <f t="shared" si="1"/>
        <v>0</v>
      </c>
    </row>
    <row r="24" spans="1:8">
      <c r="A24" s="135"/>
      <c r="B24" s="18">
        <v>3103</v>
      </c>
      <c r="C24" s="19" t="s">
        <v>21</v>
      </c>
      <c r="D24" s="20">
        <v>0</v>
      </c>
      <c r="E24" s="21">
        <v>2</v>
      </c>
      <c r="F24" s="46">
        <v>2</v>
      </c>
      <c r="G24" s="23">
        <f t="shared" si="0"/>
        <v>0</v>
      </c>
      <c r="H24" s="24">
        <f t="shared" si="1"/>
        <v>100</v>
      </c>
    </row>
    <row r="25" spans="1:8">
      <c r="A25" s="135"/>
      <c r="B25" s="18">
        <v>3151</v>
      </c>
      <c r="C25" s="19" t="s">
        <v>22</v>
      </c>
      <c r="D25" s="20">
        <v>1</v>
      </c>
      <c r="E25" s="21">
        <v>7</v>
      </c>
      <c r="F25" s="46">
        <v>8</v>
      </c>
      <c r="G25" s="23">
        <f t="shared" si="0"/>
        <v>12.5</v>
      </c>
      <c r="H25" s="24">
        <f t="shared" si="1"/>
        <v>87.5</v>
      </c>
    </row>
    <row r="26" spans="1:8">
      <c r="A26" s="135"/>
      <c r="B26" s="18">
        <v>3153</v>
      </c>
      <c r="C26" s="19" t="s">
        <v>24</v>
      </c>
      <c r="D26" s="20">
        <v>0</v>
      </c>
      <c r="E26" s="21">
        <v>2</v>
      </c>
      <c r="F26" s="46">
        <v>2</v>
      </c>
      <c r="G26" s="23">
        <f t="shared" si="0"/>
        <v>0</v>
      </c>
      <c r="H26" s="24">
        <f t="shared" si="1"/>
        <v>100</v>
      </c>
    </row>
    <row r="27" spans="1:8">
      <c r="A27" s="135"/>
      <c r="B27" s="18">
        <v>3154</v>
      </c>
      <c r="C27" s="19" t="s">
        <v>25</v>
      </c>
      <c r="D27" s="20">
        <v>0</v>
      </c>
      <c r="E27" s="21">
        <v>7</v>
      </c>
      <c r="F27" s="46">
        <v>7</v>
      </c>
      <c r="G27" s="23">
        <f t="shared" si="0"/>
        <v>0</v>
      </c>
      <c r="H27" s="24">
        <f t="shared" si="1"/>
        <v>100</v>
      </c>
    </row>
    <row r="28" spans="1:8">
      <c r="A28" s="135"/>
      <c r="B28" s="18">
        <v>3155</v>
      </c>
      <c r="C28" s="19" t="s">
        <v>26</v>
      </c>
      <c r="D28" s="20">
        <v>1</v>
      </c>
      <c r="E28" s="21">
        <v>6</v>
      </c>
      <c r="F28" s="46">
        <v>7</v>
      </c>
      <c r="G28" s="23">
        <f t="shared" si="0"/>
        <v>14.285714285714286</v>
      </c>
      <c r="H28" s="24">
        <f t="shared" si="1"/>
        <v>85.714285714285708</v>
      </c>
    </row>
    <row r="29" spans="1:8">
      <c r="A29" s="135"/>
      <c r="B29" s="18">
        <v>3157</v>
      </c>
      <c r="C29" s="19" t="s">
        <v>27</v>
      </c>
      <c r="D29" s="20">
        <v>0</v>
      </c>
      <c r="E29" s="21">
        <v>10</v>
      </c>
      <c r="F29" s="46">
        <v>10</v>
      </c>
      <c r="G29" s="23">
        <f t="shared" si="0"/>
        <v>0</v>
      </c>
      <c r="H29" s="24">
        <f t="shared" si="1"/>
        <v>100</v>
      </c>
    </row>
    <row r="30" spans="1:8">
      <c r="A30" s="135"/>
      <c r="B30" s="18">
        <v>3158</v>
      </c>
      <c r="C30" s="19" t="s">
        <v>28</v>
      </c>
      <c r="D30" s="20">
        <v>2</v>
      </c>
      <c r="E30" s="21">
        <v>6</v>
      </c>
      <c r="F30" s="46">
        <v>8</v>
      </c>
      <c r="G30" s="23">
        <f t="shared" si="0"/>
        <v>25</v>
      </c>
      <c r="H30" s="24">
        <f t="shared" si="1"/>
        <v>75</v>
      </c>
    </row>
    <row r="31" spans="1:8">
      <c r="A31" s="135"/>
      <c r="B31" s="18">
        <v>3159</v>
      </c>
      <c r="C31" s="19" t="s">
        <v>23</v>
      </c>
      <c r="D31" s="20">
        <v>2</v>
      </c>
      <c r="E31" s="21">
        <v>23</v>
      </c>
      <c r="F31" s="46">
        <v>25</v>
      </c>
      <c r="G31" s="23">
        <f t="shared" si="0"/>
        <v>8</v>
      </c>
      <c r="H31" s="24">
        <f t="shared" si="1"/>
        <v>92</v>
      </c>
    </row>
    <row r="32" spans="1:8">
      <c r="A32" s="135"/>
      <c r="B32" s="18">
        <v>3241</v>
      </c>
      <c r="C32" s="19" t="s">
        <v>29</v>
      </c>
      <c r="D32" s="20">
        <v>25</v>
      </c>
      <c r="E32" s="21">
        <v>83</v>
      </c>
      <c r="F32" s="46">
        <v>108</v>
      </c>
      <c r="G32" s="23">
        <f t="shared" si="0"/>
        <v>23.148148148148149</v>
      </c>
      <c r="H32" s="24">
        <f t="shared" si="1"/>
        <v>76.851851851851848</v>
      </c>
    </row>
    <row r="33" spans="1:8">
      <c r="A33" s="135"/>
      <c r="B33" s="18">
        <v>3251</v>
      </c>
      <c r="C33" s="19" t="s">
        <v>30</v>
      </c>
      <c r="D33" s="20">
        <v>1</v>
      </c>
      <c r="E33" s="21">
        <v>16</v>
      </c>
      <c r="F33" s="46">
        <v>17</v>
      </c>
      <c r="G33" s="23">
        <f t="shared" si="0"/>
        <v>5.882352941176471</v>
      </c>
      <c r="H33" s="24">
        <f t="shared" si="1"/>
        <v>94.117647058823536</v>
      </c>
    </row>
    <row r="34" spans="1:8">
      <c r="A34" s="135"/>
      <c r="B34" s="18">
        <v>3252</v>
      </c>
      <c r="C34" s="19" t="s">
        <v>31</v>
      </c>
      <c r="D34" s="20">
        <v>2</v>
      </c>
      <c r="E34" s="21">
        <v>14</v>
      </c>
      <c r="F34" s="46">
        <v>16</v>
      </c>
      <c r="G34" s="23">
        <f t="shared" si="0"/>
        <v>12.5</v>
      </c>
      <c r="H34" s="24">
        <f t="shared" si="1"/>
        <v>87.5</v>
      </c>
    </row>
    <row r="35" spans="1:8">
      <c r="A35" s="135"/>
      <c r="B35" s="18">
        <v>3254</v>
      </c>
      <c r="C35" s="19" t="s">
        <v>32</v>
      </c>
      <c r="D35" s="20">
        <v>3</v>
      </c>
      <c r="E35" s="21">
        <v>11</v>
      </c>
      <c r="F35" s="46">
        <v>14</v>
      </c>
      <c r="G35" s="23">
        <f t="shared" si="0"/>
        <v>21.428571428571427</v>
      </c>
      <c r="H35" s="24">
        <f t="shared" si="1"/>
        <v>78.571428571428569</v>
      </c>
    </row>
    <row r="36" spans="1:8">
      <c r="A36" s="135"/>
      <c r="B36" s="18">
        <v>3255</v>
      </c>
      <c r="C36" s="19" t="s">
        <v>33</v>
      </c>
      <c r="D36" s="20">
        <v>1</v>
      </c>
      <c r="E36" s="21">
        <v>7</v>
      </c>
      <c r="F36" s="46">
        <v>8</v>
      </c>
      <c r="G36" s="23">
        <f t="shared" si="0"/>
        <v>12.5</v>
      </c>
      <c r="H36" s="24">
        <f t="shared" si="1"/>
        <v>87.5</v>
      </c>
    </row>
    <row r="37" spans="1:8">
      <c r="A37" s="135"/>
      <c r="B37" s="18">
        <v>3256</v>
      </c>
      <c r="C37" s="19" t="s">
        <v>34</v>
      </c>
      <c r="D37" s="20">
        <v>0</v>
      </c>
      <c r="E37" s="21">
        <v>1</v>
      </c>
      <c r="F37" s="46">
        <v>1</v>
      </c>
      <c r="G37" s="23">
        <f t="shared" si="0"/>
        <v>0</v>
      </c>
      <c r="H37" s="24">
        <f t="shared" si="1"/>
        <v>100</v>
      </c>
    </row>
    <row r="38" spans="1:8">
      <c r="A38" s="135"/>
      <c r="B38" s="18">
        <v>3257</v>
      </c>
      <c r="C38" s="19" t="s">
        <v>35</v>
      </c>
      <c r="D38" s="20">
        <v>0</v>
      </c>
      <c r="E38" s="21">
        <v>8</v>
      </c>
      <c r="F38" s="46">
        <v>8</v>
      </c>
      <c r="G38" s="23">
        <f t="shared" si="0"/>
        <v>0</v>
      </c>
      <c r="H38" s="24">
        <f t="shared" si="1"/>
        <v>100</v>
      </c>
    </row>
    <row r="39" spans="1:8">
      <c r="A39" s="135"/>
      <c r="B39" s="18">
        <v>3351</v>
      </c>
      <c r="C39" s="19" t="s">
        <v>36</v>
      </c>
      <c r="D39" s="20">
        <v>4</v>
      </c>
      <c r="E39" s="21">
        <v>8</v>
      </c>
      <c r="F39" s="46">
        <v>12</v>
      </c>
      <c r="G39" s="23">
        <f t="shared" si="0"/>
        <v>33.333333333333336</v>
      </c>
      <c r="H39" s="24">
        <f t="shared" si="1"/>
        <v>66.666666666666671</v>
      </c>
    </row>
    <row r="40" spans="1:8">
      <c r="A40" s="135"/>
      <c r="B40" s="18">
        <v>3352</v>
      </c>
      <c r="C40" s="19" t="s">
        <v>37</v>
      </c>
      <c r="D40" s="20">
        <v>2</v>
      </c>
      <c r="E40" s="21">
        <v>14</v>
      </c>
      <c r="F40" s="46">
        <v>16</v>
      </c>
      <c r="G40" s="23">
        <f t="shared" si="0"/>
        <v>12.5</v>
      </c>
      <c r="H40" s="24">
        <f t="shared" si="1"/>
        <v>87.5</v>
      </c>
    </row>
    <row r="41" spans="1:8">
      <c r="A41" s="135"/>
      <c r="B41" s="18">
        <v>3353</v>
      </c>
      <c r="C41" s="19" t="s">
        <v>38</v>
      </c>
      <c r="D41" s="20">
        <v>5</v>
      </c>
      <c r="E41" s="21">
        <v>31</v>
      </c>
      <c r="F41" s="46">
        <v>36</v>
      </c>
      <c r="G41" s="23">
        <f t="shared" si="0"/>
        <v>13.888888888888889</v>
      </c>
      <c r="H41" s="24">
        <f t="shared" si="1"/>
        <v>86.111111111111114</v>
      </c>
    </row>
    <row r="42" spans="1:8">
      <c r="A42" s="135"/>
      <c r="B42" s="18">
        <v>3354</v>
      </c>
      <c r="C42" s="19" t="s">
        <v>39</v>
      </c>
      <c r="D42" s="20">
        <v>0</v>
      </c>
      <c r="E42" s="21">
        <v>2</v>
      </c>
      <c r="F42" s="46">
        <v>2</v>
      </c>
      <c r="G42" s="23">
        <f t="shared" si="0"/>
        <v>0</v>
      </c>
      <c r="H42" s="24">
        <f t="shared" si="1"/>
        <v>100</v>
      </c>
    </row>
    <row r="43" spans="1:8">
      <c r="A43" s="135"/>
      <c r="B43" s="18">
        <v>3355</v>
      </c>
      <c r="C43" s="19" t="s">
        <v>40</v>
      </c>
      <c r="D43" s="20">
        <v>0</v>
      </c>
      <c r="E43" s="21">
        <v>13</v>
      </c>
      <c r="F43" s="46">
        <v>13</v>
      </c>
      <c r="G43" s="23">
        <f t="shared" si="0"/>
        <v>0</v>
      </c>
      <c r="H43" s="24">
        <f t="shared" si="1"/>
        <v>100</v>
      </c>
    </row>
    <row r="44" spans="1:8">
      <c r="A44" s="135"/>
      <c r="B44" s="18">
        <v>3356</v>
      </c>
      <c r="C44" s="19" t="s">
        <v>41</v>
      </c>
      <c r="D44" s="20">
        <v>0</v>
      </c>
      <c r="E44" s="21">
        <v>10</v>
      </c>
      <c r="F44" s="46">
        <v>10</v>
      </c>
      <c r="G44" s="23">
        <f t="shared" si="0"/>
        <v>0</v>
      </c>
      <c r="H44" s="24">
        <f t="shared" si="1"/>
        <v>100</v>
      </c>
    </row>
    <row r="45" spans="1:8">
      <c r="A45" s="135"/>
      <c r="B45" s="18">
        <v>3357</v>
      </c>
      <c r="C45" s="19" t="s">
        <v>42</v>
      </c>
      <c r="D45" s="20">
        <v>0</v>
      </c>
      <c r="E45" s="21">
        <v>6</v>
      </c>
      <c r="F45" s="46">
        <v>6</v>
      </c>
      <c r="G45" s="23">
        <f t="shared" si="0"/>
        <v>0</v>
      </c>
      <c r="H45" s="24">
        <f t="shared" si="1"/>
        <v>100</v>
      </c>
    </row>
    <row r="46" spans="1:8">
      <c r="A46" s="135"/>
      <c r="B46" s="18">
        <v>3358</v>
      </c>
      <c r="C46" s="19" t="s">
        <v>43</v>
      </c>
      <c r="D46" s="20">
        <v>0</v>
      </c>
      <c r="E46" s="21">
        <v>3</v>
      </c>
      <c r="F46" s="46">
        <v>3</v>
      </c>
      <c r="G46" s="23">
        <f t="shared" si="0"/>
        <v>0</v>
      </c>
      <c r="H46" s="24">
        <f t="shared" si="1"/>
        <v>100</v>
      </c>
    </row>
    <row r="47" spans="1:8">
      <c r="A47" s="135"/>
      <c r="B47" s="18">
        <v>3359</v>
      </c>
      <c r="C47" s="19" t="s">
        <v>44</v>
      </c>
      <c r="D47" s="20">
        <v>4</v>
      </c>
      <c r="E47" s="21">
        <v>9</v>
      </c>
      <c r="F47" s="46">
        <v>13</v>
      </c>
      <c r="G47" s="23">
        <f t="shared" si="0"/>
        <v>30.76923076923077</v>
      </c>
      <c r="H47" s="24">
        <f t="shared" si="1"/>
        <v>69.230769230769226</v>
      </c>
    </row>
    <row r="48" spans="1:8">
      <c r="A48" s="135"/>
      <c r="B48" s="18">
        <v>3360</v>
      </c>
      <c r="C48" s="19" t="s">
        <v>45</v>
      </c>
      <c r="D48" s="20">
        <v>0</v>
      </c>
      <c r="E48" s="21">
        <v>7</v>
      </c>
      <c r="F48" s="46">
        <v>7</v>
      </c>
      <c r="G48" s="23">
        <f t="shared" si="0"/>
        <v>0</v>
      </c>
      <c r="H48" s="24">
        <f t="shared" si="1"/>
        <v>100</v>
      </c>
    </row>
    <row r="49" spans="1:8">
      <c r="A49" s="135"/>
      <c r="B49" s="18">
        <v>3361</v>
      </c>
      <c r="C49" s="19" t="s">
        <v>46</v>
      </c>
      <c r="D49" s="20">
        <v>0</v>
      </c>
      <c r="E49" s="21">
        <v>20</v>
      </c>
      <c r="F49" s="46">
        <v>20</v>
      </c>
      <c r="G49" s="23">
        <f t="shared" si="0"/>
        <v>0</v>
      </c>
      <c r="H49" s="24">
        <f t="shared" si="1"/>
        <v>100</v>
      </c>
    </row>
    <row r="50" spans="1:8">
      <c r="A50" s="135"/>
      <c r="B50" s="18">
        <v>3401</v>
      </c>
      <c r="C50" s="19" t="s">
        <v>47</v>
      </c>
      <c r="D50" s="20">
        <v>0</v>
      </c>
      <c r="E50" s="21">
        <v>4</v>
      </c>
      <c r="F50" s="46">
        <v>4</v>
      </c>
      <c r="G50" s="23">
        <f t="shared" si="0"/>
        <v>0</v>
      </c>
      <c r="H50" s="24">
        <f t="shared" si="1"/>
        <v>100</v>
      </c>
    </row>
    <row r="51" spans="1:8">
      <c r="A51" s="135"/>
      <c r="B51" s="18">
        <v>3402</v>
      </c>
      <c r="C51" s="19" t="s">
        <v>48</v>
      </c>
      <c r="D51" s="20">
        <v>0</v>
      </c>
      <c r="E51" s="21">
        <v>2</v>
      </c>
      <c r="F51" s="46">
        <v>2</v>
      </c>
      <c r="G51" s="23">
        <f t="shared" si="0"/>
        <v>0</v>
      </c>
      <c r="H51" s="24">
        <f t="shared" si="1"/>
        <v>100</v>
      </c>
    </row>
    <row r="52" spans="1:8">
      <c r="A52" s="135"/>
      <c r="B52" s="18">
        <v>3403</v>
      </c>
      <c r="C52" s="19" t="s">
        <v>49</v>
      </c>
      <c r="D52" s="20">
        <v>1</v>
      </c>
      <c r="E52" s="21">
        <v>25</v>
      </c>
      <c r="F52" s="46">
        <v>26</v>
      </c>
      <c r="G52" s="23">
        <f t="shared" si="0"/>
        <v>3.8461538461538463</v>
      </c>
      <c r="H52" s="24">
        <f t="shared" si="1"/>
        <v>96.15384615384616</v>
      </c>
    </row>
    <row r="53" spans="1:8">
      <c r="A53" s="135"/>
      <c r="B53" s="18">
        <v>3404</v>
      </c>
      <c r="C53" s="19" t="s">
        <v>50</v>
      </c>
      <c r="D53" s="20">
        <v>0</v>
      </c>
      <c r="E53" s="21">
        <v>25</v>
      </c>
      <c r="F53" s="46">
        <v>25</v>
      </c>
      <c r="G53" s="23">
        <f t="shared" si="0"/>
        <v>0</v>
      </c>
      <c r="H53" s="24">
        <f t="shared" si="1"/>
        <v>100</v>
      </c>
    </row>
    <row r="54" spans="1:8">
      <c r="A54" s="135"/>
      <c r="B54" s="18">
        <v>3405</v>
      </c>
      <c r="C54" s="19" t="s">
        <v>51</v>
      </c>
      <c r="D54" s="20">
        <v>0</v>
      </c>
      <c r="E54" s="21">
        <v>5</v>
      </c>
      <c r="F54" s="46">
        <v>5</v>
      </c>
      <c r="G54" s="23">
        <f t="shared" si="0"/>
        <v>0</v>
      </c>
      <c r="H54" s="24">
        <f t="shared" si="1"/>
        <v>100</v>
      </c>
    </row>
    <row r="55" spans="1:8">
      <c r="A55" s="135"/>
      <c r="B55" s="18">
        <v>3451</v>
      </c>
      <c r="C55" s="19" t="s">
        <v>52</v>
      </c>
      <c r="D55" s="20">
        <v>0</v>
      </c>
      <c r="E55" s="21">
        <v>7</v>
      </c>
      <c r="F55" s="46">
        <v>7</v>
      </c>
      <c r="G55" s="23">
        <f t="shared" si="0"/>
        <v>0</v>
      </c>
      <c r="H55" s="24">
        <f t="shared" si="1"/>
        <v>100</v>
      </c>
    </row>
    <row r="56" spans="1:8">
      <c r="A56" s="135"/>
      <c r="B56" s="18">
        <v>3452</v>
      </c>
      <c r="C56" s="19" t="s">
        <v>53</v>
      </c>
      <c r="D56" s="20">
        <v>0</v>
      </c>
      <c r="E56" s="21">
        <v>3</v>
      </c>
      <c r="F56" s="46">
        <v>3</v>
      </c>
      <c r="G56" s="23">
        <f t="shared" si="0"/>
        <v>0</v>
      </c>
      <c r="H56" s="24">
        <f t="shared" si="1"/>
        <v>100</v>
      </c>
    </row>
    <row r="57" spans="1:8">
      <c r="A57" s="135"/>
      <c r="B57" s="18">
        <v>3453</v>
      </c>
      <c r="C57" s="19" t="s">
        <v>54</v>
      </c>
      <c r="D57" s="20">
        <v>1</v>
      </c>
      <c r="E57" s="21">
        <v>1</v>
      </c>
      <c r="F57" s="46">
        <v>2</v>
      </c>
      <c r="G57" s="23">
        <f t="shared" si="0"/>
        <v>50</v>
      </c>
      <c r="H57" s="24">
        <f t="shared" si="1"/>
        <v>50</v>
      </c>
    </row>
    <row r="58" spans="1:8">
      <c r="A58" s="135"/>
      <c r="B58" s="18">
        <v>3454</v>
      </c>
      <c r="C58" s="19" t="s">
        <v>55</v>
      </c>
      <c r="D58" s="20">
        <v>6</v>
      </c>
      <c r="E58" s="21">
        <v>1</v>
      </c>
      <c r="F58" s="46">
        <v>7</v>
      </c>
      <c r="G58" s="23">
        <f t="shared" si="0"/>
        <v>85.714285714285708</v>
      </c>
      <c r="H58" s="24">
        <f t="shared" si="1"/>
        <v>14.285714285714286</v>
      </c>
    </row>
    <row r="59" spans="1:8">
      <c r="A59" s="135"/>
      <c r="B59" s="18">
        <v>3455</v>
      </c>
      <c r="C59" s="19" t="s">
        <v>56</v>
      </c>
      <c r="D59" s="20">
        <v>3</v>
      </c>
      <c r="E59" s="21">
        <v>2</v>
      </c>
      <c r="F59" s="46">
        <v>5</v>
      </c>
      <c r="G59" s="23">
        <f t="shared" si="0"/>
        <v>60</v>
      </c>
      <c r="H59" s="24">
        <f t="shared" si="1"/>
        <v>40</v>
      </c>
    </row>
    <row r="60" spans="1:8">
      <c r="A60" s="135"/>
      <c r="B60" s="18">
        <v>3456</v>
      </c>
      <c r="C60" s="19" t="s">
        <v>57</v>
      </c>
      <c r="D60" s="20">
        <v>0</v>
      </c>
      <c r="E60" s="21">
        <v>0</v>
      </c>
      <c r="F60" s="46">
        <v>0</v>
      </c>
      <c r="G60" s="23" t="s">
        <v>426</v>
      </c>
      <c r="H60" s="24" t="s">
        <v>426</v>
      </c>
    </row>
    <row r="61" spans="1:8">
      <c r="A61" s="135"/>
      <c r="B61" s="18">
        <v>3457</v>
      </c>
      <c r="C61" s="19" t="s">
        <v>58</v>
      </c>
      <c r="D61" s="20">
        <v>0</v>
      </c>
      <c r="E61" s="21">
        <v>2</v>
      </c>
      <c r="F61" s="46">
        <v>2</v>
      </c>
      <c r="G61" s="23">
        <f t="shared" si="0"/>
        <v>0</v>
      </c>
      <c r="H61" s="24">
        <f t="shared" si="1"/>
        <v>100</v>
      </c>
    </row>
    <row r="62" spans="1:8">
      <c r="A62" s="135"/>
      <c r="B62" s="18">
        <v>3458</v>
      </c>
      <c r="C62" s="19" t="s">
        <v>59</v>
      </c>
      <c r="D62" s="20">
        <v>0</v>
      </c>
      <c r="E62" s="21">
        <v>10</v>
      </c>
      <c r="F62" s="46">
        <v>10</v>
      </c>
      <c r="G62" s="23">
        <f t="shared" si="0"/>
        <v>0</v>
      </c>
      <c r="H62" s="24">
        <f t="shared" si="1"/>
        <v>100</v>
      </c>
    </row>
    <row r="63" spans="1:8">
      <c r="A63" s="135"/>
      <c r="B63" s="18">
        <v>3459</v>
      </c>
      <c r="C63" s="19" t="s">
        <v>60</v>
      </c>
      <c r="D63" s="20">
        <v>0</v>
      </c>
      <c r="E63" s="21">
        <v>10</v>
      </c>
      <c r="F63" s="46">
        <v>10</v>
      </c>
      <c r="G63" s="23">
        <f t="shared" si="0"/>
        <v>0</v>
      </c>
      <c r="H63" s="24">
        <f t="shared" si="1"/>
        <v>100</v>
      </c>
    </row>
    <row r="64" spans="1:8">
      <c r="A64" s="135"/>
      <c r="B64" s="18">
        <v>3460</v>
      </c>
      <c r="C64" s="19" t="s">
        <v>61</v>
      </c>
      <c r="D64" s="20">
        <v>0</v>
      </c>
      <c r="E64" s="21">
        <v>7</v>
      </c>
      <c r="F64" s="46">
        <v>7</v>
      </c>
      <c r="G64" s="23">
        <f t="shared" si="0"/>
        <v>0</v>
      </c>
      <c r="H64" s="24">
        <f t="shared" si="1"/>
        <v>100</v>
      </c>
    </row>
    <row r="65" spans="1:8">
      <c r="A65" s="135"/>
      <c r="B65" s="18">
        <v>3461</v>
      </c>
      <c r="C65" s="19" t="s">
        <v>62</v>
      </c>
      <c r="D65" s="20">
        <v>1</v>
      </c>
      <c r="E65" s="21">
        <v>1</v>
      </c>
      <c r="F65" s="46">
        <v>2</v>
      </c>
      <c r="G65" s="23">
        <f t="shared" si="0"/>
        <v>50</v>
      </c>
      <c r="H65" s="24">
        <f t="shared" si="1"/>
        <v>50</v>
      </c>
    </row>
    <row r="66" spans="1:8">
      <c r="A66" s="135"/>
      <c r="B66" s="25">
        <v>3462</v>
      </c>
      <c r="C66" s="26" t="s">
        <v>63</v>
      </c>
      <c r="D66" s="27">
        <v>0</v>
      </c>
      <c r="E66" s="28">
        <v>0</v>
      </c>
      <c r="F66" s="47">
        <v>0</v>
      </c>
      <c r="G66" s="30" t="s">
        <v>426</v>
      </c>
      <c r="H66" s="31" t="s">
        <v>426</v>
      </c>
    </row>
    <row r="67" spans="1:8">
      <c r="A67" s="139" t="s">
        <v>411</v>
      </c>
      <c r="B67" s="48">
        <v>4011</v>
      </c>
      <c r="C67" s="49" t="s">
        <v>64</v>
      </c>
      <c r="D67" s="50">
        <v>2</v>
      </c>
      <c r="E67" s="51">
        <v>16</v>
      </c>
      <c r="F67" s="52">
        <v>18</v>
      </c>
      <c r="G67" s="53">
        <f t="shared" si="0"/>
        <v>11.111111111111111</v>
      </c>
      <c r="H67" s="54">
        <f t="shared" si="1"/>
        <v>88.888888888888886</v>
      </c>
    </row>
    <row r="68" spans="1:8">
      <c r="A68" s="140"/>
      <c r="B68" s="55">
        <v>4012</v>
      </c>
      <c r="C68" s="56" t="s">
        <v>65</v>
      </c>
      <c r="D68" s="57">
        <v>0</v>
      </c>
      <c r="E68" s="58">
        <v>6</v>
      </c>
      <c r="F68" s="59">
        <v>6</v>
      </c>
      <c r="G68" s="60">
        <f t="shared" si="0"/>
        <v>0</v>
      </c>
      <c r="H68" s="61">
        <f t="shared" si="1"/>
        <v>100</v>
      </c>
    </row>
    <row r="69" spans="1:8" ht="15" customHeight="1">
      <c r="A69" s="135" t="s">
        <v>412</v>
      </c>
      <c r="B69" s="39">
        <v>5111</v>
      </c>
      <c r="C69" s="40" t="s">
        <v>66</v>
      </c>
      <c r="D69" s="41">
        <v>0</v>
      </c>
      <c r="E69" s="42">
        <v>0</v>
      </c>
      <c r="F69" s="62">
        <v>0</v>
      </c>
      <c r="G69" s="44" t="s">
        <v>426</v>
      </c>
      <c r="H69" s="45" t="s">
        <v>426</v>
      </c>
    </row>
    <row r="70" spans="1:8">
      <c r="A70" s="135"/>
      <c r="B70" s="18">
        <v>5112</v>
      </c>
      <c r="C70" s="19" t="s">
        <v>67</v>
      </c>
      <c r="D70" s="20">
        <v>0</v>
      </c>
      <c r="E70" s="21">
        <v>2</v>
      </c>
      <c r="F70" s="22">
        <v>2</v>
      </c>
      <c r="G70" s="23">
        <f t="shared" ref="G70:G133" si="2">D70*100/F70</f>
        <v>0</v>
      </c>
      <c r="H70" s="24">
        <f t="shared" ref="H70:H133" si="3">E70*100/F70</f>
        <v>100</v>
      </c>
    </row>
    <row r="71" spans="1:8">
      <c r="A71" s="135"/>
      <c r="B71" s="18">
        <v>5113</v>
      </c>
      <c r="C71" s="19" t="s">
        <v>68</v>
      </c>
      <c r="D71" s="20">
        <v>0</v>
      </c>
      <c r="E71" s="21">
        <v>6</v>
      </c>
      <c r="F71" s="22">
        <v>6</v>
      </c>
      <c r="G71" s="23">
        <f t="shared" si="2"/>
        <v>0</v>
      </c>
      <c r="H71" s="24">
        <f t="shared" si="3"/>
        <v>100</v>
      </c>
    </row>
    <row r="72" spans="1:8">
      <c r="A72" s="135"/>
      <c r="B72" s="18">
        <v>5114</v>
      </c>
      <c r="C72" s="19" t="s">
        <v>69</v>
      </c>
      <c r="D72" s="20">
        <v>0</v>
      </c>
      <c r="E72" s="21">
        <v>0</v>
      </c>
      <c r="F72" s="22">
        <v>0</v>
      </c>
      <c r="G72" s="23" t="s">
        <v>426</v>
      </c>
      <c r="H72" s="24" t="s">
        <v>426</v>
      </c>
    </row>
    <row r="73" spans="1:8">
      <c r="A73" s="135"/>
      <c r="B73" s="18">
        <v>5116</v>
      </c>
      <c r="C73" s="19" t="s">
        <v>70</v>
      </c>
      <c r="D73" s="20">
        <v>0</v>
      </c>
      <c r="E73" s="21">
        <v>0</v>
      </c>
      <c r="F73" s="22">
        <v>0</v>
      </c>
      <c r="G73" s="23" t="s">
        <v>426</v>
      </c>
      <c r="H73" s="24" t="s">
        <v>426</v>
      </c>
    </row>
    <row r="74" spans="1:8">
      <c r="A74" s="135"/>
      <c r="B74" s="18">
        <v>5117</v>
      </c>
      <c r="C74" s="19" t="s">
        <v>71</v>
      </c>
      <c r="D74" s="20">
        <v>0</v>
      </c>
      <c r="E74" s="21">
        <v>1</v>
      </c>
      <c r="F74" s="22">
        <v>1</v>
      </c>
      <c r="G74" s="23">
        <f t="shared" si="2"/>
        <v>0</v>
      </c>
      <c r="H74" s="24">
        <f t="shared" si="3"/>
        <v>100</v>
      </c>
    </row>
    <row r="75" spans="1:8">
      <c r="A75" s="135"/>
      <c r="B75" s="18">
        <v>5119</v>
      </c>
      <c r="C75" s="19" t="s">
        <v>72</v>
      </c>
      <c r="D75" s="20">
        <v>0</v>
      </c>
      <c r="E75" s="21">
        <v>0</v>
      </c>
      <c r="F75" s="22">
        <v>0</v>
      </c>
      <c r="G75" s="23" t="s">
        <v>426</v>
      </c>
      <c r="H75" s="24" t="s">
        <v>426</v>
      </c>
    </row>
    <row r="76" spans="1:8">
      <c r="A76" s="135"/>
      <c r="B76" s="18">
        <v>5120</v>
      </c>
      <c r="C76" s="19" t="s">
        <v>73</v>
      </c>
      <c r="D76" s="20">
        <v>0</v>
      </c>
      <c r="E76" s="21">
        <v>0</v>
      </c>
      <c r="F76" s="22">
        <v>0</v>
      </c>
      <c r="G76" s="23" t="s">
        <v>426</v>
      </c>
      <c r="H76" s="24" t="s">
        <v>426</v>
      </c>
    </row>
    <row r="77" spans="1:8">
      <c r="A77" s="135"/>
      <c r="B77" s="18">
        <v>5122</v>
      </c>
      <c r="C77" s="19" t="s">
        <v>74</v>
      </c>
      <c r="D77" s="20">
        <v>0</v>
      </c>
      <c r="E77" s="21">
        <v>0</v>
      </c>
      <c r="F77" s="22">
        <v>0</v>
      </c>
      <c r="G77" s="23" t="s">
        <v>426</v>
      </c>
      <c r="H77" s="24" t="s">
        <v>426</v>
      </c>
    </row>
    <row r="78" spans="1:8">
      <c r="A78" s="135"/>
      <c r="B78" s="18">
        <v>5124</v>
      </c>
      <c r="C78" s="19" t="s">
        <v>75</v>
      </c>
      <c r="D78" s="20">
        <v>2</v>
      </c>
      <c r="E78" s="21">
        <v>3</v>
      </c>
      <c r="F78" s="22">
        <v>5</v>
      </c>
      <c r="G78" s="23">
        <f t="shared" si="2"/>
        <v>40</v>
      </c>
      <c r="H78" s="24">
        <f t="shared" si="3"/>
        <v>60</v>
      </c>
    </row>
    <row r="79" spans="1:8">
      <c r="A79" s="135"/>
      <c r="B79" s="18">
        <v>5154</v>
      </c>
      <c r="C79" s="19" t="s">
        <v>76</v>
      </c>
      <c r="D79" s="20">
        <v>0</v>
      </c>
      <c r="E79" s="21">
        <v>1</v>
      </c>
      <c r="F79" s="22">
        <v>1</v>
      </c>
      <c r="G79" s="23">
        <f t="shared" si="2"/>
        <v>0</v>
      </c>
      <c r="H79" s="24">
        <f t="shared" si="3"/>
        <v>100</v>
      </c>
    </row>
    <row r="80" spans="1:8">
      <c r="A80" s="135"/>
      <c r="B80" s="18">
        <v>5158</v>
      </c>
      <c r="C80" s="19" t="s">
        <v>77</v>
      </c>
      <c r="D80" s="20">
        <v>0</v>
      </c>
      <c r="E80" s="21">
        <v>0</v>
      </c>
      <c r="F80" s="22">
        <v>0</v>
      </c>
      <c r="G80" s="23" t="s">
        <v>426</v>
      </c>
      <c r="H80" s="24" t="s">
        <v>426</v>
      </c>
    </row>
    <row r="81" spans="1:8">
      <c r="A81" s="135"/>
      <c r="B81" s="18">
        <v>5162</v>
      </c>
      <c r="C81" s="19" t="s">
        <v>78</v>
      </c>
      <c r="D81" s="20">
        <v>0</v>
      </c>
      <c r="E81" s="21">
        <v>0</v>
      </c>
      <c r="F81" s="22">
        <v>0</v>
      </c>
      <c r="G81" s="23" t="s">
        <v>426</v>
      </c>
      <c r="H81" s="24" t="s">
        <v>426</v>
      </c>
    </row>
    <row r="82" spans="1:8">
      <c r="A82" s="135"/>
      <c r="B82" s="18">
        <v>5166</v>
      </c>
      <c r="C82" s="19" t="s">
        <v>79</v>
      </c>
      <c r="D82" s="20">
        <v>0</v>
      </c>
      <c r="E82" s="21">
        <v>0</v>
      </c>
      <c r="F82" s="22">
        <v>0</v>
      </c>
      <c r="G82" s="23" t="s">
        <v>426</v>
      </c>
      <c r="H82" s="24" t="s">
        <v>426</v>
      </c>
    </row>
    <row r="83" spans="1:8">
      <c r="A83" s="135"/>
      <c r="B83" s="18">
        <v>5170</v>
      </c>
      <c r="C83" s="19" t="s">
        <v>80</v>
      </c>
      <c r="D83" s="20">
        <v>1</v>
      </c>
      <c r="E83" s="21">
        <v>0</v>
      </c>
      <c r="F83" s="22">
        <v>1</v>
      </c>
      <c r="G83" s="23">
        <f t="shared" si="2"/>
        <v>100</v>
      </c>
      <c r="H83" s="24">
        <f t="shared" si="3"/>
        <v>0</v>
      </c>
    </row>
    <row r="84" spans="1:8">
      <c r="A84" s="135"/>
      <c r="B84" s="18">
        <v>5314</v>
      </c>
      <c r="C84" s="19" t="s">
        <v>81</v>
      </c>
      <c r="D84" s="20">
        <v>0</v>
      </c>
      <c r="E84" s="21">
        <v>0</v>
      </c>
      <c r="F84" s="22">
        <v>0</v>
      </c>
      <c r="G84" s="23" t="s">
        <v>426</v>
      </c>
      <c r="H84" s="24" t="s">
        <v>426</v>
      </c>
    </row>
    <row r="85" spans="1:8">
      <c r="A85" s="135"/>
      <c r="B85" s="18">
        <v>5315</v>
      </c>
      <c r="C85" s="19" t="s">
        <v>82</v>
      </c>
      <c r="D85" s="20">
        <v>0</v>
      </c>
      <c r="E85" s="21">
        <v>2</v>
      </c>
      <c r="F85" s="22">
        <v>2</v>
      </c>
      <c r="G85" s="23">
        <f t="shared" si="2"/>
        <v>0</v>
      </c>
      <c r="H85" s="24">
        <f t="shared" si="3"/>
        <v>100</v>
      </c>
    </row>
    <row r="86" spans="1:8">
      <c r="A86" s="135"/>
      <c r="B86" s="18">
        <v>5316</v>
      </c>
      <c r="C86" s="19" t="s">
        <v>83</v>
      </c>
      <c r="D86" s="20">
        <v>0</v>
      </c>
      <c r="E86" s="21">
        <v>0</v>
      </c>
      <c r="F86" s="22">
        <v>0</v>
      </c>
      <c r="G86" s="23" t="s">
        <v>426</v>
      </c>
      <c r="H86" s="24" t="s">
        <v>426</v>
      </c>
    </row>
    <row r="87" spans="1:8">
      <c r="A87" s="135"/>
      <c r="B87" s="18">
        <v>5334</v>
      </c>
      <c r="C87" s="63" t="s">
        <v>84</v>
      </c>
      <c r="D87" s="20">
        <v>0</v>
      </c>
      <c r="E87" s="20">
        <v>1</v>
      </c>
      <c r="F87" s="22">
        <v>1</v>
      </c>
      <c r="G87" s="23">
        <f t="shared" si="2"/>
        <v>0</v>
      </c>
      <c r="H87" s="64">
        <f t="shared" si="3"/>
        <v>100</v>
      </c>
    </row>
    <row r="88" spans="1:8">
      <c r="A88" s="135"/>
      <c r="B88" s="18">
        <v>5358</v>
      </c>
      <c r="C88" s="19" t="s">
        <v>85</v>
      </c>
      <c r="D88" s="20">
        <v>0</v>
      </c>
      <c r="E88" s="21">
        <v>0</v>
      </c>
      <c r="F88" s="22">
        <v>0</v>
      </c>
      <c r="G88" s="23" t="s">
        <v>426</v>
      </c>
      <c r="H88" s="24" t="s">
        <v>426</v>
      </c>
    </row>
    <row r="89" spans="1:8">
      <c r="A89" s="135"/>
      <c r="B89" s="18">
        <v>5362</v>
      </c>
      <c r="C89" s="19" t="s">
        <v>86</v>
      </c>
      <c r="D89" s="20">
        <v>1</v>
      </c>
      <c r="E89" s="21">
        <v>1</v>
      </c>
      <c r="F89" s="22">
        <v>2</v>
      </c>
      <c r="G89" s="23">
        <f t="shared" si="2"/>
        <v>50</v>
      </c>
      <c r="H89" s="24">
        <f t="shared" si="3"/>
        <v>50</v>
      </c>
    </row>
    <row r="90" spans="1:8">
      <c r="A90" s="135"/>
      <c r="B90" s="18">
        <v>5366</v>
      </c>
      <c r="C90" s="19" t="s">
        <v>87</v>
      </c>
      <c r="D90" s="20">
        <v>0</v>
      </c>
      <c r="E90" s="21">
        <v>0</v>
      </c>
      <c r="F90" s="22">
        <v>0</v>
      </c>
      <c r="G90" s="23" t="s">
        <v>426</v>
      </c>
      <c r="H90" s="24" t="s">
        <v>426</v>
      </c>
    </row>
    <row r="91" spans="1:8">
      <c r="A91" s="135"/>
      <c r="B91" s="18">
        <v>5370</v>
      </c>
      <c r="C91" s="19" t="s">
        <v>88</v>
      </c>
      <c r="D91" s="20">
        <v>0</v>
      </c>
      <c r="E91" s="21">
        <v>0</v>
      </c>
      <c r="F91" s="22">
        <v>0</v>
      </c>
      <c r="G91" s="23" t="s">
        <v>426</v>
      </c>
      <c r="H91" s="24" t="s">
        <v>426</v>
      </c>
    </row>
    <row r="92" spans="1:8">
      <c r="A92" s="135"/>
      <c r="B92" s="18">
        <v>5374</v>
      </c>
      <c r="C92" s="19" t="s">
        <v>89</v>
      </c>
      <c r="D92" s="20">
        <v>0</v>
      </c>
      <c r="E92" s="21">
        <v>0</v>
      </c>
      <c r="F92" s="22">
        <v>0</v>
      </c>
      <c r="G92" s="23" t="s">
        <v>426</v>
      </c>
      <c r="H92" s="24" t="s">
        <v>426</v>
      </c>
    </row>
    <row r="93" spans="1:8">
      <c r="A93" s="135"/>
      <c r="B93" s="18">
        <v>5378</v>
      </c>
      <c r="C93" s="19" t="s">
        <v>90</v>
      </c>
      <c r="D93" s="20">
        <v>1</v>
      </c>
      <c r="E93" s="21">
        <v>1</v>
      </c>
      <c r="F93" s="22">
        <v>2</v>
      </c>
      <c r="G93" s="23">
        <f t="shared" si="2"/>
        <v>50</v>
      </c>
      <c r="H93" s="24">
        <f t="shared" si="3"/>
        <v>50</v>
      </c>
    </row>
    <row r="94" spans="1:8">
      <c r="A94" s="135"/>
      <c r="B94" s="18">
        <v>5382</v>
      </c>
      <c r="C94" s="19" t="s">
        <v>91</v>
      </c>
      <c r="D94" s="20">
        <v>1</v>
      </c>
      <c r="E94" s="21">
        <v>3</v>
      </c>
      <c r="F94" s="22">
        <v>4</v>
      </c>
      <c r="G94" s="23">
        <f t="shared" si="2"/>
        <v>25</v>
      </c>
      <c r="H94" s="24">
        <f t="shared" si="3"/>
        <v>75</v>
      </c>
    </row>
    <row r="95" spans="1:8">
      <c r="A95" s="135"/>
      <c r="B95" s="18">
        <v>5512</v>
      </c>
      <c r="C95" s="19" t="s">
        <v>92</v>
      </c>
      <c r="D95" s="20">
        <v>0</v>
      </c>
      <c r="E95" s="21">
        <v>0</v>
      </c>
      <c r="F95" s="22">
        <v>0</v>
      </c>
      <c r="G95" s="23" t="s">
        <v>426</v>
      </c>
      <c r="H95" s="24" t="s">
        <v>426</v>
      </c>
    </row>
    <row r="96" spans="1:8">
      <c r="A96" s="135"/>
      <c r="B96" s="18">
        <v>5513</v>
      </c>
      <c r="C96" s="19" t="s">
        <v>93</v>
      </c>
      <c r="D96" s="20">
        <v>0</v>
      </c>
      <c r="E96" s="21">
        <v>0</v>
      </c>
      <c r="F96" s="22">
        <v>0</v>
      </c>
      <c r="G96" s="23" t="s">
        <v>426</v>
      </c>
      <c r="H96" s="24" t="s">
        <v>426</v>
      </c>
    </row>
    <row r="97" spans="1:8">
      <c r="A97" s="135"/>
      <c r="B97" s="18">
        <v>5515</v>
      </c>
      <c r="C97" s="19" t="s">
        <v>94</v>
      </c>
      <c r="D97" s="20">
        <v>0</v>
      </c>
      <c r="E97" s="21">
        <v>1</v>
      </c>
      <c r="F97" s="22">
        <v>1</v>
      </c>
      <c r="G97" s="23">
        <f t="shared" si="2"/>
        <v>0</v>
      </c>
      <c r="H97" s="24">
        <f t="shared" si="3"/>
        <v>100</v>
      </c>
    </row>
    <row r="98" spans="1:8">
      <c r="A98" s="135"/>
      <c r="B98" s="18">
        <v>5554</v>
      </c>
      <c r="C98" s="19" t="s">
        <v>95</v>
      </c>
      <c r="D98" s="20">
        <v>0</v>
      </c>
      <c r="E98" s="21">
        <v>2</v>
      </c>
      <c r="F98" s="22">
        <v>2</v>
      </c>
      <c r="G98" s="23">
        <f t="shared" si="2"/>
        <v>0</v>
      </c>
      <c r="H98" s="24">
        <f t="shared" si="3"/>
        <v>100</v>
      </c>
    </row>
    <row r="99" spans="1:8">
      <c r="A99" s="135"/>
      <c r="B99" s="18">
        <v>5558</v>
      </c>
      <c r="C99" s="19" t="s">
        <v>96</v>
      </c>
      <c r="D99" s="20">
        <v>0</v>
      </c>
      <c r="E99" s="21">
        <v>0</v>
      </c>
      <c r="F99" s="22">
        <v>0</v>
      </c>
      <c r="G99" s="23" t="s">
        <v>426</v>
      </c>
      <c r="H99" s="24" t="s">
        <v>426</v>
      </c>
    </row>
    <row r="100" spans="1:8">
      <c r="A100" s="135"/>
      <c r="B100" s="18">
        <v>5562</v>
      </c>
      <c r="C100" s="19" t="s">
        <v>97</v>
      </c>
      <c r="D100" s="20">
        <v>0</v>
      </c>
      <c r="E100" s="21">
        <v>2</v>
      </c>
      <c r="F100" s="22">
        <v>2</v>
      </c>
      <c r="G100" s="23">
        <f t="shared" si="2"/>
        <v>0</v>
      </c>
      <c r="H100" s="24">
        <f t="shared" si="3"/>
        <v>100</v>
      </c>
    </row>
    <row r="101" spans="1:8">
      <c r="A101" s="135"/>
      <c r="B101" s="18">
        <v>5566</v>
      </c>
      <c r="C101" s="19" t="s">
        <v>98</v>
      </c>
      <c r="D101" s="20">
        <v>0</v>
      </c>
      <c r="E101" s="21">
        <v>0</v>
      </c>
      <c r="F101" s="22">
        <v>0</v>
      </c>
      <c r="G101" s="23" t="s">
        <v>426</v>
      </c>
      <c r="H101" s="24" t="s">
        <v>426</v>
      </c>
    </row>
    <row r="102" spans="1:8">
      <c r="A102" s="135"/>
      <c r="B102" s="18">
        <v>5570</v>
      </c>
      <c r="C102" s="19" t="s">
        <v>99</v>
      </c>
      <c r="D102" s="20">
        <v>0</v>
      </c>
      <c r="E102" s="21">
        <v>0</v>
      </c>
      <c r="F102" s="22">
        <v>0</v>
      </c>
      <c r="G102" s="23" t="s">
        <v>426</v>
      </c>
      <c r="H102" s="24" t="s">
        <v>426</v>
      </c>
    </row>
    <row r="103" spans="1:8">
      <c r="A103" s="135"/>
      <c r="B103" s="18">
        <v>5711</v>
      </c>
      <c r="C103" s="19" t="s">
        <v>100</v>
      </c>
      <c r="D103" s="20">
        <v>0</v>
      </c>
      <c r="E103" s="21">
        <v>0</v>
      </c>
      <c r="F103" s="22">
        <v>0</v>
      </c>
      <c r="G103" s="23" t="s">
        <v>426</v>
      </c>
      <c r="H103" s="24" t="s">
        <v>426</v>
      </c>
    </row>
    <row r="104" spans="1:8">
      <c r="A104" s="135"/>
      <c r="B104" s="18">
        <v>5754</v>
      </c>
      <c r="C104" s="19" t="s">
        <v>101</v>
      </c>
      <c r="D104" s="20">
        <v>0</v>
      </c>
      <c r="E104" s="21">
        <v>0</v>
      </c>
      <c r="F104" s="22">
        <v>0</v>
      </c>
      <c r="G104" s="23" t="s">
        <v>426</v>
      </c>
      <c r="H104" s="24" t="s">
        <v>426</v>
      </c>
    </row>
    <row r="105" spans="1:8">
      <c r="A105" s="135"/>
      <c r="B105" s="18">
        <v>5758</v>
      </c>
      <c r="C105" s="63" t="s">
        <v>102</v>
      </c>
      <c r="D105" s="20">
        <v>0</v>
      </c>
      <c r="E105" s="20">
        <v>1</v>
      </c>
      <c r="F105" s="22">
        <v>1</v>
      </c>
      <c r="G105" s="23">
        <f t="shared" si="2"/>
        <v>0</v>
      </c>
      <c r="H105" s="64">
        <f t="shared" si="3"/>
        <v>100</v>
      </c>
    </row>
    <row r="106" spans="1:8">
      <c r="A106" s="135"/>
      <c r="B106" s="18">
        <v>5762</v>
      </c>
      <c r="C106" s="19" t="s">
        <v>103</v>
      </c>
      <c r="D106" s="20">
        <v>0</v>
      </c>
      <c r="E106" s="21">
        <v>0</v>
      </c>
      <c r="F106" s="22">
        <v>0</v>
      </c>
      <c r="G106" s="23" t="s">
        <v>426</v>
      </c>
      <c r="H106" s="24" t="s">
        <v>426</v>
      </c>
    </row>
    <row r="107" spans="1:8">
      <c r="A107" s="135"/>
      <c r="B107" s="18">
        <v>5766</v>
      </c>
      <c r="C107" s="19" t="s">
        <v>104</v>
      </c>
      <c r="D107" s="20">
        <v>1</v>
      </c>
      <c r="E107" s="21">
        <v>2</v>
      </c>
      <c r="F107" s="22">
        <v>3</v>
      </c>
      <c r="G107" s="23">
        <f t="shared" si="2"/>
        <v>33.333333333333336</v>
      </c>
      <c r="H107" s="24">
        <f t="shared" si="3"/>
        <v>66.666666666666671</v>
      </c>
    </row>
    <row r="108" spans="1:8">
      <c r="A108" s="135"/>
      <c r="B108" s="18">
        <v>5770</v>
      </c>
      <c r="C108" s="19" t="s">
        <v>105</v>
      </c>
      <c r="D108" s="20">
        <v>1</v>
      </c>
      <c r="E108" s="21">
        <v>0</v>
      </c>
      <c r="F108" s="22">
        <v>1</v>
      </c>
      <c r="G108" s="23">
        <f t="shared" si="2"/>
        <v>100</v>
      </c>
      <c r="H108" s="24">
        <f t="shared" si="3"/>
        <v>0</v>
      </c>
    </row>
    <row r="109" spans="1:8">
      <c r="A109" s="135"/>
      <c r="B109" s="18">
        <v>5774</v>
      </c>
      <c r="C109" s="19" t="s">
        <v>106</v>
      </c>
      <c r="D109" s="20">
        <v>0</v>
      </c>
      <c r="E109" s="21">
        <v>2</v>
      </c>
      <c r="F109" s="22">
        <v>2</v>
      </c>
      <c r="G109" s="23">
        <f t="shared" si="2"/>
        <v>0</v>
      </c>
      <c r="H109" s="24">
        <f t="shared" si="3"/>
        <v>100</v>
      </c>
    </row>
    <row r="110" spans="1:8">
      <c r="A110" s="135"/>
      <c r="B110" s="18">
        <v>5911</v>
      </c>
      <c r="C110" s="19" t="s">
        <v>107</v>
      </c>
      <c r="D110" s="20">
        <v>0</v>
      </c>
      <c r="E110" s="21">
        <v>2</v>
      </c>
      <c r="F110" s="22">
        <v>2</v>
      </c>
      <c r="G110" s="23">
        <f t="shared" si="2"/>
        <v>0</v>
      </c>
      <c r="H110" s="24">
        <f t="shared" si="3"/>
        <v>100</v>
      </c>
    </row>
    <row r="111" spans="1:8">
      <c r="A111" s="135"/>
      <c r="B111" s="18">
        <v>5913</v>
      </c>
      <c r="C111" s="19" t="s">
        <v>108</v>
      </c>
      <c r="D111" s="20">
        <v>0</v>
      </c>
      <c r="E111" s="21">
        <v>0</v>
      </c>
      <c r="F111" s="22">
        <v>0</v>
      </c>
      <c r="G111" s="23" t="s">
        <v>426</v>
      </c>
      <c r="H111" s="24" t="s">
        <v>426</v>
      </c>
    </row>
    <row r="112" spans="1:8">
      <c r="A112" s="135"/>
      <c r="B112" s="18">
        <v>5914</v>
      </c>
      <c r="C112" s="19" t="s">
        <v>109</v>
      </c>
      <c r="D112" s="20">
        <v>0</v>
      </c>
      <c r="E112" s="21">
        <v>0</v>
      </c>
      <c r="F112" s="22">
        <v>0</v>
      </c>
      <c r="G112" s="23" t="s">
        <v>426</v>
      </c>
      <c r="H112" s="24" t="s">
        <v>426</v>
      </c>
    </row>
    <row r="113" spans="1:8">
      <c r="A113" s="135"/>
      <c r="B113" s="18">
        <v>5915</v>
      </c>
      <c r="C113" s="19" t="s">
        <v>110</v>
      </c>
      <c r="D113" s="20">
        <v>0</v>
      </c>
      <c r="E113" s="21">
        <v>3</v>
      </c>
      <c r="F113" s="22">
        <v>3</v>
      </c>
      <c r="G113" s="23">
        <f t="shared" si="2"/>
        <v>0</v>
      </c>
      <c r="H113" s="24">
        <f t="shared" si="3"/>
        <v>100</v>
      </c>
    </row>
    <row r="114" spans="1:8">
      <c r="A114" s="135"/>
      <c r="B114" s="18">
        <v>5916</v>
      </c>
      <c r="C114" s="19" t="s">
        <v>111</v>
      </c>
      <c r="D114" s="20">
        <v>0</v>
      </c>
      <c r="E114" s="21">
        <v>0</v>
      </c>
      <c r="F114" s="22">
        <v>0</v>
      </c>
      <c r="G114" s="23" t="s">
        <v>426</v>
      </c>
      <c r="H114" s="24" t="s">
        <v>426</v>
      </c>
    </row>
    <row r="115" spans="1:8">
      <c r="A115" s="135"/>
      <c r="B115" s="18">
        <v>5954</v>
      </c>
      <c r="C115" s="19" t="s">
        <v>112</v>
      </c>
      <c r="D115" s="20">
        <v>0</v>
      </c>
      <c r="E115" s="21">
        <v>1</v>
      </c>
      <c r="F115" s="22">
        <v>1</v>
      </c>
      <c r="G115" s="23">
        <f t="shared" si="2"/>
        <v>0</v>
      </c>
      <c r="H115" s="24">
        <f t="shared" si="3"/>
        <v>100</v>
      </c>
    </row>
    <row r="116" spans="1:8">
      <c r="A116" s="135"/>
      <c r="B116" s="18">
        <v>5958</v>
      </c>
      <c r="C116" s="19" t="s">
        <v>113</v>
      </c>
      <c r="D116" s="20">
        <v>0</v>
      </c>
      <c r="E116" s="21">
        <v>3</v>
      </c>
      <c r="F116" s="22">
        <v>3</v>
      </c>
      <c r="G116" s="23">
        <f t="shared" si="2"/>
        <v>0</v>
      </c>
      <c r="H116" s="24">
        <f t="shared" si="3"/>
        <v>100</v>
      </c>
    </row>
    <row r="117" spans="1:8">
      <c r="A117" s="135"/>
      <c r="B117" s="18">
        <v>5962</v>
      </c>
      <c r="C117" s="19" t="s">
        <v>114</v>
      </c>
      <c r="D117" s="20">
        <v>0</v>
      </c>
      <c r="E117" s="21">
        <v>0</v>
      </c>
      <c r="F117" s="22">
        <v>0</v>
      </c>
      <c r="G117" s="23" t="s">
        <v>426</v>
      </c>
      <c r="H117" s="24" t="s">
        <v>426</v>
      </c>
    </row>
    <row r="118" spans="1:8">
      <c r="A118" s="135"/>
      <c r="B118" s="18">
        <v>5966</v>
      </c>
      <c r="C118" s="19" t="s">
        <v>115</v>
      </c>
      <c r="D118" s="20">
        <v>0</v>
      </c>
      <c r="E118" s="21">
        <v>2</v>
      </c>
      <c r="F118" s="22">
        <v>2</v>
      </c>
      <c r="G118" s="23">
        <f t="shared" si="2"/>
        <v>0</v>
      </c>
      <c r="H118" s="24">
        <f t="shared" si="3"/>
        <v>100</v>
      </c>
    </row>
    <row r="119" spans="1:8">
      <c r="A119" s="135"/>
      <c r="B119" s="18">
        <v>5970</v>
      </c>
      <c r="C119" s="19" t="s">
        <v>116</v>
      </c>
      <c r="D119" s="20">
        <v>0</v>
      </c>
      <c r="E119" s="21">
        <v>0</v>
      </c>
      <c r="F119" s="22">
        <v>0</v>
      </c>
      <c r="G119" s="23" t="s">
        <v>426</v>
      </c>
      <c r="H119" s="24" t="s">
        <v>426</v>
      </c>
    </row>
    <row r="120" spans="1:8">
      <c r="A120" s="135"/>
      <c r="B120" s="18">
        <v>5974</v>
      </c>
      <c r="C120" s="19" t="s">
        <v>117</v>
      </c>
      <c r="D120" s="20">
        <v>0</v>
      </c>
      <c r="E120" s="21">
        <v>1</v>
      </c>
      <c r="F120" s="22">
        <v>1</v>
      </c>
      <c r="G120" s="23">
        <f t="shared" si="2"/>
        <v>0</v>
      </c>
      <c r="H120" s="24">
        <f t="shared" si="3"/>
        <v>100</v>
      </c>
    </row>
    <row r="121" spans="1:8">
      <c r="A121" s="135"/>
      <c r="B121" s="25">
        <v>5978</v>
      </c>
      <c r="C121" s="26" t="s">
        <v>118</v>
      </c>
      <c r="D121" s="27">
        <v>0</v>
      </c>
      <c r="E121" s="28">
        <v>0</v>
      </c>
      <c r="F121" s="29">
        <v>0</v>
      </c>
      <c r="G121" s="30" t="s">
        <v>426</v>
      </c>
      <c r="H121" s="31" t="s">
        <v>426</v>
      </c>
    </row>
    <row r="122" spans="1:8" ht="15" customHeight="1">
      <c r="A122" s="128" t="s">
        <v>413</v>
      </c>
      <c r="B122" s="48">
        <v>6411</v>
      </c>
      <c r="C122" s="49" t="s">
        <v>119</v>
      </c>
      <c r="D122" s="50">
        <v>5</v>
      </c>
      <c r="E122" s="51">
        <v>4</v>
      </c>
      <c r="F122" s="52">
        <v>9</v>
      </c>
      <c r="G122" s="53">
        <f t="shared" si="2"/>
        <v>55.555555555555557</v>
      </c>
      <c r="H122" s="54">
        <f t="shared" si="3"/>
        <v>44.444444444444443</v>
      </c>
    </row>
    <row r="123" spans="1:8">
      <c r="A123" s="129"/>
      <c r="B123" s="65">
        <v>6412</v>
      </c>
      <c r="C123" s="66" t="s">
        <v>120</v>
      </c>
      <c r="D123" s="67">
        <v>4</v>
      </c>
      <c r="E123" s="68">
        <v>57</v>
      </c>
      <c r="F123" s="69">
        <v>61</v>
      </c>
      <c r="G123" s="70">
        <f t="shared" si="2"/>
        <v>6.557377049180328</v>
      </c>
      <c r="H123" s="71">
        <f t="shared" si="3"/>
        <v>93.442622950819668</v>
      </c>
    </row>
    <row r="124" spans="1:8">
      <c r="A124" s="129"/>
      <c r="B124" s="65">
        <v>6413</v>
      </c>
      <c r="C124" s="66" t="s">
        <v>121</v>
      </c>
      <c r="D124" s="67">
        <v>0</v>
      </c>
      <c r="E124" s="68">
        <v>7</v>
      </c>
      <c r="F124" s="69">
        <v>7</v>
      </c>
      <c r="G124" s="70">
        <f t="shared" si="2"/>
        <v>0</v>
      </c>
      <c r="H124" s="71">
        <f t="shared" si="3"/>
        <v>100</v>
      </c>
    </row>
    <row r="125" spans="1:8">
      <c r="A125" s="129"/>
      <c r="B125" s="65">
        <v>6414</v>
      </c>
      <c r="C125" s="66" t="s">
        <v>122</v>
      </c>
      <c r="D125" s="67">
        <v>3</v>
      </c>
      <c r="E125" s="68">
        <v>2</v>
      </c>
      <c r="F125" s="69">
        <v>5</v>
      </c>
      <c r="G125" s="70">
        <f t="shared" si="2"/>
        <v>60</v>
      </c>
      <c r="H125" s="71">
        <f t="shared" si="3"/>
        <v>40</v>
      </c>
    </row>
    <row r="126" spans="1:8">
      <c r="A126" s="129"/>
      <c r="B126" s="65">
        <v>6431</v>
      </c>
      <c r="C126" s="66" t="s">
        <v>123</v>
      </c>
      <c r="D126" s="67">
        <v>1</v>
      </c>
      <c r="E126" s="68">
        <v>3</v>
      </c>
      <c r="F126" s="69">
        <v>4</v>
      </c>
      <c r="G126" s="70">
        <f t="shared" si="2"/>
        <v>25</v>
      </c>
      <c r="H126" s="71">
        <f t="shared" si="3"/>
        <v>75</v>
      </c>
    </row>
    <row r="127" spans="1:8">
      <c r="A127" s="129"/>
      <c r="B127" s="65">
        <v>6432</v>
      </c>
      <c r="C127" s="66" t="s">
        <v>124</v>
      </c>
      <c r="D127" s="67">
        <v>1</v>
      </c>
      <c r="E127" s="68">
        <v>2</v>
      </c>
      <c r="F127" s="69">
        <v>3</v>
      </c>
      <c r="G127" s="70">
        <f t="shared" si="2"/>
        <v>33.333333333333336</v>
      </c>
      <c r="H127" s="71">
        <f t="shared" si="3"/>
        <v>66.666666666666671</v>
      </c>
    </row>
    <row r="128" spans="1:8">
      <c r="A128" s="129"/>
      <c r="B128" s="65">
        <v>6433</v>
      </c>
      <c r="C128" s="66" t="s">
        <v>125</v>
      </c>
      <c r="D128" s="67">
        <v>2</v>
      </c>
      <c r="E128" s="68">
        <v>2</v>
      </c>
      <c r="F128" s="69">
        <v>4</v>
      </c>
      <c r="G128" s="70">
        <f t="shared" si="2"/>
        <v>50</v>
      </c>
      <c r="H128" s="71">
        <f t="shared" si="3"/>
        <v>50</v>
      </c>
    </row>
    <row r="129" spans="1:8">
      <c r="A129" s="129"/>
      <c r="B129" s="65">
        <v>6434</v>
      </c>
      <c r="C129" s="66" t="s">
        <v>126</v>
      </c>
      <c r="D129" s="67">
        <v>5</v>
      </c>
      <c r="E129" s="68">
        <v>8</v>
      </c>
      <c r="F129" s="69">
        <v>13</v>
      </c>
      <c r="G129" s="70">
        <f t="shared" si="2"/>
        <v>38.46153846153846</v>
      </c>
      <c r="H129" s="71">
        <f t="shared" si="3"/>
        <v>61.53846153846154</v>
      </c>
    </row>
    <row r="130" spans="1:8">
      <c r="A130" s="129"/>
      <c r="B130" s="65">
        <v>6435</v>
      </c>
      <c r="C130" s="66" t="s">
        <v>127</v>
      </c>
      <c r="D130" s="67">
        <v>12</v>
      </c>
      <c r="E130" s="68">
        <v>1</v>
      </c>
      <c r="F130" s="69">
        <v>13</v>
      </c>
      <c r="G130" s="70">
        <f t="shared" si="2"/>
        <v>92.307692307692307</v>
      </c>
      <c r="H130" s="71">
        <f t="shared" si="3"/>
        <v>7.6923076923076925</v>
      </c>
    </row>
    <row r="131" spans="1:8">
      <c r="A131" s="129"/>
      <c r="B131" s="65">
        <v>6436</v>
      </c>
      <c r="C131" s="66" t="s">
        <v>128</v>
      </c>
      <c r="D131" s="67">
        <v>16</v>
      </c>
      <c r="E131" s="68">
        <v>0</v>
      </c>
      <c r="F131" s="69">
        <v>16</v>
      </c>
      <c r="G131" s="70">
        <f t="shared" si="2"/>
        <v>100</v>
      </c>
      <c r="H131" s="71">
        <f t="shared" si="3"/>
        <v>0</v>
      </c>
    </row>
    <row r="132" spans="1:8">
      <c r="A132" s="129"/>
      <c r="B132" s="65">
        <v>6437</v>
      </c>
      <c r="C132" s="66" t="s">
        <v>129</v>
      </c>
      <c r="D132" s="67">
        <v>0</v>
      </c>
      <c r="E132" s="68">
        <v>0</v>
      </c>
      <c r="F132" s="69">
        <v>0</v>
      </c>
      <c r="G132" s="70" t="s">
        <v>426</v>
      </c>
      <c r="H132" s="71" t="s">
        <v>426</v>
      </c>
    </row>
    <row r="133" spans="1:8">
      <c r="A133" s="129"/>
      <c r="B133" s="65">
        <v>6438</v>
      </c>
      <c r="C133" s="66" t="s">
        <v>130</v>
      </c>
      <c r="D133" s="67">
        <v>3</v>
      </c>
      <c r="E133" s="68">
        <v>1</v>
      </c>
      <c r="F133" s="69">
        <v>4</v>
      </c>
      <c r="G133" s="70">
        <f t="shared" si="2"/>
        <v>75</v>
      </c>
      <c r="H133" s="71">
        <f t="shared" si="3"/>
        <v>25</v>
      </c>
    </row>
    <row r="134" spans="1:8">
      <c r="A134" s="129"/>
      <c r="B134" s="65">
        <v>6439</v>
      </c>
      <c r="C134" s="66" t="s">
        <v>131</v>
      </c>
      <c r="D134" s="67">
        <v>1</v>
      </c>
      <c r="E134" s="68">
        <v>0</v>
      </c>
      <c r="F134" s="69">
        <v>1</v>
      </c>
      <c r="G134" s="70" t="s">
        <v>426</v>
      </c>
      <c r="H134" s="71" t="s">
        <v>426</v>
      </c>
    </row>
    <row r="135" spans="1:8">
      <c r="A135" s="129"/>
      <c r="B135" s="65">
        <v>6440</v>
      </c>
      <c r="C135" s="66" t="s">
        <v>132</v>
      </c>
      <c r="D135" s="67">
        <v>0</v>
      </c>
      <c r="E135" s="68">
        <v>4</v>
      </c>
      <c r="F135" s="69">
        <v>4</v>
      </c>
      <c r="G135" s="70">
        <f t="shared" ref="G135:G198" si="4">D135*100/F135</f>
        <v>0</v>
      </c>
      <c r="H135" s="71">
        <f t="shared" ref="H135:H198" si="5">E135*100/F135</f>
        <v>100</v>
      </c>
    </row>
    <row r="136" spans="1:8">
      <c r="A136" s="129"/>
      <c r="B136" s="65">
        <v>6531</v>
      </c>
      <c r="C136" s="66" t="s">
        <v>133</v>
      </c>
      <c r="D136" s="67">
        <v>0</v>
      </c>
      <c r="E136" s="68">
        <v>0</v>
      </c>
      <c r="F136" s="69">
        <v>0</v>
      </c>
      <c r="G136" s="70" t="s">
        <v>426</v>
      </c>
      <c r="H136" s="71" t="s">
        <v>426</v>
      </c>
    </row>
    <row r="137" spans="1:8">
      <c r="A137" s="129"/>
      <c r="B137" s="65">
        <v>6532</v>
      </c>
      <c r="C137" s="66" t="s">
        <v>134</v>
      </c>
      <c r="D137" s="67">
        <v>1</v>
      </c>
      <c r="E137" s="68">
        <v>0</v>
      </c>
      <c r="F137" s="69">
        <v>1</v>
      </c>
      <c r="G137" s="70">
        <f t="shared" si="4"/>
        <v>100</v>
      </c>
      <c r="H137" s="71">
        <f t="shared" si="5"/>
        <v>0</v>
      </c>
    </row>
    <row r="138" spans="1:8">
      <c r="A138" s="129"/>
      <c r="B138" s="65">
        <v>6533</v>
      </c>
      <c r="C138" s="66" t="s">
        <v>135</v>
      </c>
      <c r="D138" s="67">
        <v>0</v>
      </c>
      <c r="E138" s="68">
        <v>0</v>
      </c>
      <c r="F138" s="69">
        <v>0</v>
      </c>
      <c r="G138" s="70" t="s">
        <v>426</v>
      </c>
      <c r="H138" s="71" t="s">
        <v>426</v>
      </c>
    </row>
    <row r="139" spans="1:8">
      <c r="A139" s="129"/>
      <c r="B139" s="65">
        <v>6534</v>
      </c>
      <c r="C139" s="66" t="s">
        <v>136</v>
      </c>
      <c r="D139" s="67">
        <v>2</v>
      </c>
      <c r="E139" s="68">
        <v>4</v>
      </c>
      <c r="F139" s="69">
        <v>6</v>
      </c>
      <c r="G139" s="70">
        <f t="shared" si="4"/>
        <v>33.333333333333336</v>
      </c>
      <c r="H139" s="71">
        <f t="shared" si="5"/>
        <v>66.666666666666671</v>
      </c>
    </row>
    <row r="140" spans="1:8">
      <c r="A140" s="129"/>
      <c r="B140" s="65">
        <v>6535</v>
      </c>
      <c r="C140" s="66" t="s">
        <v>137</v>
      </c>
      <c r="D140" s="67">
        <v>0</v>
      </c>
      <c r="E140" s="68">
        <v>0</v>
      </c>
      <c r="F140" s="69">
        <v>0</v>
      </c>
      <c r="G140" s="70" t="s">
        <v>426</v>
      </c>
      <c r="H140" s="71" t="s">
        <v>426</v>
      </c>
    </row>
    <row r="141" spans="1:8">
      <c r="A141" s="129"/>
      <c r="B141" s="65">
        <v>6611</v>
      </c>
      <c r="C141" s="66" t="s">
        <v>138</v>
      </c>
      <c r="D141" s="67">
        <v>9</v>
      </c>
      <c r="E141" s="68">
        <v>3</v>
      </c>
      <c r="F141" s="69">
        <v>12</v>
      </c>
      <c r="G141" s="70">
        <f t="shared" si="4"/>
        <v>75</v>
      </c>
      <c r="H141" s="71">
        <f t="shared" si="5"/>
        <v>25</v>
      </c>
    </row>
    <row r="142" spans="1:8">
      <c r="A142" s="129"/>
      <c r="B142" s="65">
        <v>6631</v>
      </c>
      <c r="C142" s="66" t="s">
        <v>139</v>
      </c>
      <c r="D142" s="67">
        <v>0</v>
      </c>
      <c r="E142" s="68">
        <v>1</v>
      </c>
      <c r="F142" s="69">
        <v>1</v>
      </c>
      <c r="G142" s="70">
        <f t="shared" si="4"/>
        <v>0</v>
      </c>
      <c r="H142" s="71">
        <f t="shared" si="5"/>
        <v>100</v>
      </c>
    </row>
    <row r="143" spans="1:8">
      <c r="A143" s="129"/>
      <c r="B143" s="65">
        <v>6632</v>
      </c>
      <c r="C143" s="66" t="s">
        <v>140</v>
      </c>
      <c r="D143" s="67">
        <v>0</v>
      </c>
      <c r="E143" s="68">
        <v>0</v>
      </c>
      <c r="F143" s="69">
        <v>0</v>
      </c>
      <c r="G143" s="70" t="s">
        <v>426</v>
      </c>
      <c r="H143" s="71" t="s">
        <v>426</v>
      </c>
    </row>
    <row r="144" spans="1:8">
      <c r="A144" s="129"/>
      <c r="B144" s="65">
        <v>6633</v>
      </c>
      <c r="C144" s="66" t="s">
        <v>141</v>
      </c>
      <c r="D144" s="67">
        <v>1</v>
      </c>
      <c r="E144" s="68">
        <v>1</v>
      </c>
      <c r="F144" s="69">
        <v>2</v>
      </c>
      <c r="G144" s="70">
        <f t="shared" si="4"/>
        <v>50</v>
      </c>
      <c r="H144" s="71">
        <f t="shared" si="5"/>
        <v>50</v>
      </c>
    </row>
    <row r="145" spans="1:8">
      <c r="A145" s="129"/>
      <c r="B145" s="65">
        <v>6634</v>
      </c>
      <c r="C145" s="66" t="s">
        <v>142</v>
      </c>
      <c r="D145" s="67">
        <v>1</v>
      </c>
      <c r="E145" s="68">
        <v>0</v>
      </c>
      <c r="F145" s="69">
        <v>1</v>
      </c>
      <c r="G145" s="70">
        <f t="shared" si="4"/>
        <v>100</v>
      </c>
      <c r="H145" s="71">
        <f t="shared" si="5"/>
        <v>0</v>
      </c>
    </row>
    <row r="146" spans="1:8">
      <c r="A146" s="129"/>
      <c r="B146" s="65">
        <v>6635</v>
      </c>
      <c r="C146" s="66" t="s">
        <v>143</v>
      </c>
      <c r="D146" s="67">
        <v>0</v>
      </c>
      <c r="E146" s="68">
        <v>0</v>
      </c>
      <c r="F146" s="69">
        <v>0</v>
      </c>
      <c r="G146" s="70" t="s">
        <v>426</v>
      </c>
      <c r="H146" s="71" t="s">
        <v>426</v>
      </c>
    </row>
    <row r="147" spans="1:8">
      <c r="A147" s="134"/>
      <c r="B147" s="55">
        <v>6636</v>
      </c>
      <c r="C147" s="56" t="s">
        <v>144</v>
      </c>
      <c r="D147" s="57">
        <v>0</v>
      </c>
      <c r="E147" s="58">
        <v>2</v>
      </c>
      <c r="F147" s="59">
        <v>2</v>
      </c>
      <c r="G147" s="60">
        <f t="shared" si="4"/>
        <v>0</v>
      </c>
      <c r="H147" s="61">
        <f t="shared" si="5"/>
        <v>100</v>
      </c>
    </row>
    <row r="148" spans="1:8" ht="15" customHeight="1">
      <c r="A148" s="135" t="s">
        <v>414</v>
      </c>
      <c r="B148" s="39">
        <v>7111</v>
      </c>
      <c r="C148" s="40" t="s">
        <v>145</v>
      </c>
      <c r="D148" s="41">
        <v>1</v>
      </c>
      <c r="E148" s="42">
        <v>1</v>
      </c>
      <c r="F148" s="62">
        <v>2</v>
      </c>
      <c r="G148" s="44">
        <f t="shared" si="4"/>
        <v>50</v>
      </c>
      <c r="H148" s="45">
        <f t="shared" si="5"/>
        <v>50</v>
      </c>
    </row>
    <row r="149" spans="1:8">
      <c r="A149" s="135"/>
      <c r="B149" s="18">
        <v>7131</v>
      </c>
      <c r="C149" s="63" t="s">
        <v>146</v>
      </c>
      <c r="D149" s="20">
        <v>0</v>
      </c>
      <c r="E149" s="20">
        <v>0</v>
      </c>
      <c r="F149" s="22">
        <v>0</v>
      </c>
      <c r="G149" s="23" t="s">
        <v>426</v>
      </c>
      <c r="H149" s="64" t="s">
        <v>426</v>
      </c>
    </row>
    <row r="150" spans="1:8">
      <c r="A150" s="135"/>
      <c r="B150" s="18">
        <v>7132</v>
      </c>
      <c r="C150" s="19" t="s">
        <v>147</v>
      </c>
      <c r="D150" s="20">
        <v>0</v>
      </c>
      <c r="E150" s="21">
        <v>0</v>
      </c>
      <c r="F150" s="22">
        <v>0</v>
      </c>
      <c r="G150" s="23" t="s">
        <v>426</v>
      </c>
      <c r="H150" s="24" t="s">
        <v>426</v>
      </c>
    </row>
    <row r="151" spans="1:8">
      <c r="A151" s="135"/>
      <c r="B151" s="18">
        <v>7133</v>
      </c>
      <c r="C151" s="19" t="s">
        <v>148</v>
      </c>
      <c r="D151" s="20">
        <v>0</v>
      </c>
      <c r="E151" s="21">
        <v>0</v>
      </c>
      <c r="F151" s="22">
        <v>0</v>
      </c>
      <c r="G151" s="23" t="s">
        <v>426</v>
      </c>
      <c r="H151" s="24" t="s">
        <v>426</v>
      </c>
    </row>
    <row r="152" spans="1:8">
      <c r="A152" s="135"/>
      <c r="B152" s="18">
        <v>7134</v>
      </c>
      <c r="C152" s="63" t="s">
        <v>149</v>
      </c>
      <c r="D152" s="20">
        <v>0</v>
      </c>
      <c r="E152" s="20">
        <v>1</v>
      </c>
      <c r="F152" s="22">
        <v>1</v>
      </c>
      <c r="G152" s="23">
        <f t="shared" si="4"/>
        <v>0</v>
      </c>
      <c r="H152" s="64">
        <f t="shared" si="5"/>
        <v>100</v>
      </c>
    </row>
    <row r="153" spans="1:8">
      <c r="A153" s="135"/>
      <c r="B153" s="18">
        <v>7135</v>
      </c>
      <c r="C153" s="19" t="s">
        <v>150</v>
      </c>
      <c r="D153" s="20">
        <v>0</v>
      </c>
      <c r="E153" s="21">
        <v>0</v>
      </c>
      <c r="F153" s="22">
        <v>0</v>
      </c>
      <c r="G153" s="23" t="s">
        <v>426</v>
      </c>
      <c r="H153" s="24" t="s">
        <v>426</v>
      </c>
    </row>
    <row r="154" spans="1:8">
      <c r="A154" s="135"/>
      <c r="B154" s="18">
        <v>7137</v>
      </c>
      <c r="C154" s="19" t="s">
        <v>151</v>
      </c>
      <c r="D154" s="20">
        <v>2</v>
      </c>
      <c r="E154" s="21">
        <v>5</v>
      </c>
      <c r="F154" s="22">
        <v>7</v>
      </c>
      <c r="G154" s="23">
        <f t="shared" si="4"/>
        <v>28.571428571428573</v>
      </c>
      <c r="H154" s="24">
        <f t="shared" si="5"/>
        <v>71.428571428571431</v>
      </c>
    </row>
    <row r="155" spans="1:8">
      <c r="A155" s="135"/>
      <c r="B155" s="18">
        <v>7138</v>
      </c>
      <c r="C155" s="63" t="s">
        <v>152</v>
      </c>
      <c r="D155" s="20">
        <v>0</v>
      </c>
      <c r="E155" s="20">
        <v>0</v>
      </c>
      <c r="F155" s="22">
        <v>0</v>
      </c>
      <c r="G155" s="23" t="s">
        <v>426</v>
      </c>
      <c r="H155" s="64" t="s">
        <v>426</v>
      </c>
    </row>
    <row r="156" spans="1:8">
      <c r="A156" s="135"/>
      <c r="B156" s="18">
        <v>7140</v>
      </c>
      <c r="C156" s="19" t="s">
        <v>153</v>
      </c>
      <c r="D156" s="20">
        <v>0</v>
      </c>
      <c r="E156" s="21">
        <v>0</v>
      </c>
      <c r="F156" s="22">
        <v>0</v>
      </c>
      <c r="G156" s="23" t="s">
        <v>426</v>
      </c>
      <c r="H156" s="24" t="s">
        <v>426</v>
      </c>
    </row>
    <row r="157" spans="1:8">
      <c r="A157" s="135"/>
      <c r="B157" s="18">
        <v>7141</v>
      </c>
      <c r="C157" s="19" t="s">
        <v>154</v>
      </c>
      <c r="D157" s="20">
        <v>2</v>
      </c>
      <c r="E157" s="21">
        <v>0</v>
      </c>
      <c r="F157" s="22">
        <v>2</v>
      </c>
      <c r="G157" s="23">
        <f t="shared" si="4"/>
        <v>100</v>
      </c>
      <c r="H157" s="24">
        <f t="shared" si="5"/>
        <v>0</v>
      </c>
    </row>
    <row r="158" spans="1:8">
      <c r="A158" s="135"/>
      <c r="B158" s="18">
        <v>7143</v>
      </c>
      <c r="C158" s="19" t="s">
        <v>155</v>
      </c>
      <c r="D158" s="20">
        <v>0</v>
      </c>
      <c r="E158" s="21">
        <v>4</v>
      </c>
      <c r="F158" s="22">
        <v>4</v>
      </c>
      <c r="G158" s="23">
        <f t="shared" si="4"/>
        <v>0</v>
      </c>
      <c r="H158" s="24">
        <f t="shared" si="5"/>
        <v>100</v>
      </c>
    </row>
    <row r="159" spans="1:8">
      <c r="A159" s="135"/>
      <c r="B159" s="18">
        <v>7211</v>
      </c>
      <c r="C159" s="19" t="s">
        <v>156</v>
      </c>
      <c r="D159" s="20">
        <v>1</v>
      </c>
      <c r="E159" s="21">
        <v>8</v>
      </c>
      <c r="F159" s="22">
        <v>9</v>
      </c>
      <c r="G159" s="23">
        <f t="shared" si="4"/>
        <v>11.111111111111111</v>
      </c>
      <c r="H159" s="24">
        <f t="shared" si="5"/>
        <v>88.888888888888886</v>
      </c>
    </row>
    <row r="160" spans="1:8">
      <c r="A160" s="135"/>
      <c r="B160" s="18">
        <v>7231</v>
      </c>
      <c r="C160" s="19" t="s">
        <v>157</v>
      </c>
      <c r="D160" s="20">
        <v>0</v>
      </c>
      <c r="E160" s="21">
        <v>1</v>
      </c>
      <c r="F160" s="22">
        <v>1</v>
      </c>
      <c r="G160" s="23">
        <f t="shared" si="4"/>
        <v>0</v>
      </c>
      <c r="H160" s="24">
        <f t="shared" si="5"/>
        <v>100</v>
      </c>
    </row>
    <row r="161" spans="1:8">
      <c r="A161" s="135"/>
      <c r="B161" s="18">
        <v>7232</v>
      </c>
      <c r="C161" s="63" t="s">
        <v>158</v>
      </c>
      <c r="D161" s="20">
        <v>0</v>
      </c>
      <c r="E161" s="20">
        <v>0</v>
      </c>
      <c r="F161" s="22">
        <v>0</v>
      </c>
      <c r="G161" s="23" t="s">
        <v>426</v>
      </c>
      <c r="H161" s="64" t="s">
        <v>426</v>
      </c>
    </row>
    <row r="162" spans="1:8">
      <c r="A162" s="135"/>
      <c r="B162" s="18">
        <v>7233</v>
      </c>
      <c r="C162" s="63" t="s">
        <v>159</v>
      </c>
      <c r="D162" s="20">
        <v>0</v>
      </c>
      <c r="E162" s="20">
        <v>0</v>
      </c>
      <c r="F162" s="22">
        <v>0</v>
      </c>
      <c r="G162" s="23" t="s">
        <v>426</v>
      </c>
      <c r="H162" s="64" t="s">
        <v>426</v>
      </c>
    </row>
    <row r="163" spans="1:8">
      <c r="A163" s="135"/>
      <c r="B163" s="18">
        <v>7235</v>
      </c>
      <c r="C163" s="19" t="s">
        <v>160</v>
      </c>
      <c r="D163" s="20">
        <v>0</v>
      </c>
      <c r="E163" s="21">
        <v>0</v>
      </c>
      <c r="F163" s="22">
        <v>0</v>
      </c>
      <c r="G163" s="23" t="s">
        <v>426</v>
      </c>
      <c r="H163" s="24" t="s">
        <v>426</v>
      </c>
    </row>
    <row r="164" spans="1:8">
      <c r="A164" s="135"/>
      <c r="B164" s="18">
        <v>7311</v>
      </c>
      <c r="C164" s="63" t="s">
        <v>161</v>
      </c>
      <c r="D164" s="20">
        <v>0</v>
      </c>
      <c r="E164" s="20">
        <v>1</v>
      </c>
      <c r="F164" s="22">
        <v>1</v>
      </c>
      <c r="G164" s="23">
        <f t="shared" si="4"/>
        <v>0</v>
      </c>
      <c r="H164" s="64">
        <f t="shared" si="5"/>
        <v>100</v>
      </c>
    </row>
    <row r="165" spans="1:8">
      <c r="A165" s="135"/>
      <c r="B165" s="18">
        <v>7312</v>
      </c>
      <c r="C165" s="19" t="s">
        <v>162</v>
      </c>
      <c r="D165" s="20">
        <v>0</v>
      </c>
      <c r="E165" s="21">
        <v>0</v>
      </c>
      <c r="F165" s="22">
        <v>0</v>
      </c>
      <c r="G165" s="23" t="s">
        <v>426</v>
      </c>
      <c r="H165" s="24" t="s">
        <v>426</v>
      </c>
    </row>
    <row r="166" spans="1:8">
      <c r="A166" s="135"/>
      <c r="B166" s="18">
        <v>7313</v>
      </c>
      <c r="C166" s="63" t="s">
        <v>403</v>
      </c>
      <c r="D166" s="20">
        <v>1</v>
      </c>
      <c r="E166" s="20">
        <v>1</v>
      </c>
      <c r="F166" s="22">
        <v>2</v>
      </c>
      <c r="G166" s="23">
        <f t="shared" si="4"/>
        <v>50</v>
      </c>
      <c r="H166" s="64">
        <f t="shared" si="5"/>
        <v>50</v>
      </c>
    </row>
    <row r="167" spans="1:8">
      <c r="A167" s="135"/>
      <c r="B167" s="18">
        <v>7314</v>
      </c>
      <c r="C167" s="19" t="s">
        <v>404</v>
      </c>
      <c r="D167" s="20">
        <v>7</v>
      </c>
      <c r="E167" s="21">
        <v>5</v>
      </c>
      <c r="F167" s="22">
        <v>12</v>
      </c>
      <c r="G167" s="23">
        <f t="shared" si="4"/>
        <v>58.333333333333336</v>
      </c>
      <c r="H167" s="24">
        <f t="shared" si="5"/>
        <v>41.666666666666664</v>
      </c>
    </row>
    <row r="168" spans="1:8">
      <c r="A168" s="135"/>
      <c r="B168" s="18">
        <v>7315</v>
      </c>
      <c r="C168" s="19" t="s">
        <v>163</v>
      </c>
      <c r="D168" s="20">
        <v>2</v>
      </c>
      <c r="E168" s="21">
        <v>0</v>
      </c>
      <c r="F168" s="22">
        <v>2</v>
      </c>
      <c r="G168" s="23">
        <f t="shared" si="4"/>
        <v>100</v>
      </c>
      <c r="H168" s="24">
        <f t="shared" si="5"/>
        <v>0</v>
      </c>
    </row>
    <row r="169" spans="1:8">
      <c r="A169" s="135"/>
      <c r="B169" s="18">
        <v>7316</v>
      </c>
      <c r="C169" s="19" t="s">
        <v>164</v>
      </c>
      <c r="D169" s="20">
        <v>0</v>
      </c>
      <c r="E169" s="21">
        <v>4</v>
      </c>
      <c r="F169" s="22">
        <v>4</v>
      </c>
      <c r="G169" s="23">
        <f t="shared" si="4"/>
        <v>0</v>
      </c>
      <c r="H169" s="24">
        <f t="shared" si="5"/>
        <v>100</v>
      </c>
    </row>
    <row r="170" spans="1:8">
      <c r="A170" s="135"/>
      <c r="B170" s="18">
        <v>7317</v>
      </c>
      <c r="C170" s="19" t="s">
        <v>165</v>
      </c>
      <c r="D170" s="20">
        <v>1</v>
      </c>
      <c r="E170" s="21">
        <v>6</v>
      </c>
      <c r="F170" s="22">
        <v>7</v>
      </c>
      <c r="G170" s="23">
        <f t="shared" si="4"/>
        <v>14.285714285714286</v>
      </c>
      <c r="H170" s="24">
        <f t="shared" si="5"/>
        <v>85.714285714285708</v>
      </c>
    </row>
    <row r="171" spans="1:8">
      <c r="A171" s="135"/>
      <c r="B171" s="18">
        <v>7318</v>
      </c>
      <c r="C171" s="19" t="s">
        <v>166</v>
      </c>
      <c r="D171" s="20">
        <v>3</v>
      </c>
      <c r="E171" s="21">
        <v>2</v>
      </c>
      <c r="F171" s="22">
        <v>5</v>
      </c>
      <c r="G171" s="23">
        <f t="shared" si="4"/>
        <v>60</v>
      </c>
      <c r="H171" s="24">
        <f t="shared" si="5"/>
        <v>40</v>
      </c>
    </row>
    <row r="172" spans="1:8">
      <c r="A172" s="135"/>
      <c r="B172" s="18">
        <v>7319</v>
      </c>
      <c r="C172" s="19" t="s">
        <v>167</v>
      </c>
      <c r="D172" s="20">
        <v>0</v>
      </c>
      <c r="E172" s="21">
        <v>3</v>
      </c>
      <c r="F172" s="22">
        <v>3</v>
      </c>
      <c r="G172" s="23">
        <f t="shared" si="4"/>
        <v>0</v>
      </c>
      <c r="H172" s="24">
        <f t="shared" si="5"/>
        <v>100</v>
      </c>
    </row>
    <row r="173" spans="1:8">
      <c r="A173" s="135"/>
      <c r="B173" s="18">
        <v>7320</v>
      </c>
      <c r="C173" s="19" t="s">
        <v>168</v>
      </c>
      <c r="D173" s="20">
        <v>0</v>
      </c>
      <c r="E173" s="21">
        <v>6</v>
      </c>
      <c r="F173" s="22">
        <v>6</v>
      </c>
      <c r="G173" s="23">
        <f t="shared" si="4"/>
        <v>0</v>
      </c>
      <c r="H173" s="24">
        <f t="shared" si="5"/>
        <v>100</v>
      </c>
    </row>
    <row r="174" spans="1:8">
      <c r="A174" s="135"/>
      <c r="B174" s="18">
        <v>7331</v>
      </c>
      <c r="C174" s="19" t="s">
        <v>169</v>
      </c>
      <c r="D174" s="20">
        <v>1</v>
      </c>
      <c r="E174" s="21">
        <v>0</v>
      </c>
      <c r="F174" s="22">
        <v>1</v>
      </c>
      <c r="G174" s="23">
        <f t="shared" si="4"/>
        <v>100</v>
      </c>
      <c r="H174" s="24">
        <f t="shared" si="5"/>
        <v>0</v>
      </c>
    </row>
    <row r="175" spans="1:8">
      <c r="A175" s="135"/>
      <c r="B175" s="18">
        <v>7332</v>
      </c>
      <c r="C175" s="19" t="s">
        <v>170</v>
      </c>
      <c r="D175" s="20">
        <v>0</v>
      </c>
      <c r="E175" s="21">
        <v>6</v>
      </c>
      <c r="F175" s="22">
        <v>6</v>
      </c>
      <c r="G175" s="23">
        <f t="shared" si="4"/>
        <v>0</v>
      </c>
      <c r="H175" s="24">
        <f t="shared" si="5"/>
        <v>100</v>
      </c>
    </row>
    <row r="176" spans="1:8">
      <c r="A176" s="135"/>
      <c r="B176" s="18">
        <v>7333</v>
      </c>
      <c r="C176" s="19" t="s">
        <v>171</v>
      </c>
      <c r="D176" s="20">
        <v>0</v>
      </c>
      <c r="E176" s="21">
        <v>0</v>
      </c>
      <c r="F176" s="22">
        <v>0</v>
      </c>
      <c r="G176" s="23" t="s">
        <v>426</v>
      </c>
      <c r="H176" s="24" t="s">
        <v>426</v>
      </c>
    </row>
    <row r="177" spans="1:8">
      <c r="A177" s="135"/>
      <c r="B177" s="18">
        <v>7334</v>
      </c>
      <c r="C177" s="19" t="s">
        <v>172</v>
      </c>
      <c r="D177" s="20">
        <v>1</v>
      </c>
      <c r="E177" s="21">
        <v>9</v>
      </c>
      <c r="F177" s="22">
        <v>10</v>
      </c>
      <c r="G177" s="23">
        <f t="shared" si="4"/>
        <v>10</v>
      </c>
      <c r="H177" s="24">
        <f t="shared" si="5"/>
        <v>90</v>
      </c>
    </row>
    <row r="178" spans="1:8">
      <c r="A178" s="135"/>
      <c r="B178" s="18">
        <v>7335</v>
      </c>
      <c r="C178" s="63" t="s">
        <v>173</v>
      </c>
      <c r="D178" s="20">
        <v>0</v>
      </c>
      <c r="E178" s="20">
        <v>0</v>
      </c>
      <c r="F178" s="22">
        <v>0</v>
      </c>
      <c r="G178" s="23" t="s">
        <v>426</v>
      </c>
      <c r="H178" s="64" t="s">
        <v>426</v>
      </c>
    </row>
    <row r="179" spans="1:8">
      <c r="A179" s="135"/>
      <c r="B179" s="18">
        <v>7336</v>
      </c>
      <c r="C179" s="63" t="s">
        <v>174</v>
      </c>
      <c r="D179" s="20">
        <v>0</v>
      </c>
      <c r="E179" s="20">
        <v>2</v>
      </c>
      <c r="F179" s="22">
        <v>2</v>
      </c>
      <c r="G179" s="23">
        <f t="shared" si="4"/>
        <v>0</v>
      </c>
      <c r="H179" s="64">
        <f t="shared" si="5"/>
        <v>100</v>
      </c>
    </row>
    <row r="180" spans="1:8">
      <c r="A180" s="135"/>
      <c r="B180" s="18">
        <v>7337</v>
      </c>
      <c r="C180" s="19" t="s">
        <v>175</v>
      </c>
      <c r="D180" s="20">
        <v>0</v>
      </c>
      <c r="E180" s="21">
        <v>1</v>
      </c>
      <c r="F180" s="22">
        <v>1</v>
      </c>
      <c r="G180" s="23">
        <f t="shared" si="4"/>
        <v>0</v>
      </c>
      <c r="H180" s="24">
        <f t="shared" si="5"/>
        <v>100</v>
      </c>
    </row>
    <row r="181" spans="1:8">
      <c r="A181" s="135"/>
      <c r="B181" s="18">
        <v>7338</v>
      </c>
      <c r="C181" s="19" t="s">
        <v>176</v>
      </c>
      <c r="D181" s="20">
        <v>3</v>
      </c>
      <c r="E181" s="21">
        <v>3</v>
      </c>
      <c r="F181" s="22">
        <v>6</v>
      </c>
      <c r="G181" s="23">
        <f t="shared" si="4"/>
        <v>50</v>
      </c>
      <c r="H181" s="24">
        <f t="shared" si="5"/>
        <v>50</v>
      </c>
    </row>
    <row r="182" spans="1:8">
      <c r="A182" s="135"/>
      <c r="B182" s="18">
        <v>7339</v>
      </c>
      <c r="C182" s="19" t="s">
        <v>177</v>
      </c>
      <c r="D182" s="20">
        <v>1</v>
      </c>
      <c r="E182" s="21">
        <v>3</v>
      </c>
      <c r="F182" s="22">
        <v>4</v>
      </c>
      <c r="G182" s="23">
        <f t="shared" si="4"/>
        <v>25</v>
      </c>
      <c r="H182" s="24">
        <f t="shared" si="5"/>
        <v>75</v>
      </c>
    </row>
    <row r="183" spans="1:8">
      <c r="A183" s="135"/>
      <c r="B183" s="25">
        <v>7340</v>
      </c>
      <c r="C183" s="26" t="s">
        <v>178</v>
      </c>
      <c r="D183" s="27">
        <v>2</v>
      </c>
      <c r="E183" s="28">
        <v>2</v>
      </c>
      <c r="F183" s="29">
        <v>4</v>
      </c>
      <c r="G183" s="30">
        <f t="shared" si="4"/>
        <v>50</v>
      </c>
      <c r="H183" s="31">
        <f t="shared" si="5"/>
        <v>50</v>
      </c>
    </row>
    <row r="184" spans="1:8" ht="15" customHeight="1">
      <c r="A184" s="128" t="s">
        <v>415</v>
      </c>
      <c r="B184" s="48">
        <v>8111</v>
      </c>
      <c r="C184" s="49" t="s">
        <v>179</v>
      </c>
      <c r="D184" s="50">
        <v>12</v>
      </c>
      <c r="E184" s="51">
        <v>15</v>
      </c>
      <c r="F184" s="52">
        <v>27</v>
      </c>
      <c r="G184" s="53">
        <f t="shared" si="4"/>
        <v>44.444444444444443</v>
      </c>
      <c r="H184" s="54">
        <f t="shared" si="5"/>
        <v>55.555555555555557</v>
      </c>
    </row>
    <row r="185" spans="1:8">
      <c r="A185" s="129"/>
      <c r="B185" s="65">
        <v>8115</v>
      </c>
      <c r="C185" s="66" t="s">
        <v>180</v>
      </c>
      <c r="D185" s="67">
        <v>6</v>
      </c>
      <c r="E185" s="68">
        <v>5</v>
      </c>
      <c r="F185" s="69">
        <v>11</v>
      </c>
      <c r="G185" s="70">
        <f t="shared" si="4"/>
        <v>54.545454545454547</v>
      </c>
      <c r="H185" s="71">
        <f t="shared" si="5"/>
        <v>45.454545454545453</v>
      </c>
    </row>
    <row r="186" spans="1:8">
      <c r="A186" s="129"/>
      <c r="B186" s="65">
        <v>8116</v>
      </c>
      <c r="C186" s="66" t="s">
        <v>181</v>
      </c>
      <c r="D186" s="67">
        <v>8</v>
      </c>
      <c r="E186" s="68">
        <v>3</v>
      </c>
      <c r="F186" s="69">
        <v>11</v>
      </c>
      <c r="G186" s="70">
        <f t="shared" si="4"/>
        <v>72.727272727272734</v>
      </c>
      <c r="H186" s="71">
        <f t="shared" si="5"/>
        <v>27.272727272727273</v>
      </c>
    </row>
    <row r="187" spans="1:8">
      <c r="A187" s="129"/>
      <c r="B187" s="65">
        <v>8117</v>
      </c>
      <c r="C187" s="66" t="s">
        <v>182</v>
      </c>
      <c r="D187" s="67">
        <v>4</v>
      </c>
      <c r="E187" s="68">
        <v>0</v>
      </c>
      <c r="F187" s="69">
        <v>4</v>
      </c>
      <c r="G187" s="70">
        <f t="shared" si="4"/>
        <v>100</v>
      </c>
      <c r="H187" s="71">
        <f t="shared" si="5"/>
        <v>0</v>
      </c>
    </row>
    <row r="188" spans="1:8">
      <c r="A188" s="129"/>
      <c r="B188" s="65">
        <v>8118</v>
      </c>
      <c r="C188" s="66" t="s">
        <v>183</v>
      </c>
      <c r="D188" s="67">
        <v>13</v>
      </c>
      <c r="E188" s="68">
        <v>4</v>
      </c>
      <c r="F188" s="69">
        <v>17</v>
      </c>
      <c r="G188" s="70">
        <f t="shared" si="4"/>
        <v>76.470588235294116</v>
      </c>
      <c r="H188" s="71">
        <f t="shared" si="5"/>
        <v>23.529411764705884</v>
      </c>
    </row>
    <row r="189" spans="1:8">
      <c r="A189" s="129"/>
      <c r="B189" s="65">
        <v>8119</v>
      </c>
      <c r="C189" s="66" t="s">
        <v>184</v>
      </c>
      <c r="D189" s="67">
        <v>7</v>
      </c>
      <c r="E189" s="68">
        <v>14</v>
      </c>
      <c r="F189" s="69">
        <v>21</v>
      </c>
      <c r="G189" s="70">
        <f t="shared" si="4"/>
        <v>33.333333333333336</v>
      </c>
      <c r="H189" s="71">
        <f t="shared" si="5"/>
        <v>66.666666666666671</v>
      </c>
    </row>
    <row r="190" spans="1:8">
      <c r="A190" s="129"/>
      <c r="B190" s="65">
        <v>8121</v>
      </c>
      <c r="C190" s="66" t="s">
        <v>185</v>
      </c>
      <c r="D190" s="67">
        <v>0</v>
      </c>
      <c r="E190" s="68">
        <v>1</v>
      </c>
      <c r="F190" s="69">
        <v>1</v>
      </c>
      <c r="G190" s="70">
        <f t="shared" si="4"/>
        <v>0</v>
      </c>
      <c r="H190" s="71">
        <f t="shared" si="5"/>
        <v>100</v>
      </c>
    </row>
    <row r="191" spans="1:8">
      <c r="A191" s="129"/>
      <c r="B191" s="65">
        <v>8125</v>
      </c>
      <c r="C191" s="66" t="s">
        <v>186</v>
      </c>
      <c r="D191" s="67">
        <v>7</v>
      </c>
      <c r="E191" s="68">
        <v>1</v>
      </c>
      <c r="F191" s="69">
        <v>8</v>
      </c>
      <c r="G191" s="70">
        <f t="shared" si="4"/>
        <v>87.5</v>
      </c>
      <c r="H191" s="71">
        <f t="shared" si="5"/>
        <v>12.5</v>
      </c>
    </row>
    <row r="192" spans="1:8">
      <c r="A192" s="129"/>
      <c r="B192" s="65">
        <v>8126</v>
      </c>
      <c r="C192" s="66" t="s">
        <v>187</v>
      </c>
      <c r="D192" s="67">
        <v>0</v>
      </c>
      <c r="E192" s="68">
        <v>0</v>
      </c>
      <c r="F192" s="69">
        <v>0</v>
      </c>
      <c r="G192" s="70" t="s">
        <v>426</v>
      </c>
      <c r="H192" s="71" t="s">
        <v>426</v>
      </c>
    </row>
    <row r="193" spans="1:8">
      <c r="A193" s="129"/>
      <c r="B193" s="65">
        <v>8127</v>
      </c>
      <c r="C193" s="66" t="s">
        <v>188</v>
      </c>
      <c r="D193" s="67">
        <v>0</v>
      </c>
      <c r="E193" s="68">
        <v>0</v>
      </c>
      <c r="F193" s="69">
        <v>0</v>
      </c>
      <c r="G193" s="70" t="s">
        <v>426</v>
      </c>
      <c r="H193" s="71" t="s">
        <v>426</v>
      </c>
    </row>
    <row r="194" spans="1:8">
      <c r="A194" s="129"/>
      <c r="B194" s="65">
        <v>8128</v>
      </c>
      <c r="C194" s="66" t="s">
        <v>189</v>
      </c>
      <c r="D194" s="67">
        <v>0</v>
      </c>
      <c r="E194" s="68">
        <v>2</v>
      </c>
      <c r="F194" s="69">
        <v>2</v>
      </c>
      <c r="G194" s="70">
        <f t="shared" si="4"/>
        <v>0</v>
      </c>
      <c r="H194" s="71">
        <f t="shared" si="5"/>
        <v>100</v>
      </c>
    </row>
    <row r="195" spans="1:8">
      <c r="A195" s="129"/>
      <c r="B195" s="65">
        <v>8135</v>
      </c>
      <c r="C195" s="66" t="s">
        <v>190</v>
      </c>
      <c r="D195" s="67">
        <v>5</v>
      </c>
      <c r="E195" s="68">
        <v>6</v>
      </c>
      <c r="F195" s="69">
        <v>11</v>
      </c>
      <c r="G195" s="70">
        <f t="shared" si="4"/>
        <v>45.454545454545453</v>
      </c>
      <c r="H195" s="71">
        <f t="shared" si="5"/>
        <v>54.545454545454547</v>
      </c>
    </row>
    <row r="196" spans="1:8">
      <c r="A196" s="129"/>
      <c r="B196" s="65">
        <v>8136</v>
      </c>
      <c r="C196" s="66" t="s">
        <v>191</v>
      </c>
      <c r="D196" s="67">
        <v>2</v>
      </c>
      <c r="E196" s="68">
        <v>5</v>
      </c>
      <c r="F196" s="69">
        <v>7</v>
      </c>
      <c r="G196" s="70">
        <f t="shared" si="4"/>
        <v>28.571428571428573</v>
      </c>
      <c r="H196" s="71">
        <f t="shared" si="5"/>
        <v>71.428571428571431</v>
      </c>
    </row>
    <row r="197" spans="1:8">
      <c r="A197" s="129"/>
      <c r="B197" s="65">
        <v>8211</v>
      </c>
      <c r="C197" s="66" t="s">
        <v>192</v>
      </c>
      <c r="D197" s="67">
        <v>0</v>
      </c>
      <c r="E197" s="68">
        <v>2</v>
      </c>
      <c r="F197" s="69">
        <v>2</v>
      </c>
      <c r="G197" s="70">
        <f t="shared" si="4"/>
        <v>0</v>
      </c>
      <c r="H197" s="71">
        <f t="shared" si="5"/>
        <v>100</v>
      </c>
    </row>
    <row r="198" spans="1:8">
      <c r="A198" s="129"/>
      <c r="B198" s="65">
        <v>8212</v>
      </c>
      <c r="C198" s="66" t="s">
        <v>193</v>
      </c>
      <c r="D198" s="67">
        <v>19</v>
      </c>
      <c r="E198" s="68">
        <v>13</v>
      </c>
      <c r="F198" s="69">
        <v>32</v>
      </c>
      <c r="G198" s="70">
        <f t="shared" si="4"/>
        <v>59.375</v>
      </c>
      <c r="H198" s="71">
        <f t="shared" si="5"/>
        <v>40.625</v>
      </c>
    </row>
    <row r="199" spans="1:8">
      <c r="A199" s="129"/>
      <c r="B199" s="65">
        <v>8215</v>
      </c>
      <c r="C199" s="66" t="s">
        <v>194</v>
      </c>
      <c r="D199" s="67">
        <v>15</v>
      </c>
      <c r="E199" s="68">
        <v>9</v>
      </c>
      <c r="F199" s="69">
        <v>24</v>
      </c>
      <c r="G199" s="70">
        <f t="shared" ref="G199:G262" si="6">D199*100/F199</f>
        <v>62.5</v>
      </c>
      <c r="H199" s="71">
        <f t="shared" ref="H199:H262" si="7">E199*100/F199</f>
        <v>37.5</v>
      </c>
    </row>
    <row r="200" spans="1:8">
      <c r="A200" s="129"/>
      <c r="B200" s="65">
        <v>8216</v>
      </c>
      <c r="C200" s="66" t="s">
        <v>195</v>
      </c>
      <c r="D200" s="67">
        <v>10</v>
      </c>
      <c r="E200" s="68">
        <v>0</v>
      </c>
      <c r="F200" s="69">
        <v>10</v>
      </c>
      <c r="G200" s="70">
        <f t="shared" si="6"/>
        <v>100</v>
      </c>
      <c r="H200" s="71">
        <f t="shared" si="7"/>
        <v>0</v>
      </c>
    </row>
    <row r="201" spans="1:8">
      <c r="A201" s="129"/>
      <c r="B201" s="65">
        <v>8221</v>
      </c>
      <c r="C201" s="66" t="s">
        <v>196</v>
      </c>
      <c r="D201" s="67">
        <v>0</v>
      </c>
      <c r="E201" s="68">
        <v>2</v>
      </c>
      <c r="F201" s="69">
        <v>2</v>
      </c>
      <c r="G201" s="70">
        <f t="shared" si="6"/>
        <v>0</v>
      </c>
      <c r="H201" s="71">
        <f t="shared" si="7"/>
        <v>100</v>
      </c>
    </row>
    <row r="202" spans="1:8">
      <c r="A202" s="129"/>
      <c r="B202" s="65">
        <v>8222</v>
      </c>
      <c r="C202" s="66" t="s">
        <v>197</v>
      </c>
      <c r="D202" s="67">
        <v>5</v>
      </c>
      <c r="E202" s="68">
        <v>33</v>
      </c>
      <c r="F202" s="69">
        <v>38</v>
      </c>
      <c r="G202" s="70">
        <f t="shared" si="6"/>
        <v>13.157894736842104</v>
      </c>
      <c r="H202" s="71">
        <f t="shared" si="7"/>
        <v>86.84210526315789</v>
      </c>
    </row>
    <row r="203" spans="1:8">
      <c r="A203" s="129"/>
      <c r="B203" s="65">
        <v>8225</v>
      </c>
      <c r="C203" s="66" t="s">
        <v>198</v>
      </c>
      <c r="D203" s="67">
        <v>1</v>
      </c>
      <c r="E203" s="68">
        <v>0</v>
      </c>
      <c r="F203" s="69">
        <v>1</v>
      </c>
      <c r="G203" s="70">
        <f t="shared" si="6"/>
        <v>100</v>
      </c>
      <c r="H203" s="71">
        <f t="shared" si="7"/>
        <v>0</v>
      </c>
    </row>
    <row r="204" spans="1:8">
      <c r="A204" s="129"/>
      <c r="B204" s="65">
        <v>8226</v>
      </c>
      <c r="C204" s="66" t="s">
        <v>199</v>
      </c>
      <c r="D204" s="67">
        <v>20</v>
      </c>
      <c r="E204" s="68">
        <v>15</v>
      </c>
      <c r="F204" s="69">
        <v>35</v>
      </c>
      <c r="G204" s="70">
        <f t="shared" si="6"/>
        <v>57.142857142857146</v>
      </c>
      <c r="H204" s="71">
        <f t="shared" si="7"/>
        <v>42.857142857142854</v>
      </c>
    </row>
    <row r="205" spans="1:8">
      <c r="A205" s="129"/>
      <c r="B205" s="65">
        <v>8231</v>
      </c>
      <c r="C205" s="66" t="s">
        <v>200</v>
      </c>
      <c r="D205" s="67">
        <v>10</v>
      </c>
      <c r="E205" s="68">
        <v>1</v>
      </c>
      <c r="F205" s="69">
        <v>11</v>
      </c>
      <c r="G205" s="70">
        <f t="shared" si="6"/>
        <v>90.909090909090907</v>
      </c>
      <c r="H205" s="71">
        <f t="shared" si="7"/>
        <v>9.0909090909090917</v>
      </c>
    </row>
    <row r="206" spans="1:8">
      <c r="A206" s="129"/>
      <c r="B206" s="65">
        <v>8235</v>
      </c>
      <c r="C206" s="66" t="s">
        <v>201</v>
      </c>
      <c r="D206" s="67">
        <v>1</v>
      </c>
      <c r="E206" s="68">
        <v>2</v>
      </c>
      <c r="F206" s="69">
        <v>3</v>
      </c>
      <c r="G206" s="70">
        <f t="shared" si="6"/>
        <v>33.333333333333336</v>
      </c>
      <c r="H206" s="71">
        <f t="shared" si="7"/>
        <v>66.666666666666671</v>
      </c>
    </row>
    <row r="207" spans="1:8">
      <c r="A207" s="129"/>
      <c r="B207" s="65">
        <v>8236</v>
      </c>
      <c r="C207" s="66" t="s">
        <v>202</v>
      </c>
      <c r="D207" s="67">
        <v>3</v>
      </c>
      <c r="E207" s="68">
        <v>3</v>
      </c>
      <c r="F207" s="69">
        <v>6</v>
      </c>
      <c r="G207" s="70">
        <f t="shared" si="6"/>
        <v>50</v>
      </c>
      <c r="H207" s="71">
        <f t="shared" si="7"/>
        <v>50</v>
      </c>
    </row>
    <row r="208" spans="1:8">
      <c r="A208" s="129"/>
      <c r="B208" s="65">
        <v>8237</v>
      </c>
      <c r="C208" s="66" t="s">
        <v>203</v>
      </c>
      <c r="D208" s="67">
        <v>2</v>
      </c>
      <c r="E208" s="68">
        <v>1</v>
      </c>
      <c r="F208" s="69">
        <v>3</v>
      </c>
      <c r="G208" s="70">
        <f t="shared" si="6"/>
        <v>66.666666666666671</v>
      </c>
      <c r="H208" s="71">
        <f t="shared" si="7"/>
        <v>33.333333333333336</v>
      </c>
    </row>
    <row r="209" spans="1:8">
      <c r="A209" s="129"/>
      <c r="B209" s="65">
        <v>8311</v>
      </c>
      <c r="C209" s="66" t="s">
        <v>204</v>
      </c>
      <c r="D209" s="67">
        <v>2</v>
      </c>
      <c r="E209" s="68">
        <v>9</v>
      </c>
      <c r="F209" s="69">
        <v>11</v>
      </c>
      <c r="G209" s="70">
        <f t="shared" si="6"/>
        <v>18.181818181818183</v>
      </c>
      <c r="H209" s="71">
        <f t="shared" si="7"/>
        <v>81.818181818181813</v>
      </c>
    </row>
    <row r="210" spans="1:8">
      <c r="A210" s="129"/>
      <c r="B210" s="65">
        <v>8315</v>
      </c>
      <c r="C210" s="66" t="s">
        <v>205</v>
      </c>
      <c r="D210" s="67">
        <v>1</v>
      </c>
      <c r="E210" s="68">
        <v>11</v>
      </c>
      <c r="F210" s="69">
        <v>12</v>
      </c>
      <c r="G210" s="70">
        <f t="shared" si="6"/>
        <v>8.3333333333333339</v>
      </c>
      <c r="H210" s="71">
        <f t="shared" si="7"/>
        <v>91.666666666666671</v>
      </c>
    </row>
    <row r="211" spans="1:8">
      <c r="A211" s="129"/>
      <c r="B211" s="65">
        <v>8316</v>
      </c>
      <c r="C211" s="66" t="s">
        <v>206</v>
      </c>
      <c r="D211" s="67">
        <v>1</v>
      </c>
      <c r="E211" s="68">
        <v>5</v>
      </c>
      <c r="F211" s="69">
        <v>6</v>
      </c>
      <c r="G211" s="70">
        <f t="shared" si="6"/>
        <v>16.666666666666668</v>
      </c>
      <c r="H211" s="71">
        <f t="shared" si="7"/>
        <v>83.333333333333329</v>
      </c>
    </row>
    <row r="212" spans="1:8">
      <c r="A212" s="129"/>
      <c r="B212" s="65">
        <v>8317</v>
      </c>
      <c r="C212" s="66" t="s">
        <v>207</v>
      </c>
      <c r="D212" s="67">
        <v>5</v>
      </c>
      <c r="E212" s="68">
        <v>11</v>
      </c>
      <c r="F212" s="69">
        <v>16</v>
      </c>
      <c r="G212" s="70">
        <f t="shared" si="6"/>
        <v>31.25</v>
      </c>
      <c r="H212" s="71">
        <f t="shared" si="7"/>
        <v>68.75</v>
      </c>
    </row>
    <row r="213" spans="1:8">
      <c r="A213" s="129"/>
      <c r="B213" s="65">
        <v>8325</v>
      </c>
      <c r="C213" s="66" t="s">
        <v>208</v>
      </c>
      <c r="D213" s="67">
        <v>1</v>
      </c>
      <c r="E213" s="68">
        <v>7</v>
      </c>
      <c r="F213" s="69">
        <v>8</v>
      </c>
      <c r="G213" s="70">
        <f t="shared" si="6"/>
        <v>12.5</v>
      </c>
      <c r="H213" s="71">
        <f t="shared" si="7"/>
        <v>87.5</v>
      </c>
    </row>
    <row r="214" spans="1:8">
      <c r="A214" s="129"/>
      <c r="B214" s="65">
        <v>8326</v>
      </c>
      <c r="C214" s="66" t="s">
        <v>209</v>
      </c>
      <c r="D214" s="67">
        <v>0</v>
      </c>
      <c r="E214" s="68">
        <v>5</v>
      </c>
      <c r="F214" s="69">
        <v>5</v>
      </c>
      <c r="G214" s="70">
        <f t="shared" si="6"/>
        <v>0</v>
      </c>
      <c r="H214" s="71">
        <f t="shared" si="7"/>
        <v>100</v>
      </c>
    </row>
    <row r="215" spans="1:8">
      <c r="A215" s="129"/>
      <c r="B215" s="65">
        <v>8327</v>
      </c>
      <c r="C215" s="66" t="s">
        <v>210</v>
      </c>
      <c r="D215" s="67">
        <v>0</v>
      </c>
      <c r="E215" s="68">
        <v>1</v>
      </c>
      <c r="F215" s="69">
        <v>1</v>
      </c>
      <c r="G215" s="70">
        <f t="shared" si="6"/>
        <v>0</v>
      </c>
      <c r="H215" s="71">
        <f t="shared" si="7"/>
        <v>100</v>
      </c>
    </row>
    <row r="216" spans="1:8">
      <c r="A216" s="129"/>
      <c r="B216" s="65">
        <v>8335</v>
      </c>
      <c r="C216" s="66" t="s">
        <v>211</v>
      </c>
      <c r="D216" s="67">
        <v>3</v>
      </c>
      <c r="E216" s="68">
        <v>4</v>
      </c>
      <c r="F216" s="69">
        <v>7</v>
      </c>
      <c r="G216" s="70">
        <f t="shared" si="6"/>
        <v>42.857142857142854</v>
      </c>
      <c r="H216" s="71">
        <f t="shared" si="7"/>
        <v>57.142857142857146</v>
      </c>
    </row>
    <row r="217" spans="1:8">
      <c r="A217" s="129"/>
      <c r="B217" s="65">
        <v>8336</v>
      </c>
      <c r="C217" s="66" t="s">
        <v>212</v>
      </c>
      <c r="D217" s="67">
        <v>1</v>
      </c>
      <c r="E217" s="68">
        <v>2</v>
      </c>
      <c r="F217" s="69">
        <v>3</v>
      </c>
      <c r="G217" s="70">
        <f t="shared" si="6"/>
        <v>33.333333333333336</v>
      </c>
      <c r="H217" s="71">
        <f t="shared" si="7"/>
        <v>66.666666666666671</v>
      </c>
    </row>
    <row r="218" spans="1:8">
      <c r="A218" s="129"/>
      <c r="B218" s="65">
        <v>8337</v>
      </c>
      <c r="C218" s="66" t="s">
        <v>213</v>
      </c>
      <c r="D218" s="67">
        <v>3</v>
      </c>
      <c r="E218" s="68">
        <v>4</v>
      </c>
      <c r="F218" s="69">
        <v>7</v>
      </c>
      <c r="G218" s="70">
        <f t="shared" si="6"/>
        <v>42.857142857142854</v>
      </c>
      <c r="H218" s="71">
        <f t="shared" si="7"/>
        <v>57.142857142857146</v>
      </c>
    </row>
    <row r="219" spans="1:8">
      <c r="A219" s="129"/>
      <c r="B219" s="65">
        <v>8415</v>
      </c>
      <c r="C219" s="66" t="s">
        <v>214</v>
      </c>
      <c r="D219" s="67">
        <v>1</v>
      </c>
      <c r="E219" s="68">
        <v>6</v>
      </c>
      <c r="F219" s="69">
        <v>7</v>
      </c>
      <c r="G219" s="70">
        <f t="shared" si="6"/>
        <v>14.285714285714286</v>
      </c>
      <c r="H219" s="71">
        <f t="shared" si="7"/>
        <v>85.714285714285708</v>
      </c>
    </row>
    <row r="220" spans="1:8">
      <c r="A220" s="129"/>
      <c r="B220" s="65">
        <v>8416</v>
      </c>
      <c r="C220" s="66" t="s">
        <v>215</v>
      </c>
      <c r="D220" s="67">
        <v>4</v>
      </c>
      <c r="E220" s="68">
        <v>5</v>
      </c>
      <c r="F220" s="69">
        <v>9</v>
      </c>
      <c r="G220" s="70">
        <f t="shared" si="6"/>
        <v>44.444444444444443</v>
      </c>
      <c r="H220" s="71">
        <f t="shared" si="7"/>
        <v>55.555555555555557</v>
      </c>
    </row>
    <row r="221" spans="1:8">
      <c r="A221" s="129"/>
      <c r="B221" s="65">
        <v>8417</v>
      </c>
      <c r="C221" s="66" t="s">
        <v>216</v>
      </c>
      <c r="D221" s="67">
        <v>1</v>
      </c>
      <c r="E221" s="68">
        <v>3</v>
      </c>
      <c r="F221" s="69">
        <v>4</v>
      </c>
      <c r="G221" s="70">
        <f t="shared" si="6"/>
        <v>25</v>
      </c>
      <c r="H221" s="71">
        <f t="shared" si="7"/>
        <v>75</v>
      </c>
    </row>
    <row r="222" spans="1:8">
      <c r="A222" s="129"/>
      <c r="B222" s="65">
        <v>8421</v>
      </c>
      <c r="C222" s="66" t="s">
        <v>217</v>
      </c>
      <c r="D222" s="67">
        <v>0</v>
      </c>
      <c r="E222" s="68">
        <v>2</v>
      </c>
      <c r="F222" s="69">
        <v>2</v>
      </c>
      <c r="G222" s="70">
        <f t="shared" si="6"/>
        <v>0</v>
      </c>
      <c r="H222" s="71">
        <f t="shared" si="7"/>
        <v>100</v>
      </c>
    </row>
    <row r="223" spans="1:8">
      <c r="A223" s="129"/>
      <c r="B223" s="65">
        <v>8425</v>
      </c>
      <c r="C223" s="66" t="s">
        <v>218</v>
      </c>
      <c r="D223" s="67">
        <v>0</v>
      </c>
      <c r="E223" s="68">
        <v>0</v>
      </c>
      <c r="F223" s="69">
        <v>0</v>
      </c>
      <c r="G223" s="70" t="s">
        <v>426</v>
      </c>
      <c r="H223" s="71" t="s">
        <v>426</v>
      </c>
    </row>
    <row r="224" spans="1:8">
      <c r="A224" s="129"/>
      <c r="B224" s="65">
        <v>8426</v>
      </c>
      <c r="C224" s="66" t="s">
        <v>219</v>
      </c>
      <c r="D224" s="67">
        <v>0</v>
      </c>
      <c r="E224" s="68">
        <v>5</v>
      </c>
      <c r="F224" s="69">
        <v>5</v>
      </c>
      <c r="G224" s="70">
        <f t="shared" si="6"/>
        <v>0</v>
      </c>
      <c r="H224" s="71">
        <f t="shared" si="7"/>
        <v>100</v>
      </c>
    </row>
    <row r="225" spans="1:8">
      <c r="A225" s="129"/>
      <c r="B225" s="65">
        <v>8435</v>
      </c>
      <c r="C225" s="66" t="s">
        <v>220</v>
      </c>
      <c r="D225" s="67">
        <v>1</v>
      </c>
      <c r="E225" s="68">
        <v>3</v>
      </c>
      <c r="F225" s="69">
        <v>4</v>
      </c>
      <c r="G225" s="70">
        <f t="shared" si="6"/>
        <v>25</v>
      </c>
      <c r="H225" s="71">
        <f t="shared" si="7"/>
        <v>75</v>
      </c>
    </row>
    <row r="226" spans="1:8">
      <c r="A226" s="129"/>
      <c r="B226" s="65">
        <v>8436</v>
      </c>
      <c r="C226" s="66" t="s">
        <v>221</v>
      </c>
      <c r="D226" s="67">
        <v>3</v>
      </c>
      <c r="E226" s="68">
        <v>11</v>
      </c>
      <c r="F226" s="69">
        <v>14</v>
      </c>
      <c r="G226" s="70">
        <f t="shared" si="6"/>
        <v>21.428571428571427</v>
      </c>
      <c r="H226" s="71">
        <f t="shared" si="7"/>
        <v>78.571428571428569</v>
      </c>
    </row>
    <row r="227" spans="1:8">
      <c r="A227" s="134"/>
      <c r="B227" s="55">
        <v>8437</v>
      </c>
      <c r="C227" s="56" t="s">
        <v>222</v>
      </c>
      <c r="D227" s="57">
        <v>0</v>
      </c>
      <c r="E227" s="58">
        <v>2</v>
      </c>
      <c r="F227" s="59">
        <v>2</v>
      </c>
      <c r="G227" s="60">
        <f t="shared" si="6"/>
        <v>0</v>
      </c>
      <c r="H227" s="61">
        <f t="shared" si="7"/>
        <v>100</v>
      </c>
    </row>
    <row r="228" spans="1:8" ht="15" customHeight="1">
      <c r="A228" s="135" t="s">
        <v>416</v>
      </c>
      <c r="B228" s="39">
        <v>9161</v>
      </c>
      <c r="C228" s="40" t="s">
        <v>223</v>
      </c>
      <c r="D228" s="41">
        <v>0</v>
      </c>
      <c r="E228" s="42">
        <v>6</v>
      </c>
      <c r="F228" s="62">
        <v>6</v>
      </c>
      <c r="G228" s="44">
        <f t="shared" si="6"/>
        <v>0</v>
      </c>
      <c r="H228" s="45">
        <f t="shared" si="7"/>
        <v>100</v>
      </c>
    </row>
    <row r="229" spans="1:8">
      <c r="A229" s="135"/>
      <c r="B229" s="18">
        <v>9162</v>
      </c>
      <c r="C229" s="19" t="s">
        <v>224</v>
      </c>
      <c r="D229" s="20">
        <v>15</v>
      </c>
      <c r="E229" s="21">
        <v>144</v>
      </c>
      <c r="F229" s="22">
        <v>159</v>
      </c>
      <c r="G229" s="23">
        <f t="shared" si="6"/>
        <v>9.433962264150944</v>
      </c>
      <c r="H229" s="24">
        <f t="shared" si="7"/>
        <v>90.566037735849051</v>
      </c>
    </row>
    <row r="230" spans="1:8">
      <c r="A230" s="135"/>
      <c r="B230" s="18">
        <v>9163</v>
      </c>
      <c r="C230" s="19" t="s">
        <v>225</v>
      </c>
      <c r="D230" s="20">
        <v>0</v>
      </c>
      <c r="E230" s="21">
        <v>4</v>
      </c>
      <c r="F230" s="22">
        <v>4</v>
      </c>
      <c r="G230" s="23">
        <f t="shared" si="6"/>
        <v>0</v>
      </c>
      <c r="H230" s="24">
        <f t="shared" si="7"/>
        <v>100</v>
      </c>
    </row>
    <row r="231" spans="1:8">
      <c r="A231" s="135"/>
      <c r="B231" s="18">
        <v>9171</v>
      </c>
      <c r="C231" s="19" t="s">
        <v>226</v>
      </c>
      <c r="D231" s="20">
        <v>3</v>
      </c>
      <c r="E231" s="21">
        <v>6</v>
      </c>
      <c r="F231" s="22">
        <v>9</v>
      </c>
      <c r="G231" s="23">
        <f t="shared" si="6"/>
        <v>33.333333333333336</v>
      </c>
      <c r="H231" s="24">
        <f t="shared" si="7"/>
        <v>66.666666666666671</v>
      </c>
    </row>
    <row r="232" spans="1:8">
      <c r="A232" s="135"/>
      <c r="B232" s="18">
        <v>9172</v>
      </c>
      <c r="C232" s="19" t="s">
        <v>227</v>
      </c>
      <c r="D232" s="20">
        <v>0</v>
      </c>
      <c r="E232" s="21">
        <v>2</v>
      </c>
      <c r="F232" s="22">
        <v>2</v>
      </c>
      <c r="G232" s="23">
        <f t="shared" si="6"/>
        <v>0</v>
      </c>
      <c r="H232" s="24">
        <f t="shared" si="7"/>
        <v>100</v>
      </c>
    </row>
    <row r="233" spans="1:8">
      <c r="A233" s="135"/>
      <c r="B233" s="18">
        <v>9173</v>
      </c>
      <c r="C233" s="19" t="s">
        <v>228</v>
      </c>
      <c r="D233" s="20">
        <v>0</v>
      </c>
      <c r="E233" s="21">
        <v>3</v>
      </c>
      <c r="F233" s="22">
        <v>3</v>
      </c>
      <c r="G233" s="23">
        <f t="shared" si="6"/>
        <v>0</v>
      </c>
      <c r="H233" s="24">
        <f t="shared" si="7"/>
        <v>100</v>
      </c>
    </row>
    <row r="234" spans="1:8">
      <c r="A234" s="135"/>
      <c r="B234" s="18">
        <v>9174</v>
      </c>
      <c r="C234" s="19" t="s">
        <v>229</v>
      </c>
      <c r="D234" s="20">
        <v>4</v>
      </c>
      <c r="E234" s="21">
        <v>4</v>
      </c>
      <c r="F234" s="22">
        <v>8</v>
      </c>
      <c r="G234" s="23">
        <f t="shared" si="6"/>
        <v>50</v>
      </c>
      <c r="H234" s="24">
        <f t="shared" si="7"/>
        <v>50</v>
      </c>
    </row>
    <row r="235" spans="1:8">
      <c r="A235" s="135"/>
      <c r="B235" s="18">
        <v>9175</v>
      </c>
      <c r="C235" s="19" t="s">
        <v>230</v>
      </c>
      <c r="D235" s="20">
        <v>0</v>
      </c>
      <c r="E235" s="21">
        <v>10</v>
      </c>
      <c r="F235" s="22">
        <v>10</v>
      </c>
      <c r="G235" s="23">
        <f t="shared" si="6"/>
        <v>0</v>
      </c>
      <c r="H235" s="24">
        <f t="shared" si="7"/>
        <v>100</v>
      </c>
    </row>
    <row r="236" spans="1:8">
      <c r="A236" s="135"/>
      <c r="B236" s="18">
        <v>9176</v>
      </c>
      <c r="C236" s="19" t="s">
        <v>231</v>
      </c>
      <c r="D236" s="20">
        <v>1</v>
      </c>
      <c r="E236" s="21">
        <v>4</v>
      </c>
      <c r="F236" s="22">
        <v>5</v>
      </c>
      <c r="G236" s="23">
        <f t="shared" si="6"/>
        <v>20</v>
      </c>
      <c r="H236" s="24">
        <f t="shared" si="7"/>
        <v>80</v>
      </c>
    </row>
    <row r="237" spans="1:8">
      <c r="A237" s="135"/>
      <c r="B237" s="18">
        <v>9177</v>
      </c>
      <c r="C237" s="19" t="s">
        <v>232</v>
      </c>
      <c r="D237" s="20">
        <v>1</v>
      </c>
      <c r="E237" s="21">
        <v>3</v>
      </c>
      <c r="F237" s="22">
        <v>4</v>
      </c>
      <c r="G237" s="23">
        <f t="shared" si="6"/>
        <v>25</v>
      </c>
      <c r="H237" s="24">
        <f t="shared" si="7"/>
        <v>75</v>
      </c>
    </row>
    <row r="238" spans="1:8">
      <c r="A238" s="135"/>
      <c r="B238" s="18">
        <v>9178</v>
      </c>
      <c r="C238" s="19" t="s">
        <v>233</v>
      </c>
      <c r="D238" s="20">
        <v>0</v>
      </c>
      <c r="E238" s="21">
        <v>18</v>
      </c>
      <c r="F238" s="22">
        <v>18</v>
      </c>
      <c r="G238" s="23">
        <f t="shared" si="6"/>
        <v>0</v>
      </c>
      <c r="H238" s="24">
        <f t="shared" si="7"/>
        <v>100</v>
      </c>
    </row>
    <row r="239" spans="1:8">
      <c r="A239" s="135"/>
      <c r="B239" s="18">
        <v>9179</v>
      </c>
      <c r="C239" s="19" t="s">
        <v>234</v>
      </c>
      <c r="D239" s="20">
        <v>0</v>
      </c>
      <c r="E239" s="21">
        <v>21</v>
      </c>
      <c r="F239" s="22">
        <v>21</v>
      </c>
      <c r="G239" s="23">
        <f t="shared" si="6"/>
        <v>0</v>
      </c>
      <c r="H239" s="24">
        <f t="shared" si="7"/>
        <v>100</v>
      </c>
    </row>
    <row r="240" spans="1:8">
      <c r="A240" s="135"/>
      <c r="B240" s="18">
        <v>9180</v>
      </c>
      <c r="C240" s="19" t="s">
        <v>235</v>
      </c>
      <c r="D240" s="20">
        <v>0</v>
      </c>
      <c r="E240" s="21">
        <v>5</v>
      </c>
      <c r="F240" s="22">
        <v>5</v>
      </c>
      <c r="G240" s="23">
        <f t="shared" si="6"/>
        <v>0</v>
      </c>
      <c r="H240" s="24">
        <f t="shared" si="7"/>
        <v>100</v>
      </c>
    </row>
    <row r="241" spans="1:8">
      <c r="A241" s="135"/>
      <c r="B241" s="18">
        <v>9181</v>
      </c>
      <c r="C241" s="19" t="s">
        <v>236</v>
      </c>
      <c r="D241" s="20">
        <v>0</v>
      </c>
      <c r="E241" s="21">
        <v>2</v>
      </c>
      <c r="F241" s="22">
        <v>2</v>
      </c>
      <c r="G241" s="23">
        <f t="shared" si="6"/>
        <v>0</v>
      </c>
      <c r="H241" s="24">
        <f t="shared" si="7"/>
        <v>100</v>
      </c>
    </row>
    <row r="242" spans="1:8">
      <c r="A242" s="135"/>
      <c r="B242" s="18">
        <v>9182</v>
      </c>
      <c r="C242" s="19" t="s">
        <v>237</v>
      </c>
      <c r="D242" s="20">
        <v>0</v>
      </c>
      <c r="E242" s="21">
        <v>3</v>
      </c>
      <c r="F242" s="22">
        <v>3</v>
      </c>
      <c r="G242" s="23">
        <f t="shared" si="6"/>
        <v>0</v>
      </c>
      <c r="H242" s="24">
        <f t="shared" si="7"/>
        <v>100</v>
      </c>
    </row>
    <row r="243" spans="1:8">
      <c r="A243" s="135"/>
      <c r="B243" s="18">
        <v>9183</v>
      </c>
      <c r="C243" s="63" t="s">
        <v>238</v>
      </c>
      <c r="D243" s="20">
        <v>2</v>
      </c>
      <c r="E243" s="20">
        <v>4</v>
      </c>
      <c r="F243" s="22">
        <v>6</v>
      </c>
      <c r="G243" s="23">
        <f t="shared" si="6"/>
        <v>33.333333333333336</v>
      </c>
      <c r="H243" s="64">
        <f t="shared" si="7"/>
        <v>66.666666666666671</v>
      </c>
    </row>
    <row r="244" spans="1:8">
      <c r="A244" s="135"/>
      <c r="B244" s="18">
        <v>9184</v>
      </c>
      <c r="C244" s="19" t="s">
        <v>239</v>
      </c>
      <c r="D244" s="20">
        <v>5</v>
      </c>
      <c r="E244" s="21">
        <v>36</v>
      </c>
      <c r="F244" s="22">
        <v>41</v>
      </c>
      <c r="G244" s="23">
        <f t="shared" si="6"/>
        <v>12.195121951219512</v>
      </c>
      <c r="H244" s="24">
        <f t="shared" si="7"/>
        <v>87.804878048780495</v>
      </c>
    </row>
    <row r="245" spans="1:8">
      <c r="A245" s="135"/>
      <c r="B245" s="18">
        <v>9185</v>
      </c>
      <c r="C245" s="19" t="s">
        <v>240</v>
      </c>
      <c r="D245" s="20">
        <v>0</v>
      </c>
      <c r="E245" s="21">
        <v>4</v>
      </c>
      <c r="F245" s="22">
        <v>4</v>
      </c>
      <c r="G245" s="23">
        <f t="shared" si="6"/>
        <v>0</v>
      </c>
      <c r="H245" s="24">
        <f t="shared" si="7"/>
        <v>100</v>
      </c>
    </row>
    <row r="246" spans="1:8">
      <c r="A246" s="135"/>
      <c r="B246" s="18">
        <v>9186</v>
      </c>
      <c r="C246" s="19" t="s">
        <v>241</v>
      </c>
      <c r="D246" s="20">
        <v>0</v>
      </c>
      <c r="E246" s="21">
        <v>4</v>
      </c>
      <c r="F246" s="22">
        <v>4</v>
      </c>
      <c r="G246" s="23">
        <f t="shared" si="6"/>
        <v>0</v>
      </c>
      <c r="H246" s="24">
        <f t="shared" si="7"/>
        <v>100</v>
      </c>
    </row>
    <row r="247" spans="1:8">
      <c r="A247" s="135"/>
      <c r="B247" s="18">
        <v>9187</v>
      </c>
      <c r="C247" s="19" t="s">
        <v>242</v>
      </c>
      <c r="D247" s="20">
        <v>2</v>
      </c>
      <c r="E247" s="21">
        <v>7</v>
      </c>
      <c r="F247" s="22">
        <v>9</v>
      </c>
      <c r="G247" s="23">
        <f t="shared" si="6"/>
        <v>22.222222222222221</v>
      </c>
      <c r="H247" s="24">
        <f t="shared" si="7"/>
        <v>77.777777777777771</v>
      </c>
    </row>
    <row r="248" spans="1:8">
      <c r="A248" s="135"/>
      <c r="B248" s="18">
        <v>9188</v>
      </c>
      <c r="C248" s="19" t="s">
        <v>243</v>
      </c>
      <c r="D248" s="20">
        <v>0</v>
      </c>
      <c r="E248" s="21">
        <v>17</v>
      </c>
      <c r="F248" s="22">
        <v>17</v>
      </c>
      <c r="G248" s="23">
        <f t="shared" si="6"/>
        <v>0</v>
      </c>
      <c r="H248" s="24">
        <f t="shared" si="7"/>
        <v>100</v>
      </c>
    </row>
    <row r="249" spans="1:8">
      <c r="A249" s="135"/>
      <c r="B249" s="18">
        <v>9189</v>
      </c>
      <c r="C249" s="19" t="s">
        <v>244</v>
      </c>
      <c r="D249" s="20">
        <v>0</v>
      </c>
      <c r="E249" s="21">
        <v>4</v>
      </c>
      <c r="F249" s="22">
        <v>4</v>
      </c>
      <c r="G249" s="23">
        <f t="shared" si="6"/>
        <v>0</v>
      </c>
      <c r="H249" s="24">
        <f t="shared" si="7"/>
        <v>100</v>
      </c>
    </row>
    <row r="250" spans="1:8">
      <c r="A250" s="135"/>
      <c r="B250" s="18">
        <v>9190</v>
      </c>
      <c r="C250" s="19" t="s">
        <v>245</v>
      </c>
      <c r="D250" s="20">
        <v>1</v>
      </c>
      <c r="E250" s="21">
        <v>6</v>
      </c>
      <c r="F250" s="22">
        <v>7</v>
      </c>
      <c r="G250" s="23">
        <f t="shared" si="6"/>
        <v>14.285714285714286</v>
      </c>
      <c r="H250" s="24">
        <f t="shared" si="7"/>
        <v>85.714285714285708</v>
      </c>
    </row>
    <row r="251" spans="1:8">
      <c r="A251" s="135"/>
      <c r="B251" s="18">
        <v>9261</v>
      </c>
      <c r="C251" s="19" t="s">
        <v>246</v>
      </c>
      <c r="D251" s="20">
        <v>1</v>
      </c>
      <c r="E251" s="21">
        <v>4</v>
      </c>
      <c r="F251" s="22">
        <v>5</v>
      </c>
      <c r="G251" s="23">
        <f t="shared" si="6"/>
        <v>20</v>
      </c>
      <c r="H251" s="24">
        <f t="shared" si="7"/>
        <v>80</v>
      </c>
    </row>
    <row r="252" spans="1:8">
      <c r="A252" s="135"/>
      <c r="B252" s="18">
        <v>9262</v>
      </c>
      <c r="C252" s="19" t="s">
        <v>247</v>
      </c>
      <c r="D252" s="20">
        <v>2</v>
      </c>
      <c r="E252" s="21">
        <v>3</v>
      </c>
      <c r="F252" s="22">
        <v>5</v>
      </c>
      <c r="G252" s="23">
        <f t="shared" si="6"/>
        <v>40</v>
      </c>
      <c r="H252" s="24">
        <f t="shared" si="7"/>
        <v>60</v>
      </c>
    </row>
    <row r="253" spans="1:8">
      <c r="A253" s="135"/>
      <c r="B253" s="18">
        <v>9263</v>
      </c>
      <c r="C253" s="19" t="s">
        <v>248</v>
      </c>
      <c r="D253" s="20">
        <v>0</v>
      </c>
      <c r="E253" s="21">
        <v>11</v>
      </c>
      <c r="F253" s="22">
        <v>11</v>
      </c>
      <c r="G253" s="23">
        <f t="shared" si="6"/>
        <v>0</v>
      </c>
      <c r="H253" s="24">
        <f t="shared" si="7"/>
        <v>100</v>
      </c>
    </row>
    <row r="254" spans="1:8">
      <c r="A254" s="135"/>
      <c r="B254" s="18">
        <v>9271</v>
      </c>
      <c r="C254" s="63" t="s">
        <v>249</v>
      </c>
      <c r="D254" s="20">
        <v>0</v>
      </c>
      <c r="E254" s="20">
        <v>3</v>
      </c>
      <c r="F254" s="22">
        <v>3</v>
      </c>
      <c r="G254" s="23">
        <f t="shared" si="6"/>
        <v>0</v>
      </c>
      <c r="H254" s="64">
        <f t="shared" si="7"/>
        <v>100</v>
      </c>
    </row>
    <row r="255" spans="1:8">
      <c r="A255" s="135"/>
      <c r="B255" s="18">
        <v>9272</v>
      </c>
      <c r="C255" s="63" t="s">
        <v>250</v>
      </c>
      <c r="D255" s="20">
        <v>0</v>
      </c>
      <c r="E255" s="20">
        <v>0</v>
      </c>
      <c r="F255" s="22">
        <v>0</v>
      </c>
      <c r="G255" s="23" t="s">
        <v>426</v>
      </c>
      <c r="H255" s="64" t="s">
        <v>426</v>
      </c>
    </row>
    <row r="256" spans="1:8">
      <c r="A256" s="135"/>
      <c r="B256" s="18">
        <v>9273</v>
      </c>
      <c r="C256" s="19" t="s">
        <v>251</v>
      </c>
      <c r="D256" s="20">
        <v>0</v>
      </c>
      <c r="E256" s="21">
        <v>3</v>
      </c>
      <c r="F256" s="22">
        <v>3</v>
      </c>
      <c r="G256" s="23">
        <f t="shared" si="6"/>
        <v>0</v>
      </c>
      <c r="H256" s="24">
        <f t="shared" si="7"/>
        <v>100</v>
      </c>
    </row>
    <row r="257" spans="1:8">
      <c r="A257" s="135"/>
      <c r="B257" s="18">
        <v>9274</v>
      </c>
      <c r="C257" s="19" t="s">
        <v>252</v>
      </c>
      <c r="D257" s="20">
        <v>3</v>
      </c>
      <c r="E257" s="21">
        <v>13</v>
      </c>
      <c r="F257" s="22">
        <v>16</v>
      </c>
      <c r="G257" s="23">
        <f t="shared" si="6"/>
        <v>18.75</v>
      </c>
      <c r="H257" s="24">
        <f t="shared" si="7"/>
        <v>81.25</v>
      </c>
    </row>
    <row r="258" spans="1:8">
      <c r="A258" s="135"/>
      <c r="B258" s="18">
        <v>9275</v>
      </c>
      <c r="C258" s="19" t="s">
        <v>253</v>
      </c>
      <c r="D258" s="20">
        <v>1</v>
      </c>
      <c r="E258" s="21">
        <v>3</v>
      </c>
      <c r="F258" s="22">
        <v>4</v>
      </c>
      <c r="G258" s="23">
        <f t="shared" si="6"/>
        <v>25</v>
      </c>
      <c r="H258" s="24">
        <f t="shared" si="7"/>
        <v>75</v>
      </c>
    </row>
    <row r="259" spans="1:8">
      <c r="A259" s="135"/>
      <c r="B259" s="18">
        <v>9276</v>
      </c>
      <c r="C259" s="63" t="s">
        <v>254</v>
      </c>
      <c r="D259" s="20">
        <v>0</v>
      </c>
      <c r="E259" s="20">
        <v>2</v>
      </c>
      <c r="F259" s="22">
        <v>2</v>
      </c>
      <c r="G259" s="23">
        <f t="shared" si="6"/>
        <v>0</v>
      </c>
      <c r="H259" s="64">
        <f t="shared" si="7"/>
        <v>100</v>
      </c>
    </row>
    <row r="260" spans="1:8">
      <c r="A260" s="135"/>
      <c r="B260" s="18">
        <v>9277</v>
      </c>
      <c r="C260" s="63" t="s">
        <v>255</v>
      </c>
      <c r="D260" s="20">
        <v>0</v>
      </c>
      <c r="E260" s="20">
        <v>2</v>
      </c>
      <c r="F260" s="22">
        <v>2</v>
      </c>
      <c r="G260" s="23">
        <f t="shared" si="6"/>
        <v>0</v>
      </c>
      <c r="H260" s="64">
        <f t="shared" si="7"/>
        <v>100</v>
      </c>
    </row>
    <row r="261" spans="1:8">
      <c r="A261" s="135"/>
      <c r="B261" s="18">
        <v>9278</v>
      </c>
      <c r="C261" s="19" t="s">
        <v>256</v>
      </c>
      <c r="D261" s="20">
        <v>0</v>
      </c>
      <c r="E261" s="21">
        <v>2</v>
      </c>
      <c r="F261" s="22">
        <v>2</v>
      </c>
      <c r="G261" s="23">
        <f t="shared" si="6"/>
        <v>0</v>
      </c>
      <c r="H261" s="24">
        <f t="shared" si="7"/>
        <v>100</v>
      </c>
    </row>
    <row r="262" spans="1:8">
      <c r="A262" s="135"/>
      <c r="B262" s="18">
        <v>9279</v>
      </c>
      <c r="C262" s="63" t="s">
        <v>257</v>
      </c>
      <c r="D262" s="20">
        <v>0</v>
      </c>
      <c r="E262" s="20">
        <v>1</v>
      </c>
      <c r="F262" s="22">
        <v>1</v>
      </c>
      <c r="G262" s="23">
        <f t="shared" si="6"/>
        <v>0</v>
      </c>
      <c r="H262" s="64">
        <f t="shared" si="7"/>
        <v>100</v>
      </c>
    </row>
    <row r="263" spans="1:8">
      <c r="A263" s="135"/>
      <c r="B263" s="18">
        <v>9361</v>
      </c>
      <c r="C263" s="63" t="s">
        <v>258</v>
      </c>
      <c r="D263" s="20">
        <v>0</v>
      </c>
      <c r="E263" s="20">
        <v>2</v>
      </c>
      <c r="F263" s="22">
        <v>2</v>
      </c>
      <c r="G263" s="23">
        <f t="shared" ref="G263:G326" si="8">D263*100/F263</f>
        <v>0</v>
      </c>
      <c r="H263" s="64">
        <f t="shared" ref="H263:H326" si="9">E263*100/F263</f>
        <v>100</v>
      </c>
    </row>
    <row r="264" spans="1:8">
      <c r="A264" s="135"/>
      <c r="B264" s="18">
        <v>9362</v>
      </c>
      <c r="C264" s="19" t="s">
        <v>259</v>
      </c>
      <c r="D264" s="20">
        <v>0</v>
      </c>
      <c r="E264" s="21">
        <v>17</v>
      </c>
      <c r="F264" s="22">
        <v>17</v>
      </c>
      <c r="G264" s="23">
        <f t="shared" si="8"/>
        <v>0</v>
      </c>
      <c r="H264" s="24">
        <f t="shared" si="9"/>
        <v>100</v>
      </c>
    </row>
    <row r="265" spans="1:8">
      <c r="A265" s="135"/>
      <c r="B265" s="18">
        <v>9363</v>
      </c>
      <c r="C265" s="19" t="s">
        <v>260</v>
      </c>
      <c r="D265" s="20">
        <v>1</v>
      </c>
      <c r="E265" s="21">
        <v>3</v>
      </c>
      <c r="F265" s="22">
        <v>4</v>
      </c>
      <c r="G265" s="23">
        <f t="shared" si="8"/>
        <v>25</v>
      </c>
      <c r="H265" s="24">
        <f t="shared" si="9"/>
        <v>75</v>
      </c>
    </row>
    <row r="266" spans="1:8">
      <c r="A266" s="135"/>
      <c r="B266" s="18">
        <v>9371</v>
      </c>
      <c r="C266" s="63" t="s">
        <v>261</v>
      </c>
      <c r="D266" s="20">
        <v>0</v>
      </c>
      <c r="E266" s="20">
        <v>1</v>
      </c>
      <c r="F266" s="22">
        <v>1</v>
      </c>
      <c r="G266" s="23">
        <f t="shared" si="8"/>
        <v>0</v>
      </c>
      <c r="H266" s="64">
        <f t="shared" si="9"/>
        <v>100</v>
      </c>
    </row>
    <row r="267" spans="1:8">
      <c r="A267" s="135"/>
      <c r="B267" s="18">
        <v>9372</v>
      </c>
      <c r="C267" s="63" t="s">
        <v>262</v>
      </c>
      <c r="D267" s="20">
        <v>0</v>
      </c>
      <c r="E267" s="20">
        <v>0</v>
      </c>
      <c r="F267" s="22">
        <v>0</v>
      </c>
      <c r="G267" s="23" t="s">
        <v>426</v>
      </c>
      <c r="H267" s="64" t="s">
        <v>426</v>
      </c>
    </row>
    <row r="268" spans="1:8">
      <c r="A268" s="135"/>
      <c r="B268" s="18">
        <v>9373</v>
      </c>
      <c r="C268" s="19" t="s">
        <v>263</v>
      </c>
      <c r="D268" s="20">
        <v>0</v>
      </c>
      <c r="E268" s="21">
        <v>3</v>
      </c>
      <c r="F268" s="22">
        <v>3</v>
      </c>
      <c r="G268" s="23">
        <f t="shared" si="8"/>
        <v>0</v>
      </c>
      <c r="H268" s="24">
        <f t="shared" si="9"/>
        <v>100</v>
      </c>
    </row>
    <row r="269" spans="1:8">
      <c r="A269" s="135"/>
      <c r="B269" s="18">
        <v>9374</v>
      </c>
      <c r="C269" s="19" t="s">
        <v>264</v>
      </c>
      <c r="D269" s="20">
        <v>0</v>
      </c>
      <c r="E269" s="21">
        <v>3</v>
      </c>
      <c r="F269" s="22">
        <v>3</v>
      </c>
      <c r="G269" s="23">
        <f t="shared" si="8"/>
        <v>0</v>
      </c>
      <c r="H269" s="24">
        <f t="shared" si="9"/>
        <v>100</v>
      </c>
    </row>
    <row r="270" spans="1:8">
      <c r="A270" s="135"/>
      <c r="B270" s="18">
        <v>9375</v>
      </c>
      <c r="C270" s="19" t="s">
        <v>265</v>
      </c>
      <c r="D270" s="20">
        <v>0</v>
      </c>
      <c r="E270" s="21">
        <v>19</v>
      </c>
      <c r="F270" s="22">
        <v>19</v>
      </c>
      <c r="G270" s="23">
        <f t="shared" si="8"/>
        <v>0</v>
      </c>
      <c r="H270" s="24">
        <f t="shared" si="9"/>
        <v>100</v>
      </c>
    </row>
    <row r="271" spans="1:8">
      <c r="A271" s="135"/>
      <c r="B271" s="18">
        <v>9376</v>
      </c>
      <c r="C271" s="19" t="s">
        <v>266</v>
      </c>
      <c r="D271" s="20">
        <v>0</v>
      </c>
      <c r="E271" s="21">
        <v>5</v>
      </c>
      <c r="F271" s="22">
        <v>5</v>
      </c>
      <c r="G271" s="23">
        <f t="shared" si="8"/>
        <v>0</v>
      </c>
      <c r="H271" s="24">
        <f t="shared" si="9"/>
        <v>100</v>
      </c>
    </row>
    <row r="272" spans="1:8">
      <c r="A272" s="135"/>
      <c r="B272" s="18">
        <v>9377</v>
      </c>
      <c r="C272" s="63" t="s">
        <v>267</v>
      </c>
      <c r="D272" s="20">
        <v>1</v>
      </c>
      <c r="E272" s="20">
        <v>2</v>
      </c>
      <c r="F272" s="22">
        <v>3</v>
      </c>
      <c r="G272" s="23">
        <f t="shared" si="8"/>
        <v>33.333333333333336</v>
      </c>
      <c r="H272" s="64">
        <f t="shared" si="9"/>
        <v>66.666666666666671</v>
      </c>
    </row>
    <row r="273" spans="1:8">
      <c r="A273" s="135"/>
      <c r="B273" s="18">
        <v>9461</v>
      </c>
      <c r="C273" s="19" t="s">
        <v>268</v>
      </c>
      <c r="D273" s="20">
        <v>0</v>
      </c>
      <c r="E273" s="21">
        <v>5</v>
      </c>
      <c r="F273" s="22">
        <v>5</v>
      </c>
      <c r="G273" s="23">
        <f t="shared" si="8"/>
        <v>0</v>
      </c>
      <c r="H273" s="24">
        <f t="shared" si="9"/>
        <v>100</v>
      </c>
    </row>
    <row r="274" spans="1:8">
      <c r="A274" s="135"/>
      <c r="B274" s="18">
        <v>9462</v>
      </c>
      <c r="C274" s="19" t="s">
        <v>269</v>
      </c>
      <c r="D274" s="20">
        <v>2</v>
      </c>
      <c r="E274" s="21">
        <v>4</v>
      </c>
      <c r="F274" s="22">
        <v>6</v>
      </c>
      <c r="G274" s="23">
        <f t="shared" si="8"/>
        <v>33.333333333333336</v>
      </c>
      <c r="H274" s="24">
        <f t="shared" si="9"/>
        <v>66.666666666666671</v>
      </c>
    </row>
    <row r="275" spans="1:8">
      <c r="A275" s="135"/>
      <c r="B275" s="18">
        <v>9463</v>
      </c>
      <c r="C275" s="63" t="s">
        <v>270</v>
      </c>
      <c r="D275" s="20">
        <v>1</v>
      </c>
      <c r="E275" s="20">
        <v>0</v>
      </c>
      <c r="F275" s="22">
        <v>1</v>
      </c>
      <c r="G275" s="23">
        <f t="shared" si="8"/>
        <v>100</v>
      </c>
      <c r="H275" s="64">
        <f t="shared" si="9"/>
        <v>0</v>
      </c>
    </row>
    <row r="276" spans="1:8">
      <c r="A276" s="135"/>
      <c r="B276" s="18">
        <v>9464</v>
      </c>
      <c r="C276" s="19" t="s">
        <v>271</v>
      </c>
      <c r="D276" s="20">
        <v>0</v>
      </c>
      <c r="E276" s="21">
        <v>3</v>
      </c>
      <c r="F276" s="22">
        <v>3</v>
      </c>
      <c r="G276" s="23">
        <f t="shared" si="8"/>
        <v>0</v>
      </c>
      <c r="H276" s="24">
        <f t="shared" si="9"/>
        <v>100</v>
      </c>
    </row>
    <row r="277" spans="1:8">
      <c r="A277" s="135"/>
      <c r="B277" s="18">
        <v>9471</v>
      </c>
      <c r="C277" s="19" t="s">
        <v>272</v>
      </c>
      <c r="D277" s="20">
        <v>1</v>
      </c>
      <c r="E277" s="21">
        <v>8</v>
      </c>
      <c r="F277" s="22">
        <v>9</v>
      </c>
      <c r="G277" s="23">
        <f t="shared" si="8"/>
        <v>11.111111111111111</v>
      </c>
      <c r="H277" s="24">
        <f t="shared" si="9"/>
        <v>88.888888888888886</v>
      </c>
    </row>
    <row r="278" spans="1:8">
      <c r="A278" s="135"/>
      <c r="B278" s="18">
        <v>9472</v>
      </c>
      <c r="C278" s="19" t="s">
        <v>273</v>
      </c>
      <c r="D278" s="20">
        <v>2</v>
      </c>
      <c r="E278" s="21">
        <v>3</v>
      </c>
      <c r="F278" s="22">
        <v>5</v>
      </c>
      <c r="G278" s="23">
        <f t="shared" si="8"/>
        <v>40</v>
      </c>
      <c r="H278" s="24">
        <f t="shared" si="9"/>
        <v>60</v>
      </c>
    </row>
    <row r="279" spans="1:8">
      <c r="A279" s="135"/>
      <c r="B279" s="18">
        <v>9473</v>
      </c>
      <c r="C279" s="63" t="s">
        <v>274</v>
      </c>
      <c r="D279" s="20">
        <v>0</v>
      </c>
      <c r="E279" s="20">
        <v>2</v>
      </c>
      <c r="F279" s="22">
        <v>2</v>
      </c>
      <c r="G279" s="23">
        <f t="shared" si="8"/>
        <v>0</v>
      </c>
      <c r="H279" s="64">
        <f t="shared" si="9"/>
        <v>100</v>
      </c>
    </row>
    <row r="280" spans="1:8">
      <c r="A280" s="135"/>
      <c r="B280" s="18">
        <v>9474</v>
      </c>
      <c r="C280" s="19" t="s">
        <v>275</v>
      </c>
      <c r="D280" s="20">
        <v>0</v>
      </c>
      <c r="E280" s="21">
        <v>6</v>
      </c>
      <c r="F280" s="22">
        <v>6</v>
      </c>
      <c r="G280" s="23">
        <f t="shared" si="8"/>
        <v>0</v>
      </c>
      <c r="H280" s="24">
        <f t="shared" si="9"/>
        <v>100</v>
      </c>
    </row>
    <row r="281" spans="1:8">
      <c r="A281" s="135"/>
      <c r="B281" s="18">
        <v>9475</v>
      </c>
      <c r="C281" s="19" t="s">
        <v>276</v>
      </c>
      <c r="D281" s="20">
        <v>3</v>
      </c>
      <c r="E281" s="21">
        <v>7</v>
      </c>
      <c r="F281" s="22">
        <v>10</v>
      </c>
      <c r="G281" s="23">
        <f t="shared" si="8"/>
        <v>30</v>
      </c>
      <c r="H281" s="24">
        <f t="shared" si="9"/>
        <v>70</v>
      </c>
    </row>
    <row r="282" spans="1:8">
      <c r="A282" s="135"/>
      <c r="B282" s="18">
        <v>9476</v>
      </c>
      <c r="C282" s="19" t="s">
        <v>277</v>
      </c>
      <c r="D282" s="20">
        <v>1</v>
      </c>
      <c r="E282" s="21">
        <v>3</v>
      </c>
      <c r="F282" s="22">
        <v>4</v>
      </c>
      <c r="G282" s="23">
        <f t="shared" si="8"/>
        <v>25</v>
      </c>
      <c r="H282" s="24">
        <f t="shared" si="9"/>
        <v>75</v>
      </c>
    </row>
    <row r="283" spans="1:8">
      <c r="A283" s="135"/>
      <c r="B283" s="18">
        <v>9477</v>
      </c>
      <c r="C283" s="19" t="s">
        <v>278</v>
      </c>
      <c r="D283" s="20">
        <v>3</v>
      </c>
      <c r="E283" s="21">
        <v>6</v>
      </c>
      <c r="F283" s="22">
        <v>9</v>
      </c>
      <c r="G283" s="23">
        <f t="shared" si="8"/>
        <v>33.333333333333336</v>
      </c>
      <c r="H283" s="24">
        <f t="shared" si="9"/>
        <v>66.666666666666671</v>
      </c>
    </row>
    <row r="284" spans="1:8">
      <c r="A284" s="135"/>
      <c r="B284" s="18">
        <v>9478</v>
      </c>
      <c r="C284" s="19" t="s">
        <v>279</v>
      </c>
      <c r="D284" s="20">
        <v>0</v>
      </c>
      <c r="E284" s="21">
        <v>9</v>
      </c>
      <c r="F284" s="22">
        <v>9</v>
      </c>
      <c r="G284" s="23">
        <f t="shared" si="8"/>
        <v>0</v>
      </c>
      <c r="H284" s="24">
        <f t="shared" si="9"/>
        <v>100</v>
      </c>
    </row>
    <row r="285" spans="1:8">
      <c r="A285" s="135"/>
      <c r="B285" s="18">
        <v>9479</v>
      </c>
      <c r="C285" s="63" t="s">
        <v>280</v>
      </c>
      <c r="D285" s="20">
        <v>6</v>
      </c>
      <c r="E285" s="20">
        <v>1</v>
      </c>
      <c r="F285" s="22">
        <v>7</v>
      </c>
      <c r="G285" s="23">
        <f t="shared" si="8"/>
        <v>85.714285714285708</v>
      </c>
      <c r="H285" s="64">
        <f t="shared" si="9"/>
        <v>14.285714285714286</v>
      </c>
    </row>
    <row r="286" spans="1:8">
      <c r="A286" s="135"/>
      <c r="B286" s="18">
        <v>9561</v>
      </c>
      <c r="C286" s="63" t="s">
        <v>281</v>
      </c>
      <c r="D286" s="20">
        <v>0</v>
      </c>
      <c r="E286" s="20">
        <v>1</v>
      </c>
      <c r="F286" s="22">
        <v>1</v>
      </c>
      <c r="G286" s="23">
        <f t="shared" si="8"/>
        <v>0</v>
      </c>
      <c r="H286" s="64">
        <f t="shared" si="9"/>
        <v>100</v>
      </c>
    </row>
    <row r="287" spans="1:8">
      <c r="A287" s="135"/>
      <c r="B287" s="18">
        <v>9562</v>
      </c>
      <c r="C287" s="19" t="s">
        <v>282</v>
      </c>
      <c r="D287" s="20">
        <v>2</v>
      </c>
      <c r="E287" s="21">
        <v>19</v>
      </c>
      <c r="F287" s="22">
        <v>21</v>
      </c>
      <c r="G287" s="23">
        <f t="shared" si="8"/>
        <v>9.5238095238095237</v>
      </c>
      <c r="H287" s="24">
        <f t="shared" si="9"/>
        <v>90.476190476190482</v>
      </c>
    </row>
    <row r="288" spans="1:8">
      <c r="A288" s="135"/>
      <c r="B288" s="18">
        <v>9563</v>
      </c>
      <c r="C288" s="19" t="s">
        <v>283</v>
      </c>
      <c r="D288" s="20">
        <v>11</v>
      </c>
      <c r="E288" s="21">
        <v>7</v>
      </c>
      <c r="F288" s="22">
        <v>18</v>
      </c>
      <c r="G288" s="23">
        <f t="shared" si="8"/>
        <v>61.111111111111114</v>
      </c>
      <c r="H288" s="24">
        <f t="shared" si="9"/>
        <v>38.888888888888886</v>
      </c>
    </row>
    <row r="289" spans="1:8">
      <c r="A289" s="135"/>
      <c r="B289" s="18">
        <v>9564</v>
      </c>
      <c r="C289" s="19" t="s">
        <v>284</v>
      </c>
      <c r="D289" s="20">
        <v>62</v>
      </c>
      <c r="E289" s="21">
        <v>24</v>
      </c>
      <c r="F289" s="22">
        <v>86</v>
      </c>
      <c r="G289" s="23">
        <f t="shared" si="8"/>
        <v>72.093023255813947</v>
      </c>
      <c r="H289" s="24">
        <f t="shared" si="9"/>
        <v>27.906976744186046</v>
      </c>
    </row>
    <row r="290" spans="1:8">
      <c r="A290" s="135"/>
      <c r="B290" s="18">
        <v>9565</v>
      </c>
      <c r="C290" s="63" t="s">
        <v>285</v>
      </c>
      <c r="D290" s="20">
        <v>1</v>
      </c>
      <c r="E290" s="20">
        <v>0</v>
      </c>
      <c r="F290" s="22">
        <v>1</v>
      </c>
      <c r="G290" s="23">
        <f t="shared" si="8"/>
        <v>100</v>
      </c>
      <c r="H290" s="64">
        <f t="shared" si="9"/>
        <v>0</v>
      </c>
    </row>
    <row r="291" spans="1:8">
      <c r="A291" s="135"/>
      <c r="B291" s="18">
        <v>9571</v>
      </c>
      <c r="C291" s="19" t="s">
        <v>286</v>
      </c>
      <c r="D291" s="20">
        <v>2</v>
      </c>
      <c r="E291" s="21">
        <v>3</v>
      </c>
      <c r="F291" s="22">
        <v>5</v>
      </c>
      <c r="G291" s="23">
        <f t="shared" si="8"/>
        <v>40</v>
      </c>
      <c r="H291" s="24">
        <f t="shared" si="9"/>
        <v>60</v>
      </c>
    </row>
    <row r="292" spans="1:8">
      <c r="A292" s="135"/>
      <c r="B292" s="18">
        <v>9572</v>
      </c>
      <c r="C292" s="19" t="s">
        <v>287</v>
      </c>
      <c r="D292" s="20">
        <v>6</v>
      </c>
      <c r="E292" s="21">
        <v>7</v>
      </c>
      <c r="F292" s="22">
        <v>13</v>
      </c>
      <c r="G292" s="23">
        <f t="shared" si="8"/>
        <v>46.153846153846153</v>
      </c>
      <c r="H292" s="24">
        <f t="shared" si="9"/>
        <v>53.846153846153847</v>
      </c>
    </row>
    <row r="293" spans="1:8">
      <c r="A293" s="135"/>
      <c r="B293" s="18">
        <v>9573</v>
      </c>
      <c r="C293" s="19" t="s">
        <v>288</v>
      </c>
      <c r="D293" s="20">
        <v>6</v>
      </c>
      <c r="E293" s="21">
        <v>5</v>
      </c>
      <c r="F293" s="22">
        <v>11</v>
      </c>
      <c r="G293" s="23">
        <f t="shared" si="8"/>
        <v>54.545454545454547</v>
      </c>
      <c r="H293" s="24">
        <f t="shared" si="9"/>
        <v>45.454545454545453</v>
      </c>
    </row>
    <row r="294" spans="1:8">
      <c r="A294" s="135"/>
      <c r="B294" s="18">
        <v>9574</v>
      </c>
      <c r="C294" s="19" t="s">
        <v>289</v>
      </c>
      <c r="D294" s="20">
        <v>7</v>
      </c>
      <c r="E294" s="21">
        <v>14</v>
      </c>
      <c r="F294" s="22">
        <v>21</v>
      </c>
      <c r="G294" s="23">
        <f t="shared" si="8"/>
        <v>33.333333333333336</v>
      </c>
      <c r="H294" s="24">
        <f t="shared" si="9"/>
        <v>66.666666666666671</v>
      </c>
    </row>
    <row r="295" spans="1:8">
      <c r="A295" s="135"/>
      <c r="B295" s="18">
        <v>9575</v>
      </c>
      <c r="C295" s="19" t="s">
        <v>290</v>
      </c>
      <c r="D295" s="20">
        <v>0</v>
      </c>
      <c r="E295" s="21">
        <v>4</v>
      </c>
      <c r="F295" s="22">
        <v>4</v>
      </c>
      <c r="G295" s="23">
        <f t="shared" si="8"/>
        <v>0</v>
      </c>
      <c r="H295" s="24">
        <f t="shared" si="9"/>
        <v>100</v>
      </c>
    </row>
    <row r="296" spans="1:8">
      <c r="A296" s="135"/>
      <c r="B296" s="18">
        <v>9576</v>
      </c>
      <c r="C296" s="19" t="s">
        <v>291</v>
      </c>
      <c r="D296" s="20">
        <v>7</v>
      </c>
      <c r="E296" s="21">
        <v>10</v>
      </c>
      <c r="F296" s="22">
        <v>17</v>
      </c>
      <c r="G296" s="23">
        <f t="shared" si="8"/>
        <v>41.176470588235297</v>
      </c>
      <c r="H296" s="24">
        <f t="shared" si="9"/>
        <v>58.823529411764703</v>
      </c>
    </row>
    <row r="297" spans="1:8">
      <c r="A297" s="135"/>
      <c r="B297" s="18">
        <v>9577</v>
      </c>
      <c r="C297" s="63" t="s">
        <v>292</v>
      </c>
      <c r="D297" s="20">
        <v>0</v>
      </c>
      <c r="E297" s="20">
        <v>1</v>
      </c>
      <c r="F297" s="22">
        <v>1</v>
      </c>
      <c r="G297" s="23">
        <f t="shared" si="8"/>
        <v>0</v>
      </c>
      <c r="H297" s="64">
        <f t="shared" si="9"/>
        <v>100</v>
      </c>
    </row>
    <row r="298" spans="1:8">
      <c r="A298" s="135"/>
      <c r="B298" s="18">
        <v>9661</v>
      </c>
      <c r="C298" s="63" t="s">
        <v>293</v>
      </c>
      <c r="D298" s="20">
        <v>1</v>
      </c>
      <c r="E298" s="20">
        <v>1</v>
      </c>
      <c r="F298" s="22">
        <v>2</v>
      </c>
      <c r="G298" s="23">
        <f t="shared" si="8"/>
        <v>50</v>
      </c>
      <c r="H298" s="64">
        <f t="shared" si="9"/>
        <v>50</v>
      </c>
    </row>
    <row r="299" spans="1:8">
      <c r="A299" s="135"/>
      <c r="B299" s="18">
        <v>9662</v>
      </c>
      <c r="C299" s="63" t="s">
        <v>294</v>
      </c>
      <c r="D299" s="20">
        <v>2</v>
      </c>
      <c r="E299" s="20">
        <v>1</v>
      </c>
      <c r="F299" s="22">
        <v>3</v>
      </c>
      <c r="G299" s="23">
        <f t="shared" si="8"/>
        <v>66.666666666666671</v>
      </c>
      <c r="H299" s="64">
        <f t="shared" si="9"/>
        <v>33.333333333333336</v>
      </c>
    </row>
    <row r="300" spans="1:8">
      <c r="A300" s="135"/>
      <c r="B300" s="18">
        <v>9663</v>
      </c>
      <c r="C300" s="19" t="s">
        <v>295</v>
      </c>
      <c r="D300" s="20">
        <v>3</v>
      </c>
      <c r="E300" s="21">
        <v>6</v>
      </c>
      <c r="F300" s="22">
        <v>9</v>
      </c>
      <c r="G300" s="23">
        <f t="shared" si="8"/>
        <v>33.333333333333336</v>
      </c>
      <c r="H300" s="24">
        <f t="shared" si="9"/>
        <v>66.666666666666671</v>
      </c>
    </row>
    <row r="301" spans="1:8">
      <c r="A301" s="135"/>
      <c r="B301" s="18">
        <v>9671</v>
      </c>
      <c r="C301" s="19" t="s">
        <v>296</v>
      </c>
      <c r="D301" s="20">
        <v>1</v>
      </c>
      <c r="E301" s="21">
        <v>5</v>
      </c>
      <c r="F301" s="22">
        <v>6</v>
      </c>
      <c r="G301" s="23">
        <f t="shared" si="8"/>
        <v>16.666666666666668</v>
      </c>
      <c r="H301" s="24">
        <f t="shared" si="9"/>
        <v>83.333333333333329</v>
      </c>
    </row>
    <row r="302" spans="1:8">
      <c r="A302" s="135"/>
      <c r="B302" s="18">
        <v>9672</v>
      </c>
      <c r="C302" s="19" t="s">
        <v>297</v>
      </c>
      <c r="D302" s="20">
        <v>1</v>
      </c>
      <c r="E302" s="21">
        <v>4</v>
      </c>
      <c r="F302" s="22">
        <v>5</v>
      </c>
      <c r="G302" s="23">
        <f t="shared" si="8"/>
        <v>20</v>
      </c>
      <c r="H302" s="24">
        <f t="shared" si="9"/>
        <v>80</v>
      </c>
    </row>
    <row r="303" spans="1:8">
      <c r="A303" s="135"/>
      <c r="B303" s="18">
        <v>9673</v>
      </c>
      <c r="C303" s="19" t="s">
        <v>298</v>
      </c>
      <c r="D303" s="20">
        <v>0</v>
      </c>
      <c r="E303" s="21">
        <v>8</v>
      </c>
      <c r="F303" s="22">
        <v>8</v>
      </c>
      <c r="G303" s="23">
        <f t="shared" si="8"/>
        <v>0</v>
      </c>
      <c r="H303" s="24">
        <f t="shared" si="9"/>
        <v>100</v>
      </c>
    </row>
    <row r="304" spans="1:8">
      <c r="A304" s="135"/>
      <c r="B304" s="18">
        <v>9674</v>
      </c>
      <c r="C304" s="63" t="s">
        <v>299</v>
      </c>
      <c r="D304" s="20">
        <v>0</v>
      </c>
      <c r="E304" s="20">
        <v>2</v>
      </c>
      <c r="F304" s="22">
        <v>2</v>
      </c>
      <c r="G304" s="23">
        <f t="shared" si="8"/>
        <v>0</v>
      </c>
      <c r="H304" s="64">
        <f t="shared" si="9"/>
        <v>100</v>
      </c>
    </row>
    <row r="305" spans="1:8">
      <c r="A305" s="135"/>
      <c r="B305" s="18">
        <v>9675</v>
      </c>
      <c r="C305" s="63" t="s">
        <v>300</v>
      </c>
      <c r="D305" s="20">
        <v>0</v>
      </c>
      <c r="E305" s="20">
        <v>2</v>
      </c>
      <c r="F305" s="22">
        <v>2</v>
      </c>
      <c r="G305" s="23">
        <f t="shared" si="8"/>
        <v>0</v>
      </c>
      <c r="H305" s="64">
        <f t="shared" si="9"/>
        <v>100</v>
      </c>
    </row>
    <row r="306" spans="1:8">
      <c r="A306" s="135"/>
      <c r="B306" s="18">
        <v>9676</v>
      </c>
      <c r="C306" s="19" t="s">
        <v>301</v>
      </c>
      <c r="D306" s="20">
        <v>0</v>
      </c>
      <c r="E306" s="21">
        <v>1</v>
      </c>
      <c r="F306" s="22">
        <v>1</v>
      </c>
      <c r="G306" s="23">
        <f t="shared" si="8"/>
        <v>0</v>
      </c>
      <c r="H306" s="24">
        <f t="shared" si="9"/>
        <v>100</v>
      </c>
    </row>
    <row r="307" spans="1:8">
      <c r="A307" s="135"/>
      <c r="B307" s="18">
        <v>9677</v>
      </c>
      <c r="C307" s="63" t="s">
        <v>302</v>
      </c>
      <c r="D307" s="20">
        <v>0</v>
      </c>
      <c r="E307" s="20">
        <v>2</v>
      </c>
      <c r="F307" s="22">
        <v>2</v>
      </c>
      <c r="G307" s="23">
        <f t="shared" si="8"/>
        <v>0</v>
      </c>
      <c r="H307" s="64">
        <f t="shared" si="9"/>
        <v>100</v>
      </c>
    </row>
    <row r="308" spans="1:8">
      <c r="A308" s="135"/>
      <c r="B308" s="18">
        <v>9678</v>
      </c>
      <c r="C308" s="19" t="s">
        <v>303</v>
      </c>
      <c r="D308" s="20">
        <v>0</v>
      </c>
      <c r="E308" s="21">
        <v>2</v>
      </c>
      <c r="F308" s="22">
        <v>2</v>
      </c>
      <c r="G308" s="23">
        <f t="shared" si="8"/>
        <v>0</v>
      </c>
      <c r="H308" s="24">
        <f t="shared" si="9"/>
        <v>100</v>
      </c>
    </row>
    <row r="309" spans="1:8">
      <c r="A309" s="135"/>
      <c r="B309" s="18">
        <v>9679</v>
      </c>
      <c r="C309" s="19" t="s">
        <v>304</v>
      </c>
      <c r="D309" s="20">
        <v>2</v>
      </c>
      <c r="E309" s="21">
        <v>7</v>
      </c>
      <c r="F309" s="22">
        <v>9</v>
      </c>
      <c r="G309" s="23">
        <f t="shared" si="8"/>
        <v>22.222222222222221</v>
      </c>
      <c r="H309" s="24">
        <f t="shared" si="9"/>
        <v>77.777777777777771</v>
      </c>
    </row>
    <row r="310" spans="1:8">
      <c r="A310" s="135"/>
      <c r="B310" s="18">
        <v>9761</v>
      </c>
      <c r="C310" s="19" t="s">
        <v>305</v>
      </c>
      <c r="D310" s="20">
        <v>20</v>
      </c>
      <c r="E310" s="21">
        <v>10</v>
      </c>
      <c r="F310" s="22">
        <v>30</v>
      </c>
      <c r="G310" s="23">
        <f t="shared" si="8"/>
        <v>66.666666666666671</v>
      </c>
      <c r="H310" s="24">
        <f t="shared" si="9"/>
        <v>33.333333333333336</v>
      </c>
    </row>
    <row r="311" spans="1:8">
      <c r="A311" s="135"/>
      <c r="B311" s="18">
        <v>9762</v>
      </c>
      <c r="C311" s="63" t="s">
        <v>306</v>
      </c>
      <c r="D311" s="20">
        <v>0</v>
      </c>
      <c r="E311" s="20">
        <v>1</v>
      </c>
      <c r="F311" s="22">
        <v>1</v>
      </c>
      <c r="G311" s="23">
        <f t="shared" si="8"/>
        <v>0</v>
      </c>
      <c r="H311" s="64">
        <f t="shared" si="9"/>
        <v>100</v>
      </c>
    </row>
    <row r="312" spans="1:8">
      <c r="A312" s="135"/>
      <c r="B312" s="18">
        <v>9763</v>
      </c>
      <c r="C312" s="63" t="s">
        <v>307</v>
      </c>
      <c r="D312" s="20">
        <v>0</v>
      </c>
      <c r="E312" s="20">
        <v>1</v>
      </c>
      <c r="F312" s="22">
        <v>1</v>
      </c>
      <c r="G312" s="23">
        <f t="shared" si="8"/>
        <v>0</v>
      </c>
      <c r="H312" s="64">
        <f t="shared" si="9"/>
        <v>100</v>
      </c>
    </row>
    <row r="313" spans="1:8">
      <c r="A313" s="135"/>
      <c r="B313" s="18">
        <v>9764</v>
      </c>
      <c r="C313" s="19" t="s">
        <v>308</v>
      </c>
      <c r="D313" s="20">
        <v>0</v>
      </c>
      <c r="E313" s="21">
        <v>3</v>
      </c>
      <c r="F313" s="22">
        <v>3</v>
      </c>
      <c r="G313" s="23">
        <f t="shared" si="8"/>
        <v>0</v>
      </c>
      <c r="H313" s="24">
        <f t="shared" si="9"/>
        <v>100</v>
      </c>
    </row>
    <row r="314" spans="1:8">
      <c r="A314" s="135"/>
      <c r="B314" s="18">
        <v>9771</v>
      </c>
      <c r="C314" s="19" t="s">
        <v>309</v>
      </c>
      <c r="D314" s="20">
        <v>2</v>
      </c>
      <c r="E314" s="21">
        <v>7</v>
      </c>
      <c r="F314" s="22">
        <v>9</v>
      </c>
      <c r="G314" s="23">
        <f t="shared" si="8"/>
        <v>22.222222222222221</v>
      </c>
      <c r="H314" s="24">
        <f t="shared" si="9"/>
        <v>77.777777777777771</v>
      </c>
    </row>
    <row r="315" spans="1:8">
      <c r="A315" s="135"/>
      <c r="B315" s="18">
        <v>9772</v>
      </c>
      <c r="C315" s="19" t="s">
        <v>310</v>
      </c>
      <c r="D315" s="20">
        <v>8</v>
      </c>
      <c r="E315" s="21">
        <v>9</v>
      </c>
      <c r="F315" s="22">
        <v>17</v>
      </c>
      <c r="G315" s="23">
        <f t="shared" si="8"/>
        <v>47.058823529411768</v>
      </c>
      <c r="H315" s="24">
        <f t="shared" si="9"/>
        <v>52.941176470588232</v>
      </c>
    </row>
    <row r="316" spans="1:8">
      <c r="A316" s="135"/>
      <c r="B316" s="18">
        <v>9773</v>
      </c>
      <c r="C316" s="63" t="s">
        <v>311</v>
      </c>
      <c r="D316" s="20">
        <v>1</v>
      </c>
      <c r="E316" s="20">
        <v>1</v>
      </c>
      <c r="F316" s="22">
        <v>2</v>
      </c>
      <c r="G316" s="23">
        <f t="shared" si="8"/>
        <v>50</v>
      </c>
      <c r="H316" s="64">
        <f t="shared" si="9"/>
        <v>50</v>
      </c>
    </row>
    <row r="317" spans="1:8">
      <c r="A317" s="135"/>
      <c r="B317" s="18">
        <v>9774</v>
      </c>
      <c r="C317" s="19" t="s">
        <v>312</v>
      </c>
      <c r="D317" s="20">
        <v>0</v>
      </c>
      <c r="E317" s="21">
        <v>5</v>
      </c>
      <c r="F317" s="22">
        <v>5</v>
      </c>
      <c r="G317" s="23">
        <f t="shared" si="8"/>
        <v>0</v>
      </c>
      <c r="H317" s="24">
        <f t="shared" si="9"/>
        <v>100</v>
      </c>
    </row>
    <row r="318" spans="1:8">
      <c r="A318" s="135"/>
      <c r="B318" s="18">
        <v>9775</v>
      </c>
      <c r="C318" s="19" t="s">
        <v>313</v>
      </c>
      <c r="D318" s="20">
        <v>1</v>
      </c>
      <c r="E318" s="21">
        <v>5</v>
      </c>
      <c r="F318" s="22">
        <v>6</v>
      </c>
      <c r="G318" s="23">
        <f t="shared" si="8"/>
        <v>16.666666666666668</v>
      </c>
      <c r="H318" s="24">
        <f t="shared" si="9"/>
        <v>83.333333333333329</v>
      </c>
    </row>
    <row r="319" spans="1:8">
      <c r="A319" s="135"/>
      <c r="B319" s="18">
        <v>9776</v>
      </c>
      <c r="C319" s="19" t="s">
        <v>314</v>
      </c>
      <c r="D319" s="20">
        <v>0</v>
      </c>
      <c r="E319" s="21">
        <v>2</v>
      </c>
      <c r="F319" s="22">
        <v>2</v>
      </c>
      <c r="G319" s="23">
        <f t="shared" si="8"/>
        <v>0</v>
      </c>
      <c r="H319" s="24">
        <f t="shared" si="9"/>
        <v>100</v>
      </c>
    </row>
    <row r="320" spans="1:8">
      <c r="A320" s="135"/>
      <c r="B320" s="18">
        <v>9777</v>
      </c>
      <c r="C320" s="19" t="s">
        <v>315</v>
      </c>
      <c r="D320" s="20">
        <v>1</v>
      </c>
      <c r="E320" s="21">
        <v>6</v>
      </c>
      <c r="F320" s="22">
        <v>7</v>
      </c>
      <c r="G320" s="23">
        <f t="shared" si="8"/>
        <v>14.285714285714286</v>
      </c>
      <c r="H320" s="24">
        <f t="shared" si="9"/>
        <v>85.714285714285708</v>
      </c>
    </row>
    <row r="321" spans="1:8">
      <c r="A321" s="135"/>
      <c r="B321" s="18">
        <v>9778</v>
      </c>
      <c r="C321" s="19" t="s">
        <v>316</v>
      </c>
      <c r="D321" s="20">
        <v>1</v>
      </c>
      <c r="E321" s="21">
        <v>1</v>
      </c>
      <c r="F321" s="22">
        <v>2</v>
      </c>
      <c r="G321" s="23">
        <f t="shared" si="8"/>
        <v>50</v>
      </c>
      <c r="H321" s="24">
        <f t="shared" si="9"/>
        <v>50</v>
      </c>
    </row>
    <row r="322" spans="1:8">
      <c r="A322" s="135"/>
      <c r="B322" s="18">
        <v>9779</v>
      </c>
      <c r="C322" s="19" t="s">
        <v>317</v>
      </c>
      <c r="D322" s="20">
        <v>0</v>
      </c>
      <c r="E322" s="21">
        <v>3</v>
      </c>
      <c r="F322" s="22">
        <v>3</v>
      </c>
      <c r="G322" s="23">
        <f t="shared" si="8"/>
        <v>0</v>
      </c>
      <c r="H322" s="24">
        <f t="shared" si="9"/>
        <v>100</v>
      </c>
    </row>
    <row r="323" spans="1:8">
      <c r="A323" s="135"/>
      <c r="B323" s="25">
        <v>9780</v>
      </c>
      <c r="C323" s="26" t="s">
        <v>318</v>
      </c>
      <c r="D323" s="27">
        <v>1</v>
      </c>
      <c r="E323" s="28">
        <v>2</v>
      </c>
      <c r="F323" s="29">
        <v>3</v>
      </c>
      <c r="G323" s="30">
        <f t="shared" si="8"/>
        <v>33.333333333333336</v>
      </c>
      <c r="H323" s="31">
        <f t="shared" si="9"/>
        <v>66.666666666666671</v>
      </c>
    </row>
    <row r="324" spans="1:8" ht="15" customHeight="1">
      <c r="A324" s="128" t="s">
        <v>417</v>
      </c>
      <c r="B324" s="48">
        <v>10041</v>
      </c>
      <c r="C324" s="49" t="s">
        <v>319</v>
      </c>
      <c r="D324" s="50">
        <v>1</v>
      </c>
      <c r="E324" s="51">
        <v>11</v>
      </c>
      <c r="F324" s="52">
        <v>12</v>
      </c>
      <c r="G324" s="53">
        <f t="shared" si="8"/>
        <v>8.3333333333333339</v>
      </c>
      <c r="H324" s="54">
        <f t="shared" si="9"/>
        <v>91.666666666666671</v>
      </c>
    </row>
    <row r="325" spans="1:8">
      <c r="A325" s="129"/>
      <c r="B325" s="65">
        <v>10042</v>
      </c>
      <c r="C325" s="72" t="s">
        <v>320</v>
      </c>
      <c r="D325" s="67">
        <v>0</v>
      </c>
      <c r="E325" s="67">
        <v>1</v>
      </c>
      <c r="F325" s="69">
        <v>1</v>
      </c>
      <c r="G325" s="70">
        <f t="shared" si="8"/>
        <v>0</v>
      </c>
      <c r="H325" s="73">
        <f t="shared" si="9"/>
        <v>100</v>
      </c>
    </row>
    <row r="326" spans="1:8">
      <c r="A326" s="129"/>
      <c r="B326" s="65">
        <v>10043</v>
      </c>
      <c r="C326" s="66" t="s">
        <v>321</v>
      </c>
      <c r="D326" s="67">
        <v>0</v>
      </c>
      <c r="E326" s="68">
        <v>1</v>
      </c>
      <c r="F326" s="69">
        <v>1</v>
      </c>
      <c r="G326" s="70">
        <f t="shared" si="8"/>
        <v>0</v>
      </c>
      <c r="H326" s="71">
        <f t="shared" si="9"/>
        <v>100</v>
      </c>
    </row>
    <row r="327" spans="1:8">
      <c r="A327" s="129"/>
      <c r="B327" s="65">
        <v>10044</v>
      </c>
      <c r="C327" s="66" t="s">
        <v>322</v>
      </c>
      <c r="D327" s="67">
        <v>1</v>
      </c>
      <c r="E327" s="68">
        <v>1</v>
      </c>
      <c r="F327" s="69">
        <v>2</v>
      </c>
      <c r="G327" s="70">
        <f t="shared" ref="G327:G383" si="10">D327*100/F327</f>
        <v>50</v>
      </c>
      <c r="H327" s="71">
        <f t="shared" ref="H327:H383" si="11">E327*100/F327</f>
        <v>50</v>
      </c>
    </row>
    <row r="328" spans="1:8">
      <c r="A328" s="129"/>
      <c r="B328" s="65">
        <v>10045</v>
      </c>
      <c r="C328" s="72" t="s">
        <v>323</v>
      </c>
      <c r="D328" s="67">
        <v>1</v>
      </c>
      <c r="E328" s="67">
        <v>0</v>
      </c>
      <c r="F328" s="69">
        <v>1</v>
      </c>
      <c r="G328" s="70">
        <f t="shared" si="10"/>
        <v>100</v>
      </c>
      <c r="H328" s="73">
        <f t="shared" si="11"/>
        <v>0</v>
      </c>
    </row>
    <row r="329" spans="1:8">
      <c r="A329" s="134"/>
      <c r="B329" s="55">
        <v>10046</v>
      </c>
      <c r="C329" s="74" t="s">
        <v>324</v>
      </c>
      <c r="D329" s="57">
        <v>0</v>
      </c>
      <c r="E329" s="57">
        <v>1</v>
      </c>
      <c r="F329" s="59">
        <v>1</v>
      </c>
      <c r="G329" s="60">
        <f t="shared" si="10"/>
        <v>0</v>
      </c>
      <c r="H329" s="75">
        <f t="shared" si="11"/>
        <v>100</v>
      </c>
    </row>
    <row r="330" spans="1:8" ht="14.7" customHeight="1">
      <c r="A330" s="9" t="s">
        <v>418</v>
      </c>
      <c r="B330" s="76">
        <v>11000</v>
      </c>
      <c r="C330" s="77" t="s">
        <v>325</v>
      </c>
      <c r="D330" s="78" t="s">
        <v>426</v>
      </c>
      <c r="E330" s="79" t="s">
        <v>426</v>
      </c>
      <c r="F330" s="80" t="s">
        <v>426</v>
      </c>
      <c r="G330" s="81" t="s">
        <v>426</v>
      </c>
      <c r="H330" s="82" t="s">
        <v>426</v>
      </c>
    </row>
    <row r="331" spans="1:8" ht="15" customHeight="1">
      <c r="A331" s="128" t="s">
        <v>419</v>
      </c>
      <c r="B331" s="48">
        <v>12051</v>
      </c>
      <c r="C331" s="83" t="s">
        <v>326</v>
      </c>
      <c r="D331" s="50">
        <v>9</v>
      </c>
      <c r="E331" s="50">
        <v>0</v>
      </c>
      <c r="F331" s="52">
        <v>9</v>
      </c>
      <c r="G331" s="53">
        <f t="shared" si="10"/>
        <v>100</v>
      </c>
      <c r="H331" s="84">
        <f t="shared" si="11"/>
        <v>0</v>
      </c>
    </row>
    <row r="332" spans="1:8">
      <c r="A332" s="129"/>
      <c r="B332" s="65">
        <v>12052</v>
      </c>
      <c r="C332" s="72" t="s">
        <v>327</v>
      </c>
      <c r="D332" s="67">
        <v>16</v>
      </c>
      <c r="E332" s="67">
        <v>0</v>
      </c>
      <c r="F332" s="69">
        <v>16</v>
      </c>
      <c r="G332" s="70">
        <f t="shared" si="10"/>
        <v>100</v>
      </c>
      <c r="H332" s="73">
        <f t="shared" si="11"/>
        <v>0</v>
      </c>
    </row>
    <row r="333" spans="1:8">
      <c r="A333" s="129"/>
      <c r="B333" s="65">
        <v>12053</v>
      </c>
      <c r="C333" s="72" t="s">
        <v>328</v>
      </c>
      <c r="D333" s="67">
        <v>8</v>
      </c>
      <c r="E333" s="67">
        <v>0</v>
      </c>
      <c r="F333" s="69">
        <v>8</v>
      </c>
      <c r="G333" s="70">
        <f t="shared" si="10"/>
        <v>100</v>
      </c>
      <c r="H333" s="73">
        <f t="shared" si="11"/>
        <v>0</v>
      </c>
    </row>
    <row r="334" spans="1:8">
      <c r="A334" s="129"/>
      <c r="B334" s="65">
        <v>12054</v>
      </c>
      <c r="C334" s="66" t="s">
        <v>329</v>
      </c>
      <c r="D334" s="67">
        <v>23</v>
      </c>
      <c r="E334" s="68">
        <v>12</v>
      </c>
      <c r="F334" s="69">
        <v>35</v>
      </c>
      <c r="G334" s="70">
        <f t="shared" si="10"/>
        <v>65.714285714285708</v>
      </c>
      <c r="H334" s="71">
        <f t="shared" si="11"/>
        <v>34.285714285714285</v>
      </c>
    </row>
    <row r="335" spans="1:8">
      <c r="A335" s="129"/>
      <c r="B335" s="65">
        <v>12060</v>
      </c>
      <c r="C335" s="66" t="s">
        <v>330</v>
      </c>
      <c r="D335" s="67">
        <v>19</v>
      </c>
      <c r="E335" s="68">
        <v>4</v>
      </c>
      <c r="F335" s="69">
        <v>23</v>
      </c>
      <c r="G335" s="70">
        <f t="shared" si="10"/>
        <v>82.608695652173907</v>
      </c>
      <c r="H335" s="71">
        <f t="shared" si="11"/>
        <v>17.391304347826086</v>
      </c>
    </row>
    <row r="336" spans="1:8">
      <c r="A336" s="129"/>
      <c r="B336" s="65">
        <v>12061</v>
      </c>
      <c r="C336" s="66" t="s">
        <v>331</v>
      </c>
      <c r="D336" s="67">
        <v>20</v>
      </c>
      <c r="E336" s="68">
        <v>3</v>
      </c>
      <c r="F336" s="69">
        <v>23</v>
      </c>
      <c r="G336" s="70">
        <f t="shared" si="10"/>
        <v>86.956521739130437</v>
      </c>
      <c r="H336" s="71">
        <f t="shared" si="11"/>
        <v>13.043478260869565</v>
      </c>
    </row>
    <row r="337" spans="1:8">
      <c r="A337" s="129"/>
      <c r="B337" s="65">
        <v>12062</v>
      </c>
      <c r="C337" s="66" t="s">
        <v>332</v>
      </c>
      <c r="D337" s="67">
        <v>18</v>
      </c>
      <c r="E337" s="68">
        <v>1</v>
      </c>
      <c r="F337" s="69">
        <v>19</v>
      </c>
      <c r="G337" s="70">
        <f t="shared" si="10"/>
        <v>94.736842105263165</v>
      </c>
      <c r="H337" s="71">
        <f t="shared" si="11"/>
        <v>5.2631578947368425</v>
      </c>
    </row>
    <row r="338" spans="1:8">
      <c r="A338" s="129"/>
      <c r="B338" s="65">
        <v>12063</v>
      </c>
      <c r="C338" s="66" t="s">
        <v>333</v>
      </c>
      <c r="D338" s="67">
        <v>21</v>
      </c>
      <c r="E338" s="68">
        <v>10</v>
      </c>
      <c r="F338" s="69">
        <v>31</v>
      </c>
      <c r="G338" s="70">
        <f t="shared" si="10"/>
        <v>67.741935483870961</v>
      </c>
      <c r="H338" s="71">
        <f t="shared" si="11"/>
        <v>32.258064516129032</v>
      </c>
    </row>
    <row r="339" spans="1:8">
      <c r="A339" s="129"/>
      <c r="B339" s="65">
        <v>12064</v>
      </c>
      <c r="C339" s="66" t="s">
        <v>334</v>
      </c>
      <c r="D339" s="67">
        <v>22</v>
      </c>
      <c r="E339" s="68">
        <v>1</v>
      </c>
      <c r="F339" s="69">
        <v>23</v>
      </c>
      <c r="G339" s="70">
        <f t="shared" si="10"/>
        <v>95.652173913043484</v>
      </c>
      <c r="H339" s="71">
        <f t="shared" si="11"/>
        <v>4.3478260869565215</v>
      </c>
    </row>
    <row r="340" spans="1:8">
      <c r="A340" s="129"/>
      <c r="B340" s="65">
        <v>12065</v>
      </c>
      <c r="C340" s="66" t="s">
        <v>335</v>
      </c>
      <c r="D340" s="67">
        <v>22</v>
      </c>
      <c r="E340" s="68">
        <v>2</v>
      </c>
      <c r="F340" s="69">
        <v>24</v>
      </c>
      <c r="G340" s="70">
        <f t="shared" si="10"/>
        <v>91.666666666666671</v>
      </c>
      <c r="H340" s="71">
        <f t="shared" si="11"/>
        <v>8.3333333333333339</v>
      </c>
    </row>
    <row r="341" spans="1:8">
      <c r="A341" s="129"/>
      <c r="B341" s="65">
        <v>12066</v>
      </c>
      <c r="C341" s="66" t="s">
        <v>336</v>
      </c>
      <c r="D341" s="67">
        <v>13</v>
      </c>
      <c r="E341" s="68">
        <v>4</v>
      </c>
      <c r="F341" s="69">
        <v>17</v>
      </c>
      <c r="G341" s="70">
        <f t="shared" si="10"/>
        <v>76.470588235294116</v>
      </c>
      <c r="H341" s="71">
        <f t="shared" si="11"/>
        <v>23.529411764705884</v>
      </c>
    </row>
    <row r="342" spans="1:8">
      <c r="A342" s="129"/>
      <c r="B342" s="65">
        <v>12067</v>
      </c>
      <c r="C342" s="66" t="s">
        <v>337</v>
      </c>
      <c r="D342" s="67">
        <v>27</v>
      </c>
      <c r="E342" s="68">
        <v>2</v>
      </c>
      <c r="F342" s="69">
        <v>29</v>
      </c>
      <c r="G342" s="70">
        <f t="shared" si="10"/>
        <v>93.103448275862064</v>
      </c>
      <c r="H342" s="71">
        <f t="shared" si="11"/>
        <v>6.8965517241379306</v>
      </c>
    </row>
    <row r="343" spans="1:8">
      <c r="A343" s="129"/>
      <c r="B343" s="65">
        <v>12068</v>
      </c>
      <c r="C343" s="66" t="s">
        <v>338</v>
      </c>
      <c r="D343" s="67">
        <v>8</v>
      </c>
      <c r="E343" s="68">
        <v>5</v>
      </c>
      <c r="F343" s="69">
        <v>13</v>
      </c>
      <c r="G343" s="70">
        <f t="shared" si="10"/>
        <v>61.53846153846154</v>
      </c>
      <c r="H343" s="71">
        <f t="shared" si="11"/>
        <v>38.46153846153846</v>
      </c>
    </row>
    <row r="344" spans="1:8">
      <c r="A344" s="129"/>
      <c r="B344" s="65">
        <v>12069</v>
      </c>
      <c r="C344" s="66" t="s">
        <v>339</v>
      </c>
      <c r="D344" s="67">
        <v>36</v>
      </c>
      <c r="E344" s="68">
        <v>6</v>
      </c>
      <c r="F344" s="69">
        <v>42</v>
      </c>
      <c r="G344" s="70">
        <f t="shared" si="10"/>
        <v>85.714285714285708</v>
      </c>
      <c r="H344" s="71">
        <f t="shared" si="11"/>
        <v>14.285714285714286</v>
      </c>
    </row>
    <row r="345" spans="1:8">
      <c r="A345" s="129"/>
      <c r="B345" s="65">
        <v>12070</v>
      </c>
      <c r="C345" s="66" t="s">
        <v>340</v>
      </c>
      <c r="D345" s="67">
        <v>7</v>
      </c>
      <c r="E345" s="68">
        <v>2</v>
      </c>
      <c r="F345" s="69">
        <v>9</v>
      </c>
      <c r="G345" s="70">
        <f t="shared" si="10"/>
        <v>77.777777777777771</v>
      </c>
      <c r="H345" s="71">
        <f t="shared" si="11"/>
        <v>22.222222222222221</v>
      </c>
    </row>
    <row r="346" spans="1:8">
      <c r="A346" s="129"/>
      <c r="B346" s="65">
        <v>12071</v>
      </c>
      <c r="C346" s="66" t="s">
        <v>341</v>
      </c>
      <c r="D346" s="67">
        <v>17</v>
      </c>
      <c r="E346" s="68">
        <v>0</v>
      </c>
      <c r="F346" s="69">
        <v>17</v>
      </c>
      <c r="G346" s="70">
        <f t="shared" si="10"/>
        <v>100</v>
      </c>
      <c r="H346" s="71">
        <f t="shared" si="11"/>
        <v>0</v>
      </c>
    </row>
    <row r="347" spans="1:8">
      <c r="A347" s="129"/>
      <c r="B347" s="65">
        <v>12072</v>
      </c>
      <c r="C347" s="72" t="s">
        <v>342</v>
      </c>
      <c r="D347" s="67">
        <v>23</v>
      </c>
      <c r="E347" s="67">
        <v>3</v>
      </c>
      <c r="F347" s="69">
        <v>26</v>
      </c>
      <c r="G347" s="70">
        <f t="shared" si="10"/>
        <v>88.461538461538467</v>
      </c>
      <c r="H347" s="73">
        <f t="shared" si="11"/>
        <v>11.538461538461538</v>
      </c>
    </row>
    <row r="348" spans="1:8">
      <c r="A348" s="134"/>
      <c r="B348" s="55">
        <v>12073</v>
      </c>
      <c r="C348" s="56" t="s">
        <v>343</v>
      </c>
      <c r="D348" s="57">
        <v>12</v>
      </c>
      <c r="E348" s="58">
        <v>3</v>
      </c>
      <c r="F348" s="59">
        <v>15</v>
      </c>
      <c r="G348" s="60">
        <f t="shared" si="10"/>
        <v>80</v>
      </c>
      <c r="H348" s="61">
        <f t="shared" si="11"/>
        <v>20</v>
      </c>
    </row>
    <row r="349" spans="1:8" ht="15" customHeight="1">
      <c r="A349" s="136" t="s">
        <v>420</v>
      </c>
      <c r="B349" s="39">
        <v>13003</v>
      </c>
      <c r="C349" s="40" t="s">
        <v>344</v>
      </c>
      <c r="D349" s="41">
        <v>16</v>
      </c>
      <c r="E349" s="42">
        <v>3</v>
      </c>
      <c r="F349" s="62">
        <v>19</v>
      </c>
      <c r="G349" s="44">
        <f t="shared" si="10"/>
        <v>84.21052631578948</v>
      </c>
      <c r="H349" s="45">
        <f t="shared" si="11"/>
        <v>15.789473684210526</v>
      </c>
    </row>
    <row r="350" spans="1:8">
      <c r="A350" s="137"/>
      <c r="B350" s="18">
        <v>13004</v>
      </c>
      <c r="C350" s="19" t="s">
        <v>345</v>
      </c>
      <c r="D350" s="20">
        <v>7</v>
      </c>
      <c r="E350" s="21">
        <v>2</v>
      </c>
      <c r="F350" s="22">
        <v>9</v>
      </c>
      <c r="G350" s="23">
        <f t="shared" si="10"/>
        <v>77.777777777777771</v>
      </c>
      <c r="H350" s="24">
        <f t="shared" si="11"/>
        <v>22.222222222222221</v>
      </c>
    </row>
    <row r="351" spans="1:8">
      <c r="A351" s="137"/>
      <c r="B351" s="18">
        <v>13071</v>
      </c>
      <c r="C351" s="19" t="s">
        <v>346</v>
      </c>
      <c r="D351" s="20">
        <v>15</v>
      </c>
      <c r="E351" s="21">
        <v>7</v>
      </c>
      <c r="F351" s="22">
        <v>22</v>
      </c>
      <c r="G351" s="23">
        <f t="shared" si="10"/>
        <v>68.181818181818187</v>
      </c>
      <c r="H351" s="24">
        <f t="shared" si="11"/>
        <v>31.818181818181817</v>
      </c>
    </row>
    <row r="352" spans="1:8">
      <c r="A352" s="137"/>
      <c r="B352" s="18">
        <v>13072</v>
      </c>
      <c r="C352" s="19" t="s">
        <v>347</v>
      </c>
      <c r="D352" s="20">
        <v>23</v>
      </c>
      <c r="E352" s="21">
        <v>4</v>
      </c>
      <c r="F352" s="22">
        <v>27</v>
      </c>
      <c r="G352" s="23">
        <f t="shared" si="10"/>
        <v>85.18518518518519</v>
      </c>
      <c r="H352" s="24">
        <f t="shared" si="11"/>
        <v>14.814814814814815</v>
      </c>
    </row>
    <row r="353" spans="1:8">
      <c r="A353" s="137"/>
      <c r="B353" s="18">
        <v>13073</v>
      </c>
      <c r="C353" s="19" t="s">
        <v>348</v>
      </c>
      <c r="D353" s="20">
        <v>16</v>
      </c>
      <c r="E353" s="21">
        <v>4</v>
      </c>
      <c r="F353" s="22">
        <v>20</v>
      </c>
      <c r="G353" s="23">
        <f t="shared" si="10"/>
        <v>80</v>
      </c>
      <c r="H353" s="24">
        <f t="shared" si="11"/>
        <v>20</v>
      </c>
    </row>
    <row r="354" spans="1:8">
      <c r="A354" s="137"/>
      <c r="B354" s="18">
        <v>13074</v>
      </c>
      <c r="C354" s="19" t="s">
        <v>349</v>
      </c>
      <c r="D354" s="20">
        <v>14</v>
      </c>
      <c r="E354" s="21">
        <v>1</v>
      </c>
      <c r="F354" s="22">
        <v>15</v>
      </c>
      <c r="G354" s="23">
        <f t="shared" si="10"/>
        <v>93.333333333333329</v>
      </c>
      <c r="H354" s="24">
        <f t="shared" si="11"/>
        <v>6.666666666666667</v>
      </c>
    </row>
    <row r="355" spans="1:8">
      <c r="A355" s="137"/>
      <c r="B355" s="18">
        <v>13075</v>
      </c>
      <c r="C355" s="19" t="s">
        <v>350</v>
      </c>
      <c r="D355" s="20">
        <v>16</v>
      </c>
      <c r="E355" s="21">
        <v>11</v>
      </c>
      <c r="F355" s="22">
        <v>27</v>
      </c>
      <c r="G355" s="23">
        <f t="shared" si="10"/>
        <v>59.25925925925926</v>
      </c>
      <c r="H355" s="24">
        <f t="shared" si="11"/>
        <v>40.74074074074074</v>
      </c>
    </row>
    <row r="356" spans="1:8">
      <c r="A356" s="138"/>
      <c r="B356" s="25">
        <v>13076</v>
      </c>
      <c r="C356" s="26" t="s">
        <v>351</v>
      </c>
      <c r="D356" s="27">
        <v>14</v>
      </c>
      <c r="E356" s="28">
        <v>6</v>
      </c>
      <c r="F356" s="29">
        <v>20</v>
      </c>
      <c r="G356" s="30">
        <f t="shared" si="10"/>
        <v>70</v>
      </c>
      <c r="H356" s="31">
        <f t="shared" si="11"/>
        <v>30</v>
      </c>
    </row>
    <row r="357" spans="1:8" ht="15" customHeight="1">
      <c r="A357" s="128" t="s">
        <v>421</v>
      </c>
      <c r="B357" s="48">
        <v>14511</v>
      </c>
      <c r="C357" s="49" t="s">
        <v>352</v>
      </c>
      <c r="D357" s="50">
        <v>38</v>
      </c>
      <c r="E357" s="51">
        <v>1</v>
      </c>
      <c r="F357" s="52">
        <v>39</v>
      </c>
      <c r="G357" s="53">
        <f t="shared" si="10"/>
        <v>97.435897435897431</v>
      </c>
      <c r="H357" s="54">
        <f t="shared" si="11"/>
        <v>2.5641025641025643</v>
      </c>
    </row>
    <row r="358" spans="1:8">
      <c r="A358" s="129"/>
      <c r="B358" s="65">
        <v>14521</v>
      </c>
      <c r="C358" s="66" t="s">
        <v>353</v>
      </c>
      <c r="D358" s="67">
        <v>42</v>
      </c>
      <c r="E358" s="68">
        <v>4</v>
      </c>
      <c r="F358" s="69">
        <v>46</v>
      </c>
      <c r="G358" s="70">
        <f t="shared" si="10"/>
        <v>91.304347826086953</v>
      </c>
      <c r="H358" s="71">
        <f t="shared" si="11"/>
        <v>8.695652173913043</v>
      </c>
    </row>
    <row r="359" spans="1:8">
      <c r="A359" s="129"/>
      <c r="B359" s="65">
        <v>14522</v>
      </c>
      <c r="C359" s="66" t="s">
        <v>354</v>
      </c>
      <c r="D359" s="67">
        <v>55</v>
      </c>
      <c r="E359" s="68">
        <v>4</v>
      </c>
      <c r="F359" s="69">
        <v>59</v>
      </c>
      <c r="G359" s="70">
        <f t="shared" si="10"/>
        <v>93.220338983050851</v>
      </c>
      <c r="H359" s="71">
        <f t="shared" si="11"/>
        <v>6.7796610169491522</v>
      </c>
    </row>
    <row r="360" spans="1:8">
      <c r="A360" s="129"/>
      <c r="B360" s="65">
        <v>14523</v>
      </c>
      <c r="C360" s="66" t="s">
        <v>355</v>
      </c>
      <c r="D360" s="67">
        <v>40</v>
      </c>
      <c r="E360" s="68">
        <v>6</v>
      </c>
      <c r="F360" s="69">
        <v>46</v>
      </c>
      <c r="G360" s="70">
        <f t="shared" si="10"/>
        <v>86.956521739130437</v>
      </c>
      <c r="H360" s="71">
        <f t="shared" si="11"/>
        <v>13.043478260869565</v>
      </c>
    </row>
    <row r="361" spans="1:8">
      <c r="A361" s="129"/>
      <c r="B361" s="65">
        <v>14524</v>
      </c>
      <c r="C361" s="66" t="s">
        <v>356</v>
      </c>
      <c r="D361" s="67">
        <v>29</v>
      </c>
      <c r="E361" s="68">
        <v>2</v>
      </c>
      <c r="F361" s="69">
        <v>31</v>
      </c>
      <c r="G361" s="70">
        <f t="shared" si="10"/>
        <v>93.548387096774192</v>
      </c>
      <c r="H361" s="71">
        <f t="shared" si="11"/>
        <v>6.4516129032258061</v>
      </c>
    </row>
    <row r="362" spans="1:8">
      <c r="A362" s="129"/>
      <c r="B362" s="65">
        <v>14612</v>
      </c>
      <c r="C362" s="66" t="s">
        <v>357</v>
      </c>
      <c r="D362" s="67">
        <v>91</v>
      </c>
      <c r="E362" s="68">
        <v>4</v>
      </c>
      <c r="F362" s="69">
        <v>95</v>
      </c>
      <c r="G362" s="70">
        <f t="shared" si="10"/>
        <v>95.78947368421052</v>
      </c>
      <c r="H362" s="71">
        <f t="shared" si="11"/>
        <v>4.2105263157894735</v>
      </c>
    </row>
    <row r="363" spans="1:8">
      <c r="A363" s="129"/>
      <c r="B363" s="65">
        <v>14625</v>
      </c>
      <c r="C363" s="66" t="s">
        <v>358</v>
      </c>
      <c r="D363" s="67">
        <v>55</v>
      </c>
      <c r="E363" s="68">
        <v>3</v>
      </c>
      <c r="F363" s="69">
        <v>58</v>
      </c>
      <c r="G363" s="70">
        <f t="shared" si="10"/>
        <v>94.827586206896555</v>
      </c>
      <c r="H363" s="71">
        <f t="shared" si="11"/>
        <v>5.1724137931034484</v>
      </c>
    </row>
    <row r="364" spans="1:8">
      <c r="A364" s="129"/>
      <c r="B364" s="65">
        <v>14626</v>
      </c>
      <c r="C364" s="66" t="s">
        <v>359</v>
      </c>
      <c r="D364" s="67">
        <v>43</v>
      </c>
      <c r="E364" s="68">
        <v>8</v>
      </c>
      <c r="F364" s="69">
        <v>51</v>
      </c>
      <c r="G364" s="70">
        <f t="shared" si="10"/>
        <v>84.313725490196077</v>
      </c>
      <c r="H364" s="71">
        <f t="shared" si="11"/>
        <v>15.686274509803921</v>
      </c>
    </row>
    <row r="365" spans="1:8">
      <c r="A365" s="129"/>
      <c r="B365" s="65">
        <v>14627</v>
      </c>
      <c r="C365" s="66" t="s">
        <v>360</v>
      </c>
      <c r="D365" s="67">
        <v>43</v>
      </c>
      <c r="E365" s="68">
        <v>2</v>
      </c>
      <c r="F365" s="69">
        <v>45</v>
      </c>
      <c r="G365" s="70">
        <f t="shared" si="10"/>
        <v>95.555555555555557</v>
      </c>
      <c r="H365" s="71">
        <f t="shared" si="11"/>
        <v>4.4444444444444446</v>
      </c>
    </row>
    <row r="366" spans="1:8">
      <c r="A366" s="129"/>
      <c r="B366" s="65">
        <v>14628</v>
      </c>
      <c r="C366" s="66" t="s">
        <v>361</v>
      </c>
      <c r="D366" s="67">
        <v>36</v>
      </c>
      <c r="E366" s="68">
        <v>3</v>
      </c>
      <c r="F366" s="69">
        <v>39</v>
      </c>
      <c r="G366" s="70">
        <f t="shared" si="10"/>
        <v>92.307692307692307</v>
      </c>
      <c r="H366" s="71">
        <f t="shared" si="11"/>
        <v>7.6923076923076925</v>
      </c>
    </row>
    <row r="367" spans="1:8">
      <c r="A367" s="129"/>
      <c r="B367" s="65">
        <v>14713</v>
      </c>
      <c r="C367" s="66" t="s">
        <v>362</v>
      </c>
      <c r="D367" s="67">
        <v>78</v>
      </c>
      <c r="E367" s="68">
        <v>4</v>
      </c>
      <c r="F367" s="69">
        <v>82</v>
      </c>
      <c r="G367" s="70">
        <f t="shared" si="10"/>
        <v>95.121951219512198</v>
      </c>
      <c r="H367" s="71">
        <f t="shared" si="11"/>
        <v>4.8780487804878048</v>
      </c>
    </row>
    <row r="368" spans="1:8">
      <c r="A368" s="129"/>
      <c r="B368" s="65">
        <v>14729</v>
      </c>
      <c r="C368" s="66" t="s">
        <v>363</v>
      </c>
      <c r="D368" s="67">
        <v>48</v>
      </c>
      <c r="E368" s="68">
        <v>2</v>
      </c>
      <c r="F368" s="69">
        <v>50</v>
      </c>
      <c r="G368" s="70">
        <f t="shared" si="10"/>
        <v>96</v>
      </c>
      <c r="H368" s="71">
        <f t="shared" si="11"/>
        <v>4</v>
      </c>
    </row>
    <row r="369" spans="1:8">
      <c r="A369" s="134"/>
      <c r="B369" s="55">
        <v>14730</v>
      </c>
      <c r="C369" s="56" t="s">
        <v>364</v>
      </c>
      <c r="D369" s="57">
        <v>36</v>
      </c>
      <c r="E369" s="58">
        <v>0</v>
      </c>
      <c r="F369" s="59">
        <v>36</v>
      </c>
      <c r="G369" s="60">
        <f t="shared" si="10"/>
        <v>100</v>
      </c>
      <c r="H369" s="61">
        <f t="shared" si="11"/>
        <v>0</v>
      </c>
    </row>
    <row r="370" spans="1:8" ht="15" customHeight="1">
      <c r="A370" s="124" t="s">
        <v>422</v>
      </c>
      <c r="B370" s="39">
        <v>15001</v>
      </c>
      <c r="C370" s="85" t="s">
        <v>365</v>
      </c>
      <c r="D370" s="41">
        <v>10</v>
      </c>
      <c r="E370" s="41">
        <v>0</v>
      </c>
      <c r="F370" s="62">
        <v>10</v>
      </c>
      <c r="G370" s="44">
        <f t="shared" si="10"/>
        <v>100</v>
      </c>
      <c r="H370" s="86">
        <f t="shared" si="11"/>
        <v>0</v>
      </c>
    </row>
    <row r="371" spans="1:8">
      <c r="A371" s="125"/>
      <c r="B371" s="18">
        <v>15002</v>
      </c>
      <c r="C371" s="19" t="s">
        <v>366</v>
      </c>
      <c r="D371" s="20">
        <v>35</v>
      </c>
      <c r="E371" s="21">
        <v>4</v>
      </c>
      <c r="F371" s="22">
        <v>39</v>
      </c>
      <c r="G371" s="23">
        <f t="shared" si="10"/>
        <v>89.743589743589737</v>
      </c>
      <c r="H371" s="24">
        <f t="shared" si="11"/>
        <v>10.256410256410257</v>
      </c>
    </row>
    <row r="372" spans="1:8">
      <c r="A372" s="125"/>
      <c r="B372" s="18">
        <v>15003</v>
      </c>
      <c r="C372" s="63" t="s">
        <v>367</v>
      </c>
      <c r="D372" s="20">
        <v>42</v>
      </c>
      <c r="E372" s="20">
        <v>1</v>
      </c>
      <c r="F372" s="22">
        <v>43</v>
      </c>
      <c r="G372" s="23">
        <f t="shared" si="10"/>
        <v>97.674418604651166</v>
      </c>
      <c r="H372" s="64">
        <f t="shared" si="11"/>
        <v>2.3255813953488373</v>
      </c>
    </row>
    <row r="373" spans="1:8">
      <c r="A373" s="125"/>
      <c r="B373" s="18">
        <v>15081</v>
      </c>
      <c r="C373" s="19" t="s">
        <v>368</v>
      </c>
      <c r="D373" s="20">
        <v>18</v>
      </c>
      <c r="E373" s="21">
        <v>2</v>
      </c>
      <c r="F373" s="22">
        <v>20</v>
      </c>
      <c r="G373" s="23">
        <f t="shared" si="10"/>
        <v>90</v>
      </c>
      <c r="H373" s="24">
        <f t="shared" si="11"/>
        <v>10</v>
      </c>
    </row>
    <row r="374" spans="1:8">
      <c r="A374" s="125"/>
      <c r="B374" s="18">
        <v>15082</v>
      </c>
      <c r="C374" s="19" t="s">
        <v>369</v>
      </c>
      <c r="D374" s="20">
        <v>34</v>
      </c>
      <c r="E374" s="21">
        <v>0</v>
      </c>
      <c r="F374" s="22">
        <v>34</v>
      </c>
      <c r="G374" s="23">
        <f t="shared" si="10"/>
        <v>100</v>
      </c>
      <c r="H374" s="24">
        <f t="shared" si="11"/>
        <v>0</v>
      </c>
    </row>
    <row r="375" spans="1:8">
      <c r="A375" s="125"/>
      <c r="B375" s="18">
        <v>15083</v>
      </c>
      <c r="C375" s="63" t="s">
        <v>370</v>
      </c>
      <c r="D375" s="20">
        <v>38</v>
      </c>
      <c r="E375" s="20">
        <v>2</v>
      </c>
      <c r="F375" s="22">
        <v>40</v>
      </c>
      <c r="G375" s="23">
        <f t="shared" si="10"/>
        <v>95</v>
      </c>
      <c r="H375" s="64">
        <f t="shared" si="11"/>
        <v>5</v>
      </c>
    </row>
    <row r="376" spans="1:8">
      <c r="A376" s="125"/>
      <c r="B376" s="18">
        <v>15084</v>
      </c>
      <c r="C376" s="19" t="s">
        <v>371</v>
      </c>
      <c r="D376" s="20">
        <v>29</v>
      </c>
      <c r="E376" s="21">
        <v>0</v>
      </c>
      <c r="F376" s="22">
        <v>29</v>
      </c>
      <c r="G376" s="23">
        <f t="shared" si="10"/>
        <v>100</v>
      </c>
      <c r="H376" s="24">
        <f t="shared" si="11"/>
        <v>0</v>
      </c>
    </row>
    <row r="377" spans="1:8">
      <c r="A377" s="125"/>
      <c r="B377" s="18">
        <v>15085</v>
      </c>
      <c r="C377" s="63" t="s">
        <v>372</v>
      </c>
      <c r="D377" s="20">
        <v>30</v>
      </c>
      <c r="E377" s="20">
        <v>2</v>
      </c>
      <c r="F377" s="22">
        <v>32</v>
      </c>
      <c r="G377" s="23">
        <f t="shared" si="10"/>
        <v>93.75</v>
      </c>
      <c r="H377" s="64">
        <f t="shared" si="11"/>
        <v>6.25</v>
      </c>
    </row>
    <row r="378" spans="1:8">
      <c r="A378" s="125"/>
      <c r="B378" s="18">
        <v>15086</v>
      </c>
      <c r="C378" s="63" t="s">
        <v>373</v>
      </c>
      <c r="D378" s="20">
        <v>12</v>
      </c>
      <c r="E378" s="20">
        <v>1</v>
      </c>
      <c r="F378" s="22">
        <v>13</v>
      </c>
      <c r="G378" s="23">
        <f t="shared" si="10"/>
        <v>92.307692307692307</v>
      </c>
      <c r="H378" s="64">
        <f t="shared" si="11"/>
        <v>7.6923076923076925</v>
      </c>
    </row>
    <row r="379" spans="1:8">
      <c r="A379" s="125"/>
      <c r="B379" s="18">
        <v>15087</v>
      </c>
      <c r="C379" s="19" t="s">
        <v>374</v>
      </c>
      <c r="D379" s="20">
        <v>18</v>
      </c>
      <c r="E379" s="21">
        <v>1</v>
      </c>
      <c r="F379" s="22">
        <v>19</v>
      </c>
      <c r="G379" s="23">
        <f t="shared" si="10"/>
        <v>94.736842105263165</v>
      </c>
      <c r="H379" s="24">
        <f t="shared" si="11"/>
        <v>5.2631578947368425</v>
      </c>
    </row>
    <row r="380" spans="1:8">
      <c r="A380" s="125"/>
      <c r="B380" s="18">
        <v>15088</v>
      </c>
      <c r="C380" s="63" t="s">
        <v>375</v>
      </c>
      <c r="D380" s="20">
        <v>32</v>
      </c>
      <c r="E380" s="20">
        <v>0</v>
      </c>
      <c r="F380" s="22">
        <v>32</v>
      </c>
      <c r="G380" s="23">
        <f t="shared" si="10"/>
        <v>100</v>
      </c>
      <c r="H380" s="64">
        <f t="shared" si="11"/>
        <v>0</v>
      </c>
    </row>
    <row r="381" spans="1:8">
      <c r="A381" s="125"/>
      <c r="B381" s="18">
        <v>15089</v>
      </c>
      <c r="C381" s="63" t="s">
        <v>376</v>
      </c>
      <c r="D381" s="20">
        <v>34</v>
      </c>
      <c r="E381" s="20">
        <v>0</v>
      </c>
      <c r="F381" s="22">
        <v>34</v>
      </c>
      <c r="G381" s="23">
        <f t="shared" si="10"/>
        <v>100</v>
      </c>
      <c r="H381" s="64">
        <f t="shared" si="11"/>
        <v>0</v>
      </c>
    </row>
    <row r="382" spans="1:8">
      <c r="A382" s="125"/>
      <c r="B382" s="18">
        <v>15090</v>
      </c>
      <c r="C382" s="63" t="s">
        <v>377</v>
      </c>
      <c r="D382" s="20">
        <v>19</v>
      </c>
      <c r="E382" s="20">
        <v>4</v>
      </c>
      <c r="F382" s="22">
        <v>23</v>
      </c>
      <c r="G382" s="23">
        <f t="shared" si="10"/>
        <v>82.608695652173907</v>
      </c>
      <c r="H382" s="64">
        <f t="shared" si="11"/>
        <v>17.391304347826086</v>
      </c>
    </row>
    <row r="383" spans="1:8">
      <c r="A383" s="126"/>
      <c r="B383" s="25">
        <v>15091</v>
      </c>
      <c r="C383" s="87" t="s">
        <v>378</v>
      </c>
      <c r="D383" s="27">
        <v>17</v>
      </c>
      <c r="E383" s="27">
        <v>1</v>
      </c>
      <c r="F383" s="29">
        <v>18</v>
      </c>
      <c r="G383" s="30">
        <f t="shared" si="10"/>
        <v>94.444444444444443</v>
      </c>
      <c r="H383" s="88">
        <f t="shared" si="11"/>
        <v>5.5555555555555554</v>
      </c>
    </row>
    <row r="384" spans="1:8" ht="15" customHeight="1">
      <c r="A384" s="128" t="s">
        <v>423</v>
      </c>
      <c r="B384" s="48">
        <v>16051</v>
      </c>
      <c r="C384" s="83" t="s">
        <v>379</v>
      </c>
      <c r="D384" s="50" t="s">
        <v>426</v>
      </c>
      <c r="E384" s="50" t="s">
        <v>426</v>
      </c>
      <c r="F384" s="52" t="s">
        <v>426</v>
      </c>
      <c r="G384" s="53" t="s">
        <v>426</v>
      </c>
      <c r="H384" s="84" t="s">
        <v>426</v>
      </c>
    </row>
    <row r="385" spans="1:8">
      <c r="A385" s="129"/>
      <c r="B385" s="65">
        <v>16052</v>
      </c>
      <c r="C385" s="72" t="s">
        <v>380</v>
      </c>
      <c r="D385" s="67" t="s">
        <v>426</v>
      </c>
      <c r="E385" s="67" t="s">
        <v>426</v>
      </c>
      <c r="F385" s="69" t="s">
        <v>426</v>
      </c>
      <c r="G385" s="53" t="s">
        <v>426</v>
      </c>
      <c r="H385" s="84" t="s">
        <v>426</v>
      </c>
    </row>
    <row r="386" spans="1:8">
      <c r="A386" s="129"/>
      <c r="B386" s="65">
        <v>16053</v>
      </c>
      <c r="C386" s="72" t="s">
        <v>381</v>
      </c>
      <c r="D386" s="67" t="s">
        <v>426</v>
      </c>
      <c r="E386" s="67" t="s">
        <v>426</v>
      </c>
      <c r="F386" s="69" t="s">
        <v>426</v>
      </c>
      <c r="G386" s="53" t="s">
        <v>426</v>
      </c>
      <c r="H386" s="84" t="s">
        <v>426</v>
      </c>
    </row>
    <row r="387" spans="1:8">
      <c r="A387" s="129"/>
      <c r="B387" s="65">
        <v>16054</v>
      </c>
      <c r="C387" s="72" t="s">
        <v>382</v>
      </c>
      <c r="D387" s="67" t="s">
        <v>426</v>
      </c>
      <c r="E387" s="67" t="s">
        <v>426</v>
      </c>
      <c r="F387" s="69" t="s">
        <v>426</v>
      </c>
      <c r="G387" s="53" t="s">
        <v>426</v>
      </c>
      <c r="H387" s="84" t="s">
        <v>426</v>
      </c>
    </row>
    <row r="388" spans="1:8">
      <c r="A388" s="129"/>
      <c r="B388" s="65">
        <v>16055</v>
      </c>
      <c r="C388" s="72" t="s">
        <v>383</v>
      </c>
      <c r="D388" s="67" t="s">
        <v>426</v>
      </c>
      <c r="E388" s="67" t="s">
        <v>426</v>
      </c>
      <c r="F388" s="69" t="s">
        <v>426</v>
      </c>
      <c r="G388" s="53" t="s">
        <v>426</v>
      </c>
      <c r="H388" s="84" t="s">
        <v>426</v>
      </c>
    </row>
    <row r="389" spans="1:8">
      <c r="A389" s="129"/>
      <c r="B389" s="65">
        <v>16056</v>
      </c>
      <c r="C389" s="72" t="s">
        <v>384</v>
      </c>
      <c r="D389" s="67" t="s">
        <v>426</v>
      </c>
      <c r="E389" s="67" t="s">
        <v>426</v>
      </c>
      <c r="F389" s="69" t="s">
        <v>426</v>
      </c>
      <c r="G389" s="53" t="s">
        <v>426</v>
      </c>
      <c r="H389" s="84" t="s">
        <v>426</v>
      </c>
    </row>
    <row r="390" spans="1:8">
      <c r="A390" s="129"/>
      <c r="B390" s="65">
        <v>16061</v>
      </c>
      <c r="C390" s="72" t="s">
        <v>385</v>
      </c>
      <c r="D390" s="67" t="s">
        <v>426</v>
      </c>
      <c r="E390" s="67" t="s">
        <v>426</v>
      </c>
      <c r="F390" s="69" t="s">
        <v>426</v>
      </c>
      <c r="G390" s="53" t="s">
        <v>426</v>
      </c>
      <c r="H390" s="84" t="s">
        <v>426</v>
      </c>
    </row>
    <row r="391" spans="1:8">
      <c r="A391" s="129"/>
      <c r="B391" s="65">
        <v>16062</v>
      </c>
      <c r="C391" s="72" t="s">
        <v>386</v>
      </c>
      <c r="D391" s="67" t="s">
        <v>426</v>
      </c>
      <c r="E391" s="67" t="s">
        <v>426</v>
      </c>
      <c r="F391" s="69" t="s">
        <v>426</v>
      </c>
      <c r="G391" s="53" t="s">
        <v>426</v>
      </c>
      <c r="H391" s="84" t="s">
        <v>426</v>
      </c>
    </row>
    <row r="392" spans="1:8">
      <c r="A392" s="129"/>
      <c r="B392" s="65">
        <v>16063</v>
      </c>
      <c r="C392" s="72" t="s">
        <v>387</v>
      </c>
      <c r="D392" s="67" t="s">
        <v>426</v>
      </c>
      <c r="E392" s="67" t="s">
        <v>426</v>
      </c>
      <c r="F392" s="69" t="s">
        <v>426</v>
      </c>
      <c r="G392" s="53" t="s">
        <v>426</v>
      </c>
      <c r="H392" s="84" t="s">
        <v>426</v>
      </c>
    </row>
    <row r="393" spans="1:8">
      <c r="A393" s="129"/>
      <c r="B393" s="65">
        <v>16064</v>
      </c>
      <c r="C393" s="72" t="s">
        <v>388</v>
      </c>
      <c r="D393" s="67" t="s">
        <v>426</v>
      </c>
      <c r="E393" s="67" t="s">
        <v>426</v>
      </c>
      <c r="F393" s="69" t="s">
        <v>426</v>
      </c>
      <c r="G393" s="53" t="s">
        <v>426</v>
      </c>
      <c r="H393" s="84" t="s">
        <v>426</v>
      </c>
    </row>
    <row r="394" spans="1:8">
      <c r="A394" s="129"/>
      <c r="B394" s="65">
        <v>16065</v>
      </c>
      <c r="C394" s="72" t="s">
        <v>389</v>
      </c>
      <c r="D394" s="67" t="s">
        <v>426</v>
      </c>
      <c r="E394" s="67" t="s">
        <v>426</v>
      </c>
      <c r="F394" s="69" t="s">
        <v>426</v>
      </c>
      <c r="G394" s="53" t="s">
        <v>426</v>
      </c>
      <c r="H394" s="84" t="s">
        <v>426</v>
      </c>
    </row>
    <row r="395" spans="1:8">
      <c r="A395" s="129"/>
      <c r="B395" s="65">
        <v>16066</v>
      </c>
      <c r="C395" s="72" t="s">
        <v>390</v>
      </c>
      <c r="D395" s="67" t="s">
        <v>426</v>
      </c>
      <c r="E395" s="67" t="s">
        <v>426</v>
      </c>
      <c r="F395" s="69" t="s">
        <v>426</v>
      </c>
      <c r="G395" s="53" t="s">
        <v>426</v>
      </c>
      <c r="H395" s="84" t="s">
        <v>426</v>
      </c>
    </row>
    <row r="396" spans="1:8">
      <c r="A396" s="129"/>
      <c r="B396" s="65">
        <v>16067</v>
      </c>
      <c r="C396" s="72" t="s">
        <v>391</v>
      </c>
      <c r="D396" s="67" t="s">
        <v>426</v>
      </c>
      <c r="E396" s="67" t="s">
        <v>426</v>
      </c>
      <c r="F396" s="69" t="s">
        <v>426</v>
      </c>
      <c r="G396" s="53" t="s">
        <v>426</v>
      </c>
      <c r="H396" s="84" t="s">
        <v>426</v>
      </c>
    </row>
    <row r="397" spans="1:8">
      <c r="A397" s="129"/>
      <c r="B397" s="65">
        <v>16068</v>
      </c>
      <c r="C397" s="72" t="s">
        <v>392</v>
      </c>
      <c r="D397" s="67" t="s">
        <v>426</v>
      </c>
      <c r="E397" s="67" t="s">
        <v>426</v>
      </c>
      <c r="F397" s="69" t="s">
        <v>426</v>
      </c>
      <c r="G397" s="53" t="s">
        <v>426</v>
      </c>
      <c r="H397" s="84" t="s">
        <v>426</v>
      </c>
    </row>
    <row r="398" spans="1:8">
      <c r="A398" s="129"/>
      <c r="B398" s="65">
        <v>16069</v>
      </c>
      <c r="C398" s="72" t="s">
        <v>393</v>
      </c>
      <c r="D398" s="67" t="s">
        <v>426</v>
      </c>
      <c r="E398" s="67" t="s">
        <v>426</v>
      </c>
      <c r="F398" s="69" t="s">
        <v>426</v>
      </c>
      <c r="G398" s="53" t="s">
        <v>426</v>
      </c>
      <c r="H398" s="84" t="s">
        <v>426</v>
      </c>
    </row>
    <row r="399" spans="1:8">
      <c r="A399" s="129"/>
      <c r="B399" s="65">
        <v>16070</v>
      </c>
      <c r="C399" s="72" t="s">
        <v>394</v>
      </c>
      <c r="D399" s="67" t="s">
        <v>426</v>
      </c>
      <c r="E399" s="67" t="s">
        <v>426</v>
      </c>
      <c r="F399" s="69" t="s">
        <v>426</v>
      </c>
      <c r="G399" s="53" t="s">
        <v>426</v>
      </c>
      <c r="H399" s="84" t="s">
        <v>426</v>
      </c>
    </row>
    <row r="400" spans="1:8">
      <c r="A400" s="129"/>
      <c r="B400" s="65">
        <v>16071</v>
      </c>
      <c r="C400" s="72" t="s">
        <v>395</v>
      </c>
      <c r="D400" s="67" t="s">
        <v>426</v>
      </c>
      <c r="E400" s="67" t="s">
        <v>426</v>
      </c>
      <c r="F400" s="69" t="s">
        <v>426</v>
      </c>
      <c r="G400" s="53" t="s">
        <v>426</v>
      </c>
      <c r="H400" s="84" t="s">
        <v>426</v>
      </c>
    </row>
    <row r="401" spans="1:8">
      <c r="A401" s="129"/>
      <c r="B401" s="65">
        <v>16072</v>
      </c>
      <c r="C401" s="72" t="s">
        <v>396</v>
      </c>
      <c r="D401" s="67" t="s">
        <v>426</v>
      </c>
      <c r="E401" s="67" t="s">
        <v>426</v>
      </c>
      <c r="F401" s="69" t="s">
        <v>426</v>
      </c>
      <c r="G401" s="53" t="s">
        <v>426</v>
      </c>
      <c r="H401" s="84" t="s">
        <v>426</v>
      </c>
    </row>
    <row r="402" spans="1:8">
      <c r="A402" s="129"/>
      <c r="B402" s="65">
        <v>16073</v>
      </c>
      <c r="C402" s="72" t="s">
        <v>397</v>
      </c>
      <c r="D402" s="67" t="s">
        <v>426</v>
      </c>
      <c r="E402" s="67" t="s">
        <v>426</v>
      </c>
      <c r="F402" s="69" t="s">
        <v>426</v>
      </c>
      <c r="G402" s="53" t="s">
        <v>426</v>
      </c>
      <c r="H402" s="84" t="s">
        <v>426</v>
      </c>
    </row>
    <row r="403" spans="1:8">
      <c r="A403" s="129"/>
      <c r="B403" s="65">
        <v>16074</v>
      </c>
      <c r="C403" s="72" t="s">
        <v>398</v>
      </c>
      <c r="D403" s="67" t="s">
        <v>426</v>
      </c>
      <c r="E403" s="67" t="s">
        <v>426</v>
      </c>
      <c r="F403" s="69" t="s">
        <v>426</v>
      </c>
      <c r="G403" s="53" t="s">
        <v>426</v>
      </c>
      <c r="H403" s="84" t="s">
        <v>426</v>
      </c>
    </row>
    <row r="404" spans="1:8">
      <c r="A404" s="129"/>
      <c r="B404" s="65">
        <v>16075</v>
      </c>
      <c r="C404" s="72" t="s">
        <v>399</v>
      </c>
      <c r="D404" s="67" t="s">
        <v>426</v>
      </c>
      <c r="E404" s="67" t="s">
        <v>426</v>
      </c>
      <c r="F404" s="69" t="s">
        <v>426</v>
      </c>
      <c r="G404" s="53" t="s">
        <v>426</v>
      </c>
      <c r="H404" s="84" t="s">
        <v>426</v>
      </c>
    </row>
    <row r="405" spans="1:8">
      <c r="A405" s="129"/>
      <c r="B405" s="65">
        <v>16076</v>
      </c>
      <c r="C405" s="72" t="s">
        <v>400</v>
      </c>
      <c r="D405" s="67" t="s">
        <v>426</v>
      </c>
      <c r="E405" s="67" t="s">
        <v>426</v>
      </c>
      <c r="F405" s="69" t="s">
        <v>426</v>
      </c>
      <c r="G405" s="53" t="s">
        <v>426</v>
      </c>
      <c r="H405" s="84" t="s">
        <v>426</v>
      </c>
    </row>
    <row r="406" spans="1:8">
      <c r="A406" s="129"/>
      <c r="B406" s="89">
        <v>16077</v>
      </c>
      <c r="C406" s="90" t="s">
        <v>401</v>
      </c>
      <c r="D406" s="57" t="s">
        <v>426</v>
      </c>
      <c r="E406" s="57" t="s">
        <v>426</v>
      </c>
      <c r="F406" s="59" t="s">
        <v>426</v>
      </c>
      <c r="G406" s="53" t="s">
        <v>426</v>
      </c>
      <c r="H406" s="84" t="s">
        <v>426</v>
      </c>
    </row>
    <row r="407" spans="1:8" ht="15" customHeight="1">
      <c r="A407" s="130" t="s">
        <v>424</v>
      </c>
      <c r="B407" s="131"/>
      <c r="C407" s="132"/>
      <c r="D407" s="93">
        <f>SUM(D6:D406)</f>
        <v>2029</v>
      </c>
      <c r="E407" s="93">
        <f>SUM(E6:E406)</f>
        <v>1823</v>
      </c>
      <c r="F407" s="93">
        <f>SUM(F6:F406)</f>
        <v>3852</v>
      </c>
      <c r="G407" s="96">
        <f t="shared" ref="G407" si="12">D407*100/F407</f>
        <v>52.673935617860849</v>
      </c>
      <c r="H407" s="97">
        <f t="shared" ref="H407" si="13">E407*100/F407</f>
        <v>47.326064382139151</v>
      </c>
    </row>
    <row r="408" spans="1:8" ht="15" customHeight="1">
      <c r="A408" s="133" t="s">
        <v>431</v>
      </c>
      <c r="B408" s="133"/>
      <c r="C408" s="133"/>
      <c r="D408" s="133"/>
      <c r="E408" s="133"/>
      <c r="F408" s="133"/>
      <c r="G408" s="133"/>
      <c r="H408" s="133"/>
    </row>
    <row r="409" spans="1:8" ht="30" customHeight="1">
      <c r="A409" s="127" t="s">
        <v>432</v>
      </c>
      <c r="B409" s="127"/>
      <c r="C409" s="127"/>
      <c r="D409" s="127"/>
      <c r="E409" s="127"/>
      <c r="F409" s="127"/>
      <c r="G409" s="127"/>
      <c r="H409" s="127"/>
    </row>
    <row r="410" spans="1:8">
      <c r="C410" s="5"/>
      <c r="F410" s="2"/>
    </row>
    <row r="411" spans="1:8">
      <c r="C411" s="5"/>
      <c r="F411" s="2"/>
    </row>
    <row r="412" spans="1:8">
      <c r="C412" s="5"/>
      <c r="F412" s="2"/>
    </row>
    <row r="413" spans="1:8">
      <c r="A413" s="10"/>
    </row>
    <row r="414" spans="1:8">
      <c r="A414" s="10"/>
    </row>
    <row r="415" spans="1:8">
      <c r="A415" s="10"/>
    </row>
    <row r="416" spans="1:8">
      <c r="A416" s="10"/>
    </row>
    <row r="417" spans="1:1" s="2" customFormat="1">
      <c r="A417" s="10"/>
    </row>
    <row r="418" spans="1:1" s="2" customFormat="1">
      <c r="A418" s="10"/>
    </row>
    <row r="419" spans="1:1" s="2" customFormat="1">
      <c r="A419" s="10"/>
    </row>
    <row r="420" spans="1:1" s="2" customFormat="1">
      <c r="A420" s="10"/>
    </row>
  </sheetData>
  <mergeCells count="25">
    <mergeCell ref="A370:A383"/>
    <mergeCell ref="A384:A406"/>
    <mergeCell ref="A407:C407"/>
    <mergeCell ref="A408:H408"/>
    <mergeCell ref="A409:H409"/>
    <mergeCell ref="A357:A369"/>
    <mergeCell ref="A6:A20"/>
    <mergeCell ref="A22:A66"/>
    <mergeCell ref="A67:A68"/>
    <mergeCell ref="A69:A121"/>
    <mergeCell ref="A122:A147"/>
    <mergeCell ref="A148:A183"/>
    <mergeCell ref="A184:A227"/>
    <mergeCell ref="A228:A323"/>
    <mergeCell ref="A324:A329"/>
    <mergeCell ref="A331:A348"/>
    <mergeCell ref="A349:A356"/>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20"/>
  <sheetViews>
    <sheetView zoomScale="80" zoomScaleNormal="80" workbookViewId="0">
      <selection sqref="A1:H1"/>
    </sheetView>
  </sheetViews>
  <sheetFormatPr baseColWidth="10" defaultColWidth="9.44140625" defaultRowHeight="14.4"/>
  <cols>
    <col min="1" max="1" width="15.44140625" style="2" customWidth="1"/>
    <col min="2" max="2" width="9.44140625" style="2"/>
    <col min="3" max="3" width="48" style="2" customWidth="1"/>
    <col min="4" max="6" width="18.44140625" style="5" customWidth="1"/>
    <col min="7" max="8" width="18.44140625" style="2" customWidth="1"/>
    <col min="9" max="16384" width="9.44140625" style="2"/>
  </cols>
  <sheetData>
    <row r="1" spans="1:45" ht="19.8">
      <c r="A1" s="158" t="s">
        <v>427</v>
      </c>
      <c r="B1" s="158"/>
      <c r="C1" s="158"/>
      <c r="D1" s="158"/>
      <c r="E1" s="158"/>
      <c r="F1" s="158"/>
      <c r="G1" s="158"/>
      <c r="H1" s="15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row>
    <row r="2" spans="1:45">
      <c r="A2" s="1"/>
      <c r="D2" s="3"/>
      <c r="E2" s="3"/>
      <c r="F2" s="4"/>
    </row>
    <row r="3" spans="1:45" ht="15" customHeight="1">
      <c r="A3" s="142" t="s">
        <v>407</v>
      </c>
      <c r="B3" s="145" t="s">
        <v>0</v>
      </c>
      <c r="C3" s="146"/>
      <c r="D3" s="151" t="s">
        <v>428</v>
      </c>
      <c r="E3" s="151"/>
      <c r="F3" s="152" t="s">
        <v>402</v>
      </c>
      <c r="G3" s="151" t="s">
        <v>428</v>
      </c>
      <c r="H3" s="151"/>
    </row>
    <row r="4" spans="1:45">
      <c r="A4" s="143"/>
      <c r="B4" s="147"/>
      <c r="C4" s="148"/>
      <c r="D4" s="6" t="s">
        <v>405</v>
      </c>
      <c r="E4" s="7" t="s">
        <v>406</v>
      </c>
      <c r="F4" s="153"/>
      <c r="G4" s="6" t="s">
        <v>405</v>
      </c>
      <c r="H4" s="7" t="s">
        <v>406</v>
      </c>
    </row>
    <row r="5" spans="1:45">
      <c r="A5" s="144"/>
      <c r="B5" s="149"/>
      <c r="C5" s="150"/>
      <c r="D5" s="154" t="s">
        <v>1</v>
      </c>
      <c r="E5" s="155"/>
      <c r="F5" s="156"/>
      <c r="G5" s="154" t="s">
        <v>2</v>
      </c>
      <c r="H5" s="156"/>
    </row>
    <row r="6" spans="1:45" ht="15" customHeight="1">
      <c r="A6" s="135" t="s">
        <v>408</v>
      </c>
      <c r="B6" s="11">
        <v>1001</v>
      </c>
      <c r="C6" s="12" t="s">
        <v>3</v>
      </c>
      <c r="D6" s="13">
        <v>0</v>
      </c>
      <c r="E6" s="14">
        <v>3</v>
      </c>
      <c r="F6" s="15">
        <v>3</v>
      </c>
      <c r="G6" s="16">
        <f>(D6/F6*100)</f>
        <v>0</v>
      </c>
      <c r="H6" s="17">
        <f>(E6/F6*100)</f>
        <v>100</v>
      </c>
    </row>
    <row r="7" spans="1:45">
      <c r="A7" s="135"/>
      <c r="B7" s="18">
        <v>1002</v>
      </c>
      <c r="C7" s="19" t="s">
        <v>4</v>
      </c>
      <c r="D7" s="20">
        <v>3</v>
      </c>
      <c r="E7" s="21">
        <v>2</v>
      </c>
      <c r="F7" s="22">
        <v>5</v>
      </c>
      <c r="G7" s="23">
        <f t="shared" ref="G7:G70" si="0">(D7/F7*100)</f>
        <v>60</v>
      </c>
      <c r="H7" s="24">
        <f t="shared" ref="H7:H70" si="1">(E7/F7*100)</f>
        <v>40</v>
      </c>
    </row>
    <row r="8" spans="1:45">
      <c r="A8" s="135"/>
      <c r="B8" s="18">
        <v>1003</v>
      </c>
      <c r="C8" s="19" t="s">
        <v>5</v>
      </c>
      <c r="D8" s="20">
        <v>0</v>
      </c>
      <c r="E8" s="21">
        <v>0</v>
      </c>
      <c r="F8" s="22">
        <v>0</v>
      </c>
      <c r="G8" s="23" t="s">
        <v>426</v>
      </c>
      <c r="H8" s="24" t="s">
        <v>426</v>
      </c>
    </row>
    <row r="9" spans="1:45">
      <c r="A9" s="135"/>
      <c r="B9" s="18">
        <v>1004</v>
      </c>
      <c r="C9" s="19" t="s">
        <v>6</v>
      </c>
      <c r="D9" s="20">
        <v>0</v>
      </c>
      <c r="E9" s="21">
        <v>0</v>
      </c>
      <c r="F9" s="22">
        <v>0</v>
      </c>
      <c r="G9" s="23" t="s">
        <v>426</v>
      </c>
      <c r="H9" s="24" t="s">
        <v>426</v>
      </c>
    </row>
    <row r="10" spans="1:45">
      <c r="A10" s="135"/>
      <c r="B10" s="18">
        <v>1051</v>
      </c>
      <c r="C10" s="19" t="s">
        <v>7</v>
      </c>
      <c r="D10" s="20">
        <v>1</v>
      </c>
      <c r="E10" s="21">
        <v>0</v>
      </c>
      <c r="F10" s="22">
        <v>1</v>
      </c>
      <c r="G10" s="23">
        <f t="shared" si="0"/>
        <v>100</v>
      </c>
      <c r="H10" s="24">
        <f t="shared" si="1"/>
        <v>0</v>
      </c>
    </row>
    <row r="11" spans="1:45">
      <c r="A11" s="135"/>
      <c r="B11" s="18">
        <v>1053</v>
      </c>
      <c r="C11" s="19" t="s">
        <v>8</v>
      </c>
      <c r="D11" s="20">
        <v>3</v>
      </c>
      <c r="E11" s="21">
        <v>0</v>
      </c>
      <c r="F11" s="22">
        <v>3</v>
      </c>
      <c r="G11" s="23">
        <f t="shared" si="0"/>
        <v>100</v>
      </c>
      <c r="H11" s="24">
        <f t="shared" si="1"/>
        <v>0</v>
      </c>
    </row>
    <row r="12" spans="1:45">
      <c r="A12" s="135"/>
      <c r="B12" s="18">
        <v>1054</v>
      </c>
      <c r="C12" s="19" t="s">
        <v>9</v>
      </c>
      <c r="D12" s="20">
        <v>1</v>
      </c>
      <c r="E12" s="21">
        <v>4</v>
      </c>
      <c r="F12" s="22">
        <v>5</v>
      </c>
      <c r="G12" s="23">
        <f t="shared" si="0"/>
        <v>20</v>
      </c>
      <c r="H12" s="24">
        <f t="shared" si="1"/>
        <v>80</v>
      </c>
    </row>
    <row r="13" spans="1:45">
      <c r="A13" s="135"/>
      <c r="B13" s="18">
        <v>1055</v>
      </c>
      <c r="C13" s="19" t="s">
        <v>10</v>
      </c>
      <c r="D13" s="20">
        <v>0</v>
      </c>
      <c r="E13" s="21">
        <v>3</v>
      </c>
      <c r="F13" s="22">
        <v>3</v>
      </c>
      <c r="G13" s="23">
        <f t="shared" si="0"/>
        <v>0</v>
      </c>
      <c r="H13" s="24">
        <f t="shared" si="1"/>
        <v>100</v>
      </c>
    </row>
    <row r="14" spans="1:45">
      <c r="A14" s="135"/>
      <c r="B14" s="18">
        <v>1056</v>
      </c>
      <c r="C14" s="19" t="s">
        <v>11</v>
      </c>
      <c r="D14" s="20">
        <v>1</v>
      </c>
      <c r="E14" s="21">
        <v>1</v>
      </c>
      <c r="F14" s="22">
        <v>2</v>
      </c>
      <c r="G14" s="23">
        <f t="shared" si="0"/>
        <v>50</v>
      </c>
      <c r="H14" s="24">
        <f t="shared" si="1"/>
        <v>50</v>
      </c>
    </row>
    <row r="15" spans="1:45">
      <c r="A15" s="135"/>
      <c r="B15" s="18">
        <v>1057</v>
      </c>
      <c r="C15" s="19" t="s">
        <v>12</v>
      </c>
      <c r="D15" s="20">
        <v>0</v>
      </c>
      <c r="E15" s="21">
        <v>2</v>
      </c>
      <c r="F15" s="22">
        <v>2</v>
      </c>
      <c r="G15" s="23">
        <f t="shared" si="0"/>
        <v>0</v>
      </c>
      <c r="H15" s="24">
        <f t="shared" si="1"/>
        <v>100</v>
      </c>
    </row>
    <row r="16" spans="1:45">
      <c r="A16" s="135"/>
      <c r="B16" s="18">
        <v>1058</v>
      </c>
      <c r="C16" s="19" t="s">
        <v>13</v>
      </c>
      <c r="D16" s="20">
        <v>0</v>
      </c>
      <c r="E16" s="21">
        <v>1</v>
      </c>
      <c r="F16" s="22">
        <v>1</v>
      </c>
      <c r="G16" s="23">
        <f t="shared" si="0"/>
        <v>0</v>
      </c>
      <c r="H16" s="24">
        <f t="shared" si="1"/>
        <v>100</v>
      </c>
    </row>
    <row r="17" spans="1:8">
      <c r="A17" s="135"/>
      <c r="B17" s="18">
        <v>1059</v>
      </c>
      <c r="C17" s="19" t="s">
        <v>14</v>
      </c>
      <c r="D17" s="20">
        <v>0</v>
      </c>
      <c r="E17" s="21">
        <v>3</v>
      </c>
      <c r="F17" s="22">
        <v>3</v>
      </c>
      <c r="G17" s="23">
        <f t="shared" si="0"/>
        <v>0</v>
      </c>
      <c r="H17" s="24">
        <f t="shared" si="1"/>
        <v>100</v>
      </c>
    </row>
    <row r="18" spans="1:8">
      <c r="A18" s="135"/>
      <c r="B18" s="18">
        <v>1060</v>
      </c>
      <c r="C18" s="19" t="s">
        <v>15</v>
      </c>
      <c r="D18" s="20">
        <v>7</v>
      </c>
      <c r="E18" s="21">
        <v>0</v>
      </c>
      <c r="F18" s="22">
        <v>7</v>
      </c>
      <c r="G18" s="23">
        <f t="shared" si="0"/>
        <v>100</v>
      </c>
      <c r="H18" s="24">
        <f t="shared" si="1"/>
        <v>0</v>
      </c>
    </row>
    <row r="19" spans="1:8">
      <c r="A19" s="135"/>
      <c r="B19" s="18">
        <v>1061</v>
      </c>
      <c r="C19" s="19" t="s">
        <v>16</v>
      </c>
      <c r="D19" s="20">
        <v>0</v>
      </c>
      <c r="E19" s="21">
        <v>0</v>
      </c>
      <c r="F19" s="22">
        <v>0</v>
      </c>
      <c r="G19" s="23" t="s">
        <v>426</v>
      </c>
      <c r="H19" s="24" t="s">
        <v>426</v>
      </c>
    </row>
    <row r="20" spans="1:8">
      <c r="A20" s="135"/>
      <c r="B20" s="25">
        <v>1062</v>
      </c>
      <c r="C20" s="26" t="s">
        <v>17</v>
      </c>
      <c r="D20" s="27">
        <v>5</v>
      </c>
      <c r="E20" s="28">
        <v>0</v>
      </c>
      <c r="F20" s="29">
        <v>5</v>
      </c>
      <c r="G20" s="30">
        <f t="shared" si="0"/>
        <v>100</v>
      </c>
      <c r="H20" s="31">
        <f t="shared" si="1"/>
        <v>0</v>
      </c>
    </row>
    <row r="21" spans="1:8">
      <c r="A21" s="8" t="s">
        <v>409</v>
      </c>
      <c r="B21" s="32">
        <v>2000</v>
      </c>
      <c r="C21" s="33" t="s">
        <v>18</v>
      </c>
      <c r="D21" s="34">
        <v>2</v>
      </c>
      <c r="E21" s="35">
        <v>5</v>
      </c>
      <c r="F21" s="36">
        <v>7</v>
      </c>
      <c r="G21" s="37">
        <f t="shared" si="0"/>
        <v>28.571428571428569</v>
      </c>
      <c r="H21" s="38">
        <f t="shared" si="1"/>
        <v>71.428571428571431</v>
      </c>
    </row>
    <row r="22" spans="1:8" ht="15" customHeight="1">
      <c r="A22" s="135" t="s">
        <v>410</v>
      </c>
      <c r="B22" s="39">
        <v>3101</v>
      </c>
      <c r="C22" s="40" t="s">
        <v>19</v>
      </c>
      <c r="D22" s="41">
        <v>1</v>
      </c>
      <c r="E22" s="42">
        <v>48</v>
      </c>
      <c r="F22" s="43">
        <v>49</v>
      </c>
      <c r="G22" s="44">
        <f t="shared" si="0"/>
        <v>2.0408163265306123</v>
      </c>
      <c r="H22" s="45">
        <f t="shared" si="1"/>
        <v>97.959183673469383</v>
      </c>
    </row>
    <row r="23" spans="1:8">
      <c r="A23" s="135"/>
      <c r="B23" s="18">
        <v>3102</v>
      </c>
      <c r="C23" s="19" t="s">
        <v>20</v>
      </c>
      <c r="D23" s="20">
        <v>2</v>
      </c>
      <c r="E23" s="21">
        <v>1</v>
      </c>
      <c r="F23" s="46">
        <v>3</v>
      </c>
      <c r="G23" s="23">
        <f t="shared" si="0"/>
        <v>66.666666666666657</v>
      </c>
      <c r="H23" s="24">
        <f t="shared" si="1"/>
        <v>33.333333333333329</v>
      </c>
    </row>
    <row r="24" spans="1:8">
      <c r="A24" s="135"/>
      <c r="B24" s="18">
        <v>3103</v>
      </c>
      <c r="C24" s="19" t="s">
        <v>21</v>
      </c>
      <c r="D24" s="20">
        <v>0</v>
      </c>
      <c r="E24" s="21">
        <v>2</v>
      </c>
      <c r="F24" s="46">
        <v>2</v>
      </c>
      <c r="G24" s="23">
        <f t="shared" si="0"/>
        <v>0</v>
      </c>
      <c r="H24" s="24">
        <f t="shared" si="1"/>
        <v>100</v>
      </c>
    </row>
    <row r="25" spans="1:8">
      <c r="A25" s="135"/>
      <c r="B25" s="18">
        <v>3151</v>
      </c>
      <c r="C25" s="19" t="s">
        <v>22</v>
      </c>
      <c r="D25" s="20">
        <v>2</v>
      </c>
      <c r="E25" s="21">
        <v>7</v>
      </c>
      <c r="F25" s="46">
        <v>9</v>
      </c>
      <c r="G25" s="23">
        <f t="shared" si="0"/>
        <v>22.222222222222221</v>
      </c>
      <c r="H25" s="24">
        <f t="shared" si="1"/>
        <v>77.777777777777786</v>
      </c>
    </row>
    <row r="26" spans="1:8">
      <c r="A26" s="135"/>
      <c r="B26" s="18">
        <v>3153</v>
      </c>
      <c r="C26" s="19" t="s">
        <v>24</v>
      </c>
      <c r="D26" s="20">
        <v>0</v>
      </c>
      <c r="E26" s="21">
        <v>2</v>
      </c>
      <c r="F26" s="46">
        <v>2</v>
      </c>
      <c r="G26" s="23">
        <f t="shared" si="0"/>
        <v>0</v>
      </c>
      <c r="H26" s="24">
        <f t="shared" si="1"/>
        <v>100</v>
      </c>
    </row>
    <row r="27" spans="1:8">
      <c r="A27" s="135"/>
      <c r="B27" s="18">
        <v>3154</v>
      </c>
      <c r="C27" s="19" t="s">
        <v>25</v>
      </c>
      <c r="D27" s="20">
        <v>2</v>
      </c>
      <c r="E27" s="21">
        <v>4</v>
      </c>
      <c r="F27" s="46">
        <v>6</v>
      </c>
      <c r="G27" s="23">
        <f t="shared" si="0"/>
        <v>33.333333333333329</v>
      </c>
      <c r="H27" s="24">
        <f t="shared" si="1"/>
        <v>66.666666666666657</v>
      </c>
    </row>
    <row r="28" spans="1:8">
      <c r="A28" s="135"/>
      <c r="B28" s="18">
        <v>3155</v>
      </c>
      <c r="C28" s="19" t="s">
        <v>26</v>
      </c>
      <c r="D28" s="20">
        <v>1</v>
      </c>
      <c r="E28" s="21">
        <v>5</v>
      </c>
      <c r="F28" s="46">
        <v>6</v>
      </c>
      <c r="G28" s="23">
        <f t="shared" si="0"/>
        <v>16.666666666666664</v>
      </c>
      <c r="H28" s="24">
        <f t="shared" si="1"/>
        <v>83.333333333333343</v>
      </c>
    </row>
    <row r="29" spans="1:8">
      <c r="A29" s="135"/>
      <c r="B29" s="18">
        <v>3157</v>
      </c>
      <c r="C29" s="19" t="s">
        <v>27</v>
      </c>
      <c r="D29" s="20">
        <v>0</v>
      </c>
      <c r="E29" s="21">
        <v>11</v>
      </c>
      <c r="F29" s="46">
        <v>11</v>
      </c>
      <c r="G29" s="23">
        <f t="shared" si="0"/>
        <v>0</v>
      </c>
      <c r="H29" s="24">
        <f t="shared" si="1"/>
        <v>100</v>
      </c>
    </row>
    <row r="30" spans="1:8">
      <c r="A30" s="135"/>
      <c r="B30" s="18">
        <v>3158</v>
      </c>
      <c r="C30" s="19" t="s">
        <v>28</v>
      </c>
      <c r="D30" s="20">
        <v>3</v>
      </c>
      <c r="E30" s="21">
        <v>5</v>
      </c>
      <c r="F30" s="46">
        <v>8</v>
      </c>
      <c r="G30" s="23">
        <f t="shared" si="0"/>
        <v>37.5</v>
      </c>
      <c r="H30" s="24">
        <f t="shared" si="1"/>
        <v>62.5</v>
      </c>
    </row>
    <row r="31" spans="1:8">
      <c r="A31" s="135"/>
      <c r="B31" s="18">
        <v>3159</v>
      </c>
      <c r="C31" s="19" t="s">
        <v>23</v>
      </c>
      <c r="D31" s="20">
        <v>1</v>
      </c>
      <c r="E31" s="21">
        <v>24</v>
      </c>
      <c r="F31" s="46">
        <v>25</v>
      </c>
      <c r="G31" s="23">
        <f t="shared" si="0"/>
        <v>4</v>
      </c>
      <c r="H31" s="24">
        <f t="shared" si="1"/>
        <v>96</v>
      </c>
    </row>
    <row r="32" spans="1:8">
      <c r="A32" s="135"/>
      <c r="B32" s="18">
        <v>3241</v>
      </c>
      <c r="C32" s="19" t="s">
        <v>29</v>
      </c>
      <c r="D32" s="20">
        <v>22</v>
      </c>
      <c r="E32" s="21">
        <v>87</v>
      </c>
      <c r="F32" s="46">
        <v>109</v>
      </c>
      <c r="G32" s="23">
        <f t="shared" si="0"/>
        <v>20.183486238532112</v>
      </c>
      <c r="H32" s="24">
        <f t="shared" si="1"/>
        <v>79.816513761467888</v>
      </c>
    </row>
    <row r="33" spans="1:8">
      <c r="A33" s="135"/>
      <c r="B33" s="18">
        <v>3251</v>
      </c>
      <c r="C33" s="19" t="s">
        <v>30</v>
      </c>
      <c r="D33" s="20">
        <v>1</v>
      </c>
      <c r="E33" s="21">
        <v>16</v>
      </c>
      <c r="F33" s="46">
        <v>17</v>
      </c>
      <c r="G33" s="23">
        <f t="shared" si="0"/>
        <v>5.8823529411764701</v>
      </c>
      <c r="H33" s="24">
        <f t="shared" si="1"/>
        <v>94.117647058823522</v>
      </c>
    </row>
    <row r="34" spans="1:8">
      <c r="A34" s="135"/>
      <c r="B34" s="18">
        <v>3252</v>
      </c>
      <c r="C34" s="19" t="s">
        <v>31</v>
      </c>
      <c r="D34" s="20">
        <v>2</v>
      </c>
      <c r="E34" s="21">
        <v>15</v>
      </c>
      <c r="F34" s="46">
        <v>17</v>
      </c>
      <c r="G34" s="23">
        <f t="shared" si="0"/>
        <v>11.76470588235294</v>
      </c>
      <c r="H34" s="24">
        <f t="shared" si="1"/>
        <v>88.235294117647058</v>
      </c>
    </row>
    <row r="35" spans="1:8">
      <c r="A35" s="135"/>
      <c r="B35" s="18">
        <v>3254</v>
      </c>
      <c r="C35" s="19" t="s">
        <v>32</v>
      </c>
      <c r="D35" s="20">
        <v>3</v>
      </c>
      <c r="E35" s="21">
        <v>12</v>
      </c>
      <c r="F35" s="46">
        <v>15</v>
      </c>
      <c r="G35" s="23">
        <f t="shared" si="0"/>
        <v>20</v>
      </c>
      <c r="H35" s="24">
        <f t="shared" si="1"/>
        <v>80</v>
      </c>
    </row>
    <row r="36" spans="1:8">
      <c r="A36" s="135"/>
      <c r="B36" s="18">
        <v>3255</v>
      </c>
      <c r="C36" s="19" t="s">
        <v>33</v>
      </c>
      <c r="D36" s="20">
        <v>1</v>
      </c>
      <c r="E36" s="21">
        <v>4</v>
      </c>
      <c r="F36" s="46">
        <v>5</v>
      </c>
      <c r="G36" s="23">
        <f t="shared" si="0"/>
        <v>20</v>
      </c>
      <c r="H36" s="24">
        <f t="shared" si="1"/>
        <v>80</v>
      </c>
    </row>
    <row r="37" spans="1:8">
      <c r="A37" s="135"/>
      <c r="B37" s="18">
        <v>3256</v>
      </c>
      <c r="C37" s="19" t="s">
        <v>34</v>
      </c>
      <c r="D37" s="20">
        <v>0</v>
      </c>
      <c r="E37" s="21">
        <v>1</v>
      </c>
      <c r="F37" s="46">
        <v>1</v>
      </c>
      <c r="G37" s="23">
        <f t="shared" si="0"/>
        <v>0</v>
      </c>
      <c r="H37" s="24">
        <f t="shared" si="1"/>
        <v>100</v>
      </c>
    </row>
    <row r="38" spans="1:8">
      <c r="A38" s="135"/>
      <c r="B38" s="18">
        <v>3257</v>
      </c>
      <c r="C38" s="19" t="s">
        <v>35</v>
      </c>
      <c r="D38" s="20">
        <v>1</v>
      </c>
      <c r="E38" s="21">
        <v>5</v>
      </c>
      <c r="F38" s="46">
        <v>6</v>
      </c>
      <c r="G38" s="23">
        <f t="shared" si="0"/>
        <v>16.666666666666664</v>
      </c>
      <c r="H38" s="24">
        <f t="shared" si="1"/>
        <v>83.333333333333343</v>
      </c>
    </row>
    <row r="39" spans="1:8">
      <c r="A39" s="135"/>
      <c r="B39" s="18">
        <v>3351</v>
      </c>
      <c r="C39" s="19" t="s">
        <v>36</v>
      </c>
      <c r="D39" s="20">
        <v>4</v>
      </c>
      <c r="E39" s="21">
        <v>8</v>
      </c>
      <c r="F39" s="46">
        <v>12</v>
      </c>
      <c r="G39" s="23">
        <f t="shared" si="0"/>
        <v>33.333333333333329</v>
      </c>
      <c r="H39" s="24">
        <f t="shared" si="1"/>
        <v>66.666666666666657</v>
      </c>
    </row>
    <row r="40" spans="1:8">
      <c r="A40" s="135"/>
      <c r="B40" s="18">
        <v>3352</v>
      </c>
      <c r="C40" s="19" t="s">
        <v>37</v>
      </c>
      <c r="D40" s="20">
        <v>1</v>
      </c>
      <c r="E40" s="21">
        <v>14</v>
      </c>
      <c r="F40" s="46">
        <v>15</v>
      </c>
      <c r="G40" s="23">
        <f t="shared" si="0"/>
        <v>6.666666666666667</v>
      </c>
      <c r="H40" s="24">
        <f t="shared" si="1"/>
        <v>93.333333333333329</v>
      </c>
    </row>
    <row r="41" spans="1:8">
      <c r="A41" s="135"/>
      <c r="B41" s="18">
        <v>3353</v>
      </c>
      <c r="C41" s="19" t="s">
        <v>38</v>
      </c>
      <c r="D41" s="20">
        <v>5</v>
      </c>
      <c r="E41" s="21">
        <v>33</v>
      </c>
      <c r="F41" s="46">
        <v>38</v>
      </c>
      <c r="G41" s="23">
        <f t="shared" si="0"/>
        <v>13.157894736842104</v>
      </c>
      <c r="H41" s="24">
        <f t="shared" si="1"/>
        <v>86.842105263157904</v>
      </c>
    </row>
    <row r="42" spans="1:8">
      <c r="A42" s="135"/>
      <c r="B42" s="18">
        <v>3354</v>
      </c>
      <c r="C42" s="19" t="s">
        <v>39</v>
      </c>
      <c r="D42" s="20">
        <v>0</v>
      </c>
      <c r="E42" s="21">
        <v>2</v>
      </c>
      <c r="F42" s="46">
        <v>2</v>
      </c>
      <c r="G42" s="23">
        <f t="shared" si="0"/>
        <v>0</v>
      </c>
      <c r="H42" s="24">
        <f t="shared" si="1"/>
        <v>100</v>
      </c>
    </row>
    <row r="43" spans="1:8">
      <c r="A43" s="135"/>
      <c r="B43" s="18">
        <v>3355</v>
      </c>
      <c r="C43" s="19" t="s">
        <v>40</v>
      </c>
      <c r="D43" s="20">
        <v>2</v>
      </c>
      <c r="E43" s="21">
        <v>12</v>
      </c>
      <c r="F43" s="46">
        <v>14</v>
      </c>
      <c r="G43" s="23">
        <f t="shared" si="0"/>
        <v>14.285714285714285</v>
      </c>
      <c r="H43" s="24">
        <f t="shared" si="1"/>
        <v>85.714285714285708</v>
      </c>
    </row>
    <row r="44" spans="1:8">
      <c r="A44" s="135"/>
      <c r="B44" s="18">
        <v>3356</v>
      </c>
      <c r="C44" s="19" t="s">
        <v>41</v>
      </c>
      <c r="D44" s="20">
        <v>0</v>
      </c>
      <c r="E44" s="21">
        <v>10</v>
      </c>
      <c r="F44" s="46">
        <v>10</v>
      </c>
      <c r="G44" s="23">
        <f t="shared" si="0"/>
        <v>0</v>
      </c>
      <c r="H44" s="24">
        <f t="shared" si="1"/>
        <v>100</v>
      </c>
    </row>
    <row r="45" spans="1:8">
      <c r="A45" s="135"/>
      <c r="B45" s="18">
        <v>3357</v>
      </c>
      <c r="C45" s="19" t="s">
        <v>42</v>
      </c>
      <c r="D45" s="20">
        <v>0</v>
      </c>
      <c r="E45" s="21">
        <v>7</v>
      </c>
      <c r="F45" s="46">
        <v>7</v>
      </c>
      <c r="G45" s="23">
        <f t="shared" si="0"/>
        <v>0</v>
      </c>
      <c r="H45" s="24">
        <f t="shared" si="1"/>
        <v>100</v>
      </c>
    </row>
    <row r="46" spans="1:8">
      <c r="A46" s="135"/>
      <c r="B46" s="18">
        <v>3358</v>
      </c>
      <c r="C46" s="19" t="s">
        <v>43</v>
      </c>
      <c r="D46" s="20">
        <v>0</v>
      </c>
      <c r="E46" s="21">
        <v>3</v>
      </c>
      <c r="F46" s="46">
        <v>3</v>
      </c>
      <c r="G46" s="23">
        <f t="shared" si="0"/>
        <v>0</v>
      </c>
      <c r="H46" s="24">
        <f t="shared" si="1"/>
        <v>100</v>
      </c>
    </row>
    <row r="47" spans="1:8">
      <c r="A47" s="135"/>
      <c r="B47" s="18">
        <v>3359</v>
      </c>
      <c r="C47" s="19" t="s">
        <v>44</v>
      </c>
      <c r="D47" s="20">
        <v>1</v>
      </c>
      <c r="E47" s="21">
        <v>11</v>
      </c>
      <c r="F47" s="46">
        <v>12</v>
      </c>
      <c r="G47" s="23">
        <f t="shared" si="0"/>
        <v>8.3333333333333321</v>
      </c>
      <c r="H47" s="24">
        <f t="shared" si="1"/>
        <v>91.666666666666657</v>
      </c>
    </row>
    <row r="48" spans="1:8">
      <c r="A48" s="135"/>
      <c r="B48" s="18">
        <v>3360</v>
      </c>
      <c r="C48" s="19" t="s">
        <v>45</v>
      </c>
      <c r="D48" s="20">
        <v>0</v>
      </c>
      <c r="E48" s="21">
        <v>7</v>
      </c>
      <c r="F48" s="46">
        <v>7</v>
      </c>
      <c r="G48" s="23">
        <f t="shared" si="0"/>
        <v>0</v>
      </c>
      <c r="H48" s="24">
        <f t="shared" si="1"/>
        <v>100</v>
      </c>
    </row>
    <row r="49" spans="1:8">
      <c r="A49" s="135"/>
      <c r="B49" s="18">
        <v>3361</v>
      </c>
      <c r="C49" s="19" t="s">
        <v>46</v>
      </c>
      <c r="D49" s="20">
        <v>0</v>
      </c>
      <c r="E49" s="21">
        <v>19</v>
      </c>
      <c r="F49" s="46">
        <v>19</v>
      </c>
      <c r="G49" s="23">
        <f t="shared" si="0"/>
        <v>0</v>
      </c>
      <c r="H49" s="24">
        <f t="shared" si="1"/>
        <v>100</v>
      </c>
    </row>
    <row r="50" spans="1:8">
      <c r="A50" s="135"/>
      <c r="B50" s="18">
        <v>3401</v>
      </c>
      <c r="C50" s="19" t="s">
        <v>47</v>
      </c>
      <c r="D50" s="20">
        <v>0</v>
      </c>
      <c r="E50" s="21">
        <v>4</v>
      </c>
      <c r="F50" s="46">
        <v>4</v>
      </c>
      <c r="G50" s="23">
        <f t="shared" si="0"/>
        <v>0</v>
      </c>
      <c r="H50" s="24">
        <f t="shared" si="1"/>
        <v>100</v>
      </c>
    </row>
    <row r="51" spans="1:8">
      <c r="A51" s="135"/>
      <c r="B51" s="18">
        <v>3402</v>
      </c>
      <c r="C51" s="19" t="s">
        <v>48</v>
      </c>
      <c r="D51" s="20">
        <v>1</v>
      </c>
      <c r="E51" s="21">
        <v>2</v>
      </c>
      <c r="F51" s="46">
        <v>3</v>
      </c>
      <c r="G51" s="23">
        <f t="shared" si="0"/>
        <v>33.333333333333329</v>
      </c>
      <c r="H51" s="24">
        <f t="shared" si="1"/>
        <v>66.666666666666657</v>
      </c>
    </row>
    <row r="52" spans="1:8">
      <c r="A52" s="135"/>
      <c r="B52" s="18">
        <v>3403</v>
      </c>
      <c r="C52" s="19" t="s">
        <v>49</v>
      </c>
      <c r="D52" s="20">
        <v>1</v>
      </c>
      <c r="E52" s="21">
        <v>28</v>
      </c>
      <c r="F52" s="46">
        <v>29</v>
      </c>
      <c r="G52" s="23">
        <f t="shared" si="0"/>
        <v>3.4482758620689653</v>
      </c>
      <c r="H52" s="24">
        <f t="shared" si="1"/>
        <v>96.551724137931032</v>
      </c>
    </row>
    <row r="53" spans="1:8">
      <c r="A53" s="135"/>
      <c r="B53" s="18">
        <v>3404</v>
      </c>
      <c r="C53" s="19" t="s">
        <v>50</v>
      </c>
      <c r="D53" s="20">
        <v>3</v>
      </c>
      <c r="E53" s="21">
        <v>22</v>
      </c>
      <c r="F53" s="46">
        <v>25</v>
      </c>
      <c r="G53" s="23">
        <f t="shared" si="0"/>
        <v>12</v>
      </c>
      <c r="H53" s="24">
        <f t="shared" si="1"/>
        <v>88</v>
      </c>
    </row>
    <row r="54" spans="1:8">
      <c r="A54" s="135"/>
      <c r="B54" s="18">
        <v>3405</v>
      </c>
      <c r="C54" s="19" t="s">
        <v>51</v>
      </c>
      <c r="D54" s="20">
        <v>0</v>
      </c>
      <c r="E54" s="21">
        <v>5</v>
      </c>
      <c r="F54" s="46">
        <v>5</v>
      </c>
      <c r="G54" s="23">
        <f t="shared" si="0"/>
        <v>0</v>
      </c>
      <c r="H54" s="24">
        <f t="shared" si="1"/>
        <v>100</v>
      </c>
    </row>
    <row r="55" spans="1:8">
      <c r="A55" s="135"/>
      <c r="B55" s="18">
        <v>3451</v>
      </c>
      <c r="C55" s="19" t="s">
        <v>52</v>
      </c>
      <c r="D55" s="20">
        <v>0</v>
      </c>
      <c r="E55" s="21">
        <v>4</v>
      </c>
      <c r="F55" s="46">
        <v>4</v>
      </c>
      <c r="G55" s="23">
        <f t="shared" si="0"/>
        <v>0</v>
      </c>
      <c r="H55" s="24">
        <f t="shared" si="1"/>
        <v>100</v>
      </c>
    </row>
    <row r="56" spans="1:8">
      <c r="A56" s="135"/>
      <c r="B56" s="18">
        <v>3452</v>
      </c>
      <c r="C56" s="19" t="s">
        <v>53</v>
      </c>
      <c r="D56" s="20">
        <v>0</v>
      </c>
      <c r="E56" s="21">
        <v>2</v>
      </c>
      <c r="F56" s="46">
        <v>2</v>
      </c>
      <c r="G56" s="23">
        <f t="shared" si="0"/>
        <v>0</v>
      </c>
      <c r="H56" s="24">
        <f t="shared" si="1"/>
        <v>100</v>
      </c>
    </row>
    <row r="57" spans="1:8">
      <c r="A57" s="135"/>
      <c r="B57" s="18">
        <v>3453</v>
      </c>
      <c r="C57" s="19" t="s">
        <v>54</v>
      </c>
      <c r="D57" s="20">
        <v>1</v>
      </c>
      <c r="E57" s="21">
        <v>2</v>
      </c>
      <c r="F57" s="46">
        <v>3</v>
      </c>
      <c r="G57" s="23">
        <f t="shared" si="0"/>
        <v>33.333333333333329</v>
      </c>
      <c r="H57" s="24">
        <f t="shared" si="1"/>
        <v>66.666666666666657</v>
      </c>
    </row>
    <row r="58" spans="1:8">
      <c r="A58" s="135"/>
      <c r="B58" s="18">
        <v>3454</v>
      </c>
      <c r="C58" s="19" t="s">
        <v>55</v>
      </c>
      <c r="D58" s="20">
        <v>5</v>
      </c>
      <c r="E58" s="21">
        <v>1</v>
      </c>
      <c r="F58" s="46">
        <v>6</v>
      </c>
      <c r="G58" s="23">
        <f t="shared" si="0"/>
        <v>83.333333333333343</v>
      </c>
      <c r="H58" s="24">
        <f t="shared" si="1"/>
        <v>16.666666666666664</v>
      </c>
    </row>
    <row r="59" spans="1:8">
      <c r="A59" s="135"/>
      <c r="B59" s="18">
        <v>3455</v>
      </c>
      <c r="C59" s="19" t="s">
        <v>56</v>
      </c>
      <c r="D59" s="20">
        <v>3</v>
      </c>
      <c r="E59" s="21">
        <v>2</v>
      </c>
      <c r="F59" s="46">
        <v>5</v>
      </c>
      <c r="G59" s="23">
        <f t="shared" si="0"/>
        <v>60</v>
      </c>
      <c r="H59" s="24">
        <f t="shared" si="1"/>
        <v>40</v>
      </c>
    </row>
    <row r="60" spans="1:8">
      <c r="A60" s="135"/>
      <c r="B60" s="18">
        <v>3456</v>
      </c>
      <c r="C60" s="19" t="s">
        <v>57</v>
      </c>
      <c r="D60" s="20">
        <v>0</v>
      </c>
      <c r="E60" s="21">
        <v>0</v>
      </c>
      <c r="F60" s="46">
        <v>0</v>
      </c>
      <c r="G60" s="23" t="s">
        <v>426</v>
      </c>
      <c r="H60" s="24" t="s">
        <v>426</v>
      </c>
    </row>
    <row r="61" spans="1:8">
      <c r="A61" s="135"/>
      <c r="B61" s="18">
        <v>3457</v>
      </c>
      <c r="C61" s="19" t="s">
        <v>58</v>
      </c>
      <c r="D61" s="20">
        <v>0</v>
      </c>
      <c r="E61" s="21">
        <v>1</v>
      </c>
      <c r="F61" s="46">
        <v>1</v>
      </c>
      <c r="G61" s="23">
        <f t="shared" si="0"/>
        <v>0</v>
      </c>
      <c r="H61" s="24">
        <f t="shared" si="1"/>
        <v>100</v>
      </c>
    </row>
    <row r="62" spans="1:8">
      <c r="A62" s="135"/>
      <c r="B62" s="18">
        <v>3458</v>
      </c>
      <c r="C62" s="19" t="s">
        <v>59</v>
      </c>
      <c r="D62" s="20">
        <v>0</v>
      </c>
      <c r="E62" s="21">
        <v>10</v>
      </c>
      <c r="F62" s="46">
        <v>10</v>
      </c>
      <c r="G62" s="23">
        <f t="shared" si="0"/>
        <v>0</v>
      </c>
      <c r="H62" s="24">
        <f t="shared" si="1"/>
        <v>100</v>
      </c>
    </row>
    <row r="63" spans="1:8">
      <c r="A63" s="135"/>
      <c r="B63" s="18">
        <v>3459</v>
      </c>
      <c r="C63" s="19" t="s">
        <v>60</v>
      </c>
      <c r="D63" s="20">
        <v>0</v>
      </c>
      <c r="E63" s="21">
        <v>10</v>
      </c>
      <c r="F63" s="46">
        <v>10</v>
      </c>
      <c r="G63" s="23">
        <f t="shared" si="0"/>
        <v>0</v>
      </c>
      <c r="H63" s="24">
        <f t="shared" si="1"/>
        <v>100</v>
      </c>
    </row>
    <row r="64" spans="1:8">
      <c r="A64" s="135"/>
      <c r="B64" s="18">
        <v>3460</v>
      </c>
      <c r="C64" s="19" t="s">
        <v>61</v>
      </c>
      <c r="D64" s="20">
        <v>0</v>
      </c>
      <c r="E64" s="21">
        <v>7</v>
      </c>
      <c r="F64" s="46">
        <v>7</v>
      </c>
      <c r="G64" s="23">
        <f t="shared" si="0"/>
        <v>0</v>
      </c>
      <c r="H64" s="24">
        <f t="shared" si="1"/>
        <v>100</v>
      </c>
    </row>
    <row r="65" spans="1:8">
      <c r="A65" s="135"/>
      <c r="B65" s="18">
        <v>3461</v>
      </c>
      <c r="C65" s="19" t="s">
        <v>62</v>
      </c>
      <c r="D65" s="20">
        <v>1</v>
      </c>
      <c r="E65" s="21">
        <v>0</v>
      </c>
      <c r="F65" s="46">
        <v>1</v>
      </c>
      <c r="G65" s="23">
        <f t="shared" si="0"/>
        <v>100</v>
      </c>
      <c r="H65" s="24">
        <f t="shared" si="1"/>
        <v>0</v>
      </c>
    </row>
    <row r="66" spans="1:8">
      <c r="A66" s="135"/>
      <c r="B66" s="25">
        <v>3462</v>
      </c>
      <c r="C66" s="26" t="s">
        <v>63</v>
      </c>
      <c r="D66" s="27">
        <v>0</v>
      </c>
      <c r="E66" s="28">
        <v>0</v>
      </c>
      <c r="F66" s="47">
        <v>0</v>
      </c>
      <c r="G66" s="30" t="s">
        <v>426</v>
      </c>
      <c r="H66" s="31" t="s">
        <v>426</v>
      </c>
    </row>
    <row r="67" spans="1:8">
      <c r="A67" s="161" t="s">
        <v>411</v>
      </c>
      <c r="B67" s="48">
        <v>4011</v>
      </c>
      <c r="C67" s="49" t="s">
        <v>64</v>
      </c>
      <c r="D67" s="50">
        <v>1</v>
      </c>
      <c r="E67" s="51">
        <v>20</v>
      </c>
      <c r="F67" s="52">
        <v>21</v>
      </c>
      <c r="G67" s="53">
        <f t="shared" si="0"/>
        <v>4.7619047619047619</v>
      </c>
      <c r="H67" s="54">
        <f t="shared" si="1"/>
        <v>95.238095238095227</v>
      </c>
    </row>
    <row r="68" spans="1:8">
      <c r="A68" s="162"/>
      <c r="B68" s="55">
        <v>4012</v>
      </c>
      <c r="C68" s="56" t="s">
        <v>65</v>
      </c>
      <c r="D68" s="57">
        <v>1</v>
      </c>
      <c r="E68" s="58">
        <v>1</v>
      </c>
      <c r="F68" s="59">
        <v>2</v>
      </c>
      <c r="G68" s="60">
        <f t="shared" si="0"/>
        <v>50</v>
      </c>
      <c r="H68" s="61">
        <f t="shared" si="1"/>
        <v>50</v>
      </c>
    </row>
    <row r="69" spans="1:8" ht="15" customHeight="1">
      <c r="A69" s="135" t="s">
        <v>412</v>
      </c>
      <c r="B69" s="39">
        <v>5111</v>
      </c>
      <c r="C69" s="40" t="s">
        <v>66</v>
      </c>
      <c r="D69" s="41">
        <v>0</v>
      </c>
      <c r="E69" s="42">
        <v>0</v>
      </c>
      <c r="F69" s="62">
        <v>0</v>
      </c>
      <c r="G69" s="44" t="s">
        <v>426</v>
      </c>
      <c r="H69" s="45" t="s">
        <v>426</v>
      </c>
    </row>
    <row r="70" spans="1:8">
      <c r="A70" s="135"/>
      <c r="B70" s="18">
        <v>5112</v>
      </c>
      <c r="C70" s="19" t="s">
        <v>67</v>
      </c>
      <c r="D70" s="20">
        <v>1</v>
      </c>
      <c r="E70" s="21">
        <v>1</v>
      </c>
      <c r="F70" s="22">
        <v>2</v>
      </c>
      <c r="G70" s="23">
        <f t="shared" si="0"/>
        <v>50</v>
      </c>
      <c r="H70" s="24">
        <f t="shared" si="1"/>
        <v>50</v>
      </c>
    </row>
    <row r="71" spans="1:8">
      <c r="A71" s="135"/>
      <c r="B71" s="18">
        <v>5113</v>
      </c>
      <c r="C71" s="19" t="s">
        <v>68</v>
      </c>
      <c r="D71" s="20">
        <v>0</v>
      </c>
      <c r="E71" s="21">
        <v>5</v>
      </c>
      <c r="F71" s="22">
        <v>5</v>
      </c>
      <c r="G71" s="23">
        <f t="shared" ref="G71:G133" si="2">(D71/F71*100)</f>
        <v>0</v>
      </c>
      <c r="H71" s="24">
        <f t="shared" ref="H71:H133" si="3">(E71/F71*100)</f>
        <v>100</v>
      </c>
    </row>
    <row r="72" spans="1:8">
      <c r="A72" s="135"/>
      <c r="B72" s="18">
        <v>5114</v>
      </c>
      <c r="C72" s="19" t="s">
        <v>69</v>
      </c>
      <c r="D72" s="20">
        <v>0</v>
      </c>
      <c r="E72" s="21">
        <v>0</v>
      </c>
      <c r="F72" s="22">
        <v>0</v>
      </c>
      <c r="G72" s="23" t="s">
        <v>426</v>
      </c>
      <c r="H72" s="24" t="s">
        <v>426</v>
      </c>
    </row>
    <row r="73" spans="1:8">
      <c r="A73" s="135"/>
      <c r="B73" s="18">
        <v>5116</v>
      </c>
      <c r="C73" s="19" t="s">
        <v>70</v>
      </c>
      <c r="D73" s="20">
        <v>0</v>
      </c>
      <c r="E73" s="21">
        <v>0</v>
      </c>
      <c r="F73" s="22">
        <v>0</v>
      </c>
      <c r="G73" s="23" t="s">
        <v>426</v>
      </c>
      <c r="H73" s="24" t="s">
        <v>426</v>
      </c>
    </row>
    <row r="74" spans="1:8">
      <c r="A74" s="135"/>
      <c r="B74" s="18">
        <v>5117</v>
      </c>
      <c r="C74" s="19" t="s">
        <v>71</v>
      </c>
      <c r="D74" s="20">
        <v>0</v>
      </c>
      <c r="E74" s="21">
        <v>1</v>
      </c>
      <c r="F74" s="22">
        <v>1</v>
      </c>
      <c r="G74" s="23">
        <f t="shared" si="2"/>
        <v>0</v>
      </c>
      <c r="H74" s="24">
        <f t="shared" si="3"/>
        <v>100</v>
      </c>
    </row>
    <row r="75" spans="1:8">
      <c r="A75" s="135"/>
      <c r="B75" s="18">
        <v>5119</v>
      </c>
      <c r="C75" s="19" t="s">
        <v>72</v>
      </c>
      <c r="D75" s="20">
        <v>0</v>
      </c>
      <c r="E75" s="21">
        <v>0</v>
      </c>
      <c r="F75" s="22">
        <v>0</v>
      </c>
      <c r="G75" s="23" t="s">
        <v>426</v>
      </c>
      <c r="H75" s="24" t="s">
        <v>426</v>
      </c>
    </row>
    <row r="76" spans="1:8">
      <c r="A76" s="135"/>
      <c r="B76" s="18">
        <v>5120</v>
      </c>
      <c r="C76" s="19" t="s">
        <v>73</v>
      </c>
      <c r="D76" s="20">
        <v>0</v>
      </c>
      <c r="E76" s="21">
        <v>0</v>
      </c>
      <c r="F76" s="22">
        <v>0</v>
      </c>
      <c r="G76" s="23" t="s">
        <v>426</v>
      </c>
      <c r="H76" s="24" t="s">
        <v>426</v>
      </c>
    </row>
    <row r="77" spans="1:8">
      <c r="A77" s="135"/>
      <c r="B77" s="18">
        <v>5122</v>
      </c>
      <c r="C77" s="19" t="s">
        <v>74</v>
      </c>
      <c r="D77" s="20">
        <v>0</v>
      </c>
      <c r="E77" s="21">
        <v>0</v>
      </c>
      <c r="F77" s="22">
        <v>0</v>
      </c>
      <c r="G77" s="23" t="s">
        <v>426</v>
      </c>
      <c r="H77" s="24" t="s">
        <v>426</v>
      </c>
    </row>
    <row r="78" spans="1:8">
      <c r="A78" s="135"/>
      <c r="B78" s="18">
        <v>5124</v>
      </c>
      <c r="C78" s="19" t="s">
        <v>75</v>
      </c>
      <c r="D78" s="20">
        <v>3</v>
      </c>
      <c r="E78" s="21">
        <v>1</v>
      </c>
      <c r="F78" s="22">
        <v>4</v>
      </c>
      <c r="G78" s="23">
        <f t="shared" si="2"/>
        <v>75</v>
      </c>
      <c r="H78" s="24">
        <f t="shared" si="3"/>
        <v>25</v>
      </c>
    </row>
    <row r="79" spans="1:8">
      <c r="A79" s="135"/>
      <c r="B79" s="18">
        <v>5154</v>
      </c>
      <c r="C79" s="19" t="s">
        <v>76</v>
      </c>
      <c r="D79" s="20">
        <v>0</v>
      </c>
      <c r="E79" s="21">
        <v>1</v>
      </c>
      <c r="F79" s="22">
        <v>1</v>
      </c>
      <c r="G79" s="23">
        <f t="shared" si="2"/>
        <v>0</v>
      </c>
      <c r="H79" s="24">
        <f t="shared" si="3"/>
        <v>100</v>
      </c>
    </row>
    <row r="80" spans="1:8">
      <c r="A80" s="135"/>
      <c r="B80" s="18">
        <v>5158</v>
      </c>
      <c r="C80" s="19" t="s">
        <v>77</v>
      </c>
      <c r="D80" s="20">
        <v>1</v>
      </c>
      <c r="E80" s="21">
        <v>0</v>
      </c>
      <c r="F80" s="22">
        <v>1</v>
      </c>
      <c r="G80" s="23">
        <f t="shared" si="2"/>
        <v>100</v>
      </c>
      <c r="H80" s="24">
        <f t="shared" si="3"/>
        <v>0</v>
      </c>
    </row>
    <row r="81" spans="1:8">
      <c r="A81" s="135"/>
      <c r="B81" s="18">
        <v>5162</v>
      </c>
      <c r="C81" s="19" t="s">
        <v>78</v>
      </c>
      <c r="D81" s="20">
        <v>0</v>
      </c>
      <c r="E81" s="21">
        <v>0</v>
      </c>
      <c r="F81" s="22">
        <v>0</v>
      </c>
      <c r="G81" s="23" t="s">
        <v>426</v>
      </c>
      <c r="H81" s="24" t="s">
        <v>426</v>
      </c>
    </row>
    <row r="82" spans="1:8">
      <c r="A82" s="135"/>
      <c r="B82" s="18">
        <v>5166</v>
      </c>
      <c r="C82" s="19" t="s">
        <v>79</v>
      </c>
      <c r="D82" s="20">
        <v>0</v>
      </c>
      <c r="E82" s="21">
        <v>0</v>
      </c>
      <c r="F82" s="22">
        <v>0</v>
      </c>
      <c r="G82" s="23" t="s">
        <v>426</v>
      </c>
      <c r="H82" s="24" t="s">
        <v>426</v>
      </c>
    </row>
    <row r="83" spans="1:8">
      <c r="A83" s="135"/>
      <c r="B83" s="18">
        <v>5170</v>
      </c>
      <c r="C83" s="19" t="s">
        <v>80</v>
      </c>
      <c r="D83" s="20">
        <v>1</v>
      </c>
      <c r="E83" s="21">
        <v>0</v>
      </c>
      <c r="F83" s="22">
        <v>1</v>
      </c>
      <c r="G83" s="23">
        <f t="shared" si="2"/>
        <v>100</v>
      </c>
      <c r="H83" s="24">
        <f t="shared" si="3"/>
        <v>0</v>
      </c>
    </row>
    <row r="84" spans="1:8">
      <c r="A84" s="135"/>
      <c r="B84" s="18">
        <v>5314</v>
      </c>
      <c r="C84" s="19" t="s">
        <v>81</v>
      </c>
      <c r="D84" s="20">
        <v>0</v>
      </c>
      <c r="E84" s="21">
        <v>0</v>
      </c>
      <c r="F84" s="22">
        <v>0</v>
      </c>
      <c r="G84" s="23" t="s">
        <v>426</v>
      </c>
      <c r="H84" s="24" t="s">
        <v>426</v>
      </c>
    </row>
    <row r="85" spans="1:8">
      <c r="A85" s="135"/>
      <c r="B85" s="18">
        <v>5315</v>
      </c>
      <c r="C85" s="19" t="s">
        <v>82</v>
      </c>
      <c r="D85" s="20">
        <v>0</v>
      </c>
      <c r="E85" s="21">
        <v>2</v>
      </c>
      <c r="F85" s="22">
        <v>2</v>
      </c>
      <c r="G85" s="23">
        <f t="shared" si="2"/>
        <v>0</v>
      </c>
      <c r="H85" s="24">
        <f t="shared" si="3"/>
        <v>100</v>
      </c>
    </row>
    <row r="86" spans="1:8">
      <c r="A86" s="135"/>
      <c r="B86" s="18">
        <v>5316</v>
      </c>
      <c r="C86" s="19" t="s">
        <v>83</v>
      </c>
      <c r="D86" s="20">
        <v>0</v>
      </c>
      <c r="E86" s="21">
        <v>0</v>
      </c>
      <c r="F86" s="22">
        <v>0</v>
      </c>
      <c r="G86" s="23" t="s">
        <v>426</v>
      </c>
      <c r="H86" s="24" t="s">
        <v>426</v>
      </c>
    </row>
    <row r="87" spans="1:8">
      <c r="A87" s="135"/>
      <c r="B87" s="18">
        <v>5334</v>
      </c>
      <c r="C87" s="63" t="s">
        <v>84</v>
      </c>
      <c r="D87" s="20">
        <v>0</v>
      </c>
      <c r="E87" s="20">
        <v>1</v>
      </c>
      <c r="F87" s="22">
        <v>1</v>
      </c>
      <c r="G87" s="23">
        <f t="shared" si="2"/>
        <v>0</v>
      </c>
      <c r="H87" s="64">
        <f t="shared" si="3"/>
        <v>100</v>
      </c>
    </row>
    <row r="88" spans="1:8">
      <c r="A88" s="135"/>
      <c r="B88" s="18">
        <v>5358</v>
      </c>
      <c r="C88" s="19" t="s">
        <v>85</v>
      </c>
      <c r="D88" s="20">
        <v>0</v>
      </c>
      <c r="E88" s="21">
        <v>0</v>
      </c>
      <c r="F88" s="22">
        <v>0</v>
      </c>
      <c r="G88" s="23" t="s">
        <v>426</v>
      </c>
      <c r="H88" s="24" t="s">
        <v>426</v>
      </c>
    </row>
    <row r="89" spans="1:8">
      <c r="A89" s="135"/>
      <c r="B89" s="18">
        <v>5362</v>
      </c>
      <c r="C89" s="19" t="s">
        <v>86</v>
      </c>
      <c r="D89" s="20">
        <v>1</v>
      </c>
      <c r="E89" s="21">
        <v>1</v>
      </c>
      <c r="F89" s="22">
        <v>2</v>
      </c>
      <c r="G89" s="23">
        <f t="shared" si="2"/>
        <v>50</v>
      </c>
      <c r="H89" s="24">
        <f t="shared" si="3"/>
        <v>50</v>
      </c>
    </row>
    <row r="90" spans="1:8">
      <c r="A90" s="135"/>
      <c r="B90" s="18">
        <v>5366</v>
      </c>
      <c r="C90" s="19" t="s">
        <v>87</v>
      </c>
      <c r="D90" s="20">
        <v>0</v>
      </c>
      <c r="E90" s="21">
        <v>0</v>
      </c>
      <c r="F90" s="22">
        <v>0</v>
      </c>
      <c r="G90" s="23" t="s">
        <v>426</v>
      </c>
      <c r="H90" s="24" t="s">
        <v>426</v>
      </c>
    </row>
    <row r="91" spans="1:8">
      <c r="A91" s="135"/>
      <c r="B91" s="18">
        <v>5370</v>
      </c>
      <c r="C91" s="19" t="s">
        <v>88</v>
      </c>
      <c r="D91" s="20">
        <v>0</v>
      </c>
      <c r="E91" s="21">
        <v>0</v>
      </c>
      <c r="F91" s="22">
        <v>0</v>
      </c>
      <c r="G91" s="23" t="s">
        <v>426</v>
      </c>
      <c r="H91" s="24" t="s">
        <v>426</v>
      </c>
    </row>
    <row r="92" spans="1:8">
      <c r="A92" s="135"/>
      <c r="B92" s="18">
        <v>5374</v>
      </c>
      <c r="C92" s="19" t="s">
        <v>89</v>
      </c>
      <c r="D92" s="20">
        <v>0</v>
      </c>
      <c r="E92" s="21">
        <v>0</v>
      </c>
      <c r="F92" s="22">
        <v>0</v>
      </c>
      <c r="G92" s="23" t="s">
        <v>426</v>
      </c>
      <c r="H92" s="24" t="s">
        <v>426</v>
      </c>
    </row>
    <row r="93" spans="1:8">
      <c r="A93" s="135"/>
      <c r="B93" s="18">
        <v>5378</v>
      </c>
      <c r="C93" s="19" t="s">
        <v>90</v>
      </c>
      <c r="D93" s="20">
        <v>1</v>
      </c>
      <c r="E93" s="21">
        <v>1</v>
      </c>
      <c r="F93" s="22">
        <v>2</v>
      </c>
      <c r="G93" s="23">
        <f t="shared" si="2"/>
        <v>50</v>
      </c>
      <c r="H93" s="24">
        <f t="shared" si="3"/>
        <v>50</v>
      </c>
    </row>
    <row r="94" spans="1:8">
      <c r="A94" s="135"/>
      <c r="B94" s="18">
        <v>5382</v>
      </c>
      <c r="C94" s="19" t="s">
        <v>91</v>
      </c>
      <c r="D94" s="20">
        <v>1</v>
      </c>
      <c r="E94" s="21">
        <v>3</v>
      </c>
      <c r="F94" s="22">
        <v>4</v>
      </c>
      <c r="G94" s="23">
        <f t="shared" si="2"/>
        <v>25</v>
      </c>
      <c r="H94" s="24">
        <f t="shared" si="3"/>
        <v>75</v>
      </c>
    </row>
    <row r="95" spans="1:8">
      <c r="A95" s="135"/>
      <c r="B95" s="18">
        <v>5512</v>
      </c>
      <c r="C95" s="19" t="s">
        <v>92</v>
      </c>
      <c r="D95" s="20">
        <v>0</v>
      </c>
      <c r="E95" s="21">
        <v>0</v>
      </c>
      <c r="F95" s="22">
        <v>0</v>
      </c>
      <c r="G95" s="23" t="s">
        <v>426</v>
      </c>
      <c r="H95" s="24" t="s">
        <v>426</v>
      </c>
    </row>
    <row r="96" spans="1:8">
      <c r="A96" s="135"/>
      <c r="B96" s="18">
        <v>5513</v>
      </c>
      <c r="C96" s="19" t="s">
        <v>93</v>
      </c>
      <c r="D96" s="20">
        <v>0</v>
      </c>
      <c r="E96" s="21">
        <v>0</v>
      </c>
      <c r="F96" s="22">
        <v>0</v>
      </c>
      <c r="G96" s="23" t="s">
        <v>426</v>
      </c>
      <c r="H96" s="24" t="s">
        <v>426</v>
      </c>
    </row>
    <row r="97" spans="1:8">
      <c r="A97" s="135"/>
      <c r="B97" s="18">
        <v>5515</v>
      </c>
      <c r="C97" s="19" t="s">
        <v>94</v>
      </c>
      <c r="D97" s="20">
        <v>0</v>
      </c>
      <c r="E97" s="21">
        <v>1</v>
      </c>
      <c r="F97" s="22">
        <v>1</v>
      </c>
      <c r="G97" s="23">
        <f t="shared" si="2"/>
        <v>0</v>
      </c>
      <c r="H97" s="24">
        <f t="shared" si="3"/>
        <v>100</v>
      </c>
    </row>
    <row r="98" spans="1:8">
      <c r="A98" s="135"/>
      <c r="B98" s="18">
        <v>5554</v>
      </c>
      <c r="C98" s="19" t="s">
        <v>95</v>
      </c>
      <c r="D98" s="20">
        <v>0</v>
      </c>
      <c r="E98" s="21">
        <v>2</v>
      </c>
      <c r="F98" s="22">
        <v>2</v>
      </c>
      <c r="G98" s="23">
        <f t="shared" si="2"/>
        <v>0</v>
      </c>
      <c r="H98" s="24">
        <f t="shared" si="3"/>
        <v>100</v>
      </c>
    </row>
    <row r="99" spans="1:8">
      <c r="A99" s="135"/>
      <c r="B99" s="18">
        <v>5558</v>
      </c>
      <c r="C99" s="19" t="s">
        <v>96</v>
      </c>
      <c r="D99" s="20">
        <v>0</v>
      </c>
      <c r="E99" s="21">
        <v>1</v>
      </c>
      <c r="F99" s="22">
        <v>1</v>
      </c>
      <c r="G99" s="23">
        <f t="shared" si="2"/>
        <v>0</v>
      </c>
      <c r="H99" s="24">
        <f t="shared" si="3"/>
        <v>100</v>
      </c>
    </row>
    <row r="100" spans="1:8">
      <c r="A100" s="135"/>
      <c r="B100" s="18">
        <v>5562</v>
      </c>
      <c r="C100" s="19" t="s">
        <v>97</v>
      </c>
      <c r="D100" s="20">
        <v>0</v>
      </c>
      <c r="E100" s="21">
        <v>2</v>
      </c>
      <c r="F100" s="22">
        <v>2</v>
      </c>
      <c r="G100" s="23">
        <f t="shared" si="2"/>
        <v>0</v>
      </c>
      <c r="H100" s="24">
        <f t="shared" si="3"/>
        <v>100</v>
      </c>
    </row>
    <row r="101" spans="1:8">
      <c r="A101" s="135"/>
      <c r="B101" s="18">
        <v>5566</v>
      </c>
      <c r="C101" s="19" t="s">
        <v>98</v>
      </c>
      <c r="D101" s="20">
        <v>0</v>
      </c>
      <c r="E101" s="21">
        <v>0</v>
      </c>
      <c r="F101" s="22">
        <v>0</v>
      </c>
      <c r="G101" s="23" t="s">
        <v>426</v>
      </c>
      <c r="H101" s="24" t="s">
        <v>426</v>
      </c>
    </row>
    <row r="102" spans="1:8">
      <c r="A102" s="135"/>
      <c r="B102" s="18">
        <v>5570</v>
      </c>
      <c r="C102" s="19" t="s">
        <v>99</v>
      </c>
      <c r="D102" s="20">
        <v>0</v>
      </c>
      <c r="E102" s="21">
        <v>1</v>
      </c>
      <c r="F102" s="22">
        <v>1</v>
      </c>
      <c r="G102" s="23">
        <f t="shared" si="2"/>
        <v>0</v>
      </c>
      <c r="H102" s="24">
        <f t="shared" si="3"/>
        <v>100</v>
      </c>
    </row>
    <row r="103" spans="1:8">
      <c r="A103" s="135"/>
      <c r="B103" s="18">
        <v>5711</v>
      </c>
      <c r="C103" s="19" t="s">
        <v>100</v>
      </c>
      <c r="D103" s="20">
        <v>0</v>
      </c>
      <c r="E103" s="21">
        <v>0</v>
      </c>
      <c r="F103" s="22">
        <v>0</v>
      </c>
      <c r="G103" s="23" t="s">
        <v>426</v>
      </c>
      <c r="H103" s="24" t="s">
        <v>426</v>
      </c>
    </row>
    <row r="104" spans="1:8">
      <c r="A104" s="135"/>
      <c r="B104" s="18">
        <v>5754</v>
      </c>
      <c r="C104" s="19" t="s">
        <v>101</v>
      </c>
      <c r="D104" s="20">
        <v>0</v>
      </c>
      <c r="E104" s="21">
        <v>0</v>
      </c>
      <c r="F104" s="22">
        <v>0</v>
      </c>
      <c r="G104" s="23" t="s">
        <v>426</v>
      </c>
      <c r="H104" s="24" t="s">
        <v>426</v>
      </c>
    </row>
    <row r="105" spans="1:8">
      <c r="A105" s="135"/>
      <c r="B105" s="18">
        <v>5758</v>
      </c>
      <c r="C105" s="63" t="s">
        <v>102</v>
      </c>
      <c r="D105" s="20">
        <v>0</v>
      </c>
      <c r="E105" s="20">
        <v>1</v>
      </c>
      <c r="F105" s="22">
        <v>1</v>
      </c>
      <c r="G105" s="23">
        <f t="shared" si="2"/>
        <v>0</v>
      </c>
      <c r="H105" s="64">
        <f t="shared" si="3"/>
        <v>100</v>
      </c>
    </row>
    <row r="106" spans="1:8">
      <c r="A106" s="135"/>
      <c r="B106" s="18">
        <v>5762</v>
      </c>
      <c r="C106" s="19" t="s">
        <v>103</v>
      </c>
      <c r="D106" s="20">
        <v>0</v>
      </c>
      <c r="E106" s="21">
        <v>0</v>
      </c>
      <c r="F106" s="22">
        <v>0</v>
      </c>
      <c r="G106" s="23" t="s">
        <v>426</v>
      </c>
      <c r="H106" s="24" t="s">
        <v>426</v>
      </c>
    </row>
    <row r="107" spans="1:8">
      <c r="A107" s="135"/>
      <c r="B107" s="18">
        <v>5766</v>
      </c>
      <c r="C107" s="19" t="s">
        <v>104</v>
      </c>
      <c r="D107" s="20">
        <v>1</v>
      </c>
      <c r="E107" s="21">
        <v>1</v>
      </c>
      <c r="F107" s="22">
        <v>2</v>
      </c>
      <c r="G107" s="23">
        <f t="shared" si="2"/>
        <v>50</v>
      </c>
      <c r="H107" s="24">
        <f t="shared" si="3"/>
        <v>50</v>
      </c>
    </row>
    <row r="108" spans="1:8">
      <c r="A108" s="135"/>
      <c r="B108" s="18">
        <v>5770</v>
      </c>
      <c r="C108" s="19" t="s">
        <v>105</v>
      </c>
      <c r="D108" s="20">
        <v>1</v>
      </c>
      <c r="E108" s="21">
        <v>0</v>
      </c>
      <c r="F108" s="22">
        <v>1</v>
      </c>
      <c r="G108" s="23">
        <f t="shared" si="2"/>
        <v>100</v>
      </c>
      <c r="H108" s="24">
        <f t="shared" si="3"/>
        <v>0</v>
      </c>
    </row>
    <row r="109" spans="1:8">
      <c r="A109" s="135"/>
      <c r="B109" s="18">
        <v>5774</v>
      </c>
      <c r="C109" s="19" t="s">
        <v>106</v>
      </c>
      <c r="D109" s="20">
        <v>0</v>
      </c>
      <c r="E109" s="21">
        <v>2</v>
      </c>
      <c r="F109" s="22">
        <v>2</v>
      </c>
      <c r="G109" s="23">
        <f t="shared" si="2"/>
        <v>0</v>
      </c>
      <c r="H109" s="24">
        <f t="shared" si="3"/>
        <v>100</v>
      </c>
    </row>
    <row r="110" spans="1:8">
      <c r="A110" s="135"/>
      <c r="B110" s="18">
        <v>5911</v>
      </c>
      <c r="C110" s="19" t="s">
        <v>107</v>
      </c>
      <c r="D110" s="20">
        <v>0</v>
      </c>
      <c r="E110" s="21">
        <v>2</v>
      </c>
      <c r="F110" s="22">
        <v>2</v>
      </c>
      <c r="G110" s="23">
        <f t="shared" si="2"/>
        <v>0</v>
      </c>
      <c r="H110" s="24">
        <f t="shared" si="3"/>
        <v>100</v>
      </c>
    </row>
    <row r="111" spans="1:8">
      <c r="A111" s="135"/>
      <c r="B111" s="18">
        <v>5913</v>
      </c>
      <c r="C111" s="19" t="s">
        <v>108</v>
      </c>
      <c r="D111" s="20">
        <v>0</v>
      </c>
      <c r="E111" s="21">
        <v>0</v>
      </c>
      <c r="F111" s="22">
        <v>0</v>
      </c>
      <c r="G111" s="23" t="s">
        <v>426</v>
      </c>
      <c r="H111" s="24" t="s">
        <v>426</v>
      </c>
    </row>
    <row r="112" spans="1:8">
      <c r="A112" s="135"/>
      <c r="B112" s="18">
        <v>5914</v>
      </c>
      <c r="C112" s="19" t="s">
        <v>109</v>
      </c>
      <c r="D112" s="20">
        <v>0</v>
      </c>
      <c r="E112" s="21">
        <v>0</v>
      </c>
      <c r="F112" s="22">
        <v>0</v>
      </c>
      <c r="G112" s="23" t="s">
        <v>426</v>
      </c>
      <c r="H112" s="24" t="s">
        <v>426</v>
      </c>
    </row>
    <row r="113" spans="1:8">
      <c r="A113" s="135"/>
      <c r="B113" s="18">
        <v>5915</v>
      </c>
      <c r="C113" s="19" t="s">
        <v>110</v>
      </c>
      <c r="D113" s="20">
        <v>0</v>
      </c>
      <c r="E113" s="21">
        <v>4</v>
      </c>
      <c r="F113" s="22">
        <v>4</v>
      </c>
      <c r="G113" s="23">
        <f t="shared" si="2"/>
        <v>0</v>
      </c>
      <c r="H113" s="24">
        <f t="shared" si="3"/>
        <v>100</v>
      </c>
    </row>
    <row r="114" spans="1:8">
      <c r="A114" s="135"/>
      <c r="B114" s="18">
        <v>5916</v>
      </c>
      <c r="C114" s="19" t="s">
        <v>111</v>
      </c>
      <c r="D114" s="20">
        <v>0</v>
      </c>
      <c r="E114" s="21">
        <v>0</v>
      </c>
      <c r="F114" s="22">
        <v>0</v>
      </c>
      <c r="G114" s="23" t="s">
        <v>426</v>
      </c>
      <c r="H114" s="24" t="s">
        <v>426</v>
      </c>
    </row>
    <row r="115" spans="1:8">
      <c r="A115" s="135"/>
      <c r="B115" s="18">
        <v>5954</v>
      </c>
      <c r="C115" s="19" t="s">
        <v>112</v>
      </c>
      <c r="D115" s="20">
        <v>0</v>
      </c>
      <c r="E115" s="21">
        <v>1</v>
      </c>
      <c r="F115" s="22">
        <v>1</v>
      </c>
      <c r="G115" s="23">
        <f t="shared" si="2"/>
        <v>0</v>
      </c>
      <c r="H115" s="24">
        <f t="shared" si="3"/>
        <v>100</v>
      </c>
    </row>
    <row r="116" spans="1:8">
      <c r="A116" s="135"/>
      <c r="B116" s="18">
        <v>5958</v>
      </c>
      <c r="C116" s="19" t="s">
        <v>113</v>
      </c>
      <c r="D116" s="20">
        <v>0</v>
      </c>
      <c r="E116" s="21">
        <v>3</v>
      </c>
      <c r="F116" s="22">
        <v>3</v>
      </c>
      <c r="G116" s="23">
        <f t="shared" si="2"/>
        <v>0</v>
      </c>
      <c r="H116" s="24">
        <f t="shared" si="3"/>
        <v>100</v>
      </c>
    </row>
    <row r="117" spans="1:8">
      <c r="A117" s="135"/>
      <c r="B117" s="18">
        <v>5962</v>
      </c>
      <c r="C117" s="19" t="s">
        <v>114</v>
      </c>
      <c r="D117" s="20">
        <v>0</v>
      </c>
      <c r="E117" s="21">
        <v>0</v>
      </c>
      <c r="F117" s="22">
        <v>0</v>
      </c>
      <c r="G117" s="23" t="s">
        <v>426</v>
      </c>
      <c r="H117" s="24" t="s">
        <v>426</v>
      </c>
    </row>
    <row r="118" spans="1:8">
      <c r="A118" s="135"/>
      <c r="B118" s="18">
        <v>5966</v>
      </c>
      <c r="C118" s="19" t="s">
        <v>115</v>
      </c>
      <c r="D118" s="20">
        <v>0</v>
      </c>
      <c r="E118" s="21">
        <v>1</v>
      </c>
      <c r="F118" s="22">
        <v>1</v>
      </c>
      <c r="G118" s="23">
        <f t="shared" si="2"/>
        <v>0</v>
      </c>
      <c r="H118" s="24">
        <f t="shared" si="3"/>
        <v>100</v>
      </c>
    </row>
    <row r="119" spans="1:8">
      <c r="A119" s="135"/>
      <c r="B119" s="18">
        <v>5970</v>
      </c>
      <c r="C119" s="19" t="s">
        <v>116</v>
      </c>
      <c r="D119" s="20">
        <v>0</v>
      </c>
      <c r="E119" s="21">
        <v>0</v>
      </c>
      <c r="F119" s="22">
        <v>0</v>
      </c>
      <c r="G119" s="23" t="s">
        <v>426</v>
      </c>
      <c r="H119" s="24" t="s">
        <v>426</v>
      </c>
    </row>
    <row r="120" spans="1:8">
      <c r="A120" s="135"/>
      <c r="B120" s="18">
        <v>5974</v>
      </c>
      <c r="C120" s="19" t="s">
        <v>117</v>
      </c>
      <c r="D120" s="20">
        <v>0</v>
      </c>
      <c r="E120" s="21">
        <v>2</v>
      </c>
      <c r="F120" s="22">
        <v>2</v>
      </c>
      <c r="G120" s="23">
        <f t="shared" si="2"/>
        <v>0</v>
      </c>
      <c r="H120" s="24">
        <f t="shared" si="3"/>
        <v>100</v>
      </c>
    </row>
    <row r="121" spans="1:8">
      <c r="A121" s="135"/>
      <c r="B121" s="25">
        <v>5978</v>
      </c>
      <c r="C121" s="26" t="s">
        <v>118</v>
      </c>
      <c r="D121" s="27">
        <v>0</v>
      </c>
      <c r="E121" s="28">
        <v>1</v>
      </c>
      <c r="F121" s="29">
        <v>1</v>
      </c>
      <c r="G121" s="30">
        <f t="shared" si="2"/>
        <v>0</v>
      </c>
      <c r="H121" s="31">
        <f t="shared" si="3"/>
        <v>100</v>
      </c>
    </row>
    <row r="122" spans="1:8" ht="15" customHeight="1">
      <c r="A122" s="128" t="s">
        <v>413</v>
      </c>
      <c r="B122" s="48">
        <v>6411</v>
      </c>
      <c r="C122" s="49" t="s">
        <v>119</v>
      </c>
      <c r="D122" s="50">
        <v>3</v>
      </c>
      <c r="E122" s="51">
        <v>3</v>
      </c>
      <c r="F122" s="52">
        <v>6</v>
      </c>
      <c r="G122" s="53">
        <f t="shared" si="2"/>
        <v>50</v>
      </c>
      <c r="H122" s="54">
        <f t="shared" si="3"/>
        <v>50</v>
      </c>
    </row>
    <row r="123" spans="1:8">
      <c r="A123" s="129"/>
      <c r="B123" s="65">
        <v>6412</v>
      </c>
      <c r="C123" s="66" t="s">
        <v>120</v>
      </c>
      <c r="D123" s="67">
        <v>4</v>
      </c>
      <c r="E123" s="68">
        <v>56</v>
      </c>
      <c r="F123" s="69">
        <v>60</v>
      </c>
      <c r="G123" s="70">
        <f t="shared" si="2"/>
        <v>6.666666666666667</v>
      </c>
      <c r="H123" s="71">
        <f t="shared" si="3"/>
        <v>93.333333333333329</v>
      </c>
    </row>
    <row r="124" spans="1:8">
      <c r="A124" s="129"/>
      <c r="B124" s="65">
        <v>6413</v>
      </c>
      <c r="C124" s="66" t="s">
        <v>121</v>
      </c>
      <c r="D124" s="67">
        <v>0</v>
      </c>
      <c r="E124" s="68">
        <v>9</v>
      </c>
      <c r="F124" s="69">
        <v>9</v>
      </c>
      <c r="G124" s="70">
        <f t="shared" si="2"/>
        <v>0</v>
      </c>
      <c r="H124" s="71">
        <f t="shared" si="3"/>
        <v>100</v>
      </c>
    </row>
    <row r="125" spans="1:8">
      <c r="A125" s="129"/>
      <c r="B125" s="65">
        <v>6414</v>
      </c>
      <c r="C125" s="66" t="s">
        <v>122</v>
      </c>
      <c r="D125" s="67">
        <v>3</v>
      </c>
      <c r="E125" s="68">
        <v>1</v>
      </c>
      <c r="F125" s="69">
        <v>4</v>
      </c>
      <c r="G125" s="70">
        <f t="shared" si="2"/>
        <v>75</v>
      </c>
      <c r="H125" s="71">
        <f t="shared" si="3"/>
        <v>25</v>
      </c>
    </row>
    <row r="126" spans="1:8">
      <c r="A126" s="129"/>
      <c r="B126" s="65">
        <v>6431</v>
      </c>
      <c r="C126" s="66" t="s">
        <v>123</v>
      </c>
      <c r="D126" s="67">
        <v>0</v>
      </c>
      <c r="E126" s="68">
        <v>4</v>
      </c>
      <c r="F126" s="69">
        <v>4</v>
      </c>
      <c r="G126" s="70">
        <f t="shared" si="2"/>
        <v>0</v>
      </c>
      <c r="H126" s="71">
        <f t="shared" si="3"/>
        <v>100</v>
      </c>
    </row>
    <row r="127" spans="1:8">
      <c r="A127" s="129"/>
      <c r="B127" s="65">
        <v>6432</v>
      </c>
      <c r="C127" s="66" t="s">
        <v>124</v>
      </c>
      <c r="D127" s="67">
        <v>1</v>
      </c>
      <c r="E127" s="68">
        <v>3</v>
      </c>
      <c r="F127" s="69">
        <v>4</v>
      </c>
      <c r="G127" s="70">
        <f t="shared" si="2"/>
        <v>25</v>
      </c>
      <c r="H127" s="71">
        <f t="shared" si="3"/>
        <v>75</v>
      </c>
    </row>
    <row r="128" spans="1:8">
      <c r="A128" s="129"/>
      <c r="B128" s="65">
        <v>6433</v>
      </c>
      <c r="C128" s="66" t="s">
        <v>125</v>
      </c>
      <c r="D128" s="67">
        <v>2</v>
      </c>
      <c r="E128" s="68">
        <v>1</v>
      </c>
      <c r="F128" s="69">
        <v>3</v>
      </c>
      <c r="G128" s="70">
        <f t="shared" si="2"/>
        <v>66.666666666666657</v>
      </c>
      <c r="H128" s="71">
        <f t="shared" si="3"/>
        <v>33.333333333333329</v>
      </c>
    </row>
    <row r="129" spans="1:8">
      <c r="A129" s="129"/>
      <c r="B129" s="65">
        <v>6434</v>
      </c>
      <c r="C129" s="66" t="s">
        <v>126</v>
      </c>
      <c r="D129" s="67">
        <v>6</v>
      </c>
      <c r="E129" s="68">
        <v>8</v>
      </c>
      <c r="F129" s="69">
        <v>14</v>
      </c>
      <c r="G129" s="70">
        <f t="shared" si="2"/>
        <v>42.857142857142854</v>
      </c>
      <c r="H129" s="71">
        <f t="shared" si="3"/>
        <v>57.142857142857139</v>
      </c>
    </row>
    <row r="130" spans="1:8">
      <c r="A130" s="129"/>
      <c r="B130" s="65">
        <v>6435</v>
      </c>
      <c r="C130" s="66" t="s">
        <v>127</v>
      </c>
      <c r="D130" s="67">
        <v>8</v>
      </c>
      <c r="E130" s="68">
        <v>4</v>
      </c>
      <c r="F130" s="69">
        <v>12</v>
      </c>
      <c r="G130" s="70">
        <f t="shared" si="2"/>
        <v>66.666666666666657</v>
      </c>
      <c r="H130" s="71">
        <f t="shared" si="3"/>
        <v>33.333333333333329</v>
      </c>
    </row>
    <row r="131" spans="1:8">
      <c r="A131" s="129"/>
      <c r="B131" s="65">
        <v>6436</v>
      </c>
      <c r="C131" s="66" t="s">
        <v>128</v>
      </c>
      <c r="D131" s="67">
        <v>14</v>
      </c>
      <c r="E131" s="68">
        <v>0</v>
      </c>
      <c r="F131" s="69">
        <v>14</v>
      </c>
      <c r="G131" s="70">
        <f t="shared" si="2"/>
        <v>100</v>
      </c>
      <c r="H131" s="71">
        <f t="shared" si="3"/>
        <v>0</v>
      </c>
    </row>
    <row r="132" spans="1:8">
      <c r="A132" s="129"/>
      <c r="B132" s="65">
        <v>6437</v>
      </c>
      <c r="C132" s="66" t="s">
        <v>129</v>
      </c>
      <c r="D132" s="67">
        <v>0</v>
      </c>
      <c r="E132" s="68">
        <v>0</v>
      </c>
      <c r="F132" s="69">
        <v>0</v>
      </c>
      <c r="G132" s="70" t="s">
        <v>426</v>
      </c>
      <c r="H132" s="71" t="s">
        <v>426</v>
      </c>
    </row>
    <row r="133" spans="1:8">
      <c r="A133" s="129"/>
      <c r="B133" s="65">
        <v>6438</v>
      </c>
      <c r="C133" s="66" t="s">
        <v>130</v>
      </c>
      <c r="D133" s="67">
        <v>3</v>
      </c>
      <c r="E133" s="68">
        <v>1</v>
      </c>
      <c r="F133" s="69">
        <v>4</v>
      </c>
      <c r="G133" s="70">
        <f t="shared" si="2"/>
        <v>75</v>
      </c>
      <c r="H133" s="71">
        <f t="shared" si="3"/>
        <v>25</v>
      </c>
    </row>
    <row r="134" spans="1:8">
      <c r="A134" s="129"/>
      <c r="B134" s="65">
        <v>6439</v>
      </c>
      <c r="C134" s="66" t="s">
        <v>131</v>
      </c>
      <c r="D134" s="67">
        <v>0</v>
      </c>
      <c r="E134" s="68">
        <v>0</v>
      </c>
      <c r="F134" s="69">
        <v>0</v>
      </c>
      <c r="G134" s="70" t="s">
        <v>426</v>
      </c>
      <c r="H134" s="71" t="s">
        <v>426</v>
      </c>
    </row>
    <row r="135" spans="1:8">
      <c r="A135" s="129"/>
      <c r="B135" s="65">
        <v>6440</v>
      </c>
      <c r="C135" s="66" t="s">
        <v>132</v>
      </c>
      <c r="D135" s="67">
        <v>0</v>
      </c>
      <c r="E135" s="68">
        <v>3</v>
      </c>
      <c r="F135" s="69">
        <v>3</v>
      </c>
      <c r="G135" s="70">
        <f t="shared" ref="G135:G198" si="4">(D135/F135*100)</f>
        <v>0</v>
      </c>
      <c r="H135" s="71">
        <f t="shared" ref="H135:H198" si="5">(E135/F135*100)</f>
        <v>100</v>
      </c>
    </row>
    <row r="136" spans="1:8">
      <c r="A136" s="129"/>
      <c r="B136" s="65">
        <v>6531</v>
      </c>
      <c r="C136" s="66" t="s">
        <v>133</v>
      </c>
      <c r="D136" s="67">
        <v>0</v>
      </c>
      <c r="E136" s="68">
        <v>0</v>
      </c>
      <c r="F136" s="69">
        <v>0</v>
      </c>
      <c r="G136" s="70" t="s">
        <v>426</v>
      </c>
      <c r="H136" s="71" t="s">
        <v>426</v>
      </c>
    </row>
    <row r="137" spans="1:8">
      <c r="A137" s="129"/>
      <c r="B137" s="65">
        <v>6532</v>
      </c>
      <c r="C137" s="66" t="s">
        <v>134</v>
      </c>
      <c r="D137" s="67">
        <v>1</v>
      </c>
      <c r="E137" s="68">
        <v>0</v>
      </c>
      <c r="F137" s="69">
        <v>1</v>
      </c>
      <c r="G137" s="70">
        <f t="shared" si="4"/>
        <v>100</v>
      </c>
      <c r="H137" s="71">
        <f t="shared" si="5"/>
        <v>0</v>
      </c>
    </row>
    <row r="138" spans="1:8">
      <c r="A138" s="129"/>
      <c r="B138" s="65">
        <v>6533</v>
      </c>
      <c r="C138" s="66" t="s">
        <v>135</v>
      </c>
      <c r="D138" s="67">
        <v>1</v>
      </c>
      <c r="E138" s="68">
        <v>0</v>
      </c>
      <c r="F138" s="69">
        <v>1</v>
      </c>
      <c r="G138" s="70">
        <f t="shared" si="4"/>
        <v>100</v>
      </c>
      <c r="H138" s="71">
        <f t="shared" si="5"/>
        <v>0</v>
      </c>
    </row>
    <row r="139" spans="1:8">
      <c r="A139" s="129"/>
      <c r="B139" s="65">
        <v>6534</v>
      </c>
      <c r="C139" s="66" t="s">
        <v>136</v>
      </c>
      <c r="D139" s="67">
        <v>2</v>
      </c>
      <c r="E139" s="68">
        <v>2</v>
      </c>
      <c r="F139" s="69">
        <v>4</v>
      </c>
      <c r="G139" s="70">
        <f t="shared" si="4"/>
        <v>50</v>
      </c>
      <c r="H139" s="71">
        <f t="shared" si="5"/>
        <v>50</v>
      </c>
    </row>
    <row r="140" spans="1:8">
      <c r="A140" s="129"/>
      <c r="B140" s="65">
        <v>6535</v>
      </c>
      <c r="C140" s="66" t="s">
        <v>137</v>
      </c>
      <c r="D140" s="67">
        <v>0</v>
      </c>
      <c r="E140" s="68">
        <v>0</v>
      </c>
      <c r="F140" s="69">
        <v>0</v>
      </c>
      <c r="G140" s="70" t="s">
        <v>426</v>
      </c>
      <c r="H140" s="71" t="s">
        <v>426</v>
      </c>
    </row>
    <row r="141" spans="1:8">
      <c r="A141" s="129"/>
      <c r="B141" s="65">
        <v>6611</v>
      </c>
      <c r="C141" s="66" t="s">
        <v>138</v>
      </c>
      <c r="D141" s="67">
        <v>9</v>
      </c>
      <c r="E141" s="68">
        <v>5</v>
      </c>
      <c r="F141" s="69">
        <v>14</v>
      </c>
      <c r="G141" s="70">
        <f t="shared" si="4"/>
        <v>64.285714285714292</v>
      </c>
      <c r="H141" s="71">
        <f t="shared" si="5"/>
        <v>35.714285714285715</v>
      </c>
    </row>
    <row r="142" spans="1:8">
      <c r="A142" s="129"/>
      <c r="B142" s="65">
        <v>6631</v>
      </c>
      <c r="C142" s="66" t="s">
        <v>139</v>
      </c>
      <c r="D142" s="67">
        <v>0</v>
      </c>
      <c r="E142" s="68">
        <v>2</v>
      </c>
      <c r="F142" s="69">
        <v>2</v>
      </c>
      <c r="G142" s="70">
        <f t="shared" si="4"/>
        <v>0</v>
      </c>
      <c r="H142" s="71">
        <f t="shared" si="5"/>
        <v>100</v>
      </c>
    </row>
    <row r="143" spans="1:8">
      <c r="A143" s="129"/>
      <c r="B143" s="65">
        <v>6632</v>
      </c>
      <c r="C143" s="66" t="s">
        <v>140</v>
      </c>
      <c r="D143" s="67">
        <v>0</v>
      </c>
      <c r="E143" s="68">
        <v>0</v>
      </c>
      <c r="F143" s="69">
        <v>0</v>
      </c>
      <c r="G143" s="70" t="s">
        <v>426</v>
      </c>
      <c r="H143" s="71" t="s">
        <v>426</v>
      </c>
    </row>
    <row r="144" spans="1:8">
      <c r="A144" s="129"/>
      <c r="B144" s="65">
        <v>6633</v>
      </c>
      <c r="C144" s="66" t="s">
        <v>141</v>
      </c>
      <c r="D144" s="67">
        <v>2</v>
      </c>
      <c r="E144" s="68">
        <v>1</v>
      </c>
      <c r="F144" s="69">
        <v>3</v>
      </c>
      <c r="G144" s="70">
        <f t="shared" si="4"/>
        <v>66.666666666666657</v>
      </c>
      <c r="H144" s="71">
        <f t="shared" si="5"/>
        <v>33.333333333333329</v>
      </c>
    </row>
    <row r="145" spans="1:8">
      <c r="A145" s="129"/>
      <c r="B145" s="65">
        <v>6634</v>
      </c>
      <c r="C145" s="66" t="s">
        <v>142</v>
      </c>
      <c r="D145" s="67">
        <v>1</v>
      </c>
      <c r="E145" s="68">
        <v>0</v>
      </c>
      <c r="F145" s="69">
        <v>1</v>
      </c>
      <c r="G145" s="70">
        <f t="shared" si="4"/>
        <v>100</v>
      </c>
      <c r="H145" s="71">
        <f t="shared" si="5"/>
        <v>0</v>
      </c>
    </row>
    <row r="146" spans="1:8">
      <c r="A146" s="129"/>
      <c r="B146" s="65">
        <v>6635</v>
      </c>
      <c r="C146" s="66" t="s">
        <v>143</v>
      </c>
      <c r="D146" s="67">
        <v>0</v>
      </c>
      <c r="E146" s="68">
        <v>0</v>
      </c>
      <c r="F146" s="69">
        <v>0</v>
      </c>
      <c r="G146" s="70" t="s">
        <v>426</v>
      </c>
      <c r="H146" s="71" t="s">
        <v>426</v>
      </c>
    </row>
    <row r="147" spans="1:8">
      <c r="A147" s="134"/>
      <c r="B147" s="55">
        <v>6636</v>
      </c>
      <c r="C147" s="56" t="s">
        <v>144</v>
      </c>
      <c r="D147" s="57">
        <v>0</v>
      </c>
      <c r="E147" s="58">
        <v>1</v>
      </c>
      <c r="F147" s="59">
        <v>1</v>
      </c>
      <c r="G147" s="60">
        <f t="shared" si="4"/>
        <v>0</v>
      </c>
      <c r="H147" s="61">
        <f t="shared" si="5"/>
        <v>100</v>
      </c>
    </row>
    <row r="148" spans="1:8" ht="15" customHeight="1">
      <c r="A148" s="135" t="s">
        <v>414</v>
      </c>
      <c r="B148" s="39">
        <v>7111</v>
      </c>
      <c r="C148" s="40" t="s">
        <v>145</v>
      </c>
      <c r="D148" s="41">
        <v>1</v>
      </c>
      <c r="E148" s="42">
        <v>2</v>
      </c>
      <c r="F148" s="62">
        <v>3</v>
      </c>
      <c r="G148" s="44">
        <f t="shared" si="4"/>
        <v>33.333333333333329</v>
      </c>
      <c r="H148" s="45">
        <f t="shared" si="5"/>
        <v>66.666666666666657</v>
      </c>
    </row>
    <row r="149" spans="1:8">
      <c r="A149" s="135"/>
      <c r="B149" s="18">
        <v>7131</v>
      </c>
      <c r="C149" s="63" t="s">
        <v>146</v>
      </c>
      <c r="D149" s="20">
        <v>0</v>
      </c>
      <c r="E149" s="20">
        <v>0</v>
      </c>
      <c r="F149" s="22">
        <v>0</v>
      </c>
      <c r="G149" s="23" t="s">
        <v>426</v>
      </c>
      <c r="H149" s="64" t="s">
        <v>426</v>
      </c>
    </row>
    <row r="150" spans="1:8">
      <c r="A150" s="135"/>
      <c r="B150" s="18">
        <v>7132</v>
      </c>
      <c r="C150" s="19" t="s">
        <v>147</v>
      </c>
      <c r="D150" s="20">
        <v>0</v>
      </c>
      <c r="E150" s="21">
        <v>0</v>
      </c>
      <c r="F150" s="22">
        <v>0</v>
      </c>
      <c r="G150" s="23" t="s">
        <v>426</v>
      </c>
      <c r="H150" s="24" t="s">
        <v>426</v>
      </c>
    </row>
    <row r="151" spans="1:8">
      <c r="A151" s="135"/>
      <c r="B151" s="18">
        <v>7133</v>
      </c>
      <c r="C151" s="19" t="s">
        <v>148</v>
      </c>
      <c r="D151" s="20">
        <v>0</v>
      </c>
      <c r="E151" s="21">
        <v>0</v>
      </c>
      <c r="F151" s="22">
        <v>0</v>
      </c>
      <c r="G151" s="23" t="s">
        <v>426</v>
      </c>
      <c r="H151" s="24" t="s">
        <v>426</v>
      </c>
    </row>
    <row r="152" spans="1:8">
      <c r="A152" s="135"/>
      <c r="B152" s="18">
        <v>7134</v>
      </c>
      <c r="C152" s="63" t="s">
        <v>149</v>
      </c>
      <c r="D152" s="20">
        <v>0</v>
      </c>
      <c r="E152" s="20">
        <v>1</v>
      </c>
      <c r="F152" s="22">
        <v>1</v>
      </c>
      <c r="G152" s="23">
        <f t="shared" si="4"/>
        <v>0</v>
      </c>
      <c r="H152" s="64">
        <f t="shared" si="5"/>
        <v>100</v>
      </c>
    </row>
    <row r="153" spans="1:8">
      <c r="A153" s="135"/>
      <c r="B153" s="18">
        <v>7135</v>
      </c>
      <c r="C153" s="19" t="s">
        <v>150</v>
      </c>
      <c r="D153" s="20">
        <v>0</v>
      </c>
      <c r="E153" s="21">
        <v>0</v>
      </c>
      <c r="F153" s="22">
        <v>0</v>
      </c>
      <c r="G153" s="23" t="s">
        <v>426</v>
      </c>
      <c r="H153" s="24" t="s">
        <v>426</v>
      </c>
    </row>
    <row r="154" spans="1:8">
      <c r="A154" s="135"/>
      <c r="B154" s="18">
        <v>7137</v>
      </c>
      <c r="C154" s="19" t="s">
        <v>151</v>
      </c>
      <c r="D154" s="20">
        <v>2</v>
      </c>
      <c r="E154" s="21">
        <v>3</v>
      </c>
      <c r="F154" s="22">
        <v>5</v>
      </c>
      <c r="G154" s="23">
        <f t="shared" si="4"/>
        <v>40</v>
      </c>
      <c r="H154" s="24">
        <f t="shared" si="5"/>
        <v>60</v>
      </c>
    </row>
    <row r="155" spans="1:8">
      <c r="A155" s="135"/>
      <c r="B155" s="18">
        <v>7138</v>
      </c>
      <c r="C155" s="63" t="s">
        <v>152</v>
      </c>
      <c r="D155" s="20">
        <v>0</v>
      </c>
      <c r="E155" s="20">
        <v>0</v>
      </c>
      <c r="F155" s="22">
        <v>0</v>
      </c>
      <c r="G155" s="23" t="s">
        <v>426</v>
      </c>
      <c r="H155" s="64" t="s">
        <v>426</v>
      </c>
    </row>
    <row r="156" spans="1:8">
      <c r="A156" s="135"/>
      <c r="B156" s="18">
        <v>7140</v>
      </c>
      <c r="C156" s="19" t="s">
        <v>153</v>
      </c>
      <c r="D156" s="20">
        <v>0</v>
      </c>
      <c r="E156" s="21">
        <v>0</v>
      </c>
      <c r="F156" s="22">
        <v>0</v>
      </c>
      <c r="G156" s="23" t="s">
        <v>426</v>
      </c>
      <c r="H156" s="24" t="s">
        <v>426</v>
      </c>
    </row>
    <row r="157" spans="1:8">
      <c r="A157" s="135"/>
      <c r="B157" s="18">
        <v>7141</v>
      </c>
      <c r="C157" s="19" t="s">
        <v>154</v>
      </c>
      <c r="D157" s="20">
        <v>2</v>
      </c>
      <c r="E157" s="21">
        <v>0</v>
      </c>
      <c r="F157" s="22">
        <v>2</v>
      </c>
      <c r="G157" s="23">
        <f t="shared" si="4"/>
        <v>100</v>
      </c>
      <c r="H157" s="24">
        <f t="shared" si="5"/>
        <v>0</v>
      </c>
    </row>
    <row r="158" spans="1:8">
      <c r="A158" s="135"/>
      <c r="B158" s="18">
        <v>7143</v>
      </c>
      <c r="C158" s="19" t="s">
        <v>155</v>
      </c>
      <c r="D158" s="20">
        <v>0</v>
      </c>
      <c r="E158" s="21">
        <v>4</v>
      </c>
      <c r="F158" s="22">
        <v>4</v>
      </c>
      <c r="G158" s="23">
        <f t="shared" si="4"/>
        <v>0</v>
      </c>
      <c r="H158" s="24">
        <f t="shared" si="5"/>
        <v>100</v>
      </c>
    </row>
    <row r="159" spans="1:8">
      <c r="A159" s="135"/>
      <c r="B159" s="18">
        <v>7211</v>
      </c>
      <c r="C159" s="19" t="s">
        <v>156</v>
      </c>
      <c r="D159" s="20">
        <v>0</v>
      </c>
      <c r="E159" s="21">
        <v>7</v>
      </c>
      <c r="F159" s="22">
        <v>7</v>
      </c>
      <c r="G159" s="23">
        <f t="shared" si="4"/>
        <v>0</v>
      </c>
      <c r="H159" s="24">
        <f t="shared" si="5"/>
        <v>100</v>
      </c>
    </row>
    <row r="160" spans="1:8">
      <c r="A160" s="135"/>
      <c r="B160" s="18">
        <v>7231</v>
      </c>
      <c r="C160" s="19" t="s">
        <v>157</v>
      </c>
      <c r="D160" s="20">
        <v>0</v>
      </c>
      <c r="E160" s="21">
        <v>1</v>
      </c>
      <c r="F160" s="22">
        <v>1</v>
      </c>
      <c r="G160" s="23">
        <f t="shared" si="4"/>
        <v>0</v>
      </c>
      <c r="H160" s="24">
        <f t="shared" si="5"/>
        <v>100</v>
      </c>
    </row>
    <row r="161" spans="1:8">
      <c r="A161" s="135"/>
      <c r="B161" s="18">
        <v>7232</v>
      </c>
      <c r="C161" s="63" t="s">
        <v>158</v>
      </c>
      <c r="D161" s="20">
        <v>0</v>
      </c>
      <c r="E161" s="20">
        <v>0</v>
      </c>
      <c r="F161" s="22">
        <v>0</v>
      </c>
      <c r="G161" s="23" t="s">
        <v>426</v>
      </c>
      <c r="H161" s="64" t="s">
        <v>426</v>
      </c>
    </row>
    <row r="162" spans="1:8">
      <c r="A162" s="135"/>
      <c r="B162" s="18">
        <v>7233</v>
      </c>
      <c r="C162" s="63" t="s">
        <v>159</v>
      </c>
      <c r="D162" s="20">
        <v>0</v>
      </c>
      <c r="E162" s="20">
        <v>0</v>
      </c>
      <c r="F162" s="22">
        <v>0</v>
      </c>
      <c r="G162" s="23" t="s">
        <v>426</v>
      </c>
      <c r="H162" s="64" t="s">
        <v>426</v>
      </c>
    </row>
    <row r="163" spans="1:8">
      <c r="A163" s="135"/>
      <c r="B163" s="18">
        <v>7235</v>
      </c>
      <c r="C163" s="19" t="s">
        <v>160</v>
      </c>
      <c r="D163" s="20">
        <v>0</v>
      </c>
      <c r="E163" s="21">
        <v>1</v>
      </c>
      <c r="F163" s="22">
        <v>1</v>
      </c>
      <c r="G163" s="23">
        <f t="shared" si="4"/>
        <v>0</v>
      </c>
      <c r="H163" s="24">
        <f t="shared" si="5"/>
        <v>100</v>
      </c>
    </row>
    <row r="164" spans="1:8">
      <c r="A164" s="135"/>
      <c r="B164" s="18">
        <v>7311</v>
      </c>
      <c r="C164" s="63" t="s">
        <v>161</v>
      </c>
      <c r="D164" s="20">
        <v>0</v>
      </c>
      <c r="E164" s="20">
        <v>1</v>
      </c>
      <c r="F164" s="22">
        <v>1</v>
      </c>
      <c r="G164" s="23">
        <f t="shared" si="4"/>
        <v>0</v>
      </c>
      <c r="H164" s="64">
        <f t="shared" si="5"/>
        <v>100</v>
      </c>
    </row>
    <row r="165" spans="1:8">
      <c r="A165" s="135"/>
      <c r="B165" s="18">
        <v>7312</v>
      </c>
      <c r="C165" s="19" t="s">
        <v>162</v>
      </c>
      <c r="D165" s="20">
        <v>0</v>
      </c>
      <c r="E165" s="21">
        <v>2</v>
      </c>
      <c r="F165" s="22">
        <v>2</v>
      </c>
      <c r="G165" s="23">
        <f t="shared" si="4"/>
        <v>0</v>
      </c>
      <c r="H165" s="24">
        <f t="shared" si="5"/>
        <v>100</v>
      </c>
    </row>
    <row r="166" spans="1:8">
      <c r="A166" s="135"/>
      <c r="B166" s="18">
        <v>7313</v>
      </c>
      <c r="C166" s="63" t="s">
        <v>403</v>
      </c>
      <c r="D166" s="20">
        <v>2</v>
      </c>
      <c r="E166" s="20">
        <v>1</v>
      </c>
      <c r="F166" s="22">
        <v>3</v>
      </c>
      <c r="G166" s="23">
        <f t="shared" si="4"/>
        <v>66.666666666666657</v>
      </c>
      <c r="H166" s="64">
        <f t="shared" si="5"/>
        <v>33.333333333333329</v>
      </c>
    </row>
    <row r="167" spans="1:8">
      <c r="A167" s="135"/>
      <c r="B167" s="18">
        <v>7314</v>
      </c>
      <c r="C167" s="19" t="s">
        <v>404</v>
      </c>
      <c r="D167" s="20">
        <v>5</v>
      </c>
      <c r="E167" s="21">
        <v>5</v>
      </c>
      <c r="F167" s="22">
        <v>10</v>
      </c>
      <c r="G167" s="23">
        <f t="shared" si="4"/>
        <v>50</v>
      </c>
      <c r="H167" s="24">
        <f t="shared" si="5"/>
        <v>50</v>
      </c>
    </row>
    <row r="168" spans="1:8">
      <c r="A168" s="135"/>
      <c r="B168" s="18">
        <v>7315</v>
      </c>
      <c r="C168" s="19" t="s">
        <v>163</v>
      </c>
      <c r="D168" s="20">
        <v>2</v>
      </c>
      <c r="E168" s="21">
        <v>0</v>
      </c>
      <c r="F168" s="22">
        <v>2</v>
      </c>
      <c r="G168" s="23">
        <f t="shared" si="4"/>
        <v>100</v>
      </c>
      <c r="H168" s="24">
        <f t="shared" si="5"/>
        <v>0</v>
      </c>
    </row>
    <row r="169" spans="1:8">
      <c r="A169" s="135"/>
      <c r="B169" s="18">
        <v>7316</v>
      </c>
      <c r="C169" s="19" t="s">
        <v>164</v>
      </c>
      <c r="D169" s="20">
        <v>0</v>
      </c>
      <c r="E169" s="21">
        <v>4</v>
      </c>
      <c r="F169" s="22">
        <v>4</v>
      </c>
      <c r="G169" s="23">
        <f t="shared" si="4"/>
        <v>0</v>
      </c>
      <c r="H169" s="24">
        <f t="shared" si="5"/>
        <v>100</v>
      </c>
    </row>
    <row r="170" spans="1:8">
      <c r="A170" s="135"/>
      <c r="B170" s="18">
        <v>7317</v>
      </c>
      <c r="C170" s="19" t="s">
        <v>165</v>
      </c>
      <c r="D170" s="20">
        <v>0</v>
      </c>
      <c r="E170" s="21">
        <v>6</v>
      </c>
      <c r="F170" s="22">
        <v>6</v>
      </c>
      <c r="G170" s="23">
        <f t="shared" si="4"/>
        <v>0</v>
      </c>
      <c r="H170" s="24">
        <f t="shared" si="5"/>
        <v>100</v>
      </c>
    </row>
    <row r="171" spans="1:8">
      <c r="A171" s="135"/>
      <c r="B171" s="18">
        <v>7318</v>
      </c>
      <c r="C171" s="19" t="s">
        <v>166</v>
      </c>
      <c r="D171" s="20">
        <v>3</v>
      </c>
      <c r="E171" s="21">
        <v>1</v>
      </c>
      <c r="F171" s="22">
        <v>4</v>
      </c>
      <c r="G171" s="23">
        <f t="shared" si="4"/>
        <v>75</v>
      </c>
      <c r="H171" s="24">
        <f t="shared" si="5"/>
        <v>25</v>
      </c>
    </row>
    <row r="172" spans="1:8">
      <c r="A172" s="135"/>
      <c r="B172" s="18">
        <v>7319</v>
      </c>
      <c r="C172" s="19" t="s">
        <v>167</v>
      </c>
      <c r="D172" s="20">
        <v>0</v>
      </c>
      <c r="E172" s="21">
        <v>4</v>
      </c>
      <c r="F172" s="22">
        <v>4</v>
      </c>
      <c r="G172" s="23">
        <f t="shared" si="4"/>
        <v>0</v>
      </c>
      <c r="H172" s="24">
        <f t="shared" si="5"/>
        <v>100</v>
      </c>
    </row>
    <row r="173" spans="1:8">
      <c r="A173" s="135"/>
      <c r="B173" s="18">
        <v>7320</v>
      </c>
      <c r="C173" s="19" t="s">
        <v>168</v>
      </c>
      <c r="D173" s="20">
        <v>0</v>
      </c>
      <c r="E173" s="21">
        <v>7</v>
      </c>
      <c r="F173" s="22">
        <v>7</v>
      </c>
      <c r="G173" s="23">
        <f t="shared" si="4"/>
        <v>0</v>
      </c>
      <c r="H173" s="24">
        <f t="shared" si="5"/>
        <v>100</v>
      </c>
    </row>
    <row r="174" spans="1:8">
      <c r="A174" s="135"/>
      <c r="B174" s="18">
        <v>7331</v>
      </c>
      <c r="C174" s="19" t="s">
        <v>169</v>
      </c>
      <c r="D174" s="20">
        <v>1</v>
      </c>
      <c r="E174" s="21">
        <v>0</v>
      </c>
      <c r="F174" s="22">
        <v>1</v>
      </c>
      <c r="G174" s="23">
        <f t="shared" si="4"/>
        <v>100</v>
      </c>
      <c r="H174" s="24">
        <f t="shared" si="5"/>
        <v>0</v>
      </c>
    </row>
    <row r="175" spans="1:8">
      <c r="A175" s="135"/>
      <c r="B175" s="18">
        <v>7332</v>
      </c>
      <c r="C175" s="19" t="s">
        <v>170</v>
      </c>
      <c r="D175" s="20">
        <v>3</v>
      </c>
      <c r="E175" s="21">
        <v>4</v>
      </c>
      <c r="F175" s="22">
        <v>7</v>
      </c>
      <c r="G175" s="23">
        <f t="shared" si="4"/>
        <v>42.857142857142854</v>
      </c>
      <c r="H175" s="24">
        <f t="shared" si="5"/>
        <v>57.142857142857139</v>
      </c>
    </row>
    <row r="176" spans="1:8">
      <c r="A176" s="135"/>
      <c r="B176" s="18">
        <v>7333</v>
      </c>
      <c r="C176" s="19" t="s">
        <v>171</v>
      </c>
      <c r="D176" s="20">
        <v>0</v>
      </c>
      <c r="E176" s="21">
        <v>0</v>
      </c>
      <c r="F176" s="22">
        <v>0</v>
      </c>
      <c r="G176" s="23" t="s">
        <v>426</v>
      </c>
      <c r="H176" s="24" t="s">
        <v>426</v>
      </c>
    </row>
    <row r="177" spans="1:8">
      <c r="A177" s="135"/>
      <c r="B177" s="18">
        <v>7334</v>
      </c>
      <c r="C177" s="19" t="s">
        <v>172</v>
      </c>
      <c r="D177" s="20">
        <v>0</v>
      </c>
      <c r="E177" s="21">
        <v>8</v>
      </c>
      <c r="F177" s="22">
        <v>8</v>
      </c>
      <c r="G177" s="23">
        <f t="shared" si="4"/>
        <v>0</v>
      </c>
      <c r="H177" s="24">
        <f t="shared" si="5"/>
        <v>100</v>
      </c>
    </row>
    <row r="178" spans="1:8">
      <c r="A178" s="135"/>
      <c r="B178" s="18">
        <v>7335</v>
      </c>
      <c r="C178" s="63" t="s">
        <v>173</v>
      </c>
      <c r="D178" s="20">
        <v>0</v>
      </c>
      <c r="E178" s="20">
        <v>0</v>
      </c>
      <c r="F178" s="22">
        <v>0</v>
      </c>
      <c r="G178" s="23" t="s">
        <v>426</v>
      </c>
      <c r="H178" s="64" t="s">
        <v>426</v>
      </c>
    </row>
    <row r="179" spans="1:8">
      <c r="A179" s="135"/>
      <c r="B179" s="18">
        <v>7336</v>
      </c>
      <c r="C179" s="63" t="s">
        <v>174</v>
      </c>
      <c r="D179" s="20">
        <v>0</v>
      </c>
      <c r="E179" s="20">
        <v>2</v>
      </c>
      <c r="F179" s="22">
        <v>2</v>
      </c>
      <c r="G179" s="23">
        <f t="shared" si="4"/>
        <v>0</v>
      </c>
      <c r="H179" s="64">
        <f t="shared" si="5"/>
        <v>100</v>
      </c>
    </row>
    <row r="180" spans="1:8">
      <c r="A180" s="135"/>
      <c r="B180" s="18">
        <v>7337</v>
      </c>
      <c r="C180" s="19" t="s">
        <v>175</v>
      </c>
      <c r="D180" s="20">
        <v>0</v>
      </c>
      <c r="E180" s="21">
        <v>1</v>
      </c>
      <c r="F180" s="22">
        <v>1</v>
      </c>
      <c r="G180" s="23">
        <f t="shared" si="4"/>
        <v>0</v>
      </c>
      <c r="H180" s="24">
        <f t="shared" si="5"/>
        <v>100</v>
      </c>
    </row>
    <row r="181" spans="1:8">
      <c r="A181" s="135"/>
      <c r="B181" s="18">
        <v>7338</v>
      </c>
      <c r="C181" s="19" t="s">
        <v>176</v>
      </c>
      <c r="D181" s="20">
        <v>3</v>
      </c>
      <c r="E181" s="21">
        <v>3</v>
      </c>
      <c r="F181" s="22">
        <v>6</v>
      </c>
      <c r="G181" s="23">
        <f t="shared" si="4"/>
        <v>50</v>
      </c>
      <c r="H181" s="24">
        <f t="shared" si="5"/>
        <v>50</v>
      </c>
    </row>
    <row r="182" spans="1:8">
      <c r="A182" s="135"/>
      <c r="B182" s="18">
        <v>7339</v>
      </c>
      <c r="C182" s="19" t="s">
        <v>177</v>
      </c>
      <c r="D182" s="20">
        <v>1</v>
      </c>
      <c r="E182" s="21">
        <v>2</v>
      </c>
      <c r="F182" s="22">
        <v>3</v>
      </c>
      <c r="G182" s="23">
        <f t="shared" si="4"/>
        <v>33.333333333333329</v>
      </c>
      <c r="H182" s="24">
        <f t="shared" si="5"/>
        <v>66.666666666666657</v>
      </c>
    </row>
    <row r="183" spans="1:8">
      <c r="A183" s="135"/>
      <c r="B183" s="25">
        <v>7340</v>
      </c>
      <c r="C183" s="26" t="s">
        <v>178</v>
      </c>
      <c r="D183" s="27">
        <v>2</v>
      </c>
      <c r="E183" s="28">
        <v>2</v>
      </c>
      <c r="F183" s="29">
        <v>4</v>
      </c>
      <c r="G183" s="30">
        <f t="shared" si="4"/>
        <v>50</v>
      </c>
      <c r="H183" s="31">
        <f t="shared" si="5"/>
        <v>50</v>
      </c>
    </row>
    <row r="184" spans="1:8" ht="15" customHeight="1">
      <c r="A184" s="128" t="s">
        <v>415</v>
      </c>
      <c r="B184" s="48">
        <v>8111</v>
      </c>
      <c r="C184" s="49" t="s">
        <v>179</v>
      </c>
      <c r="D184" s="50">
        <v>11</v>
      </c>
      <c r="E184" s="51">
        <v>17</v>
      </c>
      <c r="F184" s="52">
        <v>28</v>
      </c>
      <c r="G184" s="53">
        <f t="shared" si="4"/>
        <v>39.285714285714285</v>
      </c>
      <c r="H184" s="54">
        <f t="shared" si="5"/>
        <v>60.714285714285708</v>
      </c>
    </row>
    <row r="185" spans="1:8">
      <c r="A185" s="129"/>
      <c r="B185" s="65">
        <v>8115</v>
      </c>
      <c r="C185" s="66" t="s">
        <v>180</v>
      </c>
      <c r="D185" s="67">
        <v>7</v>
      </c>
      <c r="E185" s="68">
        <v>5</v>
      </c>
      <c r="F185" s="69">
        <v>12</v>
      </c>
      <c r="G185" s="70">
        <f t="shared" si="4"/>
        <v>58.333333333333336</v>
      </c>
      <c r="H185" s="71">
        <f t="shared" si="5"/>
        <v>41.666666666666671</v>
      </c>
    </row>
    <row r="186" spans="1:8">
      <c r="A186" s="129"/>
      <c r="B186" s="65">
        <v>8116</v>
      </c>
      <c r="C186" s="66" t="s">
        <v>181</v>
      </c>
      <c r="D186" s="67">
        <v>8</v>
      </c>
      <c r="E186" s="68">
        <v>5</v>
      </c>
      <c r="F186" s="69">
        <v>13</v>
      </c>
      <c r="G186" s="70">
        <f t="shared" si="4"/>
        <v>61.53846153846154</v>
      </c>
      <c r="H186" s="71">
        <f t="shared" si="5"/>
        <v>38.461538461538467</v>
      </c>
    </row>
    <row r="187" spans="1:8">
      <c r="A187" s="129"/>
      <c r="B187" s="65">
        <v>8117</v>
      </c>
      <c r="C187" s="66" t="s">
        <v>182</v>
      </c>
      <c r="D187" s="67">
        <v>3</v>
      </c>
      <c r="E187" s="68">
        <v>0</v>
      </c>
      <c r="F187" s="69">
        <v>3</v>
      </c>
      <c r="G187" s="70">
        <f t="shared" si="4"/>
        <v>100</v>
      </c>
      <c r="H187" s="71">
        <f t="shared" si="5"/>
        <v>0</v>
      </c>
    </row>
    <row r="188" spans="1:8">
      <c r="A188" s="129"/>
      <c r="B188" s="65">
        <v>8118</v>
      </c>
      <c r="C188" s="66" t="s">
        <v>183</v>
      </c>
      <c r="D188" s="67">
        <v>13</v>
      </c>
      <c r="E188" s="68">
        <v>4</v>
      </c>
      <c r="F188" s="69">
        <v>17</v>
      </c>
      <c r="G188" s="70">
        <f t="shared" si="4"/>
        <v>76.470588235294116</v>
      </c>
      <c r="H188" s="71">
        <f t="shared" si="5"/>
        <v>23.52941176470588</v>
      </c>
    </row>
    <row r="189" spans="1:8">
      <c r="A189" s="129"/>
      <c r="B189" s="65">
        <v>8119</v>
      </c>
      <c r="C189" s="66" t="s">
        <v>184</v>
      </c>
      <c r="D189" s="67">
        <v>6</v>
      </c>
      <c r="E189" s="68">
        <v>12</v>
      </c>
      <c r="F189" s="69">
        <v>18</v>
      </c>
      <c r="G189" s="70">
        <f t="shared" si="4"/>
        <v>33.333333333333329</v>
      </c>
      <c r="H189" s="71">
        <f t="shared" si="5"/>
        <v>66.666666666666657</v>
      </c>
    </row>
    <row r="190" spans="1:8">
      <c r="A190" s="129"/>
      <c r="B190" s="65">
        <v>8121</v>
      </c>
      <c r="C190" s="66" t="s">
        <v>185</v>
      </c>
      <c r="D190" s="67">
        <v>0</v>
      </c>
      <c r="E190" s="68">
        <v>1</v>
      </c>
      <c r="F190" s="69">
        <v>1</v>
      </c>
      <c r="G190" s="70">
        <f t="shared" si="4"/>
        <v>0</v>
      </c>
      <c r="H190" s="71">
        <f t="shared" si="5"/>
        <v>100</v>
      </c>
    </row>
    <row r="191" spans="1:8">
      <c r="A191" s="129"/>
      <c r="B191" s="65">
        <v>8125</v>
      </c>
      <c r="C191" s="66" t="s">
        <v>186</v>
      </c>
      <c r="D191" s="67">
        <v>7</v>
      </c>
      <c r="E191" s="68">
        <v>1</v>
      </c>
      <c r="F191" s="69">
        <v>8</v>
      </c>
      <c r="G191" s="70">
        <f t="shared" si="4"/>
        <v>87.5</v>
      </c>
      <c r="H191" s="71">
        <f t="shared" si="5"/>
        <v>12.5</v>
      </c>
    </row>
    <row r="192" spans="1:8">
      <c r="A192" s="129"/>
      <c r="B192" s="65">
        <v>8126</v>
      </c>
      <c r="C192" s="66" t="s">
        <v>187</v>
      </c>
      <c r="D192" s="67">
        <v>1</v>
      </c>
      <c r="E192" s="68">
        <v>0</v>
      </c>
      <c r="F192" s="69">
        <v>1</v>
      </c>
      <c r="G192" s="70">
        <f t="shared" si="4"/>
        <v>100</v>
      </c>
      <c r="H192" s="71">
        <f t="shared" si="5"/>
        <v>0</v>
      </c>
    </row>
    <row r="193" spans="1:8">
      <c r="A193" s="129"/>
      <c r="B193" s="65">
        <v>8127</v>
      </c>
      <c r="C193" s="66" t="s">
        <v>188</v>
      </c>
      <c r="D193" s="67">
        <v>0</v>
      </c>
      <c r="E193" s="68">
        <v>0</v>
      </c>
      <c r="F193" s="69">
        <v>0</v>
      </c>
      <c r="G193" s="70" t="s">
        <v>426</v>
      </c>
      <c r="H193" s="71" t="s">
        <v>426</v>
      </c>
    </row>
    <row r="194" spans="1:8">
      <c r="A194" s="129"/>
      <c r="B194" s="65">
        <v>8128</v>
      </c>
      <c r="C194" s="66" t="s">
        <v>189</v>
      </c>
      <c r="D194" s="67">
        <v>0</v>
      </c>
      <c r="E194" s="68">
        <v>2</v>
      </c>
      <c r="F194" s="69">
        <v>2</v>
      </c>
      <c r="G194" s="70">
        <f t="shared" si="4"/>
        <v>0</v>
      </c>
      <c r="H194" s="71">
        <f t="shared" si="5"/>
        <v>100</v>
      </c>
    </row>
    <row r="195" spans="1:8">
      <c r="A195" s="129"/>
      <c r="B195" s="65">
        <v>8135</v>
      </c>
      <c r="C195" s="66" t="s">
        <v>190</v>
      </c>
      <c r="D195" s="67">
        <v>4</v>
      </c>
      <c r="E195" s="68">
        <v>5</v>
      </c>
      <c r="F195" s="69">
        <v>9</v>
      </c>
      <c r="G195" s="70">
        <f t="shared" si="4"/>
        <v>44.444444444444443</v>
      </c>
      <c r="H195" s="71">
        <f t="shared" si="5"/>
        <v>55.555555555555557</v>
      </c>
    </row>
    <row r="196" spans="1:8">
      <c r="A196" s="129"/>
      <c r="B196" s="65">
        <v>8136</v>
      </c>
      <c r="C196" s="66" t="s">
        <v>191</v>
      </c>
      <c r="D196" s="67">
        <v>2</v>
      </c>
      <c r="E196" s="68">
        <v>6</v>
      </c>
      <c r="F196" s="69">
        <v>8</v>
      </c>
      <c r="G196" s="70">
        <f t="shared" si="4"/>
        <v>25</v>
      </c>
      <c r="H196" s="71">
        <f t="shared" si="5"/>
        <v>75</v>
      </c>
    </row>
    <row r="197" spans="1:8">
      <c r="A197" s="129"/>
      <c r="B197" s="65">
        <v>8211</v>
      </c>
      <c r="C197" s="66" t="s">
        <v>192</v>
      </c>
      <c r="D197" s="67">
        <v>0</v>
      </c>
      <c r="E197" s="68">
        <v>2</v>
      </c>
      <c r="F197" s="69">
        <v>2</v>
      </c>
      <c r="G197" s="70">
        <f t="shared" si="4"/>
        <v>0</v>
      </c>
      <c r="H197" s="71">
        <f t="shared" si="5"/>
        <v>100</v>
      </c>
    </row>
    <row r="198" spans="1:8">
      <c r="A198" s="129"/>
      <c r="B198" s="65">
        <v>8212</v>
      </c>
      <c r="C198" s="66" t="s">
        <v>193</v>
      </c>
      <c r="D198" s="67">
        <v>17</v>
      </c>
      <c r="E198" s="68">
        <v>12</v>
      </c>
      <c r="F198" s="69">
        <v>29</v>
      </c>
      <c r="G198" s="70">
        <f t="shared" si="4"/>
        <v>58.620689655172406</v>
      </c>
      <c r="H198" s="71">
        <f t="shared" si="5"/>
        <v>41.379310344827587</v>
      </c>
    </row>
    <row r="199" spans="1:8">
      <c r="A199" s="129"/>
      <c r="B199" s="65">
        <v>8215</v>
      </c>
      <c r="C199" s="66" t="s">
        <v>194</v>
      </c>
      <c r="D199" s="67">
        <v>13</v>
      </c>
      <c r="E199" s="68">
        <v>6</v>
      </c>
      <c r="F199" s="69">
        <v>19</v>
      </c>
      <c r="G199" s="70">
        <f t="shared" ref="G199:G262" si="6">(D199/F199*100)</f>
        <v>68.421052631578945</v>
      </c>
      <c r="H199" s="71">
        <f t="shared" ref="H199:H262" si="7">(E199/F199*100)</f>
        <v>31.578947368421051</v>
      </c>
    </row>
    <row r="200" spans="1:8">
      <c r="A200" s="129"/>
      <c r="B200" s="65">
        <v>8216</v>
      </c>
      <c r="C200" s="66" t="s">
        <v>195</v>
      </c>
      <c r="D200" s="67">
        <v>10</v>
      </c>
      <c r="E200" s="68">
        <v>1</v>
      </c>
      <c r="F200" s="69">
        <v>11</v>
      </c>
      <c r="G200" s="70">
        <f t="shared" si="6"/>
        <v>90.909090909090907</v>
      </c>
      <c r="H200" s="71">
        <f t="shared" si="7"/>
        <v>9.0909090909090917</v>
      </c>
    </row>
    <row r="201" spans="1:8">
      <c r="A201" s="129"/>
      <c r="B201" s="65">
        <v>8221</v>
      </c>
      <c r="C201" s="66" t="s">
        <v>196</v>
      </c>
      <c r="D201" s="67">
        <v>0</v>
      </c>
      <c r="E201" s="68">
        <v>3</v>
      </c>
      <c r="F201" s="69">
        <v>3</v>
      </c>
      <c r="G201" s="70">
        <f t="shared" si="6"/>
        <v>0</v>
      </c>
      <c r="H201" s="71">
        <f t="shared" si="7"/>
        <v>100</v>
      </c>
    </row>
    <row r="202" spans="1:8">
      <c r="A202" s="129"/>
      <c r="B202" s="65">
        <v>8222</v>
      </c>
      <c r="C202" s="66" t="s">
        <v>197</v>
      </c>
      <c r="D202" s="67">
        <v>6</v>
      </c>
      <c r="E202" s="68">
        <v>32</v>
      </c>
      <c r="F202" s="69">
        <v>38</v>
      </c>
      <c r="G202" s="70">
        <f t="shared" si="6"/>
        <v>15.789473684210526</v>
      </c>
      <c r="H202" s="71">
        <f t="shared" si="7"/>
        <v>84.210526315789465</v>
      </c>
    </row>
    <row r="203" spans="1:8">
      <c r="A203" s="129"/>
      <c r="B203" s="65">
        <v>8225</v>
      </c>
      <c r="C203" s="66" t="s">
        <v>198</v>
      </c>
      <c r="D203" s="67">
        <v>1</v>
      </c>
      <c r="E203" s="68">
        <v>0</v>
      </c>
      <c r="F203" s="69">
        <v>1</v>
      </c>
      <c r="G203" s="70">
        <f t="shared" si="6"/>
        <v>100</v>
      </c>
      <c r="H203" s="71">
        <f t="shared" si="7"/>
        <v>0</v>
      </c>
    </row>
    <row r="204" spans="1:8">
      <c r="A204" s="129"/>
      <c r="B204" s="65">
        <v>8226</v>
      </c>
      <c r="C204" s="66" t="s">
        <v>199</v>
      </c>
      <c r="D204" s="67">
        <v>18</v>
      </c>
      <c r="E204" s="68">
        <v>14</v>
      </c>
      <c r="F204" s="69">
        <v>32</v>
      </c>
      <c r="G204" s="70">
        <f t="shared" si="6"/>
        <v>56.25</v>
      </c>
      <c r="H204" s="71">
        <f t="shared" si="7"/>
        <v>43.75</v>
      </c>
    </row>
    <row r="205" spans="1:8">
      <c r="A205" s="129"/>
      <c r="B205" s="65">
        <v>8231</v>
      </c>
      <c r="C205" s="66" t="s">
        <v>200</v>
      </c>
      <c r="D205" s="67">
        <v>10</v>
      </c>
      <c r="E205" s="68">
        <v>2</v>
      </c>
      <c r="F205" s="69">
        <v>12</v>
      </c>
      <c r="G205" s="70">
        <f t="shared" si="6"/>
        <v>83.333333333333343</v>
      </c>
      <c r="H205" s="71">
        <f t="shared" si="7"/>
        <v>16.666666666666664</v>
      </c>
    </row>
    <row r="206" spans="1:8">
      <c r="A206" s="129"/>
      <c r="B206" s="65">
        <v>8235</v>
      </c>
      <c r="C206" s="66" t="s">
        <v>201</v>
      </c>
      <c r="D206" s="67">
        <v>0</v>
      </c>
      <c r="E206" s="68">
        <v>1</v>
      </c>
      <c r="F206" s="69">
        <v>1</v>
      </c>
      <c r="G206" s="70">
        <f t="shared" si="6"/>
        <v>0</v>
      </c>
      <c r="H206" s="71">
        <f t="shared" si="7"/>
        <v>100</v>
      </c>
    </row>
    <row r="207" spans="1:8">
      <c r="A207" s="129"/>
      <c r="B207" s="65">
        <v>8236</v>
      </c>
      <c r="C207" s="66" t="s">
        <v>202</v>
      </c>
      <c r="D207" s="67">
        <v>3</v>
      </c>
      <c r="E207" s="68">
        <v>3</v>
      </c>
      <c r="F207" s="69">
        <v>6</v>
      </c>
      <c r="G207" s="70">
        <f t="shared" si="6"/>
        <v>50</v>
      </c>
      <c r="H207" s="71">
        <f t="shared" si="7"/>
        <v>50</v>
      </c>
    </row>
    <row r="208" spans="1:8">
      <c r="A208" s="129"/>
      <c r="B208" s="65">
        <v>8237</v>
      </c>
      <c r="C208" s="66" t="s">
        <v>203</v>
      </c>
      <c r="D208" s="67">
        <v>2</v>
      </c>
      <c r="E208" s="68">
        <v>0</v>
      </c>
      <c r="F208" s="69">
        <v>2</v>
      </c>
      <c r="G208" s="70">
        <f t="shared" si="6"/>
        <v>100</v>
      </c>
      <c r="H208" s="71">
        <f t="shared" si="7"/>
        <v>0</v>
      </c>
    </row>
    <row r="209" spans="1:8">
      <c r="A209" s="129"/>
      <c r="B209" s="65">
        <v>8311</v>
      </c>
      <c r="C209" s="66" t="s">
        <v>204</v>
      </c>
      <c r="D209" s="67">
        <v>4</v>
      </c>
      <c r="E209" s="68">
        <v>8</v>
      </c>
      <c r="F209" s="69">
        <v>12</v>
      </c>
      <c r="G209" s="70">
        <f t="shared" si="6"/>
        <v>33.333333333333329</v>
      </c>
      <c r="H209" s="71">
        <f t="shared" si="7"/>
        <v>66.666666666666657</v>
      </c>
    </row>
    <row r="210" spans="1:8">
      <c r="A210" s="129"/>
      <c r="B210" s="65">
        <v>8315</v>
      </c>
      <c r="C210" s="66" t="s">
        <v>205</v>
      </c>
      <c r="D210" s="67">
        <v>4</v>
      </c>
      <c r="E210" s="68">
        <v>13</v>
      </c>
      <c r="F210" s="69">
        <v>17</v>
      </c>
      <c r="G210" s="70">
        <f t="shared" si="6"/>
        <v>23.52941176470588</v>
      </c>
      <c r="H210" s="71">
        <f t="shared" si="7"/>
        <v>76.470588235294116</v>
      </c>
    </row>
    <row r="211" spans="1:8">
      <c r="A211" s="129"/>
      <c r="B211" s="65">
        <v>8316</v>
      </c>
      <c r="C211" s="66" t="s">
        <v>206</v>
      </c>
      <c r="D211" s="67">
        <v>1</v>
      </c>
      <c r="E211" s="68">
        <v>5</v>
      </c>
      <c r="F211" s="69">
        <v>6</v>
      </c>
      <c r="G211" s="70">
        <f t="shared" si="6"/>
        <v>16.666666666666664</v>
      </c>
      <c r="H211" s="71">
        <f t="shared" si="7"/>
        <v>83.333333333333343</v>
      </c>
    </row>
    <row r="212" spans="1:8">
      <c r="A212" s="129"/>
      <c r="B212" s="65">
        <v>8317</v>
      </c>
      <c r="C212" s="66" t="s">
        <v>207</v>
      </c>
      <c r="D212" s="67">
        <v>4</v>
      </c>
      <c r="E212" s="68">
        <v>11</v>
      </c>
      <c r="F212" s="69">
        <v>15</v>
      </c>
      <c r="G212" s="70">
        <f t="shared" si="6"/>
        <v>26.666666666666668</v>
      </c>
      <c r="H212" s="71">
        <f t="shared" si="7"/>
        <v>73.333333333333329</v>
      </c>
    </row>
    <row r="213" spans="1:8">
      <c r="A213" s="129"/>
      <c r="B213" s="65">
        <v>8325</v>
      </c>
      <c r="C213" s="66" t="s">
        <v>208</v>
      </c>
      <c r="D213" s="67">
        <v>1</v>
      </c>
      <c r="E213" s="68">
        <v>6</v>
      </c>
      <c r="F213" s="69">
        <v>7</v>
      </c>
      <c r="G213" s="70">
        <f t="shared" si="6"/>
        <v>14.285714285714285</v>
      </c>
      <c r="H213" s="71">
        <f t="shared" si="7"/>
        <v>85.714285714285708</v>
      </c>
    </row>
    <row r="214" spans="1:8">
      <c r="A214" s="129"/>
      <c r="B214" s="65">
        <v>8326</v>
      </c>
      <c r="C214" s="66" t="s">
        <v>209</v>
      </c>
      <c r="D214" s="67">
        <v>0</v>
      </c>
      <c r="E214" s="68">
        <v>4</v>
      </c>
      <c r="F214" s="69">
        <v>4</v>
      </c>
      <c r="G214" s="70">
        <f t="shared" si="6"/>
        <v>0</v>
      </c>
      <c r="H214" s="71">
        <f t="shared" si="7"/>
        <v>100</v>
      </c>
    </row>
    <row r="215" spans="1:8">
      <c r="A215" s="129"/>
      <c r="B215" s="65">
        <v>8327</v>
      </c>
      <c r="C215" s="66" t="s">
        <v>210</v>
      </c>
      <c r="D215" s="67">
        <v>0</v>
      </c>
      <c r="E215" s="68">
        <v>1</v>
      </c>
      <c r="F215" s="69">
        <v>1</v>
      </c>
      <c r="G215" s="70">
        <f t="shared" si="6"/>
        <v>0</v>
      </c>
      <c r="H215" s="71">
        <f t="shared" si="7"/>
        <v>100</v>
      </c>
    </row>
    <row r="216" spans="1:8">
      <c r="A216" s="129"/>
      <c r="B216" s="65">
        <v>8335</v>
      </c>
      <c r="C216" s="66" t="s">
        <v>211</v>
      </c>
      <c r="D216" s="67">
        <v>2</v>
      </c>
      <c r="E216" s="68">
        <v>4</v>
      </c>
      <c r="F216" s="69">
        <v>6</v>
      </c>
      <c r="G216" s="70">
        <f t="shared" si="6"/>
        <v>33.333333333333329</v>
      </c>
      <c r="H216" s="71">
        <f t="shared" si="7"/>
        <v>66.666666666666657</v>
      </c>
    </row>
    <row r="217" spans="1:8">
      <c r="A217" s="129"/>
      <c r="B217" s="65">
        <v>8336</v>
      </c>
      <c r="C217" s="66" t="s">
        <v>212</v>
      </c>
      <c r="D217" s="67">
        <v>1</v>
      </c>
      <c r="E217" s="68">
        <v>3</v>
      </c>
      <c r="F217" s="69">
        <v>4</v>
      </c>
      <c r="G217" s="70">
        <f t="shared" si="6"/>
        <v>25</v>
      </c>
      <c r="H217" s="71">
        <f t="shared" si="7"/>
        <v>75</v>
      </c>
    </row>
    <row r="218" spans="1:8">
      <c r="A218" s="129"/>
      <c r="B218" s="65">
        <v>8337</v>
      </c>
      <c r="C218" s="66" t="s">
        <v>213</v>
      </c>
      <c r="D218" s="67">
        <v>3</v>
      </c>
      <c r="E218" s="68">
        <v>4</v>
      </c>
      <c r="F218" s="69">
        <v>7</v>
      </c>
      <c r="G218" s="70">
        <f t="shared" si="6"/>
        <v>42.857142857142854</v>
      </c>
      <c r="H218" s="71">
        <f t="shared" si="7"/>
        <v>57.142857142857139</v>
      </c>
    </row>
    <row r="219" spans="1:8">
      <c r="A219" s="129"/>
      <c r="B219" s="65">
        <v>8415</v>
      </c>
      <c r="C219" s="66" t="s">
        <v>214</v>
      </c>
      <c r="D219" s="67">
        <v>1</v>
      </c>
      <c r="E219" s="68">
        <v>6</v>
      </c>
      <c r="F219" s="69">
        <v>7</v>
      </c>
      <c r="G219" s="70">
        <f t="shared" si="6"/>
        <v>14.285714285714285</v>
      </c>
      <c r="H219" s="71">
        <f t="shared" si="7"/>
        <v>85.714285714285708</v>
      </c>
    </row>
    <row r="220" spans="1:8">
      <c r="A220" s="129"/>
      <c r="B220" s="65">
        <v>8416</v>
      </c>
      <c r="C220" s="66" t="s">
        <v>215</v>
      </c>
      <c r="D220" s="67">
        <v>4</v>
      </c>
      <c r="E220" s="68">
        <v>5</v>
      </c>
      <c r="F220" s="69">
        <v>9</v>
      </c>
      <c r="G220" s="70">
        <f t="shared" si="6"/>
        <v>44.444444444444443</v>
      </c>
      <c r="H220" s="71">
        <f t="shared" si="7"/>
        <v>55.555555555555557</v>
      </c>
    </row>
    <row r="221" spans="1:8">
      <c r="A221" s="129"/>
      <c r="B221" s="65">
        <v>8417</v>
      </c>
      <c r="C221" s="66" t="s">
        <v>216</v>
      </c>
      <c r="D221" s="67">
        <v>1</v>
      </c>
      <c r="E221" s="68">
        <v>3</v>
      </c>
      <c r="F221" s="69">
        <v>4</v>
      </c>
      <c r="G221" s="70">
        <f t="shared" si="6"/>
        <v>25</v>
      </c>
      <c r="H221" s="71">
        <f t="shared" si="7"/>
        <v>75</v>
      </c>
    </row>
    <row r="222" spans="1:8">
      <c r="A222" s="129"/>
      <c r="B222" s="65">
        <v>8421</v>
      </c>
      <c r="C222" s="66" t="s">
        <v>217</v>
      </c>
      <c r="D222" s="67">
        <v>0</v>
      </c>
      <c r="E222" s="68">
        <v>2</v>
      </c>
      <c r="F222" s="69">
        <v>2</v>
      </c>
      <c r="G222" s="70">
        <f t="shared" si="6"/>
        <v>0</v>
      </c>
      <c r="H222" s="71">
        <f t="shared" si="7"/>
        <v>100</v>
      </c>
    </row>
    <row r="223" spans="1:8">
      <c r="A223" s="129"/>
      <c r="B223" s="65">
        <v>8425</v>
      </c>
      <c r="C223" s="66" t="s">
        <v>218</v>
      </c>
      <c r="D223" s="67">
        <v>0</v>
      </c>
      <c r="E223" s="68">
        <v>0</v>
      </c>
      <c r="F223" s="69">
        <v>0</v>
      </c>
      <c r="G223" s="70" t="s">
        <v>426</v>
      </c>
      <c r="H223" s="71" t="s">
        <v>426</v>
      </c>
    </row>
    <row r="224" spans="1:8">
      <c r="A224" s="129"/>
      <c r="B224" s="65">
        <v>8426</v>
      </c>
      <c r="C224" s="66" t="s">
        <v>219</v>
      </c>
      <c r="D224" s="67">
        <v>1</v>
      </c>
      <c r="E224" s="68">
        <v>5</v>
      </c>
      <c r="F224" s="69">
        <v>6</v>
      </c>
      <c r="G224" s="70">
        <f t="shared" si="6"/>
        <v>16.666666666666664</v>
      </c>
      <c r="H224" s="71">
        <f t="shared" si="7"/>
        <v>83.333333333333343</v>
      </c>
    </row>
    <row r="225" spans="1:8">
      <c r="A225" s="129"/>
      <c r="B225" s="65">
        <v>8435</v>
      </c>
      <c r="C225" s="66" t="s">
        <v>220</v>
      </c>
      <c r="D225" s="67">
        <v>1</v>
      </c>
      <c r="E225" s="68">
        <v>3</v>
      </c>
      <c r="F225" s="69">
        <v>4</v>
      </c>
      <c r="G225" s="70">
        <f t="shared" si="6"/>
        <v>25</v>
      </c>
      <c r="H225" s="71">
        <f t="shared" si="7"/>
        <v>75</v>
      </c>
    </row>
    <row r="226" spans="1:8">
      <c r="A226" s="129"/>
      <c r="B226" s="65">
        <v>8436</v>
      </c>
      <c r="C226" s="66" t="s">
        <v>221</v>
      </c>
      <c r="D226" s="67">
        <v>3</v>
      </c>
      <c r="E226" s="68">
        <v>13</v>
      </c>
      <c r="F226" s="69">
        <v>16</v>
      </c>
      <c r="G226" s="70">
        <f t="shared" si="6"/>
        <v>18.75</v>
      </c>
      <c r="H226" s="71">
        <f t="shared" si="7"/>
        <v>81.25</v>
      </c>
    </row>
    <row r="227" spans="1:8">
      <c r="A227" s="134"/>
      <c r="B227" s="55">
        <v>8437</v>
      </c>
      <c r="C227" s="56" t="s">
        <v>222</v>
      </c>
      <c r="D227" s="57">
        <v>0</v>
      </c>
      <c r="E227" s="58">
        <v>2</v>
      </c>
      <c r="F227" s="59">
        <v>2</v>
      </c>
      <c r="G227" s="60">
        <f t="shared" si="6"/>
        <v>0</v>
      </c>
      <c r="H227" s="61">
        <f t="shared" si="7"/>
        <v>100</v>
      </c>
    </row>
    <row r="228" spans="1:8" ht="15" customHeight="1">
      <c r="A228" s="135" t="s">
        <v>416</v>
      </c>
      <c r="B228" s="39">
        <v>9161</v>
      </c>
      <c r="C228" s="40" t="s">
        <v>223</v>
      </c>
      <c r="D228" s="41">
        <v>0</v>
      </c>
      <c r="E228" s="42">
        <v>6</v>
      </c>
      <c r="F228" s="62">
        <v>6</v>
      </c>
      <c r="G228" s="44">
        <f t="shared" si="6"/>
        <v>0</v>
      </c>
      <c r="H228" s="45">
        <f t="shared" si="7"/>
        <v>100</v>
      </c>
    </row>
    <row r="229" spans="1:8">
      <c r="A229" s="135"/>
      <c r="B229" s="18">
        <v>9162</v>
      </c>
      <c r="C229" s="19" t="s">
        <v>224</v>
      </c>
      <c r="D229" s="20">
        <v>50</v>
      </c>
      <c r="E229" s="21">
        <v>144</v>
      </c>
      <c r="F229" s="22">
        <v>194</v>
      </c>
      <c r="G229" s="23">
        <f t="shared" si="6"/>
        <v>25.773195876288657</v>
      </c>
      <c r="H229" s="24">
        <f t="shared" si="7"/>
        <v>74.226804123711347</v>
      </c>
    </row>
    <row r="230" spans="1:8">
      <c r="A230" s="135"/>
      <c r="B230" s="18">
        <v>9163</v>
      </c>
      <c r="C230" s="19" t="s">
        <v>225</v>
      </c>
      <c r="D230" s="20">
        <v>0</v>
      </c>
      <c r="E230" s="21">
        <v>3</v>
      </c>
      <c r="F230" s="22">
        <v>3</v>
      </c>
      <c r="G230" s="23">
        <f t="shared" si="6"/>
        <v>0</v>
      </c>
      <c r="H230" s="24">
        <f t="shared" si="7"/>
        <v>100</v>
      </c>
    </row>
    <row r="231" spans="1:8">
      <c r="A231" s="135"/>
      <c r="B231" s="18">
        <v>9171</v>
      </c>
      <c r="C231" s="19" t="s">
        <v>226</v>
      </c>
      <c r="D231" s="20">
        <v>4</v>
      </c>
      <c r="E231" s="21">
        <v>5</v>
      </c>
      <c r="F231" s="22">
        <v>9</v>
      </c>
      <c r="G231" s="23">
        <f t="shared" si="6"/>
        <v>44.444444444444443</v>
      </c>
      <c r="H231" s="24">
        <f t="shared" si="7"/>
        <v>55.555555555555557</v>
      </c>
    </row>
    <row r="232" spans="1:8">
      <c r="A232" s="135"/>
      <c r="B232" s="18">
        <v>9172</v>
      </c>
      <c r="C232" s="19" t="s">
        <v>227</v>
      </c>
      <c r="D232" s="20">
        <v>0</v>
      </c>
      <c r="E232" s="21">
        <v>3</v>
      </c>
      <c r="F232" s="22">
        <v>3</v>
      </c>
      <c r="G232" s="23">
        <f t="shared" si="6"/>
        <v>0</v>
      </c>
      <c r="H232" s="24">
        <f t="shared" si="7"/>
        <v>100</v>
      </c>
    </row>
    <row r="233" spans="1:8">
      <c r="A233" s="135"/>
      <c r="B233" s="18">
        <v>9173</v>
      </c>
      <c r="C233" s="19" t="s">
        <v>228</v>
      </c>
      <c r="D233" s="20">
        <v>0</v>
      </c>
      <c r="E233" s="21">
        <v>3</v>
      </c>
      <c r="F233" s="22">
        <v>3</v>
      </c>
      <c r="G233" s="23">
        <f t="shared" si="6"/>
        <v>0</v>
      </c>
      <c r="H233" s="24">
        <f t="shared" si="7"/>
        <v>100</v>
      </c>
    </row>
    <row r="234" spans="1:8">
      <c r="A234" s="135"/>
      <c r="B234" s="18">
        <v>9174</v>
      </c>
      <c r="C234" s="19" t="s">
        <v>229</v>
      </c>
      <c r="D234" s="20">
        <v>6</v>
      </c>
      <c r="E234" s="21">
        <v>2</v>
      </c>
      <c r="F234" s="22">
        <v>8</v>
      </c>
      <c r="G234" s="23">
        <f t="shared" si="6"/>
        <v>75</v>
      </c>
      <c r="H234" s="24">
        <f t="shared" si="7"/>
        <v>25</v>
      </c>
    </row>
    <row r="235" spans="1:8">
      <c r="A235" s="135"/>
      <c r="B235" s="18">
        <v>9175</v>
      </c>
      <c r="C235" s="19" t="s">
        <v>230</v>
      </c>
      <c r="D235" s="20">
        <v>0</v>
      </c>
      <c r="E235" s="21">
        <v>9</v>
      </c>
      <c r="F235" s="22">
        <v>9</v>
      </c>
      <c r="G235" s="23">
        <f t="shared" si="6"/>
        <v>0</v>
      </c>
      <c r="H235" s="24">
        <f t="shared" si="7"/>
        <v>100</v>
      </c>
    </row>
    <row r="236" spans="1:8">
      <c r="A236" s="135"/>
      <c r="B236" s="18">
        <v>9176</v>
      </c>
      <c r="C236" s="19" t="s">
        <v>231</v>
      </c>
      <c r="D236" s="20">
        <v>1</v>
      </c>
      <c r="E236" s="21">
        <v>4</v>
      </c>
      <c r="F236" s="22">
        <v>5</v>
      </c>
      <c r="G236" s="23">
        <f t="shared" si="6"/>
        <v>20</v>
      </c>
      <c r="H236" s="24">
        <f t="shared" si="7"/>
        <v>80</v>
      </c>
    </row>
    <row r="237" spans="1:8">
      <c r="A237" s="135"/>
      <c r="B237" s="18">
        <v>9177</v>
      </c>
      <c r="C237" s="19" t="s">
        <v>232</v>
      </c>
      <c r="D237" s="20">
        <v>0</v>
      </c>
      <c r="E237" s="21">
        <v>3</v>
      </c>
      <c r="F237" s="22">
        <v>3</v>
      </c>
      <c r="G237" s="23">
        <f t="shared" si="6"/>
        <v>0</v>
      </c>
      <c r="H237" s="24">
        <f t="shared" si="7"/>
        <v>100</v>
      </c>
    </row>
    <row r="238" spans="1:8">
      <c r="A238" s="135"/>
      <c r="B238" s="18">
        <v>9178</v>
      </c>
      <c r="C238" s="19" t="s">
        <v>233</v>
      </c>
      <c r="D238" s="20">
        <v>0</v>
      </c>
      <c r="E238" s="21">
        <v>17</v>
      </c>
      <c r="F238" s="22">
        <v>17</v>
      </c>
      <c r="G238" s="23">
        <f t="shared" si="6"/>
        <v>0</v>
      </c>
      <c r="H238" s="24">
        <f t="shared" si="7"/>
        <v>100</v>
      </c>
    </row>
    <row r="239" spans="1:8">
      <c r="A239" s="135"/>
      <c r="B239" s="18">
        <v>9179</v>
      </c>
      <c r="C239" s="19" t="s">
        <v>234</v>
      </c>
      <c r="D239" s="20">
        <v>0</v>
      </c>
      <c r="E239" s="21">
        <v>21</v>
      </c>
      <c r="F239" s="22">
        <v>21</v>
      </c>
      <c r="G239" s="23">
        <f t="shared" si="6"/>
        <v>0</v>
      </c>
      <c r="H239" s="24">
        <f t="shared" si="7"/>
        <v>100</v>
      </c>
    </row>
    <row r="240" spans="1:8">
      <c r="A240" s="135"/>
      <c r="B240" s="18">
        <v>9180</v>
      </c>
      <c r="C240" s="19" t="s">
        <v>235</v>
      </c>
      <c r="D240" s="20">
        <v>0</v>
      </c>
      <c r="E240" s="21">
        <v>4</v>
      </c>
      <c r="F240" s="22">
        <v>4</v>
      </c>
      <c r="G240" s="23">
        <f t="shared" si="6"/>
        <v>0</v>
      </c>
      <c r="H240" s="24">
        <f t="shared" si="7"/>
        <v>100</v>
      </c>
    </row>
    <row r="241" spans="1:8">
      <c r="A241" s="135"/>
      <c r="B241" s="18">
        <v>9181</v>
      </c>
      <c r="C241" s="19" t="s">
        <v>236</v>
      </c>
      <c r="D241" s="20">
        <v>0</v>
      </c>
      <c r="E241" s="21">
        <v>2</v>
      </c>
      <c r="F241" s="22">
        <v>2</v>
      </c>
      <c r="G241" s="23">
        <f t="shared" si="6"/>
        <v>0</v>
      </c>
      <c r="H241" s="24">
        <f t="shared" si="7"/>
        <v>100</v>
      </c>
    </row>
    <row r="242" spans="1:8">
      <c r="A242" s="135"/>
      <c r="B242" s="18">
        <v>9182</v>
      </c>
      <c r="C242" s="19" t="s">
        <v>237</v>
      </c>
      <c r="D242" s="20">
        <v>1</v>
      </c>
      <c r="E242" s="21">
        <v>4</v>
      </c>
      <c r="F242" s="22">
        <v>5</v>
      </c>
      <c r="G242" s="23">
        <f t="shared" si="6"/>
        <v>20</v>
      </c>
      <c r="H242" s="24">
        <f t="shared" si="7"/>
        <v>80</v>
      </c>
    </row>
    <row r="243" spans="1:8">
      <c r="A243" s="135"/>
      <c r="B243" s="18">
        <v>9183</v>
      </c>
      <c r="C243" s="63" t="s">
        <v>238</v>
      </c>
      <c r="D243" s="20">
        <v>3</v>
      </c>
      <c r="E243" s="20">
        <v>3</v>
      </c>
      <c r="F243" s="22">
        <v>6</v>
      </c>
      <c r="G243" s="23">
        <f t="shared" si="6"/>
        <v>50</v>
      </c>
      <c r="H243" s="64">
        <f t="shared" si="7"/>
        <v>50</v>
      </c>
    </row>
    <row r="244" spans="1:8">
      <c r="A244" s="135"/>
      <c r="B244" s="18">
        <v>9184</v>
      </c>
      <c r="C244" s="19" t="s">
        <v>239</v>
      </c>
      <c r="D244" s="20">
        <v>6</v>
      </c>
      <c r="E244" s="21">
        <v>35</v>
      </c>
      <c r="F244" s="22">
        <v>41</v>
      </c>
      <c r="G244" s="23">
        <f t="shared" si="6"/>
        <v>14.634146341463413</v>
      </c>
      <c r="H244" s="24">
        <f t="shared" si="7"/>
        <v>85.365853658536579</v>
      </c>
    </row>
    <row r="245" spans="1:8">
      <c r="A245" s="135"/>
      <c r="B245" s="18">
        <v>9185</v>
      </c>
      <c r="C245" s="19" t="s">
        <v>240</v>
      </c>
      <c r="D245" s="20">
        <v>0</v>
      </c>
      <c r="E245" s="21">
        <v>4</v>
      </c>
      <c r="F245" s="22">
        <v>4</v>
      </c>
      <c r="G245" s="23">
        <f t="shared" si="6"/>
        <v>0</v>
      </c>
      <c r="H245" s="24">
        <f t="shared" si="7"/>
        <v>100</v>
      </c>
    </row>
    <row r="246" spans="1:8">
      <c r="A246" s="135"/>
      <c r="B246" s="18">
        <v>9186</v>
      </c>
      <c r="C246" s="19" t="s">
        <v>241</v>
      </c>
      <c r="D246" s="20">
        <v>0</v>
      </c>
      <c r="E246" s="21">
        <v>4</v>
      </c>
      <c r="F246" s="22">
        <v>4</v>
      </c>
      <c r="G246" s="23">
        <f t="shared" si="6"/>
        <v>0</v>
      </c>
      <c r="H246" s="24">
        <f t="shared" si="7"/>
        <v>100</v>
      </c>
    </row>
    <row r="247" spans="1:8">
      <c r="A247" s="135"/>
      <c r="B247" s="18">
        <v>9187</v>
      </c>
      <c r="C247" s="19" t="s">
        <v>242</v>
      </c>
      <c r="D247" s="20">
        <v>2</v>
      </c>
      <c r="E247" s="21">
        <v>6</v>
      </c>
      <c r="F247" s="22">
        <v>8</v>
      </c>
      <c r="G247" s="23">
        <f t="shared" si="6"/>
        <v>25</v>
      </c>
      <c r="H247" s="24">
        <f t="shared" si="7"/>
        <v>75</v>
      </c>
    </row>
    <row r="248" spans="1:8">
      <c r="A248" s="135"/>
      <c r="B248" s="18">
        <v>9188</v>
      </c>
      <c r="C248" s="19" t="s">
        <v>243</v>
      </c>
      <c r="D248" s="20">
        <v>0</v>
      </c>
      <c r="E248" s="21">
        <v>17</v>
      </c>
      <c r="F248" s="22">
        <v>17</v>
      </c>
      <c r="G248" s="23">
        <f t="shared" si="6"/>
        <v>0</v>
      </c>
      <c r="H248" s="24">
        <f t="shared" si="7"/>
        <v>100</v>
      </c>
    </row>
    <row r="249" spans="1:8">
      <c r="A249" s="135"/>
      <c r="B249" s="18">
        <v>9189</v>
      </c>
      <c r="C249" s="19" t="s">
        <v>244</v>
      </c>
      <c r="D249" s="20">
        <v>0</v>
      </c>
      <c r="E249" s="21">
        <v>4</v>
      </c>
      <c r="F249" s="22">
        <v>4</v>
      </c>
      <c r="G249" s="23">
        <f t="shared" si="6"/>
        <v>0</v>
      </c>
      <c r="H249" s="24">
        <f t="shared" si="7"/>
        <v>100</v>
      </c>
    </row>
    <row r="250" spans="1:8">
      <c r="A250" s="135"/>
      <c r="B250" s="18">
        <v>9190</v>
      </c>
      <c r="C250" s="19" t="s">
        <v>245</v>
      </c>
      <c r="D250" s="20">
        <v>1</v>
      </c>
      <c r="E250" s="21">
        <v>6</v>
      </c>
      <c r="F250" s="22">
        <v>7</v>
      </c>
      <c r="G250" s="23">
        <f t="shared" si="6"/>
        <v>14.285714285714285</v>
      </c>
      <c r="H250" s="24">
        <f t="shared" si="7"/>
        <v>85.714285714285708</v>
      </c>
    </row>
    <row r="251" spans="1:8">
      <c r="A251" s="135"/>
      <c r="B251" s="18">
        <v>9261</v>
      </c>
      <c r="C251" s="19" t="s">
        <v>246</v>
      </c>
      <c r="D251" s="20">
        <v>1</v>
      </c>
      <c r="E251" s="21">
        <v>3</v>
      </c>
      <c r="F251" s="22">
        <v>4</v>
      </c>
      <c r="G251" s="23">
        <f t="shared" si="6"/>
        <v>25</v>
      </c>
      <c r="H251" s="24">
        <f t="shared" si="7"/>
        <v>75</v>
      </c>
    </row>
    <row r="252" spans="1:8">
      <c r="A252" s="135"/>
      <c r="B252" s="18">
        <v>9262</v>
      </c>
      <c r="C252" s="19" t="s">
        <v>247</v>
      </c>
      <c r="D252" s="20">
        <v>2</v>
      </c>
      <c r="E252" s="21">
        <v>3</v>
      </c>
      <c r="F252" s="22">
        <v>5</v>
      </c>
      <c r="G252" s="23">
        <f t="shared" si="6"/>
        <v>40</v>
      </c>
      <c r="H252" s="24">
        <f t="shared" si="7"/>
        <v>60</v>
      </c>
    </row>
    <row r="253" spans="1:8">
      <c r="A253" s="135"/>
      <c r="B253" s="18">
        <v>9263</v>
      </c>
      <c r="C253" s="19" t="s">
        <v>248</v>
      </c>
      <c r="D253" s="20">
        <v>1</v>
      </c>
      <c r="E253" s="21">
        <v>11</v>
      </c>
      <c r="F253" s="22">
        <v>12</v>
      </c>
      <c r="G253" s="23">
        <f t="shared" si="6"/>
        <v>8.3333333333333321</v>
      </c>
      <c r="H253" s="24">
        <f t="shared" si="7"/>
        <v>91.666666666666657</v>
      </c>
    </row>
    <row r="254" spans="1:8">
      <c r="A254" s="135"/>
      <c r="B254" s="18">
        <v>9271</v>
      </c>
      <c r="C254" s="63" t="s">
        <v>249</v>
      </c>
      <c r="D254" s="20">
        <v>0</v>
      </c>
      <c r="E254" s="20">
        <v>3</v>
      </c>
      <c r="F254" s="22">
        <v>3</v>
      </c>
      <c r="G254" s="23">
        <f t="shared" si="6"/>
        <v>0</v>
      </c>
      <c r="H254" s="64">
        <f t="shared" si="7"/>
        <v>100</v>
      </c>
    </row>
    <row r="255" spans="1:8">
      <c r="A255" s="135"/>
      <c r="B255" s="18">
        <v>9272</v>
      </c>
      <c r="C255" s="63" t="s">
        <v>250</v>
      </c>
      <c r="D255" s="20">
        <v>0</v>
      </c>
      <c r="E255" s="20">
        <v>0</v>
      </c>
      <c r="F255" s="22">
        <v>0</v>
      </c>
      <c r="G255" s="23" t="s">
        <v>426</v>
      </c>
      <c r="H255" s="64" t="s">
        <v>426</v>
      </c>
    </row>
    <row r="256" spans="1:8">
      <c r="A256" s="135"/>
      <c r="B256" s="18">
        <v>9273</v>
      </c>
      <c r="C256" s="19" t="s">
        <v>251</v>
      </c>
      <c r="D256" s="20">
        <v>0</v>
      </c>
      <c r="E256" s="21">
        <v>3</v>
      </c>
      <c r="F256" s="22">
        <v>3</v>
      </c>
      <c r="G256" s="23">
        <f t="shared" si="6"/>
        <v>0</v>
      </c>
      <c r="H256" s="24">
        <f t="shared" si="7"/>
        <v>100</v>
      </c>
    </row>
    <row r="257" spans="1:8">
      <c r="A257" s="135"/>
      <c r="B257" s="18">
        <v>9274</v>
      </c>
      <c r="C257" s="19" t="s">
        <v>252</v>
      </c>
      <c r="D257" s="20">
        <v>3</v>
      </c>
      <c r="E257" s="21">
        <v>13</v>
      </c>
      <c r="F257" s="22">
        <v>16</v>
      </c>
      <c r="G257" s="23">
        <f t="shared" si="6"/>
        <v>18.75</v>
      </c>
      <c r="H257" s="24">
        <f t="shared" si="7"/>
        <v>81.25</v>
      </c>
    </row>
    <row r="258" spans="1:8">
      <c r="A258" s="135"/>
      <c r="B258" s="18">
        <v>9275</v>
      </c>
      <c r="C258" s="19" t="s">
        <v>253</v>
      </c>
      <c r="D258" s="20">
        <v>1</v>
      </c>
      <c r="E258" s="21">
        <v>3</v>
      </c>
      <c r="F258" s="22">
        <v>4</v>
      </c>
      <c r="G258" s="23">
        <f t="shared" si="6"/>
        <v>25</v>
      </c>
      <c r="H258" s="24">
        <f t="shared" si="7"/>
        <v>75</v>
      </c>
    </row>
    <row r="259" spans="1:8">
      <c r="A259" s="135"/>
      <c r="B259" s="18">
        <v>9276</v>
      </c>
      <c r="C259" s="63" t="s">
        <v>254</v>
      </c>
      <c r="D259" s="20">
        <v>0</v>
      </c>
      <c r="E259" s="20">
        <v>2</v>
      </c>
      <c r="F259" s="22">
        <v>2</v>
      </c>
      <c r="G259" s="23">
        <f t="shared" si="6"/>
        <v>0</v>
      </c>
      <c r="H259" s="64">
        <f t="shared" si="7"/>
        <v>100</v>
      </c>
    </row>
    <row r="260" spans="1:8">
      <c r="A260" s="135"/>
      <c r="B260" s="18">
        <v>9277</v>
      </c>
      <c r="C260" s="63" t="s">
        <v>255</v>
      </c>
      <c r="D260" s="20">
        <v>0</v>
      </c>
      <c r="E260" s="20">
        <v>2</v>
      </c>
      <c r="F260" s="22">
        <v>2</v>
      </c>
      <c r="G260" s="23">
        <f t="shared" si="6"/>
        <v>0</v>
      </c>
      <c r="H260" s="64">
        <f t="shared" si="7"/>
        <v>100</v>
      </c>
    </row>
    <row r="261" spans="1:8">
      <c r="A261" s="135"/>
      <c r="B261" s="18">
        <v>9278</v>
      </c>
      <c r="C261" s="19" t="s">
        <v>256</v>
      </c>
      <c r="D261" s="20">
        <v>0</v>
      </c>
      <c r="E261" s="21">
        <v>2</v>
      </c>
      <c r="F261" s="22">
        <v>2</v>
      </c>
      <c r="G261" s="23">
        <f t="shared" si="6"/>
        <v>0</v>
      </c>
      <c r="H261" s="24">
        <f t="shared" si="7"/>
        <v>100</v>
      </c>
    </row>
    <row r="262" spans="1:8">
      <c r="A262" s="135"/>
      <c r="B262" s="18">
        <v>9279</v>
      </c>
      <c r="C262" s="63" t="s">
        <v>257</v>
      </c>
      <c r="D262" s="20">
        <v>0</v>
      </c>
      <c r="E262" s="20">
        <v>1</v>
      </c>
      <c r="F262" s="22">
        <v>1</v>
      </c>
      <c r="G262" s="23">
        <f t="shared" si="6"/>
        <v>0</v>
      </c>
      <c r="H262" s="64">
        <f t="shared" si="7"/>
        <v>100</v>
      </c>
    </row>
    <row r="263" spans="1:8">
      <c r="A263" s="135"/>
      <c r="B263" s="18">
        <v>9361</v>
      </c>
      <c r="C263" s="63" t="s">
        <v>258</v>
      </c>
      <c r="D263" s="20">
        <v>0</v>
      </c>
      <c r="E263" s="20">
        <v>2</v>
      </c>
      <c r="F263" s="22">
        <v>2</v>
      </c>
      <c r="G263" s="23">
        <f t="shared" ref="G263:G326" si="8">(D263/F263*100)</f>
        <v>0</v>
      </c>
      <c r="H263" s="64">
        <f t="shared" ref="H263:H326" si="9">(E263/F263*100)</f>
        <v>100</v>
      </c>
    </row>
    <row r="264" spans="1:8">
      <c r="A264" s="135"/>
      <c r="B264" s="18">
        <v>9362</v>
      </c>
      <c r="C264" s="19" t="s">
        <v>259</v>
      </c>
      <c r="D264" s="20">
        <v>0</v>
      </c>
      <c r="E264" s="21">
        <v>17</v>
      </c>
      <c r="F264" s="22">
        <v>17</v>
      </c>
      <c r="G264" s="23">
        <f t="shared" si="8"/>
        <v>0</v>
      </c>
      <c r="H264" s="24">
        <f t="shared" si="9"/>
        <v>100</v>
      </c>
    </row>
    <row r="265" spans="1:8">
      <c r="A265" s="135"/>
      <c r="B265" s="18">
        <v>9363</v>
      </c>
      <c r="C265" s="19" t="s">
        <v>260</v>
      </c>
      <c r="D265" s="20">
        <v>1</v>
      </c>
      <c r="E265" s="21">
        <v>3</v>
      </c>
      <c r="F265" s="22">
        <v>4</v>
      </c>
      <c r="G265" s="23">
        <f t="shared" si="8"/>
        <v>25</v>
      </c>
      <c r="H265" s="24">
        <f t="shared" si="9"/>
        <v>75</v>
      </c>
    </row>
    <row r="266" spans="1:8">
      <c r="A266" s="135"/>
      <c r="B266" s="18">
        <v>9371</v>
      </c>
      <c r="C266" s="63" t="s">
        <v>261</v>
      </c>
      <c r="D266" s="20">
        <v>0</v>
      </c>
      <c r="E266" s="20">
        <v>1</v>
      </c>
      <c r="F266" s="22">
        <v>1</v>
      </c>
      <c r="G266" s="23">
        <f t="shared" si="8"/>
        <v>0</v>
      </c>
      <c r="H266" s="64">
        <f t="shared" si="9"/>
        <v>100</v>
      </c>
    </row>
    <row r="267" spans="1:8">
      <c r="A267" s="135"/>
      <c r="B267" s="18">
        <v>9372</v>
      </c>
      <c r="C267" s="63" t="s">
        <v>262</v>
      </c>
      <c r="D267" s="20">
        <v>0</v>
      </c>
      <c r="E267" s="20">
        <v>0</v>
      </c>
      <c r="F267" s="22">
        <v>0</v>
      </c>
      <c r="G267" s="23" t="s">
        <v>426</v>
      </c>
      <c r="H267" s="64" t="s">
        <v>426</v>
      </c>
    </row>
    <row r="268" spans="1:8">
      <c r="A268" s="135"/>
      <c r="B268" s="18">
        <v>9373</v>
      </c>
      <c r="C268" s="19" t="s">
        <v>263</v>
      </c>
      <c r="D268" s="20">
        <v>0</v>
      </c>
      <c r="E268" s="21">
        <v>3</v>
      </c>
      <c r="F268" s="22">
        <v>3</v>
      </c>
      <c r="G268" s="23">
        <f t="shared" si="8"/>
        <v>0</v>
      </c>
      <c r="H268" s="24">
        <f t="shared" si="9"/>
        <v>100</v>
      </c>
    </row>
    <row r="269" spans="1:8">
      <c r="A269" s="135"/>
      <c r="B269" s="18">
        <v>9374</v>
      </c>
      <c r="C269" s="19" t="s">
        <v>264</v>
      </c>
      <c r="D269" s="20">
        <v>1</v>
      </c>
      <c r="E269" s="21">
        <v>2</v>
      </c>
      <c r="F269" s="22">
        <v>3</v>
      </c>
      <c r="G269" s="23">
        <f t="shared" si="8"/>
        <v>33.333333333333329</v>
      </c>
      <c r="H269" s="24">
        <f t="shared" si="9"/>
        <v>66.666666666666657</v>
      </c>
    </row>
    <row r="270" spans="1:8">
      <c r="A270" s="135"/>
      <c r="B270" s="18">
        <v>9375</v>
      </c>
      <c r="C270" s="19" t="s">
        <v>265</v>
      </c>
      <c r="D270" s="20">
        <v>1</v>
      </c>
      <c r="E270" s="21">
        <v>18</v>
      </c>
      <c r="F270" s="22">
        <v>19</v>
      </c>
      <c r="G270" s="23">
        <f t="shared" si="8"/>
        <v>5.2631578947368416</v>
      </c>
      <c r="H270" s="24">
        <f t="shared" si="9"/>
        <v>94.73684210526315</v>
      </c>
    </row>
    <row r="271" spans="1:8">
      <c r="A271" s="135"/>
      <c r="B271" s="18">
        <v>9376</v>
      </c>
      <c r="C271" s="19" t="s">
        <v>266</v>
      </c>
      <c r="D271" s="20">
        <v>0</v>
      </c>
      <c r="E271" s="21">
        <v>5</v>
      </c>
      <c r="F271" s="22">
        <v>5</v>
      </c>
      <c r="G271" s="23">
        <f t="shared" si="8"/>
        <v>0</v>
      </c>
      <c r="H271" s="24">
        <f t="shared" si="9"/>
        <v>100</v>
      </c>
    </row>
    <row r="272" spans="1:8">
      <c r="A272" s="135"/>
      <c r="B272" s="18">
        <v>9377</v>
      </c>
      <c r="C272" s="63" t="s">
        <v>267</v>
      </c>
      <c r="D272" s="20">
        <v>1</v>
      </c>
      <c r="E272" s="20">
        <v>2</v>
      </c>
      <c r="F272" s="22">
        <v>3</v>
      </c>
      <c r="G272" s="23">
        <f t="shared" si="8"/>
        <v>33.333333333333329</v>
      </c>
      <c r="H272" s="64">
        <f t="shared" si="9"/>
        <v>66.666666666666657</v>
      </c>
    </row>
    <row r="273" spans="1:8">
      <c r="A273" s="135"/>
      <c r="B273" s="18">
        <v>9461</v>
      </c>
      <c r="C273" s="19" t="s">
        <v>268</v>
      </c>
      <c r="D273" s="20">
        <v>0</v>
      </c>
      <c r="E273" s="21">
        <v>6</v>
      </c>
      <c r="F273" s="22">
        <v>6</v>
      </c>
      <c r="G273" s="23">
        <f t="shared" si="8"/>
        <v>0</v>
      </c>
      <c r="H273" s="24">
        <f t="shared" si="9"/>
        <v>100</v>
      </c>
    </row>
    <row r="274" spans="1:8">
      <c r="A274" s="135"/>
      <c r="B274" s="18">
        <v>9462</v>
      </c>
      <c r="C274" s="19" t="s">
        <v>269</v>
      </c>
      <c r="D274" s="20">
        <v>2</v>
      </c>
      <c r="E274" s="21">
        <v>4</v>
      </c>
      <c r="F274" s="22">
        <v>6</v>
      </c>
      <c r="G274" s="23">
        <f t="shared" si="8"/>
        <v>33.333333333333329</v>
      </c>
      <c r="H274" s="24">
        <f t="shared" si="9"/>
        <v>66.666666666666657</v>
      </c>
    </row>
    <row r="275" spans="1:8">
      <c r="A275" s="135"/>
      <c r="B275" s="18">
        <v>9463</v>
      </c>
      <c r="C275" s="63" t="s">
        <v>270</v>
      </c>
      <c r="D275" s="20">
        <v>1</v>
      </c>
      <c r="E275" s="20">
        <v>0</v>
      </c>
      <c r="F275" s="22">
        <v>1</v>
      </c>
      <c r="G275" s="23">
        <f t="shared" si="8"/>
        <v>100</v>
      </c>
      <c r="H275" s="64">
        <f t="shared" si="9"/>
        <v>0</v>
      </c>
    </row>
    <row r="276" spans="1:8">
      <c r="A276" s="135"/>
      <c r="B276" s="18">
        <v>9464</v>
      </c>
      <c r="C276" s="19" t="s">
        <v>271</v>
      </c>
      <c r="D276" s="20">
        <v>0</v>
      </c>
      <c r="E276" s="21">
        <v>3</v>
      </c>
      <c r="F276" s="22">
        <v>3</v>
      </c>
      <c r="G276" s="23">
        <f t="shared" si="8"/>
        <v>0</v>
      </c>
      <c r="H276" s="24">
        <f t="shared" si="9"/>
        <v>100</v>
      </c>
    </row>
    <row r="277" spans="1:8">
      <c r="A277" s="135"/>
      <c r="B277" s="18">
        <v>9471</v>
      </c>
      <c r="C277" s="19" t="s">
        <v>272</v>
      </c>
      <c r="D277" s="20">
        <v>1</v>
      </c>
      <c r="E277" s="21">
        <v>7</v>
      </c>
      <c r="F277" s="22">
        <v>8</v>
      </c>
      <c r="G277" s="23">
        <f t="shared" si="8"/>
        <v>12.5</v>
      </c>
      <c r="H277" s="24">
        <f t="shared" si="9"/>
        <v>87.5</v>
      </c>
    </row>
    <row r="278" spans="1:8">
      <c r="A278" s="135"/>
      <c r="B278" s="18">
        <v>9472</v>
      </c>
      <c r="C278" s="19" t="s">
        <v>273</v>
      </c>
      <c r="D278" s="20">
        <v>2</v>
      </c>
      <c r="E278" s="21">
        <v>4</v>
      </c>
      <c r="F278" s="22">
        <v>6</v>
      </c>
      <c r="G278" s="23">
        <f t="shared" si="8"/>
        <v>33.333333333333329</v>
      </c>
      <c r="H278" s="24">
        <f t="shared" si="9"/>
        <v>66.666666666666657</v>
      </c>
    </row>
    <row r="279" spans="1:8">
      <c r="A279" s="135"/>
      <c r="B279" s="18">
        <v>9473</v>
      </c>
      <c r="C279" s="63" t="s">
        <v>274</v>
      </c>
      <c r="D279" s="20">
        <v>0</v>
      </c>
      <c r="E279" s="20">
        <v>2</v>
      </c>
      <c r="F279" s="22">
        <v>2</v>
      </c>
      <c r="G279" s="23">
        <f t="shared" si="8"/>
        <v>0</v>
      </c>
      <c r="H279" s="64">
        <f t="shared" si="9"/>
        <v>100</v>
      </c>
    </row>
    <row r="280" spans="1:8">
      <c r="A280" s="135"/>
      <c r="B280" s="18">
        <v>9474</v>
      </c>
      <c r="C280" s="19" t="s">
        <v>275</v>
      </c>
      <c r="D280" s="20">
        <v>0</v>
      </c>
      <c r="E280" s="21">
        <v>7</v>
      </c>
      <c r="F280" s="22">
        <v>7</v>
      </c>
      <c r="G280" s="23">
        <f t="shared" si="8"/>
        <v>0</v>
      </c>
      <c r="H280" s="24">
        <f t="shared" si="9"/>
        <v>100</v>
      </c>
    </row>
    <row r="281" spans="1:8">
      <c r="A281" s="135"/>
      <c r="B281" s="18">
        <v>9475</v>
      </c>
      <c r="C281" s="19" t="s">
        <v>276</v>
      </c>
      <c r="D281" s="20">
        <v>3</v>
      </c>
      <c r="E281" s="21">
        <v>7</v>
      </c>
      <c r="F281" s="22">
        <v>10</v>
      </c>
      <c r="G281" s="23">
        <f t="shared" si="8"/>
        <v>30</v>
      </c>
      <c r="H281" s="24">
        <f t="shared" si="9"/>
        <v>70</v>
      </c>
    </row>
    <row r="282" spans="1:8">
      <c r="A282" s="135"/>
      <c r="B282" s="18">
        <v>9476</v>
      </c>
      <c r="C282" s="19" t="s">
        <v>277</v>
      </c>
      <c r="D282" s="20">
        <v>1</v>
      </c>
      <c r="E282" s="21">
        <v>3</v>
      </c>
      <c r="F282" s="22">
        <v>4</v>
      </c>
      <c r="G282" s="23">
        <f t="shared" si="8"/>
        <v>25</v>
      </c>
      <c r="H282" s="24">
        <f t="shared" si="9"/>
        <v>75</v>
      </c>
    </row>
    <row r="283" spans="1:8">
      <c r="A283" s="135"/>
      <c r="B283" s="18">
        <v>9477</v>
      </c>
      <c r="C283" s="19" t="s">
        <v>278</v>
      </c>
      <c r="D283" s="20">
        <v>4</v>
      </c>
      <c r="E283" s="21">
        <v>7</v>
      </c>
      <c r="F283" s="22">
        <v>11</v>
      </c>
      <c r="G283" s="23">
        <f t="shared" si="8"/>
        <v>36.363636363636367</v>
      </c>
      <c r="H283" s="24">
        <f t="shared" si="9"/>
        <v>63.636363636363633</v>
      </c>
    </row>
    <row r="284" spans="1:8">
      <c r="A284" s="135"/>
      <c r="B284" s="18">
        <v>9478</v>
      </c>
      <c r="C284" s="19" t="s">
        <v>279</v>
      </c>
      <c r="D284" s="20">
        <v>0</v>
      </c>
      <c r="E284" s="21">
        <v>9</v>
      </c>
      <c r="F284" s="22">
        <v>9</v>
      </c>
      <c r="G284" s="23">
        <f t="shared" si="8"/>
        <v>0</v>
      </c>
      <c r="H284" s="24">
        <f t="shared" si="9"/>
        <v>100</v>
      </c>
    </row>
    <row r="285" spans="1:8">
      <c r="A285" s="135"/>
      <c r="B285" s="18">
        <v>9479</v>
      </c>
      <c r="C285" s="63" t="s">
        <v>280</v>
      </c>
      <c r="D285" s="20">
        <v>6</v>
      </c>
      <c r="E285" s="20">
        <v>1</v>
      </c>
      <c r="F285" s="22">
        <v>7</v>
      </c>
      <c r="G285" s="23">
        <f t="shared" si="8"/>
        <v>85.714285714285708</v>
      </c>
      <c r="H285" s="64">
        <f t="shared" si="9"/>
        <v>14.285714285714285</v>
      </c>
    </row>
    <row r="286" spans="1:8">
      <c r="A286" s="135"/>
      <c r="B286" s="18">
        <v>9561</v>
      </c>
      <c r="C286" s="63" t="s">
        <v>281</v>
      </c>
      <c r="D286" s="20">
        <v>0</v>
      </c>
      <c r="E286" s="20">
        <v>2</v>
      </c>
      <c r="F286" s="22">
        <v>2</v>
      </c>
      <c r="G286" s="23">
        <f t="shared" si="8"/>
        <v>0</v>
      </c>
      <c r="H286" s="64">
        <f t="shared" si="9"/>
        <v>100</v>
      </c>
    </row>
    <row r="287" spans="1:8">
      <c r="A287" s="135"/>
      <c r="B287" s="18">
        <v>9562</v>
      </c>
      <c r="C287" s="19" t="s">
        <v>282</v>
      </c>
      <c r="D287" s="20">
        <v>2</v>
      </c>
      <c r="E287" s="21">
        <v>19</v>
      </c>
      <c r="F287" s="22">
        <v>21</v>
      </c>
      <c r="G287" s="23">
        <f t="shared" si="8"/>
        <v>9.5238095238095237</v>
      </c>
      <c r="H287" s="24">
        <f t="shared" si="9"/>
        <v>90.476190476190482</v>
      </c>
    </row>
    <row r="288" spans="1:8">
      <c r="A288" s="135"/>
      <c r="B288" s="18">
        <v>9563</v>
      </c>
      <c r="C288" s="19" t="s">
        <v>283</v>
      </c>
      <c r="D288" s="20">
        <v>10</v>
      </c>
      <c r="E288" s="21">
        <v>8</v>
      </c>
      <c r="F288" s="22">
        <v>18</v>
      </c>
      <c r="G288" s="23">
        <f t="shared" si="8"/>
        <v>55.555555555555557</v>
      </c>
      <c r="H288" s="24">
        <f t="shared" si="9"/>
        <v>44.444444444444443</v>
      </c>
    </row>
    <row r="289" spans="1:8">
      <c r="A289" s="135"/>
      <c r="B289" s="18">
        <v>9564</v>
      </c>
      <c r="C289" s="19" t="s">
        <v>284</v>
      </c>
      <c r="D289" s="20">
        <v>67</v>
      </c>
      <c r="E289" s="21">
        <v>25</v>
      </c>
      <c r="F289" s="22">
        <v>92</v>
      </c>
      <c r="G289" s="23">
        <f t="shared" si="8"/>
        <v>72.826086956521735</v>
      </c>
      <c r="H289" s="24">
        <f t="shared" si="9"/>
        <v>27.173913043478258</v>
      </c>
    </row>
    <row r="290" spans="1:8">
      <c r="A290" s="135"/>
      <c r="B290" s="18">
        <v>9565</v>
      </c>
      <c r="C290" s="63" t="s">
        <v>285</v>
      </c>
      <c r="D290" s="20">
        <v>1</v>
      </c>
      <c r="E290" s="20">
        <v>0</v>
      </c>
      <c r="F290" s="22">
        <v>1</v>
      </c>
      <c r="G290" s="23">
        <f t="shared" si="8"/>
        <v>100</v>
      </c>
      <c r="H290" s="64">
        <f t="shared" si="9"/>
        <v>0</v>
      </c>
    </row>
    <row r="291" spans="1:8">
      <c r="A291" s="135"/>
      <c r="B291" s="18">
        <v>9571</v>
      </c>
      <c r="C291" s="19" t="s">
        <v>286</v>
      </c>
      <c r="D291" s="20">
        <v>2</v>
      </c>
      <c r="E291" s="21">
        <v>3</v>
      </c>
      <c r="F291" s="22">
        <v>5</v>
      </c>
      <c r="G291" s="23">
        <f t="shared" si="8"/>
        <v>40</v>
      </c>
      <c r="H291" s="24">
        <f t="shared" si="9"/>
        <v>60</v>
      </c>
    </row>
    <row r="292" spans="1:8">
      <c r="A292" s="135"/>
      <c r="B292" s="18">
        <v>9572</v>
      </c>
      <c r="C292" s="19" t="s">
        <v>287</v>
      </c>
      <c r="D292" s="20">
        <v>6</v>
      </c>
      <c r="E292" s="21">
        <v>7</v>
      </c>
      <c r="F292" s="22">
        <v>13</v>
      </c>
      <c r="G292" s="23">
        <f t="shared" si="8"/>
        <v>46.153846153846153</v>
      </c>
      <c r="H292" s="24">
        <f t="shared" si="9"/>
        <v>53.846153846153847</v>
      </c>
    </row>
    <row r="293" spans="1:8">
      <c r="A293" s="135"/>
      <c r="B293" s="18">
        <v>9573</v>
      </c>
      <c r="C293" s="19" t="s">
        <v>288</v>
      </c>
      <c r="D293" s="20">
        <v>6</v>
      </c>
      <c r="E293" s="21">
        <v>6</v>
      </c>
      <c r="F293" s="22">
        <v>12</v>
      </c>
      <c r="G293" s="23">
        <f t="shared" si="8"/>
        <v>50</v>
      </c>
      <c r="H293" s="24">
        <f t="shared" si="9"/>
        <v>50</v>
      </c>
    </row>
    <row r="294" spans="1:8">
      <c r="A294" s="135"/>
      <c r="B294" s="18">
        <v>9574</v>
      </c>
      <c r="C294" s="19" t="s">
        <v>289</v>
      </c>
      <c r="D294" s="20">
        <v>7</v>
      </c>
      <c r="E294" s="21">
        <v>14</v>
      </c>
      <c r="F294" s="22">
        <v>21</v>
      </c>
      <c r="G294" s="23">
        <f t="shared" si="8"/>
        <v>33.333333333333329</v>
      </c>
      <c r="H294" s="24">
        <f t="shared" si="9"/>
        <v>66.666666666666657</v>
      </c>
    </row>
    <row r="295" spans="1:8">
      <c r="A295" s="135"/>
      <c r="B295" s="18">
        <v>9575</v>
      </c>
      <c r="C295" s="19" t="s">
        <v>290</v>
      </c>
      <c r="D295" s="20">
        <v>0</v>
      </c>
      <c r="E295" s="21">
        <v>4</v>
      </c>
      <c r="F295" s="22">
        <v>4</v>
      </c>
      <c r="G295" s="23">
        <f t="shared" si="8"/>
        <v>0</v>
      </c>
      <c r="H295" s="24">
        <f t="shared" si="9"/>
        <v>100</v>
      </c>
    </row>
    <row r="296" spans="1:8">
      <c r="A296" s="135"/>
      <c r="B296" s="18">
        <v>9576</v>
      </c>
      <c r="C296" s="19" t="s">
        <v>291</v>
      </c>
      <c r="D296" s="20">
        <v>7</v>
      </c>
      <c r="E296" s="21">
        <v>11</v>
      </c>
      <c r="F296" s="22">
        <v>18</v>
      </c>
      <c r="G296" s="23">
        <f t="shared" si="8"/>
        <v>38.888888888888893</v>
      </c>
      <c r="H296" s="24">
        <f t="shared" si="9"/>
        <v>61.111111111111114</v>
      </c>
    </row>
    <row r="297" spans="1:8">
      <c r="A297" s="135"/>
      <c r="B297" s="18">
        <v>9577</v>
      </c>
      <c r="C297" s="63" t="s">
        <v>292</v>
      </c>
      <c r="D297" s="20">
        <v>0</v>
      </c>
      <c r="E297" s="20">
        <v>2</v>
      </c>
      <c r="F297" s="22">
        <v>2</v>
      </c>
      <c r="G297" s="23">
        <f t="shared" si="8"/>
        <v>0</v>
      </c>
      <c r="H297" s="64">
        <f t="shared" si="9"/>
        <v>100</v>
      </c>
    </row>
    <row r="298" spans="1:8">
      <c r="A298" s="135"/>
      <c r="B298" s="18">
        <v>9661</v>
      </c>
      <c r="C298" s="63" t="s">
        <v>293</v>
      </c>
      <c r="D298" s="20">
        <v>0</v>
      </c>
      <c r="E298" s="20">
        <v>2</v>
      </c>
      <c r="F298" s="22">
        <v>2</v>
      </c>
      <c r="G298" s="23">
        <f t="shared" si="8"/>
        <v>0</v>
      </c>
      <c r="H298" s="64">
        <f t="shared" si="9"/>
        <v>100</v>
      </c>
    </row>
    <row r="299" spans="1:8">
      <c r="A299" s="135"/>
      <c r="B299" s="18">
        <v>9662</v>
      </c>
      <c r="C299" s="63" t="s">
        <v>294</v>
      </c>
      <c r="D299" s="20">
        <v>3</v>
      </c>
      <c r="E299" s="20">
        <v>0</v>
      </c>
      <c r="F299" s="22">
        <v>3</v>
      </c>
      <c r="G299" s="23">
        <f t="shared" si="8"/>
        <v>100</v>
      </c>
      <c r="H299" s="64">
        <f t="shared" si="9"/>
        <v>0</v>
      </c>
    </row>
    <row r="300" spans="1:8">
      <c r="A300" s="135"/>
      <c r="B300" s="18">
        <v>9663</v>
      </c>
      <c r="C300" s="19" t="s">
        <v>295</v>
      </c>
      <c r="D300" s="20">
        <v>4</v>
      </c>
      <c r="E300" s="21">
        <v>7</v>
      </c>
      <c r="F300" s="22">
        <v>11</v>
      </c>
      <c r="G300" s="23">
        <f t="shared" si="8"/>
        <v>36.363636363636367</v>
      </c>
      <c r="H300" s="24">
        <f t="shared" si="9"/>
        <v>63.636363636363633</v>
      </c>
    </row>
    <row r="301" spans="1:8">
      <c r="A301" s="135"/>
      <c r="B301" s="18">
        <v>9671</v>
      </c>
      <c r="C301" s="19" t="s">
        <v>296</v>
      </c>
      <c r="D301" s="20">
        <v>0</v>
      </c>
      <c r="E301" s="21">
        <v>5</v>
      </c>
      <c r="F301" s="22">
        <v>5</v>
      </c>
      <c r="G301" s="23">
        <f t="shared" si="8"/>
        <v>0</v>
      </c>
      <c r="H301" s="24">
        <f t="shared" si="9"/>
        <v>100</v>
      </c>
    </row>
    <row r="302" spans="1:8">
      <c r="A302" s="135"/>
      <c r="B302" s="18">
        <v>9672</v>
      </c>
      <c r="C302" s="19" t="s">
        <v>297</v>
      </c>
      <c r="D302" s="20">
        <v>0</v>
      </c>
      <c r="E302" s="21">
        <v>4</v>
      </c>
      <c r="F302" s="22">
        <v>4</v>
      </c>
      <c r="G302" s="23">
        <f t="shared" si="8"/>
        <v>0</v>
      </c>
      <c r="H302" s="24">
        <f t="shared" si="9"/>
        <v>100</v>
      </c>
    </row>
    <row r="303" spans="1:8">
      <c r="A303" s="135"/>
      <c r="B303" s="18">
        <v>9673</v>
      </c>
      <c r="C303" s="19" t="s">
        <v>298</v>
      </c>
      <c r="D303" s="20">
        <v>0</v>
      </c>
      <c r="E303" s="21">
        <v>5</v>
      </c>
      <c r="F303" s="22">
        <v>5</v>
      </c>
      <c r="G303" s="23">
        <f t="shared" si="8"/>
        <v>0</v>
      </c>
      <c r="H303" s="24">
        <f t="shared" si="9"/>
        <v>100</v>
      </c>
    </row>
    <row r="304" spans="1:8">
      <c r="A304" s="135"/>
      <c r="B304" s="18">
        <v>9674</v>
      </c>
      <c r="C304" s="63" t="s">
        <v>299</v>
      </c>
      <c r="D304" s="20">
        <v>0</v>
      </c>
      <c r="E304" s="20">
        <v>2</v>
      </c>
      <c r="F304" s="22">
        <v>2</v>
      </c>
      <c r="G304" s="23">
        <f t="shared" si="8"/>
        <v>0</v>
      </c>
      <c r="H304" s="64">
        <f t="shared" si="9"/>
        <v>100</v>
      </c>
    </row>
    <row r="305" spans="1:8">
      <c r="A305" s="135"/>
      <c r="B305" s="18">
        <v>9675</v>
      </c>
      <c r="C305" s="63" t="s">
        <v>300</v>
      </c>
      <c r="D305" s="20">
        <v>0</v>
      </c>
      <c r="E305" s="20">
        <v>2</v>
      </c>
      <c r="F305" s="22">
        <v>2</v>
      </c>
      <c r="G305" s="23">
        <f t="shared" si="8"/>
        <v>0</v>
      </c>
      <c r="H305" s="64">
        <f t="shared" si="9"/>
        <v>100</v>
      </c>
    </row>
    <row r="306" spans="1:8">
      <c r="A306" s="135"/>
      <c r="B306" s="18">
        <v>9676</v>
      </c>
      <c r="C306" s="19" t="s">
        <v>301</v>
      </c>
      <c r="D306" s="20">
        <v>0</v>
      </c>
      <c r="E306" s="21">
        <v>1</v>
      </c>
      <c r="F306" s="22">
        <v>1</v>
      </c>
      <c r="G306" s="23">
        <f t="shared" si="8"/>
        <v>0</v>
      </c>
      <c r="H306" s="24">
        <f t="shared" si="9"/>
        <v>100</v>
      </c>
    </row>
    <row r="307" spans="1:8">
      <c r="A307" s="135"/>
      <c r="B307" s="18">
        <v>9677</v>
      </c>
      <c r="C307" s="63" t="s">
        <v>302</v>
      </c>
      <c r="D307" s="20">
        <v>0</v>
      </c>
      <c r="E307" s="20">
        <v>1</v>
      </c>
      <c r="F307" s="22">
        <v>1</v>
      </c>
      <c r="G307" s="23">
        <f t="shared" si="8"/>
        <v>0</v>
      </c>
      <c r="H307" s="64">
        <f t="shared" si="9"/>
        <v>100</v>
      </c>
    </row>
    <row r="308" spans="1:8">
      <c r="A308" s="135"/>
      <c r="B308" s="18">
        <v>9678</v>
      </c>
      <c r="C308" s="19" t="s">
        <v>303</v>
      </c>
      <c r="D308" s="20">
        <v>0</v>
      </c>
      <c r="E308" s="21">
        <v>2</v>
      </c>
      <c r="F308" s="22">
        <v>2</v>
      </c>
      <c r="G308" s="23">
        <f t="shared" si="8"/>
        <v>0</v>
      </c>
      <c r="H308" s="24">
        <f t="shared" si="9"/>
        <v>100</v>
      </c>
    </row>
    <row r="309" spans="1:8">
      <c r="A309" s="135"/>
      <c r="B309" s="18">
        <v>9679</v>
      </c>
      <c r="C309" s="19" t="s">
        <v>304</v>
      </c>
      <c r="D309" s="20">
        <v>1</v>
      </c>
      <c r="E309" s="21">
        <v>7</v>
      </c>
      <c r="F309" s="22">
        <v>8</v>
      </c>
      <c r="G309" s="23">
        <f t="shared" si="8"/>
        <v>12.5</v>
      </c>
      <c r="H309" s="24">
        <f t="shared" si="9"/>
        <v>87.5</v>
      </c>
    </row>
    <row r="310" spans="1:8">
      <c r="A310" s="135"/>
      <c r="B310" s="18">
        <v>9761</v>
      </c>
      <c r="C310" s="19" t="s">
        <v>305</v>
      </c>
      <c r="D310" s="20">
        <v>18</v>
      </c>
      <c r="E310" s="21">
        <v>10</v>
      </c>
      <c r="F310" s="22">
        <v>28</v>
      </c>
      <c r="G310" s="23">
        <f t="shared" si="8"/>
        <v>64.285714285714292</v>
      </c>
      <c r="H310" s="24">
        <f t="shared" si="9"/>
        <v>35.714285714285715</v>
      </c>
    </row>
    <row r="311" spans="1:8">
      <c r="A311" s="135"/>
      <c r="B311" s="18">
        <v>9762</v>
      </c>
      <c r="C311" s="63" t="s">
        <v>306</v>
      </c>
      <c r="D311" s="20">
        <v>0</v>
      </c>
      <c r="E311" s="20">
        <v>1</v>
      </c>
      <c r="F311" s="22">
        <v>1</v>
      </c>
      <c r="G311" s="23">
        <f t="shared" si="8"/>
        <v>0</v>
      </c>
      <c r="H311" s="64">
        <f t="shared" si="9"/>
        <v>100</v>
      </c>
    </row>
    <row r="312" spans="1:8">
      <c r="A312" s="135"/>
      <c r="B312" s="18">
        <v>9763</v>
      </c>
      <c r="C312" s="63" t="s">
        <v>307</v>
      </c>
      <c r="D312" s="20">
        <v>0</v>
      </c>
      <c r="E312" s="20">
        <v>1</v>
      </c>
      <c r="F312" s="22">
        <v>1</v>
      </c>
      <c r="G312" s="23">
        <f t="shared" si="8"/>
        <v>0</v>
      </c>
      <c r="H312" s="64">
        <f t="shared" si="9"/>
        <v>100</v>
      </c>
    </row>
    <row r="313" spans="1:8">
      <c r="A313" s="135"/>
      <c r="B313" s="18">
        <v>9764</v>
      </c>
      <c r="C313" s="19" t="s">
        <v>308</v>
      </c>
      <c r="D313" s="20">
        <v>1</v>
      </c>
      <c r="E313" s="21">
        <v>2</v>
      </c>
      <c r="F313" s="22">
        <v>3</v>
      </c>
      <c r="G313" s="23">
        <f t="shared" si="8"/>
        <v>33.333333333333329</v>
      </c>
      <c r="H313" s="24">
        <f t="shared" si="9"/>
        <v>66.666666666666657</v>
      </c>
    </row>
    <row r="314" spans="1:8">
      <c r="A314" s="135"/>
      <c r="B314" s="18">
        <v>9771</v>
      </c>
      <c r="C314" s="19" t="s">
        <v>309</v>
      </c>
      <c r="D314" s="20">
        <v>2</v>
      </c>
      <c r="E314" s="21">
        <v>7</v>
      </c>
      <c r="F314" s="22">
        <v>9</v>
      </c>
      <c r="G314" s="23">
        <f t="shared" si="8"/>
        <v>22.222222222222221</v>
      </c>
      <c r="H314" s="24">
        <f t="shared" si="9"/>
        <v>77.777777777777786</v>
      </c>
    </row>
    <row r="315" spans="1:8">
      <c r="A315" s="135"/>
      <c r="B315" s="18">
        <v>9772</v>
      </c>
      <c r="C315" s="19" t="s">
        <v>310</v>
      </c>
      <c r="D315" s="20">
        <v>8</v>
      </c>
      <c r="E315" s="21">
        <v>9</v>
      </c>
      <c r="F315" s="22">
        <v>17</v>
      </c>
      <c r="G315" s="23">
        <f t="shared" si="8"/>
        <v>47.058823529411761</v>
      </c>
      <c r="H315" s="24">
        <f t="shared" si="9"/>
        <v>52.941176470588239</v>
      </c>
    </row>
    <row r="316" spans="1:8">
      <c r="A316" s="135"/>
      <c r="B316" s="18">
        <v>9773</v>
      </c>
      <c r="C316" s="63" t="s">
        <v>311</v>
      </c>
      <c r="D316" s="20">
        <v>0</v>
      </c>
      <c r="E316" s="20">
        <v>1</v>
      </c>
      <c r="F316" s="22">
        <v>1</v>
      </c>
      <c r="G316" s="23">
        <f t="shared" si="8"/>
        <v>0</v>
      </c>
      <c r="H316" s="64">
        <f t="shared" si="9"/>
        <v>100</v>
      </c>
    </row>
    <row r="317" spans="1:8">
      <c r="A317" s="135"/>
      <c r="B317" s="18">
        <v>9774</v>
      </c>
      <c r="C317" s="19" t="s">
        <v>312</v>
      </c>
      <c r="D317" s="20">
        <v>0</v>
      </c>
      <c r="E317" s="21">
        <v>4</v>
      </c>
      <c r="F317" s="22">
        <v>4</v>
      </c>
      <c r="G317" s="23">
        <f t="shared" si="8"/>
        <v>0</v>
      </c>
      <c r="H317" s="24">
        <f t="shared" si="9"/>
        <v>100</v>
      </c>
    </row>
    <row r="318" spans="1:8">
      <c r="A318" s="135"/>
      <c r="B318" s="18">
        <v>9775</v>
      </c>
      <c r="C318" s="19" t="s">
        <v>313</v>
      </c>
      <c r="D318" s="20">
        <v>2</v>
      </c>
      <c r="E318" s="21">
        <v>4</v>
      </c>
      <c r="F318" s="22">
        <v>6</v>
      </c>
      <c r="G318" s="23">
        <f t="shared" si="8"/>
        <v>33.333333333333329</v>
      </c>
      <c r="H318" s="24">
        <f t="shared" si="9"/>
        <v>66.666666666666657</v>
      </c>
    </row>
    <row r="319" spans="1:8">
      <c r="A319" s="135"/>
      <c r="B319" s="18">
        <v>9776</v>
      </c>
      <c r="C319" s="19" t="s">
        <v>314</v>
      </c>
      <c r="D319" s="20">
        <v>0</v>
      </c>
      <c r="E319" s="21">
        <v>2</v>
      </c>
      <c r="F319" s="22">
        <v>2</v>
      </c>
      <c r="G319" s="23">
        <f t="shared" si="8"/>
        <v>0</v>
      </c>
      <c r="H319" s="24">
        <f t="shared" si="9"/>
        <v>100</v>
      </c>
    </row>
    <row r="320" spans="1:8">
      <c r="A320" s="135"/>
      <c r="B320" s="18">
        <v>9777</v>
      </c>
      <c r="C320" s="19" t="s">
        <v>315</v>
      </c>
      <c r="D320" s="20">
        <v>1</v>
      </c>
      <c r="E320" s="21">
        <v>5</v>
      </c>
      <c r="F320" s="22">
        <v>6</v>
      </c>
      <c r="G320" s="23">
        <f t="shared" si="8"/>
        <v>16.666666666666664</v>
      </c>
      <c r="H320" s="24">
        <f t="shared" si="9"/>
        <v>83.333333333333343</v>
      </c>
    </row>
    <row r="321" spans="1:8">
      <c r="A321" s="135"/>
      <c r="B321" s="18">
        <v>9778</v>
      </c>
      <c r="C321" s="19" t="s">
        <v>316</v>
      </c>
      <c r="D321" s="20">
        <v>1</v>
      </c>
      <c r="E321" s="21">
        <v>1</v>
      </c>
      <c r="F321" s="22">
        <v>2</v>
      </c>
      <c r="G321" s="23">
        <f t="shared" si="8"/>
        <v>50</v>
      </c>
      <c r="H321" s="24">
        <f t="shared" si="9"/>
        <v>50</v>
      </c>
    </row>
    <row r="322" spans="1:8">
      <c r="A322" s="135"/>
      <c r="B322" s="18">
        <v>9779</v>
      </c>
      <c r="C322" s="19" t="s">
        <v>317</v>
      </c>
      <c r="D322" s="20">
        <v>0</v>
      </c>
      <c r="E322" s="21">
        <v>3</v>
      </c>
      <c r="F322" s="22">
        <v>3</v>
      </c>
      <c r="G322" s="23">
        <f t="shared" si="8"/>
        <v>0</v>
      </c>
      <c r="H322" s="24">
        <f t="shared" si="9"/>
        <v>100</v>
      </c>
    </row>
    <row r="323" spans="1:8">
      <c r="A323" s="135"/>
      <c r="B323" s="25">
        <v>9780</v>
      </c>
      <c r="C323" s="26" t="s">
        <v>318</v>
      </c>
      <c r="D323" s="27">
        <v>1</v>
      </c>
      <c r="E323" s="28">
        <v>3</v>
      </c>
      <c r="F323" s="29">
        <v>4</v>
      </c>
      <c r="G323" s="30">
        <f t="shared" si="8"/>
        <v>25</v>
      </c>
      <c r="H323" s="31">
        <f t="shared" si="9"/>
        <v>75</v>
      </c>
    </row>
    <row r="324" spans="1:8" ht="15" customHeight="1">
      <c r="A324" s="128" t="s">
        <v>417</v>
      </c>
      <c r="B324" s="48">
        <v>10041</v>
      </c>
      <c r="C324" s="49" t="s">
        <v>319</v>
      </c>
      <c r="D324" s="50">
        <v>2</v>
      </c>
      <c r="E324" s="51">
        <v>9</v>
      </c>
      <c r="F324" s="52">
        <v>11</v>
      </c>
      <c r="G324" s="53">
        <f t="shared" si="8"/>
        <v>18.181818181818183</v>
      </c>
      <c r="H324" s="54">
        <f t="shared" si="9"/>
        <v>81.818181818181827</v>
      </c>
    </row>
    <row r="325" spans="1:8">
      <c r="A325" s="129"/>
      <c r="B325" s="65">
        <v>10042</v>
      </c>
      <c r="C325" s="72" t="s">
        <v>320</v>
      </c>
      <c r="D325" s="67">
        <v>0</v>
      </c>
      <c r="E325" s="67">
        <v>1</v>
      </c>
      <c r="F325" s="69">
        <v>1</v>
      </c>
      <c r="G325" s="70">
        <f t="shared" si="8"/>
        <v>0</v>
      </c>
      <c r="H325" s="73">
        <f t="shared" si="9"/>
        <v>100</v>
      </c>
    </row>
    <row r="326" spans="1:8">
      <c r="A326" s="129"/>
      <c r="B326" s="65">
        <v>10043</v>
      </c>
      <c r="C326" s="66" t="s">
        <v>321</v>
      </c>
      <c r="D326" s="67">
        <v>0</v>
      </c>
      <c r="E326" s="68">
        <v>1</v>
      </c>
      <c r="F326" s="69">
        <v>1</v>
      </c>
      <c r="G326" s="70">
        <f t="shared" si="8"/>
        <v>0</v>
      </c>
      <c r="H326" s="71">
        <f t="shared" si="9"/>
        <v>100</v>
      </c>
    </row>
    <row r="327" spans="1:8">
      <c r="A327" s="129"/>
      <c r="B327" s="65">
        <v>10044</v>
      </c>
      <c r="C327" s="66" t="s">
        <v>322</v>
      </c>
      <c r="D327" s="67">
        <v>0</v>
      </c>
      <c r="E327" s="68">
        <v>1</v>
      </c>
      <c r="F327" s="69">
        <v>1</v>
      </c>
      <c r="G327" s="70">
        <f t="shared" ref="G327:G383" si="10">(D327/F327*100)</f>
        <v>0</v>
      </c>
      <c r="H327" s="71">
        <f t="shared" ref="H327:H383" si="11">(E327/F327*100)</f>
        <v>100</v>
      </c>
    </row>
    <row r="328" spans="1:8">
      <c r="A328" s="129"/>
      <c r="B328" s="65">
        <v>10045</v>
      </c>
      <c r="C328" s="72" t="s">
        <v>323</v>
      </c>
      <c r="D328" s="67">
        <v>1</v>
      </c>
      <c r="E328" s="67">
        <v>0</v>
      </c>
      <c r="F328" s="69">
        <v>1</v>
      </c>
      <c r="G328" s="70">
        <f t="shared" si="10"/>
        <v>100</v>
      </c>
      <c r="H328" s="73">
        <f t="shared" si="11"/>
        <v>0</v>
      </c>
    </row>
    <row r="329" spans="1:8">
      <c r="A329" s="134"/>
      <c r="B329" s="55">
        <v>10046</v>
      </c>
      <c r="C329" s="74" t="s">
        <v>324</v>
      </c>
      <c r="D329" s="57">
        <v>0</v>
      </c>
      <c r="E329" s="57">
        <v>1</v>
      </c>
      <c r="F329" s="59">
        <v>1</v>
      </c>
      <c r="G329" s="60">
        <f t="shared" si="10"/>
        <v>0</v>
      </c>
      <c r="H329" s="75">
        <f t="shared" si="11"/>
        <v>100</v>
      </c>
    </row>
    <row r="330" spans="1:8">
      <c r="A330" s="9" t="s">
        <v>418</v>
      </c>
      <c r="B330" s="76">
        <v>11000</v>
      </c>
      <c r="C330" s="77" t="s">
        <v>325</v>
      </c>
      <c r="D330" s="78" t="s">
        <v>426</v>
      </c>
      <c r="E330" s="79" t="s">
        <v>426</v>
      </c>
      <c r="F330" s="80" t="s">
        <v>426</v>
      </c>
      <c r="G330" s="81" t="s">
        <v>426</v>
      </c>
      <c r="H330" s="82" t="s">
        <v>426</v>
      </c>
    </row>
    <row r="331" spans="1:8" ht="15" customHeight="1">
      <c r="A331" s="128" t="s">
        <v>419</v>
      </c>
      <c r="B331" s="48">
        <v>12051</v>
      </c>
      <c r="C331" s="83" t="s">
        <v>326</v>
      </c>
      <c r="D331" s="50">
        <v>8</v>
      </c>
      <c r="E331" s="50">
        <v>0</v>
      </c>
      <c r="F331" s="52">
        <v>8</v>
      </c>
      <c r="G331" s="53">
        <f t="shared" si="10"/>
        <v>100</v>
      </c>
      <c r="H331" s="84">
        <f t="shared" si="11"/>
        <v>0</v>
      </c>
    </row>
    <row r="332" spans="1:8">
      <c r="A332" s="129"/>
      <c r="B332" s="65">
        <v>12052</v>
      </c>
      <c r="C332" s="72" t="s">
        <v>327</v>
      </c>
      <c r="D332" s="67">
        <v>16</v>
      </c>
      <c r="E332" s="67">
        <v>0</v>
      </c>
      <c r="F332" s="69">
        <v>16</v>
      </c>
      <c r="G332" s="70">
        <f t="shared" si="10"/>
        <v>100</v>
      </c>
      <c r="H332" s="73">
        <f t="shared" si="11"/>
        <v>0</v>
      </c>
    </row>
    <row r="333" spans="1:8">
      <c r="A333" s="129"/>
      <c r="B333" s="65">
        <v>12053</v>
      </c>
      <c r="C333" s="72" t="s">
        <v>328</v>
      </c>
      <c r="D333" s="67">
        <v>8</v>
      </c>
      <c r="E333" s="67">
        <v>0</v>
      </c>
      <c r="F333" s="69">
        <v>8</v>
      </c>
      <c r="G333" s="70">
        <f t="shared" si="10"/>
        <v>100</v>
      </c>
      <c r="H333" s="73">
        <f t="shared" si="11"/>
        <v>0</v>
      </c>
    </row>
    <row r="334" spans="1:8">
      <c r="A334" s="129"/>
      <c r="B334" s="65">
        <v>12054</v>
      </c>
      <c r="C334" s="66" t="s">
        <v>329</v>
      </c>
      <c r="D334" s="67">
        <v>22</v>
      </c>
      <c r="E334" s="68">
        <v>12</v>
      </c>
      <c r="F334" s="69">
        <v>34</v>
      </c>
      <c r="G334" s="70">
        <f t="shared" si="10"/>
        <v>64.705882352941174</v>
      </c>
      <c r="H334" s="71">
        <f t="shared" si="11"/>
        <v>35.294117647058826</v>
      </c>
    </row>
    <row r="335" spans="1:8">
      <c r="A335" s="129"/>
      <c r="B335" s="65">
        <v>12060</v>
      </c>
      <c r="C335" s="66" t="s">
        <v>330</v>
      </c>
      <c r="D335" s="67">
        <v>20</v>
      </c>
      <c r="E335" s="68">
        <v>1</v>
      </c>
      <c r="F335" s="69">
        <v>21</v>
      </c>
      <c r="G335" s="70">
        <f t="shared" si="10"/>
        <v>95.238095238095227</v>
      </c>
      <c r="H335" s="71">
        <f t="shared" si="11"/>
        <v>4.7619047619047619</v>
      </c>
    </row>
    <row r="336" spans="1:8">
      <c r="A336" s="129"/>
      <c r="B336" s="65">
        <v>12061</v>
      </c>
      <c r="C336" s="66" t="s">
        <v>331</v>
      </c>
      <c r="D336" s="67">
        <v>19</v>
      </c>
      <c r="E336" s="68">
        <v>5</v>
      </c>
      <c r="F336" s="69">
        <v>24</v>
      </c>
      <c r="G336" s="70">
        <f t="shared" si="10"/>
        <v>79.166666666666657</v>
      </c>
      <c r="H336" s="71">
        <f t="shared" si="11"/>
        <v>20.833333333333336</v>
      </c>
    </row>
    <row r="337" spans="1:8">
      <c r="A337" s="129"/>
      <c r="B337" s="65">
        <v>12062</v>
      </c>
      <c r="C337" s="66" t="s">
        <v>332</v>
      </c>
      <c r="D337" s="67">
        <v>16</v>
      </c>
      <c r="E337" s="68">
        <v>1</v>
      </c>
      <c r="F337" s="69">
        <v>17</v>
      </c>
      <c r="G337" s="70">
        <f t="shared" si="10"/>
        <v>94.117647058823522</v>
      </c>
      <c r="H337" s="71">
        <f t="shared" si="11"/>
        <v>5.8823529411764701</v>
      </c>
    </row>
    <row r="338" spans="1:8">
      <c r="A338" s="129"/>
      <c r="B338" s="65">
        <v>12063</v>
      </c>
      <c r="C338" s="66" t="s">
        <v>333</v>
      </c>
      <c r="D338" s="67">
        <v>20</v>
      </c>
      <c r="E338" s="68">
        <v>10</v>
      </c>
      <c r="F338" s="69">
        <v>30</v>
      </c>
      <c r="G338" s="70">
        <f t="shared" si="10"/>
        <v>66.666666666666657</v>
      </c>
      <c r="H338" s="71">
        <f t="shared" si="11"/>
        <v>33.333333333333329</v>
      </c>
    </row>
    <row r="339" spans="1:8">
      <c r="A339" s="129"/>
      <c r="B339" s="65">
        <v>12064</v>
      </c>
      <c r="C339" s="66" t="s">
        <v>334</v>
      </c>
      <c r="D339" s="67">
        <v>21</v>
      </c>
      <c r="E339" s="68">
        <v>1</v>
      </c>
      <c r="F339" s="69">
        <v>22</v>
      </c>
      <c r="G339" s="70">
        <f t="shared" si="10"/>
        <v>95.454545454545453</v>
      </c>
      <c r="H339" s="71">
        <f t="shared" si="11"/>
        <v>4.5454545454545459</v>
      </c>
    </row>
    <row r="340" spans="1:8">
      <c r="A340" s="129"/>
      <c r="B340" s="65">
        <v>12065</v>
      </c>
      <c r="C340" s="66" t="s">
        <v>335</v>
      </c>
      <c r="D340" s="67">
        <v>22</v>
      </c>
      <c r="E340" s="68">
        <v>1</v>
      </c>
      <c r="F340" s="69">
        <v>23</v>
      </c>
      <c r="G340" s="70">
        <f t="shared" si="10"/>
        <v>95.652173913043484</v>
      </c>
      <c r="H340" s="71">
        <f t="shared" si="11"/>
        <v>4.3478260869565215</v>
      </c>
    </row>
    <row r="341" spans="1:8">
      <c r="A341" s="129"/>
      <c r="B341" s="65">
        <v>12066</v>
      </c>
      <c r="C341" s="66" t="s">
        <v>336</v>
      </c>
      <c r="D341" s="67">
        <v>12</v>
      </c>
      <c r="E341" s="68">
        <v>4</v>
      </c>
      <c r="F341" s="69">
        <v>16</v>
      </c>
      <c r="G341" s="70">
        <f t="shared" si="10"/>
        <v>75</v>
      </c>
      <c r="H341" s="71">
        <f t="shared" si="11"/>
        <v>25</v>
      </c>
    </row>
    <row r="342" spans="1:8">
      <c r="A342" s="129"/>
      <c r="B342" s="65">
        <v>12067</v>
      </c>
      <c r="C342" s="66" t="s">
        <v>337</v>
      </c>
      <c r="D342" s="67">
        <v>27</v>
      </c>
      <c r="E342" s="68">
        <v>1</v>
      </c>
      <c r="F342" s="69">
        <v>28</v>
      </c>
      <c r="G342" s="70">
        <f t="shared" si="10"/>
        <v>96.428571428571431</v>
      </c>
      <c r="H342" s="71">
        <f t="shared" si="11"/>
        <v>3.5714285714285712</v>
      </c>
    </row>
    <row r="343" spans="1:8">
      <c r="A343" s="129"/>
      <c r="B343" s="65">
        <v>12068</v>
      </c>
      <c r="C343" s="66" t="s">
        <v>338</v>
      </c>
      <c r="D343" s="67">
        <v>8</v>
      </c>
      <c r="E343" s="68">
        <v>5</v>
      </c>
      <c r="F343" s="69">
        <v>13</v>
      </c>
      <c r="G343" s="70">
        <f t="shared" si="10"/>
        <v>61.53846153846154</v>
      </c>
      <c r="H343" s="71">
        <f t="shared" si="11"/>
        <v>38.461538461538467</v>
      </c>
    </row>
    <row r="344" spans="1:8">
      <c r="A344" s="129"/>
      <c r="B344" s="65">
        <v>12069</v>
      </c>
      <c r="C344" s="66" t="s">
        <v>339</v>
      </c>
      <c r="D344" s="67">
        <v>36</v>
      </c>
      <c r="E344" s="68">
        <v>6</v>
      </c>
      <c r="F344" s="69">
        <v>42</v>
      </c>
      <c r="G344" s="70">
        <f t="shared" si="10"/>
        <v>85.714285714285708</v>
      </c>
      <c r="H344" s="71">
        <f t="shared" si="11"/>
        <v>14.285714285714285</v>
      </c>
    </row>
    <row r="345" spans="1:8">
      <c r="A345" s="129"/>
      <c r="B345" s="65">
        <v>12070</v>
      </c>
      <c r="C345" s="66" t="s">
        <v>340</v>
      </c>
      <c r="D345" s="67">
        <v>7</v>
      </c>
      <c r="E345" s="68">
        <v>2</v>
      </c>
      <c r="F345" s="69">
        <v>9</v>
      </c>
      <c r="G345" s="70">
        <f t="shared" si="10"/>
        <v>77.777777777777786</v>
      </c>
      <c r="H345" s="71">
        <f t="shared" si="11"/>
        <v>22.222222222222221</v>
      </c>
    </row>
    <row r="346" spans="1:8">
      <c r="A346" s="129"/>
      <c r="B346" s="65">
        <v>12071</v>
      </c>
      <c r="C346" s="66" t="s">
        <v>341</v>
      </c>
      <c r="D346" s="67">
        <v>15</v>
      </c>
      <c r="E346" s="68">
        <v>1</v>
      </c>
      <c r="F346" s="69">
        <v>16</v>
      </c>
      <c r="G346" s="70">
        <f t="shared" si="10"/>
        <v>93.75</v>
      </c>
      <c r="H346" s="71">
        <f t="shared" si="11"/>
        <v>6.25</v>
      </c>
    </row>
    <row r="347" spans="1:8">
      <c r="A347" s="129"/>
      <c r="B347" s="65">
        <v>12072</v>
      </c>
      <c r="C347" s="72" t="s">
        <v>342</v>
      </c>
      <c r="D347" s="67">
        <v>22</v>
      </c>
      <c r="E347" s="67">
        <v>2</v>
      </c>
      <c r="F347" s="69">
        <v>24</v>
      </c>
      <c r="G347" s="70">
        <f t="shared" si="10"/>
        <v>91.666666666666657</v>
      </c>
      <c r="H347" s="73">
        <f t="shared" si="11"/>
        <v>8.3333333333333321</v>
      </c>
    </row>
    <row r="348" spans="1:8">
      <c r="A348" s="134"/>
      <c r="B348" s="55">
        <v>12073</v>
      </c>
      <c r="C348" s="56" t="s">
        <v>343</v>
      </c>
      <c r="D348" s="57">
        <v>12</v>
      </c>
      <c r="E348" s="58">
        <v>3</v>
      </c>
      <c r="F348" s="59">
        <v>15</v>
      </c>
      <c r="G348" s="60">
        <f t="shared" si="10"/>
        <v>80</v>
      </c>
      <c r="H348" s="61">
        <f t="shared" si="11"/>
        <v>20</v>
      </c>
    </row>
    <row r="349" spans="1:8" ht="15" customHeight="1">
      <c r="A349" s="136" t="s">
        <v>420</v>
      </c>
      <c r="B349" s="39">
        <v>13003</v>
      </c>
      <c r="C349" s="40" t="s">
        <v>344</v>
      </c>
      <c r="D349" s="41">
        <v>16</v>
      </c>
      <c r="E349" s="42">
        <v>3</v>
      </c>
      <c r="F349" s="62">
        <v>19</v>
      </c>
      <c r="G349" s="44">
        <f t="shared" si="10"/>
        <v>84.210526315789465</v>
      </c>
      <c r="H349" s="45">
        <f t="shared" si="11"/>
        <v>15.789473684210526</v>
      </c>
    </row>
    <row r="350" spans="1:8">
      <c r="A350" s="137"/>
      <c r="B350" s="18">
        <v>13004</v>
      </c>
      <c r="C350" s="19" t="s">
        <v>345</v>
      </c>
      <c r="D350" s="20">
        <v>8</v>
      </c>
      <c r="E350" s="21">
        <v>1</v>
      </c>
      <c r="F350" s="22">
        <v>9</v>
      </c>
      <c r="G350" s="23">
        <f t="shared" si="10"/>
        <v>88.888888888888886</v>
      </c>
      <c r="H350" s="24">
        <f t="shared" si="11"/>
        <v>11.111111111111111</v>
      </c>
    </row>
    <row r="351" spans="1:8">
      <c r="A351" s="137"/>
      <c r="B351" s="18">
        <v>13071</v>
      </c>
      <c r="C351" s="19" t="s">
        <v>346</v>
      </c>
      <c r="D351" s="20">
        <v>15</v>
      </c>
      <c r="E351" s="21">
        <v>7</v>
      </c>
      <c r="F351" s="22">
        <v>22</v>
      </c>
      <c r="G351" s="23">
        <f t="shared" si="10"/>
        <v>68.181818181818173</v>
      </c>
      <c r="H351" s="24">
        <f t="shared" si="11"/>
        <v>31.818181818181817</v>
      </c>
    </row>
    <row r="352" spans="1:8">
      <c r="A352" s="137"/>
      <c r="B352" s="18">
        <v>13072</v>
      </c>
      <c r="C352" s="19" t="s">
        <v>347</v>
      </c>
      <c r="D352" s="20">
        <v>22</v>
      </c>
      <c r="E352" s="21">
        <v>4</v>
      </c>
      <c r="F352" s="22">
        <v>26</v>
      </c>
      <c r="G352" s="23">
        <f t="shared" si="10"/>
        <v>84.615384615384613</v>
      </c>
      <c r="H352" s="24">
        <f t="shared" si="11"/>
        <v>15.384615384615385</v>
      </c>
    </row>
    <row r="353" spans="1:8">
      <c r="A353" s="137"/>
      <c r="B353" s="18">
        <v>13073</v>
      </c>
      <c r="C353" s="19" t="s">
        <v>348</v>
      </c>
      <c r="D353" s="20">
        <v>17</v>
      </c>
      <c r="E353" s="21">
        <v>3</v>
      </c>
      <c r="F353" s="22">
        <v>20</v>
      </c>
      <c r="G353" s="23">
        <f t="shared" si="10"/>
        <v>85</v>
      </c>
      <c r="H353" s="24">
        <f t="shared" si="11"/>
        <v>15</v>
      </c>
    </row>
    <row r="354" spans="1:8">
      <c r="A354" s="137"/>
      <c r="B354" s="18">
        <v>13074</v>
      </c>
      <c r="C354" s="19" t="s">
        <v>349</v>
      </c>
      <c r="D354" s="20">
        <v>13</v>
      </c>
      <c r="E354" s="21">
        <v>1</v>
      </c>
      <c r="F354" s="22">
        <v>14</v>
      </c>
      <c r="G354" s="23">
        <f t="shared" si="10"/>
        <v>92.857142857142861</v>
      </c>
      <c r="H354" s="24">
        <f t="shared" si="11"/>
        <v>7.1428571428571423</v>
      </c>
    </row>
    <row r="355" spans="1:8">
      <c r="A355" s="137"/>
      <c r="B355" s="18">
        <v>13075</v>
      </c>
      <c r="C355" s="19" t="s">
        <v>350</v>
      </c>
      <c r="D355" s="20">
        <v>20</v>
      </c>
      <c r="E355" s="21">
        <v>8</v>
      </c>
      <c r="F355" s="22">
        <v>28</v>
      </c>
      <c r="G355" s="23">
        <f t="shared" si="10"/>
        <v>71.428571428571431</v>
      </c>
      <c r="H355" s="24">
        <f t="shared" si="11"/>
        <v>28.571428571428569</v>
      </c>
    </row>
    <row r="356" spans="1:8">
      <c r="A356" s="138"/>
      <c r="B356" s="25">
        <v>13076</v>
      </c>
      <c r="C356" s="26" t="s">
        <v>351</v>
      </c>
      <c r="D356" s="27">
        <v>13</v>
      </c>
      <c r="E356" s="28">
        <v>6</v>
      </c>
      <c r="F356" s="29">
        <v>19</v>
      </c>
      <c r="G356" s="30">
        <f t="shared" si="10"/>
        <v>68.421052631578945</v>
      </c>
      <c r="H356" s="31">
        <f t="shared" si="11"/>
        <v>31.578947368421051</v>
      </c>
    </row>
    <row r="357" spans="1:8" ht="15" customHeight="1">
      <c r="A357" s="128" t="s">
        <v>421</v>
      </c>
      <c r="B357" s="48">
        <v>14511</v>
      </c>
      <c r="C357" s="49" t="s">
        <v>352</v>
      </c>
      <c r="D357" s="50">
        <v>37</v>
      </c>
      <c r="E357" s="51">
        <v>1</v>
      </c>
      <c r="F357" s="52">
        <v>38</v>
      </c>
      <c r="G357" s="53">
        <f t="shared" si="10"/>
        <v>97.368421052631575</v>
      </c>
      <c r="H357" s="54">
        <f t="shared" si="11"/>
        <v>2.6315789473684208</v>
      </c>
    </row>
    <row r="358" spans="1:8">
      <c r="A358" s="129"/>
      <c r="B358" s="65">
        <v>14521</v>
      </c>
      <c r="C358" s="66" t="s">
        <v>353</v>
      </c>
      <c r="D358" s="67">
        <v>45</v>
      </c>
      <c r="E358" s="68">
        <v>3</v>
      </c>
      <c r="F358" s="69">
        <v>48</v>
      </c>
      <c r="G358" s="70">
        <f t="shared" si="10"/>
        <v>93.75</v>
      </c>
      <c r="H358" s="71">
        <f t="shared" si="11"/>
        <v>6.25</v>
      </c>
    </row>
    <row r="359" spans="1:8">
      <c r="A359" s="129"/>
      <c r="B359" s="65">
        <v>14522</v>
      </c>
      <c r="C359" s="66" t="s">
        <v>354</v>
      </c>
      <c r="D359" s="67">
        <v>55</v>
      </c>
      <c r="E359" s="68">
        <v>6</v>
      </c>
      <c r="F359" s="69">
        <v>61</v>
      </c>
      <c r="G359" s="70">
        <f t="shared" si="10"/>
        <v>90.163934426229503</v>
      </c>
      <c r="H359" s="71">
        <f t="shared" si="11"/>
        <v>9.8360655737704921</v>
      </c>
    </row>
    <row r="360" spans="1:8">
      <c r="A360" s="129"/>
      <c r="B360" s="65">
        <v>14523</v>
      </c>
      <c r="C360" s="66" t="s">
        <v>355</v>
      </c>
      <c r="D360" s="67">
        <v>38</v>
      </c>
      <c r="E360" s="68">
        <v>3</v>
      </c>
      <c r="F360" s="69">
        <v>41</v>
      </c>
      <c r="G360" s="70">
        <f t="shared" si="10"/>
        <v>92.682926829268297</v>
      </c>
      <c r="H360" s="71">
        <f t="shared" si="11"/>
        <v>7.3170731707317067</v>
      </c>
    </row>
    <row r="361" spans="1:8">
      <c r="A361" s="129"/>
      <c r="B361" s="65">
        <v>14524</v>
      </c>
      <c r="C361" s="66" t="s">
        <v>356</v>
      </c>
      <c r="D361" s="67">
        <v>26</v>
      </c>
      <c r="E361" s="68">
        <v>2</v>
      </c>
      <c r="F361" s="69">
        <v>28</v>
      </c>
      <c r="G361" s="70">
        <f t="shared" si="10"/>
        <v>92.857142857142861</v>
      </c>
      <c r="H361" s="71">
        <f t="shared" si="11"/>
        <v>7.1428571428571423</v>
      </c>
    </row>
    <row r="362" spans="1:8">
      <c r="A362" s="129"/>
      <c r="B362" s="65">
        <v>14612</v>
      </c>
      <c r="C362" s="66" t="s">
        <v>357</v>
      </c>
      <c r="D362" s="67">
        <v>88</v>
      </c>
      <c r="E362" s="68">
        <v>4</v>
      </c>
      <c r="F362" s="69">
        <v>92</v>
      </c>
      <c r="G362" s="70">
        <f t="shared" si="10"/>
        <v>95.652173913043484</v>
      </c>
      <c r="H362" s="71">
        <f t="shared" si="11"/>
        <v>4.3478260869565215</v>
      </c>
    </row>
    <row r="363" spans="1:8">
      <c r="A363" s="129"/>
      <c r="B363" s="65">
        <v>14625</v>
      </c>
      <c r="C363" s="66" t="s">
        <v>358</v>
      </c>
      <c r="D363" s="67">
        <v>54</v>
      </c>
      <c r="E363" s="68">
        <v>5</v>
      </c>
      <c r="F363" s="69">
        <v>59</v>
      </c>
      <c r="G363" s="70">
        <f t="shared" si="10"/>
        <v>91.525423728813564</v>
      </c>
      <c r="H363" s="71">
        <f t="shared" si="11"/>
        <v>8.4745762711864394</v>
      </c>
    </row>
    <row r="364" spans="1:8">
      <c r="A364" s="129"/>
      <c r="B364" s="65">
        <v>14626</v>
      </c>
      <c r="C364" s="66" t="s">
        <v>359</v>
      </c>
      <c r="D364" s="67">
        <v>43</v>
      </c>
      <c r="E364" s="68">
        <v>8</v>
      </c>
      <c r="F364" s="69">
        <v>51</v>
      </c>
      <c r="G364" s="70">
        <f t="shared" si="10"/>
        <v>84.313725490196077</v>
      </c>
      <c r="H364" s="71">
        <f t="shared" si="11"/>
        <v>15.686274509803921</v>
      </c>
    </row>
    <row r="365" spans="1:8">
      <c r="A365" s="129"/>
      <c r="B365" s="65">
        <v>14627</v>
      </c>
      <c r="C365" s="66" t="s">
        <v>360</v>
      </c>
      <c r="D365" s="67">
        <v>42</v>
      </c>
      <c r="E365" s="68">
        <v>2</v>
      </c>
      <c r="F365" s="69">
        <v>44</v>
      </c>
      <c r="G365" s="70">
        <f t="shared" si="10"/>
        <v>95.454545454545453</v>
      </c>
      <c r="H365" s="71">
        <f t="shared" si="11"/>
        <v>4.5454545454545459</v>
      </c>
    </row>
    <row r="366" spans="1:8">
      <c r="A366" s="129"/>
      <c r="B366" s="65">
        <v>14628</v>
      </c>
      <c r="C366" s="66" t="s">
        <v>361</v>
      </c>
      <c r="D366" s="67">
        <v>35</v>
      </c>
      <c r="E366" s="68">
        <v>3</v>
      </c>
      <c r="F366" s="69">
        <v>38</v>
      </c>
      <c r="G366" s="70">
        <f t="shared" si="10"/>
        <v>92.10526315789474</v>
      </c>
      <c r="H366" s="71">
        <f t="shared" si="11"/>
        <v>7.8947368421052628</v>
      </c>
    </row>
    <row r="367" spans="1:8">
      <c r="A367" s="129"/>
      <c r="B367" s="65">
        <v>14713</v>
      </c>
      <c r="C367" s="66" t="s">
        <v>362</v>
      </c>
      <c r="D367" s="67">
        <v>79</v>
      </c>
      <c r="E367" s="68">
        <v>3</v>
      </c>
      <c r="F367" s="69">
        <v>82</v>
      </c>
      <c r="G367" s="70">
        <f t="shared" si="10"/>
        <v>96.341463414634148</v>
      </c>
      <c r="H367" s="71">
        <f t="shared" si="11"/>
        <v>3.6585365853658534</v>
      </c>
    </row>
    <row r="368" spans="1:8">
      <c r="A368" s="129"/>
      <c r="B368" s="65">
        <v>14729</v>
      </c>
      <c r="C368" s="66" t="s">
        <v>363</v>
      </c>
      <c r="D368" s="67">
        <v>46</v>
      </c>
      <c r="E368" s="68">
        <v>2</v>
      </c>
      <c r="F368" s="69">
        <v>48</v>
      </c>
      <c r="G368" s="70">
        <f t="shared" si="10"/>
        <v>95.833333333333343</v>
      </c>
      <c r="H368" s="71">
        <f t="shared" si="11"/>
        <v>4.1666666666666661</v>
      </c>
    </row>
    <row r="369" spans="1:8">
      <c r="A369" s="134"/>
      <c r="B369" s="55">
        <v>14730</v>
      </c>
      <c r="C369" s="56" t="s">
        <v>364</v>
      </c>
      <c r="D369" s="57">
        <v>33</v>
      </c>
      <c r="E369" s="58">
        <v>3</v>
      </c>
      <c r="F369" s="59">
        <v>36</v>
      </c>
      <c r="G369" s="60">
        <f t="shared" si="10"/>
        <v>91.666666666666657</v>
      </c>
      <c r="H369" s="61">
        <f t="shared" si="11"/>
        <v>8.3333333333333321</v>
      </c>
    </row>
    <row r="370" spans="1:8" ht="15" customHeight="1">
      <c r="A370" s="124" t="s">
        <v>422</v>
      </c>
      <c r="B370" s="39">
        <v>15001</v>
      </c>
      <c r="C370" s="85" t="s">
        <v>365</v>
      </c>
      <c r="D370" s="41">
        <v>10</v>
      </c>
      <c r="E370" s="41">
        <v>0</v>
      </c>
      <c r="F370" s="62">
        <v>10</v>
      </c>
      <c r="G370" s="44">
        <f t="shared" si="10"/>
        <v>100</v>
      </c>
      <c r="H370" s="86">
        <f t="shared" si="11"/>
        <v>0</v>
      </c>
    </row>
    <row r="371" spans="1:8">
      <c r="A371" s="125"/>
      <c r="B371" s="18">
        <v>15002</v>
      </c>
      <c r="C371" s="19" t="s">
        <v>366</v>
      </c>
      <c r="D371" s="20">
        <v>35</v>
      </c>
      <c r="E371" s="21">
        <v>4</v>
      </c>
      <c r="F371" s="22">
        <v>39</v>
      </c>
      <c r="G371" s="23">
        <f t="shared" si="10"/>
        <v>89.743589743589752</v>
      </c>
      <c r="H371" s="24">
        <f t="shared" si="11"/>
        <v>10.256410256410255</v>
      </c>
    </row>
    <row r="372" spans="1:8">
      <c r="A372" s="125"/>
      <c r="B372" s="18">
        <v>15003</v>
      </c>
      <c r="C372" s="63" t="s">
        <v>367</v>
      </c>
      <c r="D372" s="20">
        <v>40</v>
      </c>
      <c r="E372" s="20">
        <v>2</v>
      </c>
      <c r="F372" s="22">
        <v>42</v>
      </c>
      <c r="G372" s="23">
        <f t="shared" si="10"/>
        <v>95.238095238095227</v>
      </c>
      <c r="H372" s="64">
        <f t="shared" si="11"/>
        <v>4.7619047619047619</v>
      </c>
    </row>
    <row r="373" spans="1:8">
      <c r="A373" s="125"/>
      <c r="B373" s="18">
        <v>15081</v>
      </c>
      <c r="C373" s="19" t="s">
        <v>368</v>
      </c>
      <c r="D373" s="20">
        <v>18</v>
      </c>
      <c r="E373" s="21">
        <v>1</v>
      </c>
      <c r="F373" s="22">
        <v>19</v>
      </c>
      <c r="G373" s="23">
        <f t="shared" si="10"/>
        <v>94.73684210526315</v>
      </c>
      <c r="H373" s="24">
        <f t="shared" si="11"/>
        <v>5.2631578947368416</v>
      </c>
    </row>
    <row r="374" spans="1:8">
      <c r="A374" s="125"/>
      <c r="B374" s="18">
        <v>15082</v>
      </c>
      <c r="C374" s="19" t="s">
        <v>369</v>
      </c>
      <c r="D374" s="20">
        <v>34</v>
      </c>
      <c r="E374" s="21">
        <v>0</v>
      </c>
      <c r="F374" s="22">
        <v>34</v>
      </c>
      <c r="G374" s="23">
        <f t="shared" si="10"/>
        <v>100</v>
      </c>
      <c r="H374" s="24">
        <f t="shared" si="11"/>
        <v>0</v>
      </c>
    </row>
    <row r="375" spans="1:8">
      <c r="A375" s="125"/>
      <c r="B375" s="18">
        <v>15083</v>
      </c>
      <c r="C375" s="63" t="s">
        <v>370</v>
      </c>
      <c r="D375" s="20">
        <v>37</v>
      </c>
      <c r="E375" s="20">
        <v>2</v>
      </c>
      <c r="F375" s="22">
        <v>39</v>
      </c>
      <c r="G375" s="23">
        <f t="shared" si="10"/>
        <v>94.871794871794862</v>
      </c>
      <c r="H375" s="64">
        <f t="shared" si="11"/>
        <v>5.1282051282051277</v>
      </c>
    </row>
    <row r="376" spans="1:8">
      <c r="A376" s="125"/>
      <c r="B376" s="18">
        <v>15084</v>
      </c>
      <c r="C376" s="19" t="s">
        <v>371</v>
      </c>
      <c r="D376" s="20">
        <v>30</v>
      </c>
      <c r="E376" s="21">
        <v>0</v>
      </c>
      <c r="F376" s="22">
        <v>30</v>
      </c>
      <c r="G376" s="23">
        <f t="shared" si="10"/>
        <v>100</v>
      </c>
      <c r="H376" s="24">
        <f t="shared" si="11"/>
        <v>0</v>
      </c>
    </row>
    <row r="377" spans="1:8">
      <c r="A377" s="125"/>
      <c r="B377" s="18">
        <v>15085</v>
      </c>
      <c r="C377" s="63" t="s">
        <v>372</v>
      </c>
      <c r="D377" s="20">
        <v>31</v>
      </c>
      <c r="E377" s="20">
        <v>2</v>
      </c>
      <c r="F377" s="22">
        <v>33</v>
      </c>
      <c r="G377" s="23">
        <f t="shared" si="10"/>
        <v>93.939393939393938</v>
      </c>
      <c r="H377" s="64">
        <f t="shared" si="11"/>
        <v>6.0606060606060606</v>
      </c>
    </row>
    <row r="378" spans="1:8">
      <c r="A378" s="125"/>
      <c r="B378" s="18">
        <v>15086</v>
      </c>
      <c r="C378" s="63" t="s">
        <v>373</v>
      </c>
      <c r="D378" s="20">
        <v>12</v>
      </c>
      <c r="E378" s="20">
        <v>1</v>
      </c>
      <c r="F378" s="22">
        <v>13</v>
      </c>
      <c r="G378" s="23">
        <f t="shared" si="10"/>
        <v>92.307692307692307</v>
      </c>
      <c r="H378" s="64">
        <f t="shared" si="11"/>
        <v>7.6923076923076925</v>
      </c>
    </row>
    <row r="379" spans="1:8">
      <c r="A379" s="125"/>
      <c r="B379" s="18">
        <v>15087</v>
      </c>
      <c r="C379" s="19" t="s">
        <v>374</v>
      </c>
      <c r="D379" s="20">
        <v>18</v>
      </c>
      <c r="E379" s="21">
        <v>1</v>
      </c>
      <c r="F379" s="22">
        <v>19</v>
      </c>
      <c r="G379" s="23">
        <f t="shared" si="10"/>
        <v>94.73684210526315</v>
      </c>
      <c r="H379" s="24">
        <f t="shared" si="11"/>
        <v>5.2631578947368416</v>
      </c>
    </row>
    <row r="380" spans="1:8">
      <c r="A380" s="125"/>
      <c r="B380" s="18">
        <v>15088</v>
      </c>
      <c r="C380" s="63" t="s">
        <v>375</v>
      </c>
      <c r="D380" s="20">
        <v>32</v>
      </c>
      <c r="E380" s="20">
        <v>0</v>
      </c>
      <c r="F380" s="22">
        <v>32</v>
      </c>
      <c r="G380" s="23">
        <f t="shared" si="10"/>
        <v>100</v>
      </c>
      <c r="H380" s="64">
        <f t="shared" si="11"/>
        <v>0</v>
      </c>
    </row>
    <row r="381" spans="1:8">
      <c r="A381" s="125"/>
      <c r="B381" s="18">
        <v>15089</v>
      </c>
      <c r="C381" s="63" t="s">
        <v>376</v>
      </c>
      <c r="D381" s="20">
        <v>32</v>
      </c>
      <c r="E381" s="20">
        <v>0</v>
      </c>
      <c r="F381" s="22">
        <v>32</v>
      </c>
      <c r="G381" s="23">
        <f t="shared" si="10"/>
        <v>100</v>
      </c>
      <c r="H381" s="64">
        <f t="shared" si="11"/>
        <v>0</v>
      </c>
    </row>
    <row r="382" spans="1:8">
      <c r="A382" s="125"/>
      <c r="B382" s="18">
        <v>15090</v>
      </c>
      <c r="C382" s="63" t="s">
        <v>377</v>
      </c>
      <c r="D382" s="20">
        <v>18</v>
      </c>
      <c r="E382" s="20">
        <v>3</v>
      </c>
      <c r="F382" s="22">
        <v>21</v>
      </c>
      <c r="G382" s="23">
        <f t="shared" si="10"/>
        <v>85.714285714285708</v>
      </c>
      <c r="H382" s="64">
        <f t="shared" si="11"/>
        <v>14.285714285714285</v>
      </c>
    </row>
    <row r="383" spans="1:8">
      <c r="A383" s="126"/>
      <c r="B383" s="25">
        <v>15091</v>
      </c>
      <c r="C383" s="87" t="s">
        <v>378</v>
      </c>
      <c r="D383" s="27">
        <v>17</v>
      </c>
      <c r="E383" s="27">
        <v>2</v>
      </c>
      <c r="F383" s="29">
        <v>19</v>
      </c>
      <c r="G383" s="30">
        <f t="shared" si="10"/>
        <v>89.473684210526315</v>
      </c>
      <c r="H383" s="88">
        <f t="shared" si="11"/>
        <v>10.526315789473683</v>
      </c>
    </row>
    <row r="384" spans="1:8" ht="15" customHeight="1">
      <c r="A384" s="128" t="s">
        <v>423</v>
      </c>
      <c r="B384" s="48">
        <v>16051</v>
      </c>
      <c r="C384" s="83" t="s">
        <v>379</v>
      </c>
      <c r="D384" s="50" t="s">
        <v>426</v>
      </c>
      <c r="E384" s="50" t="s">
        <v>426</v>
      </c>
      <c r="F384" s="52" t="s">
        <v>426</v>
      </c>
      <c r="G384" s="53" t="s">
        <v>426</v>
      </c>
      <c r="H384" s="84" t="s">
        <v>426</v>
      </c>
    </row>
    <row r="385" spans="1:8">
      <c r="A385" s="129"/>
      <c r="B385" s="65">
        <v>16052</v>
      </c>
      <c r="C385" s="72" t="s">
        <v>380</v>
      </c>
      <c r="D385" s="67" t="s">
        <v>426</v>
      </c>
      <c r="E385" s="67" t="s">
        <v>426</v>
      </c>
      <c r="F385" s="69" t="s">
        <v>426</v>
      </c>
      <c r="G385" s="70" t="s">
        <v>426</v>
      </c>
      <c r="H385" s="73" t="s">
        <v>426</v>
      </c>
    </row>
    <row r="386" spans="1:8">
      <c r="A386" s="129"/>
      <c r="B386" s="65">
        <v>16053</v>
      </c>
      <c r="C386" s="72" t="s">
        <v>381</v>
      </c>
      <c r="D386" s="67" t="s">
        <v>426</v>
      </c>
      <c r="E386" s="67" t="s">
        <v>426</v>
      </c>
      <c r="F386" s="69" t="s">
        <v>426</v>
      </c>
      <c r="G386" s="70" t="s">
        <v>426</v>
      </c>
      <c r="H386" s="73" t="s">
        <v>426</v>
      </c>
    </row>
    <row r="387" spans="1:8">
      <c r="A387" s="129"/>
      <c r="B387" s="65">
        <v>16054</v>
      </c>
      <c r="C387" s="72" t="s">
        <v>382</v>
      </c>
      <c r="D387" s="67" t="s">
        <v>426</v>
      </c>
      <c r="E387" s="67" t="s">
        <v>426</v>
      </c>
      <c r="F387" s="69" t="s">
        <v>426</v>
      </c>
      <c r="G387" s="70" t="s">
        <v>426</v>
      </c>
      <c r="H387" s="73" t="s">
        <v>426</v>
      </c>
    </row>
    <row r="388" spans="1:8">
      <c r="A388" s="129"/>
      <c r="B388" s="65">
        <v>16055</v>
      </c>
      <c r="C388" s="72" t="s">
        <v>383</v>
      </c>
      <c r="D388" s="67" t="s">
        <v>426</v>
      </c>
      <c r="E388" s="67" t="s">
        <v>426</v>
      </c>
      <c r="F388" s="69" t="s">
        <v>426</v>
      </c>
      <c r="G388" s="70" t="s">
        <v>426</v>
      </c>
      <c r="H388" s="73" t="s">
        <v>426</v>
      </c>
    </row>
    <row r="389" spans="1:8">
      <c r="A389" s="129"/>
      <c r="B389" s="65">
        <v>16056</v>
      </c>
      <c r="C389" s="72" t="s">
        <v>384</v>
      </c>
      <c r="D389" s="67" t="s">
        <v>426</v>
      </c>
      <c r="E389" s="67" t="s">
        <v>426</v>
      </c>
      <c r="F389" s="69" t="s">
        <v>426</v>
      </c>
      <c r="G389" s="70" t="s">
        <v>426</v>
      </c>
      <c r="H389" s="73" t="s">
        <v>426</v>
      </c>
    </row>
    <row r="390" spans="1:8">
      <c r="A390" s="129"/>
      <c r="B390" s="65">
        <v>16061</v>
      </c>
      <c r="C390" s="72" t="s">
        <v>385</v>
      </c>
      <c r="D390" s="67" t="s">
        <v>426</v>
      </c>
      <c r="E390" s="67" t="s">
        <v>426</v>
      </c>
      <c r="F390" s="69" t="s">
        <v>426</v>
      </c>
      <c r="G390" s="70" t="s">
        <v>426</v>
      </c>
      <c r="H390" s="73" t="s">
        <v>426</v>
      </c>
    </row>
    <row r="391" spans="1:8">
      <c r="A391" s="129"/>
      <c r="B391" s="65">
        <v>16062</v>
      </c>
      <c r="C391" s="72" t="s">
        <v>386</v>
      </c>
      <c r="D391" s="67" t="s">
        <v>426</v>
      </c>
      <c r="E391" s="67" t="s">
        <v>426</v>
      </c>
      <c r="F391" s="69" t="s">
        <v>426</v>
      </c>
      <c r="G391" s="70" t="s">
        <v>426</v>
      </c>
      <c r="H391" s="73" t="s">
        <v>426</v>
      </c>
    </row>
    <row r="392" spans="1:8">
      <c r="A392" s="129"/>
      <c r="B392" s="65">
        <v>16063</v>
      </c>
      <c r="C392" s="72" t="s">
        <v>387</v>
      </c>
      <c r="D392" s="67" t="s">
        <v>426</v>
      </c>
      <c r="E392" s="67" t="s">
        <v>426</v>
      </c>
      <c r="F392" s="69" t="s">
        <v>426</v>
      </c>
      <c r="G392" s="70" t="s">
        <v>426</v>
      </c>
      <c r="H392" s="73" t="s">
        <v>426</v>
      </c>
    </row>
    <row r="393" spans="1:8">
      <c r="A393" s="129"/>
      <c r="B393" s="65">
        <v>16064</v>
      </c>
      <c r="C393" s="72" t="s">
        <v>388</v>
      </c>
      <c r="D393" s="67" t="s">
        <v>426</v>
      </c>
      <c r="E393" s="67" t="s">
        <v>426</v>
      </c>
      <c r="F393" s="69" t="s">
        <v>426</v>
      </c>
      <c r="G393" s="70" t="s">
        <v>426</v>
      </c>
      <c r="H393" s="73" t="s">
        <v>426</v>
      </c>
    </row>
    <row r="394" spans="1:8">
      <c r="A394" s="129"/>
      <c r="B394" s="65">
        <v>16065</v>
      </c>
      <c r="C394" s="72" t="s">
        <v>389</v>
      </c>
      <c r="D394" s="67" t="s">
        <v>426</v>
      </c>
      <c r="E394" s="67" t="s">
        <v>426</v>
      </c>
      <c r="F394" s="69" t="s">
        <v>426</v>
      </c>
      <c r="G394" s="70" t="s">
        <v>426</v>
      </c>
      <c r="H394" s="73" t="s">
        <v>426</v>
      </c>
    </row>
    <row r="395" spans="1:8">
      <c r="A395" s="129"/>
      <c r="B395" s="65">
        <v>16066</v>
      </c>
      <c r="C395" s="72" t="s">
        <v>390</v>
      </c>
      <c r="D395" s="67" t="s">
        <v>426</v>
      </c>
      <c r="E395" s="67" t="s">
        <v>426</v>
      </c>
      <c r="F395" s="69" t="s">
        <v>426</v>
      </c>
      <c r="G395" s="70" t="s">
        <v>426</v>
      </c>
      <c r="H395" s="73" t="s">
        <v>426</v>
      </c>
    </row>
    <row r="396" spans="1:8">
      <c r="A396" s="129"/>
      <c r="B396" s="65">
        <v>16067</v>
      </c>
      <c r="C396" s="72" t="s">
        <v>391</v>
      </c>
      <c r="D396" s="67" t="s">
        <v>426</v>
      </c>
      <c r="E396" s="67" t="s">
        <v>426</v>
      </c>
      <c r="F396" s="69" t="s">
        <v>426</v>
      </c>
      <c r="G396" s="70" t="s">
        <v>426</v>
      </c>
      <c r="H396" s="73" t="s">
        <v>426</v>
      </c>
    </row>
    <row r="397" spans="1:8">
      <c r="A397" s="129"/>
      <c r="B397" s="65">
        <v>16068</v>
      </c>
      <c r="C397" s="72" t="s">
        <v>392</v>
      </c>
      <c r="D397" s="67" t="s">
        <v>426</v>
      </c>
      <c r="E397" s="67" t="s">
        <v>426</v>
      </c>
      <c r="F397" s="69" t="s">
        <v>426</v>
      </c>
      <c r="G397" s="70" t="s">
        <v>426</v>
      </c>
      <c r="H397" s="73" t="s">
        <v>426</v>
      </c>
    </row>
    <row r="398" spans="1:8">
      <c r="A398" s="129"/>
      <c r="B398" s="65">
        <v>16069</v>
      </c>
      <c r="C398" s="72" t="s">
        <v>393</v>
      </c>
      <c r="D398" s="67" t="s">
        <v>426</v>
      </c>
      <c r="E398" s="67" t="s">
        <v>426</v>
      </c>
      <c r="F398" s="69" t="s">
        <v>426</v>
      </c>
      <c r="G398" s="70" t="s">
        <v>426</v>
      </c>
      <c r="H398" s="73" t="s">
        <v>426</v>
      </c>
    </row>
    <row r="399" spans="1:8">
      <c r="A399" s="129"/>
      <c r="B399" s="65">
        <v>16070</v>
      </c>
      <c r="C399" s="72" t="s">
        <v>394</v>
      </c>
      <c r="D399" s="67" t="s">
        <v>426</v>
      </c>
      <c r="E399" s="67" t="s">
        <v>426</v>
      </c>
      <c r="F399" s="69" t="s">
        <v>426</v>
      </c>
      <c r="G399" s="70" t="s">
        <v>426</v>
      </c>
      <c r="H399" s="73" t="s">
        <v>426</v>
      </c>
    </row>
    <row r="400" spans="1:8">
      <c r="A400" s="129"/>
      <c r="B400" s="65">
        <v>16071</v>
      </c>
      <c r="C400" s="72" t="s">
        <v>395</v>
      </c>
      <c r="D400" s="67" t="s">
        <v>426</v>
      </c>
      <c r="E400" s="67" t="s">
        <v>426</v>
      </c>
      <c r="F400" s="69" t="s">
        <v>426</v>
      </c>
      <c r="G400" s="70" t="s">
        <v>426</v>
      </c>
      <c r="H400" s="73" t="s">
        <v>426</v>
      </c>
    </row>
    <row r="401" spans="1:8">
      <c r="A401" s="129"/>
      <c r="B401" s="65">
        <v>16072</v>
      </c>
      <c r="C401" s="72" t="s">
        <v>396</v>
      </c>
      <c r="D401" s="67" t="s">
        <v>426</v>
      </c>
      <c r="E401" s="67" t="s">
        <v>426</v>
      </c>
      <c r="F401" s="69" t="s">
        <v>426</v>
      </c>
      <c r="G401" s="70" t="s">
        <v>426</v>
      </c>
      <c r="H401" s="73" t="s">
        <v>426</v>
      </c>
    </row>
    <row r="402" spans="1:8">
      <c r="A402" s="129"/>
      <c r="B402" s="65">
        <v>16073</v>
      </c>
      <c r="C402" s="72" t="s">
        <v>397</v>
      </c>
      <c r="D402" s="67" t="s">
        <v>426</v>
      </c>
      <c r="E402" s="67" t="s">
        <v>426</v>
      </c>
      <c r="F402" s="69" t="s">
        <v>426</v>
      </c>
      <c r="G402" s="70" t="s">
        <v>426</v>
      </c>
      <c r="H402" s="73" t="s">
        <v>426</v>
      </c>
    </row>
    <row r="403" spans="1:8">
      <c r="A403" s="129"/>
      <c r="B403" s="65">
        <v>16074</v>
      </c>
      <c r="C403" s="72" t="s">
        <v>398</v>
      </c>
      <c r="D403" s="67" t="s">
        <v>426</v>
      </c>
      <c r="E403" s="67" t="s">
        <v>426</v>
      </c>
      <c r="F403" s="69" t="s">
        <v>426</v>
      </c>
      <c r="G403" s="70" t="s">
        <v>426</v>
      </c>
      <c r="H403" s="73" t="s">
        <v>426</v>
      </c>
    </row>
    <row r="404" spans="1:8">
      <c r="A404" s="129"/>
      <c r="B404" s="65">
        <v>16075</v>
      </c>
      <c r="C404" s="72" t="s">
        <v>399</v>
      </c>
      <c r="D404" s="67" t="s">
        <v>426</v>
      </c>
      <c r="E404" s="67" t="s">
        <v>426</v>
      </c>
      <c r="F404" s="69" t="s">
        <v>426</v>
      </c>
      <c r="G404" s="70" t="s">
        <v>426</v>
      </c>
      <c r="H404" s="73" t="s">
        <v>426</v>
      </c>
    </row>
    <row r="405" spans="1:8">
      <c r="A405" s="129"/>
      <c r="B405" s="65">
        <v>16076</v>
      </c>
      <c r="C405" s="72" t="s">
        <v>400</v>
      </c>
      <c r="D405" s="67" t="s">
        <v>426</v>
      </c>
      <c r="E405" s="67" t="s">
        <v>426</v>
      </c>
      <c r="F405" s="69" t="s">
        <v>426</v>
      </c>
      <c r="G405" s="70" t="s">
        <v>426</v>
      </c>
      <c r="H405" s="73" t="s">
        <v>426</v>
      </c>
    </row>
    <row r="406" spans="1:8">
      <c r="A406" s="129"/>
      <c r="B406" s="89">
        <v>16077</v>
      </c>
      <c r="C406" s="90" t="s">
        <v>401</v>
      </c>
      <c r="D406" s="57" t="s">
        <v>426</v>
      </c>
      <c r="E406" s="57" t="s">
        <v>426</v>
      </c>
      <c r="F406" s="59" t="s">
        <v>426</v>
      </c>
      <c r="G406" s="91" t="s">
        <v>426</v>
      </c>
      <c r="H406" s="92" t="s">
        <v>426</v>
      </c>
    </row>
    <row r="407" spans="1:8" ht="15" customHeight="1">
      <c r="A407" s="130" t="s">
        <v>424</v>
      </c>
      <c r="B407" s="131"/>
      <c r="C407" s="132"/>
      <c r="D407" s="93">
        <v>2045</v>
      </c>
      <c r="E407" s="94">
        <v>1794</v>
      </c>
      <c r="F407" s="95">
        <v>3839</v>
      </c>
      <c r="G407" s="96">
        <f>(D407/F407*100)</f>
        <v>53.269080489710859</v>
      </c>
      <c r="H407" s="97">
        <f t="shared" ref="H407" si="12">(E407/F407*100)</f>
        <v>46.730919510289141</v>
      </c>
    </row>
    <row r="408" spans="1:8">
      <c r="A408" s="160" t="s">
        <v>429</v>
      </c>
      <c r="B408" s="160"/>
      <c r="C408" s="160"/>
      <c r="D408" s="160"/>
      <c r="E408" s="160"/>
      <c r="F408" s="160"/>
      <c r="G408" s="160"/>
      <c r="H408" s="160"/>
    </row>
    <row r="409" spans="1:8" ht="28.5" customHeight="1">
      <c r="A409" s="159" t="s">
        <v>425</v>
      </c>
      <c r="B409" s="159"/>
      <c r="C409" s="159"/>
      <c r="D409" s="159"/>
      <c r="E409" s="159"/>
      <c r="F409" s="159"/>
      <c r="G409" s="159"/>
      <c r="H409" s="159"/>
    </row>
    <row r="410" spans="1:8">
      <c r="C410" s="5"/>
      <c r="F410" s="2"/>
    </row>
    <row r="411" spans="1:8">
      <c r="C411" s="5"/>
      <c r="F411" s="2"/>
    </row>
    <row r="412" spans="1:8">
      <c r="C412" s="5"/>
      <c r="F412" s="2"/>
    </row>
    <row r="413" spans="1:8">
      <c r="A413" s="10"/>
    </row>
    <row r="414" spans="1:8">
      <c r="A414" s="10"/>
    </row>
    <row r="415" spans="1:8">
      <c r="A415" s="10"/>
    </row>
    <row r="416" spans="1:8">
      <c r="A416" s="10"/>
    </row>
    <row r="417" spans="1:1">
      <c r="A417" s="10"/>
    </row>
    <row r="418" spans="1:1">
      <c r="A418" s="10"/>
    </row>
    <row r="419" spans="1:1">
      <c r="A419" s="10"/>
    </row>
    <row r="420" spans="1:1">
      <c r="A420" s="10"/>
    </row>
  </sheetData>
  <mergeCells count="25">
    <mergeCell ref="F3:F4"/>
    <mergeCell ref="G5:H5"/>
    <mergeCell ref="A6:A20"/>
    <mergeCell ref="A409:H409"/>
    <mergeCell ref="A408:H408"/>
    <mergeCell ref="A22:A66"/>
    <mergeCell ref="A67:A68"/>
    <mergeCell ref="A69:A121"/>
    <mergeCell ref="A122:A147"/>
    <mergeCell ref="A1:H1"/>
    <mergeCell ref="A370:A383"/>
    <mergeCell ref="A384:A406"/>
    <mergeCell ref="A407:C407"/>
    <mergeCell ref="A184:A227"/>
    <mergeCell ref="A228:A323"/>
    <mergeCell ref="A324:A329"/>
    <mergeCell ref="A331:A348"/>
    <mergeCell ref="A349:A356"/>
    <mergeCell ref="A357:A369"/>
    <mergeCell ref="A148:A183"/>
    <mergeCell ref="A3:A5"/>
    <mergeCell ref="B3:C5"/>
    <mergeCell ref="D3:E3"/>
    <mergeCell ref="G3:H3"/>
    <mergeCell ref="D5:F5"/>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8F67F7-383D-4FDF-A0FA-8F6C2948AC47}"/>
</file>

<file path=customXml/itemProps2.xml><?xml version="1.0" encoding="utf-8"?>
<ds:datastoreItem xmlns:ds="http://schemas.openxmlformats.org/officeDocument/2006/customXml" ds:itemID="{50D520D9-FE8A-4E7E-8EA6-4CA7B8C1CEC0}">
  <ds:schemaRefs>
    <ds:schemaRef ds:uri="http://purl.org/dc/elements/1.1/"/>
    <ds:schemaRef ds:uri="http://schemas.microsoft.com/office/2006/documentManagement/types"/>
    <ds:schemaRef ds:uri="http://purl.org/dc/terms/"/>
    <ds:schemaRef ds:uri="http://schemas.openxmlformats.org/package/2006/metadata/core-properties"/>
    <ds:schemaRef ds:uri="http://purl.org/dc/dcmitype/"/>
    <ds:schemaRef ds:uri="http://schemas.microsoft.com/office/2006/metadata/properties"/>
    <ds:schemaRef ds:uri="http://schemas.microsoft.com/office/infopath/2007/PartnerControls"/>
    <ds:schemaRef ds:uri="http://www.w3.org/XML/1998/namespace"/>
    <ds:schemaRef ds:uri="8fe5fe7f-71d3-4c12-941c-45014db26956"/>
    <ds:schemaRef ds:uri="7d7865cf-8437-4f8d-8a75-e3e428d14f16"/>
  </ds:schemaRefs>
</ds:datastoreItem>
</file>

<file path=customXml/itemProps3.xml><?xml version="1.0" encoding="utf-8"?>
<ds:datastoreItem xmlns:ds="http://schemas.openxmlformats.org/officeDocument/2006/customXml" ds:itemID="{DC1926CA-CBC1-41FE-BB20-A7A8C73B03D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Inhalt</vt:lpstr>
      <vt:lpstr>Kreise Öffnungszeiten 2023</vt:lpstr>
      <vt:lpstr>Kreise Öffnungszeiten 2022</vt:lpstr>
      <vt:lpstr>Kreise Öffnungszeiten 2021</vt:lpstr>
      <vt:lpstr>Kreise Öffnungszeiten 2020</vt:lpstr>
      <vt:lpstr>Kreise Öffnungszeiten 2019</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2017-04-05T12:42:13Z</dcterms:created>
  <dcterms:modified xsi:type="dcterms:W3CDTF">2024-09-17T10:04:19Z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