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H:\Projekte\2 Laufende Projekte\Bertelsmannstiftung 2024\Daten_2024\Downloadtabellen\Regional\in Bearbeitung\"/>
    </mc:Choice>
  </mc:AlternateContent>
  <xr:revisionPtr revIDLastSave="0" documentId="13_ncr:1_{9E162C33-C566-4232-AE6C-DD3CD62176F2}" xr6:coauthVersionLast="47" xr6:coauthVersionMax="47" xr10:uidLastSave="{00000000-0000-0000-0000-000000000000}"/>
  <bookViews>
    <workbookView xWindow="-108" yWindow="-108" windowWidth="30936" windowHeight="16776" xr2:uid="{00000000-000D-0000-FFFF-FFFF00000000}"/>
  </bookViews>
  <sheets>
    <sheet name="Inhalt" sheetId="8" r:id="rId1"/>
    <sheet name="Kreise Schließungszeiten 2023" sheetId="11" r:id="rId2"/>
    <sheet name="Kreise Schließungszeiten 2022" sheetId="10" r:id="rId3"/>
    <sheet name="Kreise Schließungszeiten 2021" sheetId="9" r:id="rId4"/>
    <sheet name="Kreise Schließungszeiten 2020" sheetId="7" r:id="rId5"/>
    <sheet name="Kreise Schließungszeiten 2019" sheetId="6" r:id="rId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H406" i="11" l="1"/>
  <c r="G406" i="11"/>
  <c r="H405" i="11"/>
  <c r="G405" i="11"/>
  <c r="H404" i="11"/>
  <c r="G404" i="11"/>
  <c r="H403" i="11"/>
  <c r="G403" i="11"/>
  <c r="H402" i="11"/>
  <c r="G402" i="11"/>
  <c r="H401" i="11"/>
  <c r="G401" i="11"/>
  <c r="H400" i="11"/>
  <c r="G400" i="11"/>
  <c r="H399" i="11"/>
  <c r="G399" i="11"/>
  <c r="H398" i="11"/>
  <c r="G398" i="11"/>
  <c r="H397" i="11"/>
  <c r="G397" i="11"/>
  <c r="H396" i="11"/>
  <c r="G396" i="11"/>
  <c r="H395" i="11"/>
  <c r="G395" i="11"/>
  <c r="H394" i="11"/>
  <c r="G394" i="11"/>
  <c r="H393" i="11"/>
  <c r="G393" i="11"/>
  <c r="H392" i="11"/>
  <c r="G392" i="11"/>
  <c r="H391" i="11"/>
  <c r="G391" i="11"/>
  <c r="H390" i="11"/>
  <c r="G390" i="11"/>
  <c r="H389" i="11"/>
  <c r="G389" i="11"/>
  <c r="H388" i="11"/>
  <c r="G388" i="11"/>
  <c r="H387" i="11"/>
  <c r="G387" i="11"/>
  <c r="H386" i="11"/>
  <c r="G386" i="11"/>
  <c r="H385" i="11"/>
  <c r="G385" i="11"/>
  <c r="H384" i="11"/>
  <c r="G384" i="11"/>
  <c r="H383" i="11"/>
  <c r="G383" i="11"/>
  <c r="H382" i="11"/>
  <c r="G382" i="11"/>
  <c r="H381" i="11"/>
  <c r="G381" i="11"/>
  <c r="H380" i="11"/>
  <c r="G380" i="11"/>
  <c r="H379" i="11"/>
  <c r="G379" i="11"/>
  <c r="H378" i="11"/>
  <c r="G378" i="11"/>
  <c r="H377" i="11"/>
  <c r="G377" i="11"/>
  <c r="H376" i="11"/>
  <c r="G376" i="11"/>
  <c r="H375" i="11"/>
  <c r="G375" i="11"/>
  <c r="H374" i="11"/>
  <c r="G374" i="11"/>
  <c r="H373" i="11"/>
  <c r="G373" i="11"/>
  <c r="H372" i="11"/>
  <c r="G372" i="11"/>
  <c r="H371" i="11"/>
  <c r="G371" i="11"/>
  <c r="H370" i="11"/>
  <c r="G370" i="11"/>
  <c r="H369" i="11"/>
  <c r="G369" i="11"/>
  <c r="H368" i="11"/>
  <c r="G368" i="11"/>
  <c r="H367" i="11"/>
  <c r="G367" i="11"/>
  <c r="H366" i="11"/>
  <c r="G366" i="11"/>
  <c r="H365" i="11"/>
  <c r="G365" i="11"/>
  <c r="H364" i="11"/>
  <c r="G364" i="11"/>
  <c r="H363" i="11"/>
  <c r="G363" i="11"/>
  <c r="H362" i="11"/>
  <c r="G362" i="11"/>
  <c r="H361" i="11"/>
  <c r="G361" i="11"/>
  <c r="H360" i="11"/>
  <c r="G360" i="11"/>
  <c r="H359" i="11"/>
  <c r="G359" i="11"/>
  <c r="H358" i="11"/>
  <c r="G358" i="11"/>
  <c r="H357" i="11"/>
  <c r="G357" i="11"/>
  <c r="H356" i="11"/>
  <c r="G356" i="11"/>
  <c r="H355" i="11"/>
  <c r="G355" i="11"/>
  <c r="H354" i="11"/>
  <c r="G354" i="11"/>
  <c r="H353" i="11"/>
  <c r="G353" i="11"/>
  <c r="H352" i="11"/>
  <c r="G352" i="11"/>
  <c r="H351" i="11"/>
  <c r="G351" i="11"/>
  <c r="H350" i="11"/>
  <c r="G350" i="11"/>
  <c r="H349" i="11"/>
  <c r="G349" i="11"/>
  <c r="H348" i="11"/>
  <c r="G348" i="11"/>
  <c r="H347" i="11"/>
  <c r="G347" i="11"/>
  <c r="H346" i="11"/>
  <c r="G346" i="11"/>
  <c r="H345" i="11"/>
  <c r="G345" i="11"/>
  <c r="H344" i="11"/>
  <c r="G344" i="11"/>
  <c r="H343" i="11"/>
  <c r="G343" i="11"/>
  <c r="H342" i="11"/>
  <c r="G342" i="11"/>
  <c r="H341" i="11"/>
  <c r="G341" i="11"/>
  <c r="H340" i="11"/>
  <c r="G340" i="11"/>
  <c r="H339" i="11"/>
  <c r="G339" i="11"/>
  <c r="H338" i="11"/>
  <c r="G338" i="11"/>
  <c r="H337" i="11"/>
  <c r="G337" i="11"/>
  <c r="H336" i="11"/>
  <c r="G336" i="11"/>
  <c r="H335" i="11"/>
  <c r="G335" i="11"/>
  <c r="H334" i="11"/>
  <c r="G334" i="11"/>
  <c r="H333" i="11"/>
  <c r="G333" i="11"/>
  <c r="H332" i="11"/>
  <c r="G332" i="11"/>
  <c r="H331" i="11"/>
  <c r="G331" i="11"/>
  <c r="H330" i="11"/>
  <c r="G330" i="11"/>
  <c r="H329" i="11"/>
  <c r="G329" i="11"/>
  <c r="H328" i="11"/>
  <c r="G328" i="11"/>
  <c r="H327" i="11"/>
  <c r="G327" i="11"/>
  <c r="H326" i="11"/>
  <c r="G326" i="11"/>
  <c r="H325" i="11"/>
  <c r="G325" i="11"/>
  <c r="H324" i="11"/>
  <c r="G324" i="11"/>
  <c r="H323" i="11"/>
  <c r="G323" i="11"/>
  <c r="H322" i="11"/>
  <c r="G322" i="11"/>
  <c r="H321" i="11"/>
  <c r="G321" i="11"/>
  <c r="H320" i="11"/>
  <c r="G320" i="11"/>
  <c r="H319" i="11"/>
  <c r="G319" i="11"/>
  <c r="H318" i="11"/>
  <c r="G318" i="11"/>
  <c r="H317" i="11"/>
  <c r="G317" i="11"/>
  <c r="H316" i="11"/>
  <c r="G316" i="11"/>
  <c r="H315" i="11"/>
  <c r="G315" i="11"/>
  <c r="H314" i="11"/>
  <c r="G314" i="11"/>
  <c r="H313" i="11"/>
  <c r="G313" i="11"/>
  <c r="H312" i="11"/>
  <c r="G312" i="11"/>
  <c r="H311" i="11"/>
  <c r="G311" i="11"/>
  <c r="H310" i="11"/>
  <c r="G310" i="11"/>
  <c r="H309" i="11"/>
  <c r="G309" i="11"/>
  <c r="H308" i="11"/>
  <c r="G308" i="11"/>
  <c r="H307" i="11"/>
  <c r="G307" i="11"/>
  <c r="H306" i="11"/>
  <c r="G306" i="11"/>
  <c r="H305" i="11"/>
  <c r="G305" i="11"/>
  <c r="H304" i="11"/>
  <c r="G304" i="11"/>
  <c r="H303" i="11"/>
  <c r="G303" i="11"/>
  <c r="H302" i="11"/>
  <c r="G302" i="11"/>
  <c r="H301" i="11"/>
  <c r="G301" i="11"/>
  <c r="H300" i="11"/>
  <c r="G300" i="11"/>
  <c r="H299" i="11"/>
  <c r="G299" i="11"/>
  <c r="H298" i="11"/>
  <c r="G298" i="11"/>
  <c r="H297" i="11"/>
  <c r="G297" i="11"/>
  <c r="H296" i="11"/>
  <c r="G296" i="11"/>
  <c r="H295" i="11"/>
  <c r="G295" i="11"/>
  <c r="H294" i="11"/>
  <c r="G294" i="11"/>
  <c r="H293" i="11"/>
  <c r="G293" i="11"/>
  <c r="H292" i="11"/>
  <c r="G292" i="11"/>
  <c r="H291" i="11"/>
  <c r="G291" i="11"/>
  <c r="H290" i="11"/>
  <c r="G290" i="11"/>
  <c r="H289" i="11"/>
  <c r="G289" i="11"/>
  <c r="H288" i="11"/>
  <c r="G288" i="11"/>
  <c r="H287" i="11"/>
  <c r="G287" i="11"/>
  <c r="H286" i="11"/>
  <c r="G286" i="11"/>
  <c r="H285" i="11"/>
  <c r="G285" i="11"/>
  <c r="H284" i="11"/>
  <c r="G284" i="11"/>
  <c r="H283" i="11"/>
  <c r="G283" i="11"/>
  <c r="H282" i="11"/>
  <c r="G282" i="11"/>
  <c r="H281" i="11"/>
  <c r="G281" i="11"/>
  <c r="H280" i="11"/>
  <c r="G280" i="11"/>
  <c r="H279" i="11"/>
  <c r="G279" i="11"/>
  <c r="H278" i="11"/>
  <c r="G278" i="11"/>
  <c r="H277" i="11"/>
  <c r="G277" i="11"/>
  <c r="H276" i="11"/>
  <c r="G276" i="11"/>
  <c r="H275" i="11"/>
  <c r="G275" i="11"/>
  <c r="H274" i="11"/>
  <c r="G274" i="11"/>
  <c r="H273" i="11"/>
  <c r="G273" i="11"/>
  <c r="H272" i="11"/>
  <c r="G272" i="11"/>
  <c r="H271" i="11"/>
  <c r="G271" i="11"/>
  <c r="H270" i="11"/>
  <c r="G270" i="11"/>
  <c r="H269" i="11"/>
  <c r="G269" i="11"/>
  <c r="H268" i="11"/>
  <c r="G268" i="11"/>
  <c r="H267" i="11"/>
  <c r="G267" i="11"/>
  <c r="H266" i="11"/>
  <c r="G266" i="11"/>
  <c r="H265" i="11"/>
  <c r="G265" i="11"/>
  <c r="H264" i="11"/>
  <c r="G264" i="11"/>
  <c r="H263" i="11"/>
  <c r="G263" i="11"/>
  <c r="H262" i="11"/>
  <c r="G262" i="11"/>
  <c r="H261" i="11"/>
  <c r="G261" i="11"/>
  <c r="H260" i="11"/>
  <c r="G260" i="11"/>
  <c r="H259" i="11"/>
  <c r="G259" i="11"/>
  <c r="H258" i="11"/>
  <c r="G258" i="11"/>
  <c r="H257" i="11"/>
  <c r="G257" i="11"/>
  <c r="H256" i="11"/>
  <c r="G256" i="11"/>
  <c r="H255" i="11"/>
  <c r="G255" i="11"/>
  <c r="H254" i="11"/>
  <c r="G254" i="11"/>
  <c r="H253" i="11"/>
  <c r="G253" i="11"/>
  <c r="H252" i="11"/>
  <c r="G252" i="11"/>
  <c r="H251" i="11"/>
  <c r="G251" i="11"/>
  <c r="H250" i="11"/>
  <c r="G250" i="11"/>
  <c r="H249" i="11"/>
  <c r="G249" i="11"/>
  <c r="H248" i="11"/>
  <c r="G248" i="11"/>
  <c r="H247" i="11"/>
  <c r="G247" i="11"/>
  <c r="H246" i="11"/>
  <c r="G246" i="11"/>
  <c r="H245" i="11"/>
  <c r="G245" i="11"/>
  <c r="H244" i="11"/>
  <c r="G244" i="11"/>
  <c r="H243" i="11"/>
  <c r="G243" i="11"/>
  <c r="H242" i="11"/>
  <c r="G242" i="11"/>
  <c r="H241" i="11"/>
  <c r="G241" i="11"/>
  <c r="H240" i="11"/>
  <c r="G240" i="11"/>
  <c r="H239" i="11"/>
  <c r="G239" i="11"/>
  <c r="H238" i="11"/>
  <c r="G238" i="11"/>
  <c r="H237" i="11"/>
  <c r="G237" i="11"/>
  <c r="H236" i="11"/>
  <c r="G236" i="11"/>
  <c r="H235" i="11"/>
  <c r="G235" i="11"/>
  <c r="H234" i="11"/>
  <c r="G234" i="11"/>
  <c r="H233" i="11"/>
  <c r="G233" i="11"/>
  <c r="H232" i="11"/>
  <c r="G232" i="11"/>
  <c r="H231" i="11"/>
  <c r="G231" i="11"/>
  <c r="H230" i="11"/>
  <c r="G230" i="11"/>
  <c r="H229" i="11"/>
  <c r="G229" i="11"/>
  <c r="H228" i="11"/>
  <c r="G228" i="11"/>
  <c r="H227" i="11"/>
  <c r="G227" i="11"/>
  <c r="H226" i="11"/>
  <c r="G226" i="11"/>
  <c r="H225" i="11"/>
  <c r="G225" i="11"/>
  <c r="H224" i="11"/>
  <c r="G224" i="11"/>
  <c r="H223" i="11"/>
  <c r="G223" i="11"/>
  <c r="H222" i="11"/>
  <c r="G222" i="11"/>
  <c r="H221" i="11"/>
  <c r="G221" i="11"/>
  <c r="H220" i="11"/>
  <c r="G220" i="11"/>
  <c r="H219" i="11"/>
  <c r="G219" i="11"/>
  <c r="H218" i="11"/>
  <c r="G218" i="11"/>
  <c r="H217" i="11"/>
  <c r="G217" i="11"/>
  <c r="H216" i="11"/>
  <c r="G216" i="11"/>
  <c r="H215" i="11"/>
  <c r="G215" i="11"/>
  <c r="H214" i="11"/>
  <c r="G214" i="11"/>
  <c r="H213" i="11"/>
  <c r="G213" i="11"/>
  <c r="H212" i="11"/>
  <c r="G212" i="11"/>
  <c r="H211" i="11"/>
  <c r="G211" i="11"/>
  <c r="H210" i="11"/>
  <c r="G210" i="11"/>
  <c r="H209" i="11"/>
  <c r="G209" i="11"/>
  <c r="H208" i="11"/>
  <c r="G208" i="11"/>
  <c r="H207" i="11"/>
  <c r="G207" i="11"/>
  <c r="H206" i="11"/>
  <c r="G206" i="11"/>
  <c r="H205" i="11"/>
  <c r="G205" i="11"/>
  <c r="H204" i="11"/>
  <c r="G204" i="11"/>
  <c r="H203" i="11"/>
  <c r="G203" i="11"/>
  <c r="H202" i="11"/>
  <c r="G202" i="11"/>
  <c r="H201" i="11"/>
  <c r="G201" i="11"/>
  <c r="H200" i="11"/>
  <c r="G200" i="11"/>
  <c r="H199" i="11"/>
  <c r="G199" i="11"/>
  <c r="H198" i="11"/>
  <c r="G198" i="11"/>
  <c r="H197" i="11"/>
  <c r="G197" i="11"/>
  <c r="H196" i="11"/>
  <c r="G196" i="11"/>
  <c r="H195" i="11"/>
  <c r="G195" i="11"/>
  <c r="H194" i="11"/>
  <c r="G194" i="11"/>
  <c r="H193" i="11"/>
  <c r="G193" i="11"/>
  <c r="H192" i="11"/>
  <c r="G192" i="11"/>
  <c r="H191" i="11"/>
  <c r="G191" i="11"/>
  <c r="H190" i="11"/>
  <c r="G190" i="11"/>
  <c r="H189" i="11"/>
  <c r="G189" i="11"/>
  <c r="H188" i="11"/>
  <c r="G188" i="11"/>
  <c r="H187" i="11"/>
  <c r="G187" i="11"/>
  <c r="H186" i="11"/>
  <c r="G186" i="11"/>
  <c r="H185" i="11"/>
  <c r="G185" i="11"/>
  <c r="H184" i="11"/>
  <c r="G184" i="11"/>
  <c r="H183" i="11"/>
  <c r="G183" i="11"/>
  <c r="H182" i="11"/>
  <c r="G182" i="11"/>
  <c r="H181" i="11"/>
  <c r="G181" i="11"/>
  <c r="H180" i="11"/>
  <c r="G180" i="11"/>
  <c r="H179" i="11"/>
  <c r="G179" i="11"/>
  <c r="H178" i="11"/>
  <c r="G178" i="11"/>
  <c r="H177" i="11"/>
  <c r="G177" i="11"/>
  <c r="H176" i="11"/>
  <c r="G176" i="11"/>
  <c r="H175" i="11"/>
  <c r="G175" i="11"/>
  <c r="H174" i="11"/>
  <c r="G174" i="11"/>
  <c r="H173" i="11"/>
  <c r="G173" i="11"/>
  <c r="H172" i="11"/>
  <c r="G172" i="11"/>
  <c r="H171" i="11"/>
  <c r="G171" i="11"/>
  <c r="H170" i="11"/>
  <c r="G170" i="11"/>
  <c r="H169" i="11"/>
  <c r="G169" i="11"/>
  <c r="H168" i="11"/>
  <c r="G168" i="11"/>
  <c r="H167" i="11"/>
  <c r="G167" i="11"/>
  <c r="H166" i="11"/>
  <c r="G166" i="11"/>
  <c r="H165" i="11"/>
  <c r="G165" i="11"/>
  <c r="H164" i="11"/>
  <c r="G164" i="11"/>
  <c r="H163" i="11"/>
  <c r="G163" i="11"/>
  <c r="H162" i="11"/>
  <c r="G162" i="11"/>
  <c r="H161" i="11"/>
  <c r="G161" i="11"/>
  <c r="H160" i="11"/>
  <c r="G160" i="11"/>
  <c r="H159" i="11"/>
  <c r="G159" i="11"/>
  <c r="H158" i="11"/>
  <c r="G158" i="11"/>
  <c r="H157" i="11"/>
  <c r="G157" i="11"/>
  <c r="H156" i="11"/>
  <c r="G156" i="11"/>
  <c r="H155" i="11"/>
  <c r="G155" i="11"/>
  <c r="H154" i="11"/>
  <c r="G154" i="11"/>
  <c r="H153" i="11"/>
  <c r="G153" i="11"/>
  <c r="H152" i="11"/>
  <c r="G152" i="11"/>
  <c r="H151" i="11"/>
  <c r="G151" i="11"/>
  <c r="H150" i="11"/>
  <c r="G150" i="11"/>
  <c r="H149" i="11"/>
  <c r="G149" i="11"/>
  <c r="H148" i="11"/>
  <c r="G148" i="11"/>
  <c r="H147" i="11"/>
  <c r="G147" i="11"/>
  <c r="H146" i="11"/>
  <c r="G146" i="11"/>
  <c r="H145" i="11"/>
  <c r="G145" i="11"/>
  <c r="H144" i="11"/>
  <c r="G144" i="11"/>
  <c r="H143" i="11"/>
  <c r="G143" i="11"/>
  <c r="H142" i="11"/>
  <c r="G142" i="11"/>
  <c r="H141" i="11"/>
  <c r="G141" i="11"/>
  <c r="H140" i="11"/>
  <c r="G140" i="11"/>
  <c r="H139" i="11"/>
  <c r="G139" i="11"/>
  <c r="H138" i="11"/>
  <c r="G138" i="11"/>
  <c r="H137" i="11"/>
  <c r="G137" i="11"/>
  <c r="H136" i="11"/>
  <c r="G136" i="11"/>
  <c r="H135" i="11"/>
  <c r="G135" i="11"/>
  <c r="H134" i="11"/>
  <c r="G134" i="11"/>
  <c r="H133" i="11"/>
  <c r="G133" i="11"/>
  <c r="H132" i="11"/>
  <c r="G132" i="11"/>
  <c r="H131" i="11"/>
  <c r="G131" i="11"/>
  <c r="H130" i="11"/>
  <c r="G130" i="11"/>
  <c r="H129" i="11"/>
  <c r="G129" i="11"/>
  <c r="H128" i="11"/>
  <c r="G128" i="11"/>
  <c r="H127" i="11"/>
  <c r="G127" i="11"/>
  <c r="H126" i="11"/>
  <c r="G126" i="11"/>
  <c r="H125" i="11"/>
  <c r="G125" i="11"/>
  <c r="H124" i="11"/>
  <c r="G124" i="11"/>
  <c r="H123" i="11"/>
  <c r="G123" i="11"/>
  <c r="H122" i="11"/>
  <c r="G122" i="11"/>
  <c r="H121" i="11"/>
  <c r="G121" i="11"/>
  <c r="H120" i="11"/>
  <c r="G120" i="11"/>
  <c r="H119" i="11"/>
  <c r="G119" i="11"/>
  <c r="H118" i="11"/>
  <c r="G118" i="11"/>
  <c r="H117" i="11"/>
  <c r="G117" i="11"/>
  <c r="H116" i="11"/>
  <c r="G116" i="11"/>
  <c r="H115" i="11"/>
  <c r="G115" i="11"/>
  <c r="H114" i="11"/>
  <c r="G114" i="11"/>
  <c r="H113" i="11"/>
  <c r="G113" i="11"/>
  <c r="H112" i="11"/>
  <c r="G112" i="11"/>
  <c r="H111" i="11"/>
  <c r="G111" i="11"/>
  <c r="H110" i="11"/>
  <c r="G110" i="11"/>
  <c r="H109" i="11"/>
  <c r="G109" i="11"/>
  <c r="H108" i="11"/>
  <c r="G108" i="11"/>
  <c r="H107" i="11"/>
  <c r="G107" i="11"/>
  <c r="H106" i="11"/>
  <c r="G106" i="11"/>
  <c r="H105" i="11"/>
  <c r="G105" i="11"/>
  <c r="H104" i="11"/>
  <c r="G104" i="11"/>
  <c r="H103" i="11"/>
  <c r="G103" i="11"/>
  <c r="H102" i="11"/>
  <c r="G102" i="11"/>
  <c r="H101" i="11"/>
  <c r="G101" i="11"/>
  <c r="H100" i="11"/>
  <c r="G100" i="11"/>
  <c r="H99" i="11"/>
  <c r="G99" i="11"/>
  <c r="H98" i="11"/>
  <c r="G98" i="11"/>
  <c r="H97" i="11"/>
  <c r="G97" i="11"/>
  <c r="H96" i="11"/>
  <c r="G96" i="11"/>
  <c r="H95" i="11"/>
  <c r="G95" i="11"/>
  <c r="H94" i="11"/>
  <c r="G94" i="11"/>
  <c r="H93" i="11"/>
  <c r="G93" i="11"/>
  <c r="H92" i="11"/>
  <c r="G92" i="11"/>
  <c r="H91" i="11"/>
  <c r="G91" i="11"/>
  <c r="H90" i="11"/>
  <c r="G90" i="11"/>
  <c r="H89" i="11"/>
  <c r="G89" i="11"/>
  <c r="H88" i="11"/>
  <c r="G88" i="11"/>
  <c r="H87" i="11"/>
  <c r="G87" i="11"/>
  <c r="H86" i="11"/>
  <c r="G86" i="11"/>
  <c r="H85" i="11"/>
  <c r="G85" i="11"/>
  <c r="H84" i="11"/>
  <c r="G84" i="11"/>
  <c r="H83" i="11"/>
  <c r="G83" i="11"/>
  <c r="H82" i="11"/>
  <c r="G82" i="11"/>
  <c r="H81" i="11"/>
  <c r="G81" i="11"/>
  <c r="H80" i="11"/>
  <c r="G80" i="11"/>
  <c r="H79" i="11"/>
  <c r="G79" i="11"/>
  <c r="H78" i="11"/>
  <c r="G78" i="11"/>
  <c r="H77" i="11"/>
  <c r="G77" i="11"/>
  <c r="H76" i="11"/>
  <c r="G76" i="11"/>
  <c r="H75" i="11"/>
  <c r="G75" i="11"/>
  <c r="H74" i="11"/>
  <c r="G74" i="11"/>
  <c r="H73" i="11"/>
  <c r="G73" i="11"/>
  <c r="H72" i="11"/>
  <c r="G72" i="11"/>
  <c r="H71" i="11"/>
  <c r="G71" i="11"/>
  <c r="H70" i="11"/>
  <c r="G70" i="11"/>
  <c r="H69" i="11"/>
  <c r="G69" i="11"/>
  <c r="H68" i="11"/>
  <c r="G68" i="11"/>
  <c r="H67" i="11"/>
  <c r="G67" i="11"/>
  <c r="H66" i="11"/>
  <c r="G66" i="11"/>
  <c r="H65" i="11"/>
  <c r="G65" i="11"/>
  <c r="H64" i="11"/>
  <c r="G64" i="11"/>
  <c r="H63" i="11"/>
  <c r="G63" i="11"/>
  <c r="H62" i="11"/>
  <c r="G62" i="11"/>
  <c r="H61" i="11"/>
  <c r="G61" i="11"/>
  <c r="H60" i="11"/>
  <c r="G60" i="11"/>
  <c r="H59" i="11"/>
  <c r="G59" i="11"/>
  <c r="H58" i="11"/>
  <c r="G58" i="11"/>
  <c r="H57" i="11"/>
  <c r="G57" i="11"/>
  <c r="H56" i="11"/>
  <c r="G56" i="11"/>
  <c r="H55" i="11"/>
  <c r="G55" i="11"/>
  <c r="H54" i="11"/>
  <c r="G54" i="11"/>
  <c r="H53" i="11"/>
  <c r="G53" i="11"/>
  <c r="H52" i="11"/>
  <c r="G52" i="11"/>
  <c r="H51" i="11"/>
  <c r="G51" i="11"/>
  <c r="H50" i="11"/>
  <c r="G50" i="11"/>
  <c r="H49" i="11"/>
  <c r="G49" i="11"/>
  <c r="H48" i="11"/>
  <c r="G48" i="11"/>
  <c r="H47" i="11"/>
  <c r="G47" i="11"/>
  <c r="H46" i="11"/>
  <c r="G46" i="11"/>
  <c r="H45" i="11"/>
  <c r="G45" i="11"/>
  <c r="H44" i="11"/>
  <c r="G44" i="11"/>
  <c r="H43" i="11"/>
  <c r="G43" i="11"/>
  <c r="H42" i="11"/>
  <c r="G42" i="11"/>
  <c r="H41" i="11"/>
  <c r="G41" i="11"/>
  <c r="H40" i="11"/>
  <c r="G40" i="11"/>
  <c r="H39" i="11"/>
  <c r="G39" i="11"/>
  <c r="H38" i="11"/>
  <c r="G38" i="11"/>
  <c r="H37" i="11"/>
  <c r="G37" i="11"/>
  <c r="H36" i="11"/>
  <c r="G36" i="11"/>
  <c r="H35" i="11"/>
  <c r="G35" i="11"/>
  <c r="H34" i="11"/>
  <c r="G34" i="11"/>
  <c r="H33" i="11"/>
  <c r="G33" i="11"/>
  <c r="H32" i="11"/>
  <c r="G32" i="11"/>
  <c r="H31" i="11"/>
  <c r="G31" i="11"/>
  <c r="H30" i="11"/>
  <c r="G30" i="11"/>
  <c r="H29" i="11"/>
  <c r="G29" i="11"/>
  <c r="H28" i="11"/>
  <c r="G28" i="11"/>
  <c r="H27" i="11"/>
  <c r="G27" i="11"/>
  <c r="H26" i="11"/>
  <c r="G26" i="11"/>
  <c r="H25" i="11"/>
  <c r="G25" i="11"/>
  <c r="H24" i="11"/>
  <c r="G24" i="11"/>
  <c r="H23" i="11"/>
  <c r="G23" i="11"/>
  <c r="H22" i="11"/>
  <c r="G22" i="11"/>
  <c r="H21" i="11"/>
  <c r="G21" i="11"/>
  <c r="H20" i="11"/>
  <c r="G20" i="11"/>
  <c r="H19" i="11"/>
  <c r="G19" i="11"/>
  <c r="H18" i="11"/>
  <c r="G18" i="11"/>
  <c r="H17" i="11"/>
  <c r="G17" i="11"/>
  <c r="H16" i="11"/>
  <c r="G16" i="11"/>
  <c r="H15" i="11"/>
  <c r="G15" i="11"/>
  <c r="H14" i="11"/>
  <c r="G14" i="11"/>
  <c r="H13" i="11"/>
  <c r="G13" i="11"/>
  <c r="H12" i="11"/>
  <c r="G12" i="11"/>
  <c r="H11" i="11"/>
  <c r="G11" i="11"/>
  <c r="H10" i="11"/>
  <c r="G10" i="11"/>
  <c r="H9" i="11"/>
  <c r="G9" i="11"/>
  <c r="H8" i="11"/>
  <c r="G8" i="11"/>
  <c r="H7" i="11"/>
  <c r="G7" i="11"/>
  <c r="H6" i="11"/>
  <c r="G6" i="11"/>
  <c r="H406" i="10" l="1"/>
  <c r="G406" i="10"/>
  <c r="H383" i="10"/>
  <c r="G383" i="10"/>
  <c r="H382" i="10"/>
  <c r="G382" i="10"/>
  <c r="H381" i="10"/>
  <c r="G381" i="10"/>
  <c r="H380" i="10"/>
  <c r="G380" i="10"/>
  <c r="H379" i="10"/>
  <c r="G379" i="10"/>
  <c r="H378" i="10"/>
  <c r="G378" i="10"/>
  <c r="H377" i="10"/>
  <c r="G377" i="10"/>
  <c r="H376" i="10"/>
  <c r="G376" i="10"/>
  <c r="H375" i="10"/>
  <c r="G375" i="10"/>
  <c r="H374" i="10"/>
  <c r="G374" i="10"/>
  <c r="H373" i="10"/>
  <c r="G373" i="10"/>
  <c r="H372" i="10"/>
  <c r="G372" i="10"/>
  <c r="H371" i="10"/>
  <c r="G371" i="10"/>
  <c r="H370" i="10"/>
  <c r="G370" i="10"/>
  <c r="H369" i="10"/>
  <c r="G369" i="10"/>
  <c r="H368" i="10"/>
  <c r="G368" i="10"/>
  <c r="H367" i="10"/>
  <c r="G367" i="10"/>
  <c r="H366" i="10"/>
  <c r="G366" i="10"/>
  <c r="H365" i="10"/>
  <c r="G365" i="10"/>
  <c r="H364" i="10"/>
  <c r="G364" i="10"/>
  <c r="H363" i="10"/>
  <c r="G363" i="10"/>
  <c r="H362" i="10"/>
  <c r="G362" i="10"/>
  <c r="H361" i="10"/>
  <c r="G361" i="10"/>
  <c r="H360" i="10"/>
  <c r="G360" i="10"/>
  <c r="H359" i="10"/>
  <c r="G359" i="10"/>
  <c r="H358" i="10"/>
  <c r="G358" i="10"/>
  <c r="H357" i="10"/>
  <c r="G357" i="10"/>
  <c r="H356" i="10"/>
  <c r="G356" i="10"/>
  <c r="H355" i="10"/>
  <c r="G355" i="10"/>
  <c r="H354" i="10"/>
  <c r="G354" i="10"/>
  <c r="H353" i="10"/>
  <c r="G353" i="10"/>
  <c r="H352" i="10"/>
  <c r="G352" i="10"/>
  <c r="H351" i="10"/>
  <c r="G351" i="10"/>
  <c r="H350" i="10"/>
  <c r="G350" i="10"/>
  <c r="H349" i="10"/>
  <c r="G349" i="10"/>
  <c r="H348" i="10"/>
  <c r="G348" i="10"/>
  <c r="H347" i="10"/>
  <c r="G347" i="10"/>
  <c r="H346" i="10"/>
  <c r="G346" i="10"/>
  <c r="H345" i="10"/>
  <c r="G345" i="10"/>
  <c r="H344" i="10"/>
  <c r="G344" i="10"/>
  <c r="H343" i="10"/>
  <c r="G343" i="10"/>
  <c r="H342" i="10"/>
  <c r="G342" i="10"/>
  <c r="H341" i="10"/>
  <c r="G341" i="10"/>
  <c r="H340" i="10"/>
  <c r="G340" i="10"/>
  <c r="H339" i="10"/>
  <c r="G339" i="10"/>
  <c r="H338" i="10"/>
  <c r="G338" i="10"/>
  <c r="H337" i="10"/>
  <c r="G337" i="10"/>
  <c r="H336" i="10"/>
  <c r="G336" i="10"/>
  <c r="H335" i="10"/>
  <c r="G335" i="10"/>
  <c r="H334" i="10"/>
  <c r="G334" i="10"/>
  <c r="H333" i="10"/>
  <c r="G333" i="10"/>
  <c r="H332" i="10"/>
  <c r="G332" i="10"/>
  <c r="H331" i="10"/>
  <c r="G331" i="10"/>
  <c r="H329" i="10"/>
  <c r="G329" i="10"/>
  <c r="H328" i="10"/>
  <c r="G328" i="10"/>
  <c r="H327" i="10"/>
  <c r="G327" i="10"/>
  <c r="H326" i="10"/>
  <c r="G326" i="10"/>
  <c r="H325" i="10"/>
  <c r="G325" i="10"/>
  <c r="H324" i="10"/>
  <c r="G324" i="10"/>
  <c r="H323" i="10"/>
  <c r="G323" i="10"/>
  <c r="H322" i="10"/>
  <c r="G322" i="10"/>
  <c r="H321" i="10"/>
  <c r="G321" i="10"/>
  <c r="H320" i="10"/>
  <c r="G320" i="10"/>
  <c r="H319" i="10"/>
  <c r="G319" i="10"/>
  <c r="H318" i="10"/>
  <c r="G318" i="10"/>
  <c r="H317" i="10"/>
  <c r="G317" i="10"/>
  <c r="H316" i="10"/>
  <c r="G316" i="10"/>
  <c r="H315" i="10"/>
  <c r="G315" i="10"/>
  <c r="H314" i="10"/>
  <c r="G314" i="10"/>
  <c r="H313" i="10"/>
  <c r="G313" i="10"/>
  <c r="H312" i="10"/>
  <c r="G312" i="10"/>
  <c r="H311" i="10"/>
  <c r="G311" i="10"/>
  <c r="H310" i="10"/>
  <c r="G310" i="10"/>
  <c r="H309" i="10"/>
  <c r="G309" i="10"/>
  <c r="H308" i="10"/>
  <c r="G308" i="10"/>
  <c r="H307" i="10"/>
  <c r="G307" i="10"/>
  <c r="H306" i="10"/>
  <c r="G306" i="10"/>
  <c r="H305" i="10"/>
  <c r="G305" i="10"/>
  <c r="H304" i="10"/>
  <c r="G304" i="10"/>
  <c r="H303" i="10"/>
  <c r="G303" i="10"/>
  <c r="H302" i="10"/>
  <c r="G302" i="10"/>
  <c r="H301" i="10"/>
  <c r="G301" i="10"/>
  <c r="H300" i="10"/>
  <c r="G300" i="10"/>
  <c r="H299" i="10"/>
  <c r="G299" i="10"/>
  <c r="H298" i="10"/>
  <c r="G298" i="10"/>
  <c r="H297" i="10"/>
  <c r="G297" i="10"/>
  <c r="H296" i="10"/>
  <c r="G296" i="10"/>
  <c r="H295" i="10"/>
  <c r="G295" i="10"/>
  <c r="H294" i="10"/>
  <c r="G294" i="10"/>
  <c r="H293" i="10"/>
  <c r="G293" i="10"/>
  <c r="H292" i="10"/>
  <c r="G292" i="10"/>
  <c r="H291" i="10"/>
  <c r="G291" i="10"/>
  <c r="H290" i="10"/>
  <c r="G290" i="10"/>
  <c r="H289" i="10"/>
  <c r="G289" i="10"/>
  <c r="H288" i="10"/>
  <c r="G288" i="10"/>
  <c r="H287" i="10"/>
  <c r="G287" i="10"/>
  <c r="H286" i="10"/>
  <c r="G286" i="10"/>
  <c r="H285" i="10"/>
  <c r="G285" i="10"/>
  <c r="H284" i="10"/>
  <c r="G284" i="10"/>
  <c r="H283" i="10"/>
  <c r="G283" i="10"/>
  <c r="H282" i="10"/>
  <c r="G282" i="10"/>
  <c r="H281" i="10"/>
  <c r="G281" i="10"/>
  <c r="H280" i="10"/>
  <c r="G280" i="10"/>
  <c r="H279" i="10"/>
  <c r="G279" i="10"/>
  <c r="H278" i="10"/>
  <c r="G278" i="10"/>
  <c r="H277" i="10"/>
  <c r="G277" i="10"/>
  <c r="H276" i="10"/>
  <c r="G276" i="10"/>
  <c r="H275" i="10"/>
  <c r="G275" i="10"/>
  <c r="H274" i="10"/>
  <c r="G274" i="10"/>
  <c r="H273" i="10"/>
  <c r="G273" i="10"/>
  <c r="H272" i="10"/>
  <c r="G272" i="10"/>
  <c r="H271" i="10"/>
  <c r="G271" i="10"/>
  <c r="H270" i="10"/>
  <c r="G270" i="10"/>
  <c r="H269" i="10"/>
  <c r="G269" i="10"/>
  <c r="H268" i="10"/>
  <c r="G268" i="10"/>
  <c r="H266" i="10"/>
  <c r="G266" i="10"/>
  <c r="H265" i="10"/>
  <c r="G265" i="10"/>
  <c r="H264" i="10"/>
  <c r="G264" i="10"/>
  <c r="H263" i="10"/>
  <c r="G263" i="10"/>
  <c r="H262" i="10"/>
  <c r="G262" i="10"/>
  <c r="H261" i="10"/>
  <c r="G261" i="10"/>
  <c r="H260" i="10"/>
  <c r="G260" i="10"/>
  <c r="H259" i="10"/>
  <c r="G259" i="10"/>
  <c r="H258" i="10"/>
  <c r="G258" i="10"/>
  <c r="H257" i="10"/>
  <c r="G257" i="10"/>
  <c r="H256" i="10"/>
  <c r="G256" i="10"/>
  <c r="H254" i="10"/>
  <c r="G254" i="10"/>
  <c r="H253" i="10"/>
  <c r="G253" i="10"/>
  <c r="H252" i="10"/>
  <c r="G252" i="10"/>
  <c r="H251" i="10"/>
  <c r="G251" i="10"/>
  <c r="H250" i="10"/>
  <c r="G250" i="10"/>
  <c r="H249" i="10"/>
  <c r="G249" i="10"/>
  <c r="H248" i="10"/>
  <c r="G248" i="10"/>
  <c r="H247" i="10"/>
  <c r="G247" i="10"/>
  <c r="H246" i="10"/>
  <c r="G246" i="10"/>
  <c r="H245" i="10"/>
  <c r="G245" i="10"/>
  <c r="H244" i="10"/>
  <c r="G244" i="10"/>
  <c r="H243" i="10"/>
  <c r="G243" i="10"/>
  <c r="H242" i="10"/>
  <c r="G242" i="10"/>
  <c r="H241" i="10"/>
  <c r="G241" i="10"/>
  <c r="H240" i="10"/>
  <c r="G240" i="10"/>
  <c r="H239" i="10"/>
  <c r="G239" i="10"/>
  <c r="H238" i="10"/>
  <c r="G238" i="10"/>
  <c r="H237" i="10"/>
  <c r="G237" i="10"/>
  <c r="H236" i="10"/>
  <c r="G236" i="10"/>
  <c r="H235" i="10"/>
  <c r="G235" i="10"/>
  <c r="H234" i="10"/>
  <c r="G234" i="10"/>
  <c r="H233" i="10"/>
  <c r="G233" i="10"/>
  <c r="H232" i="10"/>
  <c r="G232" i="10"/>
  <c r="H231" i="10"/>
  <c r="G231" i="10"/>
  <c r="H230" i="10"/>
  <c r="G230" i="10"/>
  <c r="H229" i="10"/>
  <c r="G229" i="10"/>
  <c r="H228" i="10"/>
  <c r="G228" i="10"/>
  <c r="H227" i="10"/>
  <c r="G227" i="10"/>
  <c r="H226" i="10"/>
  <c r="G226" i="10"/>
  <c r="H225" i="10"/>
  <c r="G225" i="10"/>
  <c r="H224" i="10"/>
  <c r="G224" i="10"/>
  <c r="H222" i="10"/>
  <c r="G222" i="10"/>
  <c r="H221" i="10"/>
  <c r="G221" i="10"/>
  <c r="H220" i="10"/>
  <c r="G220" i="10"/>
  <c r="H219" i="10"/>
  <c r="G219" i="10"/>
  <c r="H218" i="10"/>
  <c r="G218" i="10"/>
  <c r="H217" i="10"/>
  <c r="G217" i="10"/>
  <c r="H216" i="10"/>
  <c r="G216" i="10"/>
  <c r="H215" i="10"/>
  <c r="G215" i="10"/>
  <c r="H214" i="10"/>
  <c r="G214" i="10"/>
  <c r="H213" i="10"/>
  <c r="G213" i="10"/>
  <c r="H212" i="10"/>
  <c r="G212" i="10"/>
  <c r="H211" i="10"/>
  <c r="G211" i="10"/>
  <c r="H210" i="10"/>
  <c r="G210" i="10"/>
  <c r="H209" i="10"/>
  <c r="G209" i="10"/>
  <c r="H208" i="10"/>
  <c r="G208" i="10"/>
  <c r="H207" i="10"/>
  <c r="G207" i="10"/>
  <c r="H206" i="10"/>
  <c r="G206" i="10"/>
  <c r="H205" i="10"/>
  <c r="G205" i="10"/>
  <c r="H204" i="10"/>
  <c r="G204" i="10"/>
  <c r="H203" i="10"/>
  <c r="G203" i="10"/>
  <c r="H202" i="10"/>
  <c r="G202" i="10"/>
  <c r="H201" i="10"/>
  <c r="G201" i="10"/>
  <c r="H200" i="10"/>
  <c r="G200" i="10"/>
  <c r="H199" i="10"/>
  <c r="G199" i="10"/>
  <c r="H198" i="10"/>
  <c r="G198" i="10"/>
  <c r="H197" i="10"/>
  <c r="G197" i="10"/>
  <c r="H196" i="10"/>
  <c r="G196" i="10"/>
  <c r="H195" i="10"/>
  <c r="G195" i="10"/>
  <c r="H194" i="10"/>
  <c r="G194" i="10"/>
  <c r="H191" i="10"/>
  <c r="G191" i="10"/>
  <c r="H190" i="10"/>
  <c r="G190" i="10"/>
  <c r="H189" i="10"/>
  <c r="G189" i="10"/>
  <c r="H188" i="10"/>
  <c r="G188" i="10"/>
  <c r="H187" i="10"/>
  <c r="G187" i="10"/>
  <c r="H186" i="10"/>
  <c r="G186" i="10"/>
  <c r="H185" i="10"/>
  <c r="G185" i="10"/>
  <c r="H184" i="10"/>
  <c r="G184" i="10"/>
  <c r="H183" i="10"/>
  <c r="G183" i="10"/>
  <c r="H182" i="10"/>
  <c r="G182" i="10"/>
  <c r="H181" i="10"/>
  <c r="G181" i="10"/>
  <c r="H180" i="10"/>
  <c r="G180" i="10"/>
  <c r="H177" i="10"/>
  <c r="G177" i="10"/>
  <c r="H175" i="10"/>
  <c r="G175" i="10"/>
  <c r="H174" i="10"/>
  <c r="G174" i="10"/>
  <c r="H173" i="10"/>
  <c r="G173" i="10"/>
  <c r="H172" i="10"/>
  <c r="G172" i="10"/>
  <c r="H171" i="10"/>
  <c r="G171" i="10"/>
  <c r="H170" i="10"/>
  <c r="G170" i="10"/>
  <c r="H169" i="10"/>
  <c r="G169" i="10"/>
  <c r="H168" i="10"/>
  <c r="G168" i="10"/>
  <c r="H167" i="10"/>
  <c r="G167" i="10"/>
  <c r="H166" i="10"/>
  <c r="G166" i="10"/>
  <c r="H165" i="10"/>
  <c r="G165" i="10"/>
  <c r="H164" i="10"/>
  <c r="G164" i="10"/>
  <c r="H163" i="10"/>
  <c r="G163" i="10"/>
  <c r="H159" i="10"/>
  <c r="G159" i="10"/>
  <c r="H158" i="10"/>
  <c r="G158" i="10"/>
  <c r="H157" i="10"/>
  <c r="G157" i="10"/>
  <c r="H154" i="10"/>
  <c r="G154" i="10"/>
  <c r="H152" i="10"/>
  <c r="G152" i="10"/>
  <c r="H148" i="10"/>
  <c r="G148" i="10"/>
  <c r="H147" i="10"/>
  <c r="G147" i="10"/>
  <c r="H145" i="10"/>
  <c r="G145" i="10"/>
  <c r="H144" i="10"/>
  <c r="G144" i="10"/>
  <c r="H142" i="10"/>
  <c r="G142" i="10"/>
  <c r="H141" i="10"/>
  <c r="G141" i="10"/>
  <c r="H139" i="10"/>
  <c r="G139" i="10"/>
  <c r="H137" i="10"/>
  <c r="G137" i="10"/>
  <c r="H135" i="10"/>
  <c r="G135" i="10"/>
  <c r="H133" i="10"/>
  <c r="G133" i="10"/>
  <c r="H131" i="10"/>
  <c r="G131" i="10"/>
  <c r="H130" i="10"/>
  <c r="G130" i="10"/>
  <c r="H129" i="10"/>
  <c r="G129" i="10"/>
  <c r="H128" i="10"/>
  <c r="G128" i="10"/>
  <c r="H127" i="10"/>
  <c r="G127" i="10"/>
  <c r="H126" i="10"/>
  <c r="G126" i="10"/>
  <c r="H125" i="10"/>
  <c r="G125" i="10"/>
  <c r="H124" i="10"/>
  <c r="G124" i="10"/>
  <c r="H123" i="10"/>
  <c r="G123" i="10"/>
  <c r="H122" i="10"/>
  <c r="G122" i="10"/>
  <c r="H121" i="10"/>
  <c r="G121" i="10"/>
  <c r="H120" i="10"/>
  <c r="G120" i="10"/>
  <c r="H118" i="10"/>
  <c r="G118" i="10"/>
  <c r="H116" i="10"/>
  <c r="G116" i="10"/>
  <c r="H113" i="10"/>
  <c r="G113" i="10"/>
  <c r="H110" i="10"/>
  <c r="G110" i="10"/>
  <c r="H109" i="10"/>
  <c r="G109" i="10"/>
  <c r="H108" i="10"/>
  <c r="G108" i="10"/>
  <c r="H107" i="10"/>
  <c r="G107" i="10"/>
  <c r="H105" i="10"/>
  <c r="G105" i="10"/>
  <c r="H102" i="10"/>
  <c r="G102" i="10"/>
  <c r="H100" i="10"/>
  <c r="G100" i="10"/>
  <c r="H98" i="10"/>
  <c r="G98" i="10"/>
  <c r="H97" i="10"/>
  <c r="G97" i="10"/>
  <c r="H94" i="10"/>
  <c r="G94" i="10"/>
  <c r="H93" i="10"/>
  <c r="G93" i="10"/>
  <c r="H89" i="10"/>
  <c r="G89" i="10"/>
  <c r="H87" i="10"/>
  <c r="G87" i="10"/>
  <c r="H85" i="10"/>
  <c r="G85" i="10"/>
  <c r="H83" i="10"/>
  <c r="G83" i="10"/>
  <c r="H79" i="10"/>
  <c r="G79" i="10"/>
  <c r="H78" i="10"/>
  <c r="G78" i="10"/>
  <c r="H74" i="10"/>
  <c r="G74" i="10"/>
  <c r="H71" i="10"/>
  <c r="G71" i="10"/>
  <c r="H70" i="10"/>
  <c r="G70" i="10"/>
  <c r="H68" i="10"/>
  <c r="G68" i="10"/>
  <c r="H67" i="10"/>
  <c r="G67" i="10"/>
  <c r="H65" i="10"/>
  <c r="G65" i="10"/>
  <c r="H64" i="10"/>
  <c r="G64" i="10"/>
  <c r="H63" i="10"/>
  <c r="G63" i="10"/>
  <c r="H62" i="10"/>
  <c r="G62" i="10"/>
  <c r="H61" i="10"/>
  <c r="G61" i="10"/>
  <c r="H59" i="10"/>
  <c r="G59" i="10"/>
  <c r="H58" i="10"/>
  <c r="G58" i="10"/>
  <c r="H57" i="10"/>
  <c r="G57" i="10"/>
  <c r="H56" i="10"/>
  <c r="G56" i="10"/>
  <c r="H55" i="10"/>
  <c r="G55" i="10"/>
  <c r="H54" i="10"/>
  <c r="G54" i="10"/>
  <c r="H53" i="10"/>
  <c r="G53" i="10"/>
  <c r="H52" i="10"/>
  <c r="G52" i="10"/>
  <c r="H51" i="10"/>
  <c r="G51" i="10"/>
  <c r="H50" i="10"/>
  <c r="G50" i="10"/>
  <c r="H49" i="10"/>
  <c r="G49" i="10"/>
  <c r="H48" i="10"/>
  <c r="G48" i="10"/>
  <c r="H47" i="10"/>
  <c r="G47" i="10"/>
  <c r="H46" i="10"/>
  <c r="G46" i="10"/>
  <c r="H45" i="10"/>
  <c r="G45" i="10"/>
  <c r="H44" i="10"/>
  <c r="G44" i="10"/>
  <c r="H43" i="10"/>
  <c r="G43" i="10"/>
  <c r="H42" i="10"/>
  <c r="G42" i="10"/>
  <c r="H41" i="10"/>
  <c r="G41" i="10"/>
  <c r="H40" i="10"/>
  <c r="G40" i="10"/>
  <c r="H39" i="10"/>
  <c r="G39" i="10"/>
  <c r="H38" i="10"/>
  <c r="G38" i="10"/>
  <c r="H37" i="10"/>
  <c r="G37" i="10"/>
  <c r="H36" i="10"/>
  <c r="G36" i="10"/>
  <c r="H35" i="10"/>
  <c r="G35" i="10"/>
  <c r="H34" i="10"/>
  <c r="G34" i="10"/>
  <c r="H33" i="10"/>
  <c r="G33" i="10"/>
  <c r="H32" i="10"/>
  <c r="G32" i="10"/>
  <c r="H31" i="10"/>
  <c r="G31" i="10"/>
  <c r="H30" i="10"/>
  <c r="G30" i="10"/>
  <c r="H29" i="10"/>
  <c r="G29" i="10"/>
  <c r="H28" i="10"/>
  <c r="G28" i="10"/>
  <c r="H27" i="10"/>
  <c r="G27" i="10"/>
  <c r="H26" i="10"/>
  <c r="G26" i="10"/>
  <c r="H25" i="10"/>
  <c r="G25" i="10"/>
  <c r="H24" i="10"/>
  <c r="G24" i="10"/>
  <c r="H23" i="10"/>
  <c r="G23" i="10"/>
  <c r="H22" i="10"/>
  <c r="G22" i="10"/>
  <c r="H21" i="10"/>
  <c r="G21" i="10"/>
  <c r="H20" i="10"/>
  <c r="G20" i="10"/>
  <c r="H18" i="10"/>
  <c r="G18" i="10"/>
  <c r="H17" i="10"/>
  <c r="G17" i="10"/>
  <c r="H16" i="10"/>
  <c r="G16" i="10"/>
  <c r="H15" i="10"/>
  <c r="G15" i="10"/>
  <c r="H14" i="10"/>
  <c r="G14" i="10"/>
  <c r="H13" i="10"/>
  <c r="G13" i="10"/>
  <c r="H12" i="10"/>
  <c r="G12" i="10"/>
  <c r="H11" i="10"/>
  <c r="G11" i="10"/>
  <c r="H10" i="10"/>
  <c r="G10" i="10"/>
  <c r="H9" i="10"/>
  <c r="G9" i="10"/>
  <c r="H7" i="10"/>
  <c r="G7" i="10"/>
  <c r="H6" i="10"/>
  <c r="G6" i="10"/>
  <c r="F407" i="9" l="1"/>
  <c r="E407" i="9"/>
  <c r="H407" i="9" s="1"/>
  <c r="D407" i="9"/>
  <c r="G407" i="9" s="1"/>
  <c r="H383" i="9"/>
  <c r="G383" i="9"/>
  <c r="H382" i="9"/>
  <c r="G382" i="9"/>
  <c r="H381" i="9"/>
  <c r="G381" i="9"/>
  <c r="H380" i="9"/>
  <c r="G380" i="9"/>
  <c r="H379" i="9"/>
  <c r="G379" i="9"/>
  <c r="H378" i="9"/>
  <c r="G378" i="9"/>
  <c r="H377" i="9"/>
  <c r="G377" i="9"/>
  <c r="H376" i="9"/>
  <c r="G376" i="9"/>
  <c r="H375" i="9"/>
  <c r="G375" i="9"/>
  <c r="H374" i="9"/>
  <c r="G374" i="9"/>
  <c r="H373" i="9"/>
  <c r="G373" i="9"/>
  <c r="H372" i="9"/>
  <c r="G372" i="9"/>
  <c r="H371" i="9"/>
  <c r="G371" i="9"/>
  <c r="H370" i="9"/>
  <c r="G370" i="9"/>
  <c r="H369" i="9"/>
  <c r="G369" i="9"/>
  <c r="H368" i="9"/>
  <c r="G368" i="9"/>
  <c r="H367" i="9"/>
  <c r="G367" i="9"/>
  <c r="H366" i="9"/>
  <c r="G366" i="9"/>
  <c r="H365" i="9"/>
  <c r="G365" i="9"/>
  <c r="H364" i="9"/>
  <c r="G364" i="9"/>
  <c r="H363" i="9"/>
  <c r="G363" i="9"/>
  <c r="H362" i="9"/>
  <c r="G362" i="9"/>
  <c r="H361" i="9"/>
  <c r="G361" i="9"/>
  <c r="H360" i="9"/>
  <c r="G360" i="9"/>
  <c r="H359" i="9"/>
  <c r="G359" i="9"/>
  <c r="H358" i="9"/>
  <c r="G358" i="9"/>
  <c r="H357" i="9"/>
  <c r="G357" i="9"/>
  <c r="H356" i="9"/>
  <c r="G356" i="9"/>
  <c r="H355" i="9"/>
  <c r="G355" i="9"/>
  <c r="H354" i="9"/>
  <c r="G354" i="9"/>
  <c r="H353" i="9"/>
  <c r="G353" i="9"/>
  <c r="H352" i="9"/>
  <c r="G352" i="9"/>
  <c r="H351" i="9"/>
  <c r="G351" i="9"/>
  <c r="H350" i="9"/>
  <c r="G350" i="9"/>
  <c r="H349" i="9"/>
  <c r="G349" i="9"/>
  <c r="H348" i="9"/>
  <c r="G348" i="9"/>
  <c r="H347" i="9"/>
  <c r="G347" i="9"/>
  <c r="H346" i="9"/>
  <c r="G346" i="9"/>
  <c r="H345" i="9"/>
  <c r="G345" i="9"/>
  <c r="H344" i="9"/>
  <c r="G344" i="9"/>
  <c r="H343" i="9"/>
  <c r="G343" i="9"/>
  <c r="H342" i="9"/>
  <c r="G342" i="9"/>
  <c r="H341" i="9"/>
  <c r="G341" i="9"/>
  <c r="H340" i="9"/>
  <c r="G340" i="9"/>
  <c r="H339" i="9"/>
  <c r="G339" i="9"/>
  <c r="H338" i="9"/>
  <c r="G338" i="9"/>
  <c r="H337" i="9"/>
  <c r="G337" i="9"/>
  <c r="H336" i="9"/>
  <c r="G336" i="9"/>
  <c r="H335" i="9"/>
  <c r="G335" i="9"/>
  <c r="H334" i="9"/>
  <c r="G334" i="9"/>
  <c r="H333" i="9"/>
  <c r="G333" i="9"/>
  <c r="H332" i="9"/>
  <c r="G332" i="9"/>
  <c r="H331" i="9"/>
  <c r="G331" i="9"/>
  <c r="H329" i="9"/>
  <c r="G329" i="9"/>
  <c r="H328" i="9"/>
  <c r="G328" i="9"/>
  <c r="H327" i="9"/>
  <c r="G327" i="9"/>
  <c r="H326" i="9"/>
  <c r="G326" i="9"/>
  <c r="H325" i="9"/>
  <c r="G325" i="9"/>
  <c r="H324" i="9"/>
  <c r="G324" i="9"/>
  <c r="H323" i="9"/>
  <c r="G323" i="9"/>
  <c r="H322" i="9"/>
  <c r="G322" i="9"/>
  <c r="H321" i="9"/>
  <c r="G321" i="9"/>
  <c r="H320" i="9"/>
  <c r="G320" i="9"/>
  <c r="H319" i="9"/>
  <c r="G319" i="9"/>
  <c r="H318" i="9"/>
  <c r="G318" i="9"/>
  <c r="H317" i="9"/>
  <c r="G317" i="9"/>
  <c r="H316" i="9"/>
  <c r="G316" i="9"/>
  <c r="H315" i="9"/>
  <c r="G315" i="9"/>
  <c r="H314" i="9"/>
  <c r="G314" i="9"/>
  <c r="H313" i="9"/>
  <c r="G313" i="9"/>
  <c r="H312" i="9"/>
  <c r="G312" i="9"/>
  <c r="H311" i="9"/>
  <c r="G311" i="9"/>
  <c r="H310" i="9"/>
  <c r="G310" i="9"/>
  <c r="H309" i="9"/>
  <c r="G309" i="9"/>
  <c r="H308" i="9"/>
  <c r="G308" i="9"/>
  <c r="H307" i="9"/>
  <c r="G307" i="9"/>
  <c r="H306" i="9"/>
  <c r="G306" i="9"/>
  <c r="H305" i="9"/>
  <c r="G305" i="9"/>
  <c r="H304" i="9"/>
  <c r="G304" i="9"/>
  <c r="H303" i="9"/>
  <c r="G303" i="9"/>
  <c r="H302" i="9"/>
  <c r="G302" i="9"/>
  <c r="H301" i="9"/>
  <c r="G301" i="9"/>
  <c r="H300" i="9"/>
  <c r="G300" i="9"/>
  <c r="H299" i="9"/>
  <c r="G299" i="9"/>
  <c r="H298" i="9"/>
  <c r="G298" i="9"/>
  <c r="H297" i="9"/>
  <c r="G297" i="9"/>
  <c r="H296" i="9"/>
  <c r="G296" i="9"/>
  <c r="H295" i="9"/>
  <c r="G295" i="9"/>
  <c r="H294" i="9"/>
  <c r="G294" i="9"/>
  <c r="H293" i="9"/>
  <c r="G293" i="9"/>
  <c r="H292" i="9"/>
  <c r="G292" i="9"/>
  <c r="H291" i="9"/>
  <c r="G291" i="9"/>
  <c r="H290" i="9"/>
  <c r="G290" i="9"/>
  <c r="H289" i="9"/>
  <c r="G289" i="9"/>
  <c r="H288" i="9"/>
  <c r="G288" i="9"/>
  <c r="H287" i="9"/>
  <c r="G287" i="9"/>
  <c r="H285" i="9"/>
  <c r="G285" i="9"/>
  <c r="H284" i="9"/>
  <c r="G284" i="9"/>
  <c r="H283" i="9"/>
  <c r="G283" i="9"/>
  <c r="H282" i="9"/>
  <c r="G282" i="9"/>
  <c r="H281" i="9"/>
  <c r="G281" i="9"/>
  <c r="H280" i="9"/>
  <c r="G280" i="9"/>
  <c r="H279" i="9"/>
  <c r="G279" i="9"/>
  <c r="H278" i="9"/>
  <c r="G278" i="9"/>
  <c r="H277" i="9"/>
  <c r="G277" i="9"/>
  <c r="H276" i="9"/>
  <c r="G276" i="9"/>
  <c r="H275" i="9"/>
  <c r="G275" i="9"/>
  <c r="H274" i="9"/>
  <c r="G274" i="9"/>
  <c r="H273" i="9"/>
  <c r="G273" i="9"/>
  <c r="H272" i="9"/>
  <c r="G272" i="9"/>
  <c r="H271" i="9"/>
  <c r="G271" i="9"/>
  <c r="H270" i="9"/>
  <c r="G270" i="9"/>
  <c r="H269" i="9"/>
  <c r="G269" i="9"/>
  <c r="H268" i="9"/>
  <c r="G268" i="9"/>
  <c r="H266" i="9"/>
  <c r="G266" i="9"/>
  <c r="H265" i="9"/>
  <c r="G265" i="9"/>
  <c r="H264" i="9"/>
  <c r="G264" i="9"/>
  <c r="H263" i="9"/>
  <c r="G263" i="9"/>
  <c r="H262" i="9"/>
  <c r="G262" i="9"/>
  <c r="H261" i="9"/>
  <c r="G261" i="9"/>
  <c r="H260" i="9"/>
  <c r="G260" i="9"/>
  <c r="H259" i="9"/>
  <c r="G259" i="9"/>
  <c r="H258" i="9"/>
  <c r="G258" i="9"/>
  <c r="H257" i="9"/>
  <c r="G257" i="9"/>
  <c r="H256" i="9"/>
  <c r="G256" i="9"/>
  <c r="H254" i="9"/>
  <c r="G254" i="9"/>
  <c r="H253" i="9"/>
  <c r="G253" i="9"/>
  <c r="H252" i="9"/>
  <c r="G252" i="9"/>
  <c r="H251" i="9"/>
  <c r="G251" i="9"/>
  <c r="H250" i="9"/>
  <c r="G250" i="9"/>
  <c r="H249" i="9"/>
  <c r="G249" i="9"/>
  <c r="H248" i="9"/>
  <c r="G248" i="9"/>
  <c r="H247" i="9"/>
  <c r="G247" i="9"/>
  <c r="H246" i="9"/>
  <c r="G246" i="9"/>
  <c r="H245" i="9"/>
  <c r="G245" i="9"/>
  <c r="H244" i="9"/>
  <c r="G244" i="9"/>
  <c r="H243" i="9"/>
  <c r="G243" i="9"/>
  <c r="H242" i="9"/>
  <c r="G242" i="9"/>
  <c r="H241" i="9"/>
  <c r="G241" i="9"/>
  <c r="H240" i="9"/>
  <c r="G240" i="9"/>
  <c r="H239" i="9"/>
  <c r="G239" i="9"/>
  <c r="H238" i="9"/>
  <c r="G238" i="9"/>
  <c r="H237" i="9"/>
  <c r="G237" i="9"/>
  <c r="H236" i="9"/>
  <c r="G236" i="9"/>
  <c r="H235" i="9"/>
  <c r="G235" i="9"/>
  <c r="H234" i="9"/>
  <c r="G234" i="9"/>
  <c r="H233" i="9"/>
  <c r="G233" i="9"/>
  <c r="H232" i="9"/>
  <c r="G232" i="9"/>
  <c r="H231" i="9"/>
  <c r="G231" i="9"/>
  <c r="H230" i="9"/>
  <c r="G230" i="9"/>
  <c r="H229" i="9"/>
  <c r="G229" i="9"/>
  <c r="H228" i="9"/>
  <c r="G228" i="9"/>
  <c r="H227" i="9"/>
  <c r="G227" i="9"/>
  <c r="H226" i="9"/>
  <c r="G226" i="9"/>
  <c r="H225" i="9"/>
  <c r="G225" i="9"/>
  <c r="H224" i="9"/>
  <c r="G224" i="9"/>
  <c r="H222" i="9"/>
  <c r="G222" i="9"/>
  <c r="H221" i="9"/>
  <c r="G221" i="9"/>
  <c r="H220" i="9"/>
  <c r="G220" i="9"/>
  <c r="H219" i="9"/>
  <c r="G219" i="9"/>
  <c r="H218" i="9"/>
  <c r="G218" i="9"/>
  <c r="H217" i="9"/>
  <c r="G217" i="9"/>
  <c r="H216" i="9"/>
  <c r="G216" i="9"/>
  <c r="H215" i="9"/>
  <c r="G215" i="9"/>
  <c r="H214" i="9"/>
  <c r="G214" i="9"/>
  <c r="H213" i="9"/>
  <c r="G213" i="9"/>
  <c r="H212" i="9"/>
  <c r="G212" i="9"/>
  <c r="H211" i="9"/>
  <c r="G211" i="9"/>
  <c r="H210" i="9"/>
  <c r="G210" i="9"/>
  <c r="H209" i="9"/>
  <c r="G209" i="9"/>
  <c r="H208" i="9"/>
  <c r="G208" i="9"/>
  <c r="H207" i="9"/>
  <c r="G207" i="9"/>
  <c r="H206" i="9"/>
  <c r="G206" i="9"/>
  <c r="H205" i="9"/>
  <c r="G205" i="9"/>
  <c r="H204" i="9"/>
  <c r="G204" i="9"/>
  <c r="H203" i="9"/>
  <c r="G203" i="9"/>
  <c r="H202" i="9"/>
  <c r="G202" i="9"/>
  <c r="H201" i="9"/>
  <c r="G201" i="9"/>
  <c r="H200" i="9"/>
  <c r="G200" i="9"/>
  <c r="H199" i="9"/>
  <c r="G199" i="9"/>
  <c r="H198" i="9"/>
  <c r="G198" i="9"/>
  <c r="H197" i="9"/>
  <c r="G197" i="9"/>
  <c r="H196" i="9"/>
  <c r="G196" i="9"/>
  <c r="H195" i="9"/>
  <c r="G195" i="9"/>
  <c r="H194" i="9"/>
  <c r="G194" i="9"/>
  <c r="H191" i="9"/>
  <c r="G191" i="9"/>
  <c r="H190" i="9"/>
  <c r="G190" i="9"/>
  <c r="H189" i="9"/>
  <c r="G189" i="9"/>
  <c r="H188" i="9"/>
  <c r="G188" i="9"/>
  <c r="H187" i="9"/>
  <c r="G187" i="9"/>
  <c r="H186" i="9"/>
  <c r="G186" i="9"/>
  <c r="H185" i="9"/>
  <c r="G185" i="9"/>
  <c r="H184" i="9"/>
  <c r="G184" i="9"/>
  <c r="H183" i="9"/>
  <c r="G183" i="9"/>
  <c r="H182" i="9"/>
  <c r="G182" i="9"/>
  <c r="H181" i="9"/>
  <c r="G181" i="9"/>
  <c r="H179" i="9"/>
  <c r="G179" i="9"/>
  <c r="H177" i="9"/>
  <c r="G177" i="9"/>
  <c r="H175" i="9"/>
  <c r="G175" i="9"/>
  <c r="H174" i="9"/>
  <c r="G174" i="9"/>
  <c r="H173" i="9"/>
  <c r="G173" i="9"/>
  <c r="H172" i="9"/>
  <c r="G172" i="9"/>
  <c r="H171" i="9"/>
  <c r="G171" i="9"/>
  <c r="H170" i="9"/>
  <c r="G170" i="9"/>
  <c r="H169" i="9"/>
  <c r="G169" i="9"/>
  <c r="H168" i="9"/>
  <c r="G168" i="9"/>
  <c r="H167" i="9"/>
  <c r="G167" i="9"/>
  <c r="H166" i="9"/>
  <c r="G166" i="9"/>
  <c r="H165" i="9"/>
  <c r="G165" i="9"/>
  <c r="H164" i="9"/>
  <c r="G164" i="9"/>
  <c r="H159" i="9"/>
  <c r="G159" i="9"/>
  <c r="H158" i="9"/>
  <c r="G158" i="9"/>
  <c r="H157" i="9"/>
  <c r="G157" i="9"/>
  <c r="H154" i="9"/>
  <c r="G154" i="9"/>
  <c r="H152" i="9"/>
  <c r="G152" i="9"/>
  <c r="H148" i="9"/>
  <c r="G148" i="9"/>
  <c r="H147" i="9"/>
  <c r="G147" i="9"/>
  <c r="H145" i="9"/>
  <c r="G145" i="9"/>
  <c r="H144" i="9"/>
  <c r="G144" i="9"/>
  <c r="H142" i="9"/>
  <c r="G142" i="9"/>
  <c r="H141" i="9"/>
  <c r="G141" i="9"/>
  <c r="H139" i="9"/>
  <c r="G139" i="9"/>
  <c r="H137" i="9"/>
  <c r="G137" i="9"/>
  <c r="H135" i="9"/>
  <c r="G135" i="9"/>
  <c r="H133" i="9"/>
  <c r="G133" i="9"/>
  <c r="H131" i="9"/>
  <c r="G131" i="9"/>
  <c r="H130" i="9"/>
  <c r="G130" i="9"/>
  <c r="H129" i="9"/>
  <c r="G129" i="9"/>
  <c r="H128" i="9"/>
  <c r="G128" i="9"/>
  <c r="H127" i="9"/>
  <c r="G127" i="9"/>
  <c r="H126" i="9"/>
  <c r="G126" i="9"/>
  <c r="H125" i="9"/>
  <c r="G125" i="9"/>
  <c r="H124" i="9"/>
  <c r="G124" i="9"/>
  <c r="H123" i="9"/>
  <c r="G123" i="9"/>
  <c r="H122" i="9"/>
  <c r="G122" i="9"/>
  <c r="H121" i="9"/>
  <c r="G121" i="9"/>
  <c r="H120" i="9"/>
  <c r="G120" i="9"/>
  <c r="H118" i="9"/>
  <c r="G118" i="9"/>
  <c r="H116" i="9"/>
  <c r="G116" i="9"/>
  <c r="H115" i="9"/>
  <c r="G115" i="9"/>
  <c r="H113" i="9"/>
  <c r="G113" i="9"/>
  <c r="H110" i="9"/>
  <c r="G110" i="9"/>
  <c r="H109" i="9"/>
  <c r="G109" i="9"/>
  <c r="H108" i="9"/>
  <c r="G108" i="9"/>
  <c r="H107" i="9"/>
  <c r="G107" i="9"/>
  <c r="H102" i="9"/>
  <c r="G102" i="9"/>
  <c r="H100" i="9"/>
  <c r="G100" i="9"/>
  <c r="H98" i="9"/>
  <c r="G98" i="9"/>
  <c r="H97" i="9"/>
  <c r="G97" i="9"/>
  <c r="H94" i="9"/>
  <c r="G94" i="9"/>
  <c r="H93" i="9"/>
  <c r="G93" i="9"/>
  <c r="H89" i="9"/>
  <c r="G89" i="9"/>
  <c r="H87" i="9"/>
  <c r="G87" i="9"/>
  <c r="H85" i="9"/>
  <c r="G85" i="9"/>
  <c r="H78" i="9"/>
  <c r="G78" i="9"/>
  <c r="H74" i="9"/>
  <c r="G74" i="9"/>
  <c r="H71" i="9"/>
  <c r="G71" i="9"/>
  <c r="H70" i="9"/>
  <c r="G70" i="9"/>
  <c r="H68" i="9"/>
  <c r="G68" i="9"/>
  <c r="H67" i="9"/>
  <c r="G67" i="9"/>
  <c r="H65" i="9"/>
  <c r="G65" i="9"/>
  <c r="H64" i="9"/>
  <c r="G64" i="9"/>
  <c r="H63" i="9"/>
  <c r="G63" i="9"/>
  <c r="H62" i="9"/>
  <c r="G62" i="9"/>
  <c r="H61" i="9"/>
  <c r="G61" i="9"/>
  <c r="H59" i="9"/>
  <c r="G59" i="9"/>
  <c r="H58" i="9"/>
  <c r="G58" i="9"/>
  <c r="H57" i="9"/>
  <c r="G57" i="9"/>
  <c r="H56" i="9"/>
  <c r="G56" i="9"/>
  <c r="H55" i="9"/>
  <c r="G55" i="9"/>
  <c r="H54" i="9"/>
  <c r="G54" i="9"/>
  <c r="H53" i="9"/>
  <c r="G53" i="9"/>
  <c r="H52" i="9"/>
  <c r="G52" i="9"/>
  <c r="H51" i="9"/>
  <c r="G51" i="9"/>
  <c r="H50" i="9"/>
  <c r="G50" i="9"/>
  <c r="H49" i="9"/>
  <c r="G49" i="9"/>
  <c r="H48" i="9"/>
  <c r="G48" i="9"/>
  <c r="H47" i="9"/>
  <c r="G47" i="9"/>
  <c r="H46" i="9"/>
  <c r="G46" i="9"/>
  <c r="H45" i="9"/>
  <c r="G45" i="9"/>
  <c r="H44" i="9"/>
  <c r="G44" i="9"/>
  <c r="H43" i="9"/>
  <c r="G43" i="9"/>
  <c r="H42" i="9"/>
  <c r="G42" i="9"/>
  <c r="H41" i="9"/>
  <c r="G41" i="9"/>
  <c r="H40" i="9"/>
  <c r="G40" i="9"/>
  <c r="H39" i="9"/>
  <c r="G39" i="9"/>
  <c r="H38" i="9"/>
  <c r="G38" i="9"/>
  <c r="H37" i="9"/>
  <c r="G37" i="9"/>
  <c r="H36" i="9"/>
  <c r="G36" i="9"/>
  <c r="H35" i="9"/>
  <c r="G35" i="9"/>
  <c r="H34" i="9"/>
  <c r="G34" i="9"/>
  <c r="H33" i="9"/>
  <c r="G33" i="9"/>
  <c r="H32" i="9"/>
  <c r="G32" i="9"/>
  <c r="H31" i="9"/>
  <c r="G31" i="9"/>
  <c r="H30" i="9"/>
  <c r="G30" i="9"/>
  <c r="H29" i="9"/>
  <c r="G29" i="9"/>
  <c r="H28" i="9"/>
  <c r="G28" i="9"/>
  <c r="H27" i="9"/>
  <c r="G27" i="9"/>
  <c r="H26" i="9"/>
  <c r="G26" i="9"/>
  <c r="H25" i="9"/>
  <c r="G25" i="9"/>
  <c r="H24" i="9"/>
  <c r="G24" i="9"/>
  <c r="H23" i="9"/>
  <c r="G23" i="9"/>
  <c r="H22" i="9"/>
  <c r="G22" i="9"/>
  <c r="H21" i="9"/>
  <c r="G21" i="9"/>
  <c r="H20" i="9"/>
  <c r="G20" i="9"/>
  <c r="H18" i="9"/>
  <c r="G18" i="9"/>
  <c r="H17" i="9"/>
  <c r="G17" i="9"/>
  <c r="H16" i="9"/>
  <c r="G16" i="9"/>
  <c r="H15" i="9"/>
  <c r="G15" i="9"/>
  <c r="H14" i="9"/>
  <c r="G14" i="9"/>
  <c r="H13" i="9"/>
  <c r="G13" i="9"/>
  <c r="H12" i="9"/>
  <c r="G12" i="9"/>
  <c r="H11" i="9"/>
  <c r="G11" i="9"/>
  <c r="H10" i="9"/>
  <c r="G10" i="9"/>
  <c r="H7" i="9"/>
  <c r="G7" i="9"/>
  <c r="H6" i="9"/>
  <c r="G6" i="9"/>
  <c r="F407" i="7"/>
  <c r="E407" i="7"/>
  <c r="H407" i="7" s="1"/>
  <c r="D407" i="7"/>
  <c r="G407" i="7" s="1"/>
  <c r="H383" i="7"/>
  <c r="G383" i="7"/>
  <c r="H382" i="7"/>
  <c r="G382" i="7"/>
  <c r="H381" i="7"/>
  <c r="G381" i="7"/>
  <c r="H380" i="7"/>
  <c r="G380" i="7"/>
  <c r="H379" i="7"/>
  <c r="G379" i="7"/>
  <c r="H378" i="7"/>
  <c r="G378" i="7"/>
  <c r="H377" i="7"/>
  <c r="G377" i="7"/>
  <c r="H376" i="7"/>
  <c r="G376" i="7"/>
  <c r="H375" i="7"/>
  <c r="G375" i="7"/>
  <c r="H374" i="7"/>
  <c r="G374" i="7"/>
  <c r="H373" i="7"/>
  <c r="G373" i="7"/>
  <c r="H372" i="7"/>
  <c r="G372" i="7"/>
  <c r="H371" i="7"/>
  <c r="G371" i="7"/>
  <c r="H370" i="7"/>
  <c r="G370" i="7"/>
  <c r="H369" i="7"/>
  <c r="G369" i="7"/>
  <c r="H368" i="7"/>
  <c r="G368" i="7"/>
  <c r="H367" i="7"/>
  <c r="G367" i="7"/>
  <c r="H366" i="7"/>
  <c r="G366" i="7"/>
  <c r="H365" i="7"/>
  <c r="G365" i="7"/>
  <c r="H364" i="7"/>
  <c r="G364" i="7"/>
  <c r="H363" i="7"/>
  <c r="G363" i="7"/>
  <c r="H362" i="7"/>
  <c r="G362" i="7"/>
  <c r="H361" i="7"/>
  <c r="G361" i="7"/>
  <c r="H360" i="7"/>
  <c r="G360" i="7"/>
  <c r="H359" i="7"/>
  <c r="G359" i="7"/>
  <c r="H358" i="7"/>
  <c r="G358" i="7"/>
  <c r="H357" i="7"/>
  <c r="G357" i="7"/>
  <c r="H356" i="7"/>
  <c r="G356" i="7"/>
  <c r="H355" i="7"/>
  <c r="G355" i="7"/>
  <c r="H354" i="7"/>
  <c r="G354" i="7"/>
  <c r="H353" i="7"/>
  <c r="G353" i="7"/>
  <c r="H352" i="7"/>
  <c r="G352" i="7"/>
  <c r="H351" i="7"/>
  <c r="G351" i="7"/>
  <c r="H350" i="7"/>
  <c r="G350" i="7"/>
  <c r="H349" i="7"/>
  <c r="G349" i="7"/>
  <c r="H348" i="7"/>
  <c r="G348" i="7"/>
  <c r="H347" i="7"/>
  <c r="G347" i="7"/>
  <c r="H346" i="7"/>
  <c r="G346" i="7"/>
  <c r="H345" i="7"/>
  <c r="G345" i="7"/>
  <c r="H344" i="7"/>
  <c r="G344" i="7"/>
  <c r="H343" i="7"/>
  <c r="G343" i="7"/>
  <c r="H342" i="7"/>
  <c r="G342" i="7"/>
  <c r="H341" i="7"/>
  <c r="G341" i="7"/>
  <c r="H340" i="7"/>
  <c r="G340" i="7"/>
  <c r="H339" i="7"/>
  <c r="G339" i="7"/>
  <c r="H338" i="7"/>
  <c r="G338" i="7"/>
  <c r="H337" i="7"/>
  <c r="G337" i="7"/>
  <c r="H336" i="7"/>
  <c r="G336" i="7"/>
  <c r="H335" i="7"/>
  <c r="G335" i="7"/>
  <c r="H334" i="7"/>
  <c r="G334" i="7"/>
  <c r="H333" i="7"/>
  <c r="G333" i="7"/>
  <c r="H332" i="7"/>
  <c r="G332" i="7"/>
  <c r="H331" i="7"/>
  <c r="G331" i="7"/>
  <c r="H329" i="7"/>
  <c r="G329" i="7"/>
  <c r="H328" i="7"/>
  <c r="G328" i="7"/>
  <c r="H327" i="7"/>
  <c r="G327" i="7"/>
  <c r="H326" i="7"/>
  <c r="G326" i="7"/>
  <c r="H325" i="7"/>
  <c r="G325" i="7"/>
  <c r="H324" i="7"/>
  <c r="G324" i="7"/>
  <c r="H323" i="7"/>
  <c r="G323" i="7"/>
  <c r="H322" i="7"/>
  <c r="G322" i="7"/>
  <c r="H321" i="7"/>
  <c r="G321" i="7"/>
  <c r="H320" i="7"/>
  <c r="G320" i="7"/>
  <c r="H319" i="7"/>
  <c r="G319" i="7"/>
  <c r="H318" i="7"/>
  <c r="G318" i="7"/>
  <c r="H317" i="7"/>
  <c r="G317" i="7"/>
  <c r="H316" i="7"/>
  <c r="G316" i="7"/>
  <c r="H315" i="7"/>
  <c r="G315" i="7"/>
  <c r="H314" i="7"/>
  <c r="G314" i="7"/>
  <c r="H313" i="7"/>
  <c r="G313" i="7"/>
  <c r="H312" i="7"/>
  <c r="G312" i="7"/>
  <c r="H311" i="7"/>
  <c r="G311" i="7"/>
  <c r="H310" i="7"/>
  <c r="G310" i="7"/>
  <c r="H309" i="7"/>
  <c r="G309" i="7"/>
  <c r="H308" i="7"/>
  <c r="G308" i="7"/>
  <c r="H307" i="7"/>
  <c r="G307" i="7"/>
  <c r="H306" i="7"/>
  <c r="G306" i="7"/>
  <c r="H305" i="7"/>
  <c r="G305" i="7"/>
  <c r="H304" i="7"/>
  <c r="G304" i="7"/>
  <c r="H303" i="7"/>
  <c r="G303" i="7"/>
  <c r="H302" i="7"/>
  <c r="G302" i="7"/>
  <c r="H301" i="7"/>
  <c r="G301" i="7"/>
  <c r="H300" i="7"/>
  <c r="G300" i="7"/>
  <c r="H299" i="7"/>
  <c r="G299" i="7"/>
  <c r="H298" i="7"/>
  <c r="G298" i="7"/>
  <c r="H297" i="7"/>
  <c r="G297" i="7"/>
  <c r="H296" i="7"/>
  <c r="G296" i="7"/>
  <c r="H295" i="7"/>
  <c r="G295" i="7"/>
  <c r="H294" i="7"/>
  <c r="G294" i="7"/>
  <c r="H293" i="7"/>
  <c r="G293" i="7"/>
  <c r="H292" i="7"/>
  <c r="G292" i="7"/>
  <c r="H291" i="7"/>
  <c r="G291" i="7"/>
  <c r="H290" i="7"/>
  <c r="G290" i="7"/>
  <c r="H289" i="7"/>
  <c r="G289" i="7"/>
  <c r="H288" i="7"/>
  <c r="G288" i="7"/>
  <c r="H287" i="7"/>
  <c r="G287" i="7"/>
  <c r="H286" i="7"/>
  <c r="G286" i="7"/>
  <c r="H285" i="7"/>
  <c r="G285" i="7"/>
  <c r="H284" i="7"/>
  <c r="G284" i="7"/>
  <c r="H283" i="7"/>
  <c r="G283" i="7"/>
  <c r="H282" i="7"/>
  <c r="G282" i="7"/>
  <c r="H281" i="7"/>
  <c r="G281" i="7"/>
  <c r="H280" i="7"/>
  <c r="G280" i="7"/>
  <c r="H279" i="7"/>
  <c r="G279" i="7"/>
  <c r="H278" i="7"/>
  <c r="G278" i="7"/>
  <c r="H277" i="7"/>
  <c r="G277" i="7"/>
  <c r="H276" i="7"/>
  <c r="G276" i="7"/>
  <c r="H275" i="7"/>
  <c r="G275" i="7"/>
  <c r="H274" i="7"/>
  <c r="G274" i="7"/>
  <c r="H273" i="7"/>
  <c r="G273" i="7"/>
  <c r="H272" i="7"/>
  <c r="G272" i="7"/>
  <c r="H271" i="7"/>
  <c r="G271" i="7"/>
  <c r="H270" i="7"/>
  <c r="G270" i="7"/>
  <c r="H269" i="7"/>
  <c r="G269" i="7"/>
  <c r="H268" i="7"/>
  <c r="G268" i="7"/>
  <c r="H266" i="7"/>
  <c r="G266" i="7"/>
  <c r="H265" i="7"/>
  <c r="G265" i="7"/>
  <c r="H264" i="7"/>
  <c r="G264" i="7"/>
  <c r="H263" i="7"/>
  <c r="G263" i="7"/>
  <c r="H262" i="7"/>
  <c r="G262" i="7"/>
  <c r="H261" i="7"/>
  <c r="G261" i="7"/>
  <c r="H260" i="7"/>
  <c r="G260" i="7"/>
  <c r="H259" i="7"/>
  <c r="G259" i="7"/>
  <c r="H258" i="7"/>
  <c r="G258" i="7"/>
  <c r="H257" i="7"/>
  <c r="G257" i="7"/>
  <c r="H256" i="7"/>
  <c r="G256" i="7"/>
  <c r="H254" i="7"/>
  <c r="G254" i="7"/>
  <c r="H253" i="7"/>
  <c r="G253" i="7"/>
  <c r="H252" i="7"/>
  <c r="G252" i="7"/>
  <c r="H251" i="7"/>
  <c r="G251" i="7"/>
  <c r="H250" i="7"/>
  <c r="G250" i="7"/>
  <c r="H249" i="7"/>
  <c r="G249" i="7"/>
  <c r="H248" i="7"/>
  <c r="G248" i="7"/>
  <c r="H247" i="7"/>
  <c r="G247" i="7"/>
  <c r="H246" i="7"/>
  <c r="G246" i="7"/>
  <c r="H245" i="7"/>
  <c r="G245" i="7"/>
  <c r="H244" i="7"/>
  <c r="G244" i="7"/>
  <c r="H243" i="7"/>
  <c r="G243" i="7"/>
  <c r="H242" i="7"/>
  <c r="G242" i="7"/>
  <c r="H241" i="7"/>
  <c r="G241" i="7"/>
  <c r="H240" i="7"/>
  <c r="G240" i="7"/>
  <c r="H239" i="7"/>
  <c r="G239" i="7"/>
  <c r="H238" i="7"/>
  <c r="G238" i="7"/>
  <c r="H237" i="7"/>
  <c r="G237" i="7"/>
  <c r="H236" i="7"/>
  <c r="G236" i="7"/>
  <c r="H235" i="7"/>
  <c r="G235" i="7"/>
  <c r="H234" i="7"/>
  <c r="G234" i="7"/>
  <c r="H233" i="7"/>
  <c r="G233" i="7"/>
  <c r="H232" i="7"/>
  <c r="G232" i="7"/>
  <c r="H231" i="7"/>
  <c r="G231" i="7"/>
  <c r="H230" i="7"/>
  <c r="G230" i="7"/>
  <c r="H229" i="7"/>
  <c r="G229" i="7"/>
  <c r="H228" i="7"/>
  <c r="G228" i="7"/>
  <c r="H227" i="7"/>
  <c r="G227" i="7"/>
  <c r="H226" i="7"/>
  <c r="G226" i="7"/>
  <c r="H225" i="7"/>
  <c r="G225" i="7"/>
  <c r="H224" i="7"/>
  <c r="G224" i="7"/>
  <c r="H222" i="7"/>
  <c r="G222" i="7"/>
  <c r="H221" i="7"/>
  <c r="G221" i="7"/>
  <c r="H220" i="7"/>
  <c r="G220" i="7"/>
  <c r="H219" i="7"/>
  <c r="G219" i="7"/>
  <c r="H218" i="7"/>
  <c r="G218" i="7"/>
  <c r="H217" i="7"/>
  <c r="G217" i="7"/>
  <c r="H216" i="7"/>
  <c r="G216" i="7"/>
  <c r="H215" i="7"/>
  <c r="G215" i="7"/>
  <c r="H214" i="7"/>
  <c r="G214" i="7"/>
  <c r="H213" i="7"/>
  <c r="G213" i="7"/>
  <c r="H212" i="7"/>
  <c r="G212" i="7"/>
  <c r="H211" i="7"/>
  <c r="G211" i="7"/>
  <c r="H210" i="7"/>
  <c r="G210" i="7"/>
  <c r="H209" i="7"/>
  <c r="G209" i="7"/>
  <c r="H208" i="7"/>
  <c r="G208" i="7"/>
  <c r="H207" i="7"/>
  <c r="G207" i="7"/>
  <c r="H206" i="7"/>
  <c r="G206" i="7"/>
  <c r="H205" i="7"/>
  <c r="G205" i="7"/>
  <c r="H204" i="7"/>
  <c r="G204" i="7"/>
  <c r="H203" i="7"/>
  <c r="G203" i="7"/>
  <c r="H202" i="7"/>
  <c r="G202" i="7"/>
  <c r="H201" i="7"/>
  <c r="G201" i="7"/>
  <c r="H200" i="7"/>
  <c r="G200" i="7"/>
  <c r="H199" i="7"/>
  <c r="G199" i="7"/>
  <c r="H198" i="7"/>
  <c r="G198" i="7"/>
  <c r="H197" i="7"/>
  <c r="G197" i="7"/>
  <c r="H196" i="7"/>
  <c r="G196" i="7"/>
  <c r="H195" i="7"/>
  <c r="G195" i="7"/>
  <c r="H194" i="7"/>
  <c r="G194" i="7"/>
  <c r="H191" i="7"/>
  <c r="G191" i="7"/>
  <c r="H190" i="7"/>
  <c r="G190" i="7"/>
  <c r="H189" i="7"/>
  <c r="G189" i="7"/>
  <c r="H188" i="7"/>
  <c r="G188" i="7"/>
  <c r="H187" i="7"/>
  <c r="G187" i="7"/>
  <c r="H186" i="7"/>
  <c r="G186" i="7"/>
  <c r="H185" i="7"/>
  <c r="G185" i="7"/>
  <c r="H184" i="7"/>
  <c r="G184" i="7"/>
  <c r="H183" i="7"/>
  <c r="G183" i="7"/>
  <c r="H182" i="7"/>
  <c r="G182" i="7"/>
  <c r="H181" i="7"/>
  <c r="G181" i="7"/>
  <c r="H180" i="7"/>
  <c r="G180" i="7"/>
  <c r="H179" i="7"/>
  <c r="G179" i="7"/>
  <c r="H177" i="7"/>
  <c r="G177" i="7"/>
  <c r="H175" i="7"/>
  <c r="G175" i="7"/>
  <c r="H174" i="7"/>
  <c r="G174" i="7"/>
  <c r="H173" i="7"/>
  <c r="G173" i="7"/>
  <c r="H172" i="7"/>
  <c r="G172" i="7"/>
  <c r="H171" i="7"/>
  <c r="G171" i="7"/>
  <c r="H170" i="7"/>
  <c r="G170" i="7"/>
  <c r="H169" i="7"/>
  <c r="G169" i="7"/>
  <c r="H168" i="7"/>
  <c r="G168" i="7"/>
  <c r="H167" i="7"/>
  <c r="G167" i="7"/>
  <c r="H166" i="7"/>
  <c r="G166" i="7"/>
  <c r="H164" i="7"/>
  <c r="G164" i="7"/>
  <c r="H160" i="7"/>
  <c r="G160" i="7"/>
  <c r="H159" i="7"/>
  <c r="G159" i="7"/>
  <c r="H158" i="7"/>
  <c r="G158" i="7"/>
  <c r="H157" i="7"/>
  <c r="G157" i="7"/>
  <c r="H154" i="7"/>
  <c r="G154" i="7"/>
  <c r="H152" i="7"/>
  <c r="G152" i="7"/>
  <c r="H148" i="7"/>
  <c r="G148" i="7"/>
  <c r="H147" i="7"/>
  <c r="G147" i="7"/>
  <c r="H145" i="7"/>
  <c r="G145" i="7"/>
  <c r="H144" i="7"/>
  <c r="G144" i="7"/>
  <c r="H142" i="7"/>
  <c r="G142" i="7"/>
  <c r="H141" i="7"/>
  <c r="G141" i="7"/>
  <c r="H139" i="7"/>
  <c r="G139" i="7"/>
  <c r="H137" i="7"/>
  <c r="G137" i="7"/>
  <c r="H135" i="7"/>
  <c r="G135" i="7"/>
  <c r="H134" i="7"/>
  <c r="G134" i="7"/>
  <c r="H133" i="7"/>
  <c r="G133" i="7"/>
  <c r="H131" i="7"/>
  <c r="G131" i="7"/>
  <c r="H130" i="7"/>
  <c r="G130" i="7"/>
  <c r="H129" i="7"/>
  <c r="G129" i="7"/>
  <c r="H128" i="7"/>
  <c r="G128" i="7"/>
  <c r="H127" i="7"/>
  <c r="G127" i="7"/>
  <c r="H126" i="7"/>
  <c r="G126" i="7"/>
  <c r="H125" i="7"/>
  <c r="G125" i="7"/>
  <c r="H124" i="7"/>
  <c r="G124" i="7"/>
  <c r="H123" i="7"/>
  <c r="G123" i="7"/>
  <c r="H122" i="7"/>
  <c r="G122" i="7"/>
  <c r="H120" i="7"/>
  <c r="G120" i="7"/>
  <c r="H118" i="7"/>
  <c r="G118" i="7"/>
  <c r="H116" i="7"/>
  <c r="G116" i="7"/>
  <c r="H115" i="7"/>
  <c r="G115" i="7"/>
  <c r="H113" i="7"/>
  <c r="G113" i="7"/>
  <c r="H110" i="7"/>
  <c r="G110" i="7"/>
  <c r="H109" i="7"/>
  <c r="G109" i="7"/>
  <c r="H108" i="7"/>
  <c r="G108" i="7"/>
  <c r="H107" i="7"/>
  <c r="G107" i="7"/>
  <c r="H105" i="7"/>
  <c r="G105" i="7"/>
  <c r="H100" i="7"/>
  <c r="G100" i="7"/>
  <c r="H98" i="7"/>
  <c r="G98" i="7"/>
  <c r="H97" i="7"/>
  <c r="G97" i="7"/>
  <c r="H94" i="7"/>
  <c r="G94" i="7"/>
  <c r="H93" i="7"/>
  <c r="G93" i="7"/>
  <c r="H89" i="7"/>
  <c r="G89" i="7"/>
  <c r="H87" i="7"/>
  <c r="G87" i="7"/>
  <c r="H85" i="7"/>
  <c r="G85" i="7"/>
  <c r="H83" i="7"/>
  <c r="G83" i="7"/>
  <c r="H79" i="7"/>
  <c r="G79" i="7"/>
  <c r="H78" i="7"/>
  <c r="G78" i="7"/>
  <c r="H74" i="7"/>
  <c r="G74" i="7"/>
  <c r="H71" i="7"/>
  <c r="G71" i="7"/>
  <c r="H70" i="7"/>
  <c r="G70" i="7"/>
  <c r="H68" i="7"/>
  <c r="G68" i="7"/>
  <c r="H67" i="7"/>
  <c r="G67" i="7"/>
  <c r="H65" i="7"/>
  <c r="G65" i="7"/>
  <c r="H64" i="7"/>
  <c r="G64" i="7"/>
  <c r="H63" i="7"/>
  <c r="G63" i="7"/>
  <c r="H62" i="7"/>
  <c r="G62" i="7"/>
  <c r="H61" i="7"/>
  <c r="G61" i="7"/>
  <c r="H59" i="7"/>
  <c r="G59" i="7"/>
  <c r="H58" i="7"/>
  <c r="G58" i="7"/>
  <c r="H57" i="7"/>
  <c r="G57" i="7"/>
  <c r="H56" i="7"/>
  <c r="G56" i="7"/>
  <c r="H55" i="7"/>
  <c r="G55" i="7"/>
  <c r="H54" i="7"/>
  <c r="G54" i="7"/>
  <c r="H53" i="7"/>
  <c r="G53" i="7"/>
  <c r="H52" i="7"/>
  <c r="G52" i="7"/>
  <c r="H51" i="7"/>
  <c r="G51" i="7"/>
  <c r="H50" i="7"/>
  <c r="G50" i="7"/>
  <c r="H49" i="7"/>
  <c r="G49" i="7"/>
  <c r="H48" i="7"/>
  <c r="G48" i="7"/>
  <c r="H47" i="7"/>
  <c r="G47" i="7"/>
  <c r="H46" i="7"/>
  <c r="G46" i="7"/>
  <c r="H45" i="7"/>
  <c r="G45" i="7"/>
  <c r="H44" i="7"/>
  <c r="G44" i="7"/>
  <c r="H43" i="7"/>
  <c r="G43" i="7"/>
  <c r="H42" i="7"/>
  <c r="G42" i="7"/>
  <c r="H41" i="7"/>
  <c r="G41" i="7"/>
  <c r="H40" i="7"/>
  <c r="G40" i="7"/>
  <c r="H39" i="7"/>
  <c r="G39" i="7"/>
  <c r="H38" i="7"/>
  <c r="G38" i="7"/>
  <c r="H37" i="7"/>
  <c r="G37" i="7"/>
  <c r="H36" i="7"/>
  <c r="G36" i="7"/>
  <c r="H35" i="7"/>
  <c r="G35" i="7"/>
  <c r="H34" i="7"/>
  <c r="G34" i="7"/>
  <c r="H33" i="7"/>
  <c r="G33" i="7"/>
  <c r="H32" i="7"/>
  <c r="G32" i="7"/>
  <c r="H31" i="7"/>
  <c r="G31" i="7"/>
  <c r="H30" i="7"/>
  <c r="G30" i="7"/>
  <c r="H29" i="7"/>
  <c r="G29" i="7"/>
  <c r="H28" i="7"/>
  <c r="G28" i="7"/>
  <c r="H27" i="7"/>
  <c r="G27" i="7"/>
  <c r="H26" i="7"/>
  <c r="G26" i="7"/>
  <c r="H25" i="7"/>
  <c r="G25" i="7"/>
  <c r="H24" i="7"/>
  <c r="G24" i="7"/>
  <c r="H23" i="7"/>
  <c r="G23" i="7"/>
  <c r="H22" i="7"/>
  <c r="G22" i="7"/>
  <c r="H21" i="7"/>
  <c r="G21" i="7"/>
  <c r="H20" i="7"/>
  <c r="G20" i="7"/>
  <c r="H18" i="7"/>
  <c r="G18" i="7"/>
  <c r="H17" i="7"/>
  <c r="G17" i="7"/>
  <c r="H16" i="7"/>
  <c r="G16" i="7"/>
  <c r="H15" i="7"/>
  <c r="G15" i="7"/>
  <c r="H14" i="7"/>
  <c r="G14" i="7"/>
  <c r="H13" i="7"/>
  <c r="G13" i="7"/>
  <c r="H12" i="7"/>
  <c r="G12" i="7"/>
  <c r="H11" i="7"/>
  <c r="G11" i="7"/>
  <c r="H10" i="7"/>
  <c r="G10" i="7"/>
  <c r="H7" i="7"/>
  <c r="G7" i="7"/>
  <c r="H6" i="7"/>
  <c r="G6" i="7"/>
  <c r="H6" i="6"/>
  <c r="G6" i="6"/>
  <c r="H7" i="6" l="1"/>
  <c r="H10" i="6"/>
  <c r="H11" i="6"/>
  <c r="H12" i="6"/>
  <c r="H13" i="6"/>
  <c r="H14" i="6"/>
  <c r="H15" i="6"/>
  <c r="H16" i="6"/>
  <c r="H17" i="6"/>
  <c r="H18" i="6"/>
  <c r="H20" i="6"/>
  <c r="H21" i="6"/>
  <c r="H22" i="6"/>
  <c r="H23" i="6"/>
  <c r="H24" i="6"/>
  <c r="H25" i="6"/>
  <c r="H26" i="6"/>
  <c r="H27" i="6"/>
  <c r="H28" i="6"/>
  <c r="H29" i="6"/>
  <c r="H30" i="6"/>
  <c r="H31" i="6"/>
  <c r="H32" i="6"/>
  <c r="H33" i="6"/>
  <c r="H34" i="6"/>
  <c r="H35" i="6"/>
  <c r="H36" i="6"/>
  <c r="H37" i="6"/>
  <c r="H38" i="6"/>
  <c r="H39" i="6"/>
  <c r="H40" i="6"/>
  <c r="H41" i="6"/>
  <c r="H42" i="6"/>
  <c r="H43" i="6"/>
  <c r="H44" i="6"/>
  <c r="H45" i="6"/>
  <c r="H46" i="6"/>
  <c r="H47" i="6"/>
  <c r="H48" i="6"/>
  <c r="H49" i="6"/>
  <c r="H50" i="6"/>
  <c r="H51" i="6"/>
  <c r="H52" i="6"/>
  <c r="H53" i="6"/>
  <c r="H54" i="6"/>
  <c r="H55" i="6"/>
  <c r="H56" i="6"/>
  <c r="H57" i="6"/>
  <c r="H58" i="6"/>
  <c r="H59" i="6"/>
  <c r="H61" i="6"/>
  <c r="H62" i="6"/>
  <c r="H63" i="6"/>
  <c r="H64" i="6"/>
  <c r="H65" i="6"/>
  <c r="H67" i="6"/>
  <c r="H68" i="6"/>
  <c r="H70" i="6"/>
  <c r="H71" i="6"/>
  <c r="H74" i="6"/>
  <c r="H78" i="6"/>
  <c r="H79" i="6"/>
  <c r="H80" i="6"/>
  <c r="H83" i="6"/>
  <c r="H85" i="6"/>
  <c r="H87" i="6"/>
  <c r="H89" i="6"/>
  <c r="H93" i="6"/>
  <c r="H94" i="6"/>
  <c r="H97" i="6"/>
  <c r="H98" i="6"/>
  <c r="H99" i="6"/>
  <c r="H100" i="6"/>
  <c r="H102" i="6"/>
  <c r="H105" i="6"/>
  <c r="H107" i="6"/>
  <c r="H108" i="6"/>
  <c r="H109" i="6"/>
  <c r="H110" i="6"/>
  <c r="H113" i="6"/>
  <c r="H115" i="6"/>
  <c r="H116" i="6"/>
  <c r="H118" i="6"/>
  <c r="H120" i="6"/>
  <c r="H121" i="6"/>
  <c r="H122" i="6"/>
  <c r="H123" i="6"/>
  <c r="H124" i="6"/>
  <c r="H125" i="6"/>
  <c r="H126" i="6"/>
  <c r="H127" i="6"/>
  <c r="H128" i="6"/>
  <c r="H129" i="6"/>
  <c r="H130" i="6"/>
  <c r="H131" i="6"/>
  <c r="H133" i="6"/>
  <c r="H135" i="6"/>
  <c r="H137" i="6"/>
  <c r="H138" i="6"/>
  <c r="H139" i="6"/>
  <c r="H141" i="6"/>
  <c r="H142" i="6"/>
  <c r="H144" i="6"/>
  <c r="H145" i="6"/>
  <c r="H147" i="6"/>
  <c r="H148" i="6"/>
  <c r="H152" i="6"/>
  <c r="H154" i="6"/>
  <c r="H157" i="6"/>
  <c r="H158" i="6"/>
  <c r="H159" i="6"/>
  <c r="H160" i="6"/>
  <c r="H163" i="6"/>
  <c r="H164" i="6"/>
  <c r="H165" i="6"/>
  <c r="H166" i="6"/>
  <c r="H167" i="6"/>
  <c r="H168" i="6"/>
  <c r="H169" i="6"/>
  <c r="H170" i="6"/>
  <c r="H171" i="6"/>
  <c r="H172" i="6"/>
  <c r="H173" i="6"/>
  <c r="H174" i="6"/>
  <c r="H175" i="6"/>
  <c r="H177" i="6"/>
  <c r="H179" i="6"/>
  <c r="H180" i="6"/>
  <c r="H181" i="6"/>
  <c r="H182" i="6"/>
  <c r="H183" i="6"/>
  <c r="H184" i="6"/>
  <c r="H185" i="6"/>
  <c r="H186" i="6"/>
  <c r="H187" i="6"/>
  <c r="H188" i="6"/>
  <c r="H189" i="6"/>
  <c r="H190" i="6"/>
  <c r="H191" i="6"/>
  <c r="H192" i="6"/>
  <c r="H194" i="6"/>
  <c r="H195" i="6"/>
  <c r="H196" i="6"/>
  <c r="H197" i="6"/>
  <c r="H198" i="6"/>
  <c r="H199" i="6"/>
  <c r="H200" i="6"/>
  <c r="H201" i="6"/>
  <c r="H202" i="6"/>
  <c r="H203" i="6"/>
  <c r="H204" i="6"/>
  <c r="H205" i="6"/>
  <c r="H206" i="6"/>
  <c r="H207" i="6"/>
  <c r="H208" i="6"/>
  <c r="H209" i="6"/>
  <c r="H210" i="6"/>
  <c r="H211" i="6"/>
  <c r="H212" i="6"/>
  <c r="H213" i="6"/>
  <c r="H214" i="6"/>
  <c r="H215" i="6"/>
  <c r="H216" i="6"/>
  <c r="H217" i="6"/>
  <c r="H218" i="6"/>
  <c r="H219" i="6"/>
  <c r="H220" i="6"/>
  <c r="H221" i="6"/>
  <c r="H222" i="6"/>
  <c r="H224" i="6"/>
  <c r="H225" i="6"/>
  <c r="H226" i="6"/>
  <c r="H227" i="6"/>
  <c r="H228" i="6"/>
  <c r="H229" i="6"/>
  <c r="H230" i="6"/>
  <c r="H231" i="6"/>
  <c r="H232" i="6"/>
  <c r="H233" i="6"/>
  <c r="H234" i="6"/>
  <c r="H235" i="6"/>
  <c r="H236" i="6"/>
  <c r="H237" i="6"/>
  <c r="H238" i="6"/>
  <c r="H239" i="6"/>
  <c r="H240" i="6"/>
  <c r="H241" i="6"/>
  <c r="H242" i="6"/>
  <c r="H243" i="6"/>
  <c r="H244" i="6"/>
  <c r="H245" i="6"/>
  <c r="H246" i="6"/>
  <c r="H247" i="6"/>
  <c r="H248" i="6"/>
  <c r="H249" i="6"/>
  <c r="H250" i="6"/>
  <c r="H251" i="6"/>
  <c r="H252" i="6"/>
  <c r="H253" i="6"/>
  <c r="H254" i="6"/>
  <c r="H256" i="6"/>
  <c r="H257" i="6"/>
  <c r="H258" i="6"/>
  <c r="H259" i="6"/>
  <c r="H260" i="6"/>
  <c r="H261" i="6"/>
  <c r="H262" i="6"/>
  <c r="H263" i="6"/>
  <c r="H264" i="6"/>
  <c r="H265" i="6"/>
  <c r="H266" i="6"/>
  <c r="H268" i="6"/>
  <c r="H269" i="6"/>
  <c r="H270" i="6"/>
  <c r="H271" i="6"/>
  <c r="H272" i="6"/>
  <c r="H273" i="6"/>
  <c r="H274" i="6"/>
  <c r="H275" i="6"/>
  <c r="H276" i="6"/>
  <c r="H277" i="6"/>
  <c r="H278" i="6"/>
  <c r="H279" i="6"/>
  <c r="H280" i="6"/>
  <c r="H281" i="6"/>
  <c r="H282" i="6"/>
  <c r="H283" i="6"/>
  <c r="H284" i="6"/>
  <c r="H285" i="6"/>
  <c r="H286" i="6"/>
  <c r="H287" i="6"/>
  <c r="H288" i="6"/>
  <c r="H289" i="6"/>
  <c r="H290" i="6"/>
  <c r="H291" i="6"/>
  <c r="H292" i="6"/>
  <c r="H293" i="6"/>
  <c r="H294" i="6"/>
  <c r="H295" i="6"/>
  <c r="H296" i="6"/>
  <c r="H297" i="6"/>
  <c r="H298" i="6"/>
  <c r="H299" i="6"/>
  <c r="H300" i="6"/>
  <c r="H301" i="6"/>
  <c r="H302" i="6"/>
  <c r="H303" i="6"/>
  <c r="H304" i="6"/>
  <c r="H305" i="6"/>
  <c r="H306" i="6"/>
  <c r="H307" i="6"/>
  <c r="H308" i="6"/>
  <c r="H309" i="6"/>
  <c r="H310" i="6"/>
  <c r="H311" i="6"/>
  <c r="H312" i="6"/>
  <c r="H313" i="6"/>
  <c r="H314" i="6"/>
  <c r="H315" i="6"/>
  <c r="H316" i="6"/>
  <c r="H317" i="6"/>
  <c r="H318" i="6"/>
  <c r="H319" i="6"/>
  <c r="H320" i="6"/>
  <c r="H321" i="6"/>
  <c r="H322" i="6"/>
  <c r="H323" i="6"/>
  <c r="H324" i="6"/>
  <c r="H325" i="6"/>
  <c r="H326" i="6"/>
  <c r="H327" i="6"/>
  <c r="H328" i="6"/>
  <c r="H329" i="6"/>
  <c r="H331" i="6"/>
  <c r="H332" i="6"/>
  <c r="H333" i="6"/>
  <c r="H334" i="6"/>
  <c r="H335" i="6"/>
  <c r="H336" i="6"/>
  <c r="H337" i="6"/>
  <c r="H338" i="6"/>
  <c r="H339" i="6"/>
  <c r="H340" i="6"/>
  <c r="H341" i="6"/>
  <c r="H342" i="6"/>
  <c r="H343" i="6"/>
  <c r="H344" i="6"/>
  <c r="H345" i="6"/>
  <c r="H346" i="6"/>
  <c r="H347" i="6"/>
  <c r="H348" i="6"/>
  <c r="H349" i="6"/>
  <c r="H350" i="6"/>
  <c r="H351" i="6"/>
  <c r="H352" i="6"/>
  <c r="H353" i="6"/>
  <c r="H354" i="6"/>
  <c r="H355" i="6"/>
  <c r="H356" i="6"/>
  <c r="H357" i="6"/>
  <c r="H358" i="6"/>
  <c r="H359" i="6"/>
  <c r="H360" i="6"/>
  <c r="H361" i="6"/>
  <c r="H362" i="6"/>
  <c r="H363" i="6"/>
  <c r="H364" i="6"/>
  <c r="H365" i="6"/>
  <c r="H366" i="6"/>
  <c r="H367" i="6"/>
  <c r="H368" i="6"/>
  <c r="H369" i="6"/>
  <c r="H370" i="6"/>
  <c r="H371" i="6"/>
  <c r="H372" i="6"/>
  <c r="H373" i="6"/>
  <c r="H374" i="6"/>
  <c r="H375" i="6"/>
  <c r="H376" i="6"/>
  <c r="H377" i="6"/>
  <c r="H378" i="6"/>
  <c r="H379" i="6"/>
  <c r="H380" i="6"/>
  <c r="H381" i="6"/>
  <c r="H382" i="6"/>
  <c r="H383" i="6"/>
  <c r="H407" i="6"/>
  <c r="G7" i="6"/>
  <c r="G10" i="6"/>
  <c r="G11" i="6"/>
  <c r="G12" i="6"/>
  <c r="G13" i="6"/>
  <c r="G14" i="6"/>
  <c r="G15" i="6"/>
  <c r="G16" i="6"/>
  <c r="G17" i="6"/>
  <c r="G18" i="6"/>
  <c r="G20" i="6"/>
  <c r="G21" i="6"/>
  <c r="G22" i="6"/>
  <c r="G23" i="6"/>
  <c r="G24" i="6"/>
  <c r="G25" i="6"/>
  <c r="G26" i="6"/>
  <c r="G27" i="6"/>
  <c r="G28" i="6"/>
  <c r="G29" i="6"/>
  <c r="G30" i="6"/>
  <c r="G31" i="6"/>
  <c r="G32" i="6"/>
  <c r="G33" i="6"/>
  <c r="G34" i="6"/>
  <c r="G35" i="6"/>
  <c r="G36" i="6"/>
  <c r="G37" i="6"/>
  <c r="G38" i="6"/>
  <c r="G39" i="6"/>
  <c r="G40" i="6"/>
  <c r="G41" i="6"/>
  <c r="G42" i="6"/>
  <c r="G43" i="6"/>
  <c r="G44" i="6"/>
  <c r="G45" i="6"/>
  <c r="G46" i="6"/>
  <c r="G47" i="6"/>
  <c r="G48" i="6"/>
  <c r="G49" i="6"/>
  <c r="G50" i="6"/>
  <c r="G51" i="6"/>
  <c r="G52" i="6"/>
  <c r="G53" i="6"/>
  <c r="G54" i="6"/>
  <c r="G55" i="6"/>
  <c r="G56" i="6"/>
  <c r="G57" i="6"/>
  <c r="G58" i="6"/>
  <c r="G59" i="6"/>
  <c r="G61" i="6"/>
  <c r="G62" i="6"/>
  <c r="G63" i="6"/>
  <c r="G64" i="6"/>
  <c r="G65" i="6"/>
  <c r="G67" i="6"/>
  <c r="G68" i="6"/>
  <c r="G70" i="6"/>
  <c r="G71" i="6"/>
  <c r="G74" i="6"/>
  <c r="G78" i="6"/>
  <c r="G79" i="6"/>
  <c r="G80" i="6"/>
  <c r="G83" i="6"/>
  <c r="G85" i="6"/>
  <c r="G87" i="6"/>
  <c r="G89" i="6"/>
  <c r="G93" i="6"/>
  <c r="G94" i="6"/>
  <c r="G97" i="6"/>
  <c r="G98" i="6"/>
  <c r="G99" i="6"/>
  <c r="G100" i="6"/>
  <c r="G102" i="6"/>
  <c r="G105" i="6"/>
  <c r="G107" i="6"/>
  <c r="G108" i="6"/>
  <c r="G109" i="6"/>
  <c r="G110" i="6"/>
  <c r="G113" i="6"/>
  <c r="G115" i="6"/>
  <c r="G116" i="6"/>
  <c r="G118" i="6"/>
  <c r="G120" i="6"/>
  <c r="G121" i="6"/>
  <c r="G122" i="6"/>
  <c r="G123" i="6"/>
  <c r="G124" i="6"/>
  <c r="G125" i="6"/>
  <c r="G126" i="6"/>
  <c r="G127" i="6"/>
  <c r="G128" i="6"/>
  <c r="G129" i="6"/>
  <c r="G130" i="6"/>
  <c r="G131" i="6"/>
  <c r="G133" i="6"/>
  <c r="G135" i="6"/>
  <c r="G137" i="6"/>
  <c r="G138" i="6"/>
  <c r="G139" i="6"/>
  <c r="G141" i="6"/>
  <c r="G142" i="6"/>
  <c r="G144" i="6"/>
  <c r="G145" i="6"/>
  <c r="G147" i="6"/>
  <c r="G148" i="6"/>
  <c r="G152" i="6"/>
  <c r="G154" i="6"/>
  <c r="G157" i="6"/>
  <c r="G158" i="6"/>
  <c r="G159" i="6"/>
  <c r="G160" i="6"/>
  <c r="G163" i="6"/>
  <c r="G164" i="6"/>
  <c r="G165" i="6"/>
  <c r="G166" i="6"/>
  <c r="G167" i="6"/>
  <c r="G168" i="6"/>
  <c r="G169" i="6"/>
  <c r="G170" i="6"/>
  <c r="G171" i="6"/>
  <c r="G172" i="6"/>
  <c r="G173" i="6"/>
  <c r="G174" i="6"/>
  <c r="G175" i="6"/>
  <c r="G177" i="6"/>
  <c r="G179" i="6"/>
  <c r="G180" i="6"/>
  <c r="G181" i="6"/>
  <c r="G182" i="6"/>
  <c r="G183" i="6"/>
  <c r="G184" i="6"/>
  <c r="G185" i="6"/>
  <c r="G186" i="6"/>
  <c r="G187" i="6"/>
  <c r="G188" i="6"/>
  <c r="G189" i="6"/>
  <c r="G190" i="6"/>
  <c r="G191" i="6"/>
  <c r="G192" i="6"/>
  <c r="G194" i="6"/>
  <c r="G195" i="6"/>
  <c r="G196" i="6"/>
  <c r="G197" i="6"/>
  <c r="G198" i="6"/>
  <c r="G199" i="6"/>
  <c r="G200" i="6"/>
  <c r="G201" i="6"/>
  <c r="G202" i="6"/>
  <c r="G203" i="6"/>
  <c r="G204" i="6"/>
  <c r="G205" i="6"/>
  <c r="G206" i="6"/>
  <c r="G207" i="6"/>
  <c r="G208" i="6"/>
  <c r="G209" i="6"/>
  <c r="G210" i="6"/>
  <c r="G211" i="6"/>
  <c r="G212" i="6"/>
  <c r="G213" i="6"/>
  <c r="G214" i="6"/>
  <c r="G215" i="6"/>
  <c r="G216" i="6"/>
  <c r="G217" i="6"/>
  <c r="G218" i="6"/>
  <c r="G219" i="6"/>
  <c r="G220" i="6"/>
  <c r="G221" i="6"/>
  <c r="G222" i="6"/>
  <c r="G224" i="6"/>
  <c r="G225" i="6"/>
  <c r="G226" i="6"/>
  <c r="G227" i="6"/>
  <c r="G228" i="6"/>
  <c r="G229" i="6"/>
  <c r="G230" i="6"/>
  <c r="G231" i="6"/>
  <c r="G232" i="6"/>
  <c r="G233" i="6"/>
  <c r="G234" i="6"/>
  <c r="G235" i="6"/>
  <c r="G236" i="6"/>
  <c r="G237" i="6"/>
  <c r="G238" i="6"/>
  <c r="G239" i="6"/>
  <c r="G240" i="6"/>
  <c r="G241" i="6"/>
  <c r="G242" i="6"/>
  <c r="G243" i="6"/>
  <c r="G244" i="6"/>
  <c r="G245" i="6"/>
  <c r="G246" i="6"/>
  <c r="G247" i="6"/>
  <c r="G248" i="6"/>
  <c r="G249" i="6"/>
  <c r="G250" i="6"/>
  <c r="G251" i="6"/>
  <c r="G252" i="6"/>
  <c r="G253" i="6"/>
  <c r="G254" i="6"/>
  <c r="G256" i="6"/>
  <c r="G257" i="6"/>
  <c r="G258" i="6"/>
  <c r="G259" i="6"/>
  <c r="G260" i="6"/>
  <c r="G261" i="6"/>
  <c r="G262" i="6"/>
  <c r="G263" i="6"/>
  <c r="G264" i="6"/>
  <c r="G265" i="6"/>
  <c r="G266" i="6"/>
  <c r="G268" i="6"/>
  <c r="G269" i="6"/>
  <c r="G270" i="6"/>
  <c r="G271" i="6"/>
  <c r="G272" i="6"/>
  <c r="G273" i="6"/>
  <c r="G274" i="6"/>
  <c r="G275" i="6"/>
  <c r="G276" i="6"/>
  <c r="G277" i="6"/>
  <c r="G278" i="6"/>
  <c r="G279" i="6"/>
  <c r="G280" i="6"/>
  <c r="G281" i="6"/>
  <c r="G282" i="6"/>
  <c r="G283" i="6"/>
  <c r="G284" i="6"/>
  <c r="G285" i="6"/>
  <c r="G286" i="6"/>
  <c r="G287" i="6"/>
  <c r="G288" i="6"/>
  <c r="G289" i="6"/>
  <c r="G290" i="6"/>
  <c r="G291" i="6"/>
  <c r="G292" i="6"/>
  <c r="G293" i="6"/>
  <c r="G294" i="6"/>
  <c r="G295" i="6"/>
  <c r="G296" i="6"/>
  <c r="G297" i="6"/>
  <c r="G298" i="6"/>
  <c r="G299" i="6"/>
  <c r="G300" i="6"/>
  <c r="G301" i="6"/>
  <c r="G302" i="6"/>
  <c r="G303" i="6"/>
  <c r="G304" i="6"/>
  <c r="G305" i="6"/>
  <c r="G306" i="6"/>
  <c r="G307" i="6"/>
  <c r="G308" i="6"/>
  <c r="G309" i="6"/>
  <c r="G310" i="6"/>
  <c r="G311" i="6"/>
  <c r="G312" i="6"/>
  <c r="G313" i="6"/>
  <c r="G314" i="6"/>
  <c r="G315" i="6"/>
  <c r="G316" i="6"/>
  <c r="G317" i="6"/>
  <c r="G318" i="6"/>
  <c r="G319" i="6"/>
  <c r="G320" i="6"/>
  <c r="G321" i="6"/>
  <c r="G322" i="6"/>
  <c r="G323" i="6"/>
  <c r="G324" i="6"/>
  <c r="G325" i="6"/>
  <c r="G326" i="6"/>
  <c r="G327" i="6"/>
  <c r="G328" i="6"/>
  <c r="G329" i="6"/>
  <c r="G331" i="6"/>
  <c r="G332" i="6"/>
  <c r="G333" i="6"/>
  <c r="G334" i="6"/>
  <c r="G335" i="6"/>
  <c r="G336" i="6"/>
  <c r="G337" i="6"/>
  <c r="G338" i="6"/>
  <c r="G339" i="6"/>
  <c r="G340" i="6"/>
  <c r="G341" i="6"/>
  <c r="G342" i="6"/>
  <c r="G343" i="6"/>
  <c r="G344" i="6"/>
  <c r="G345" i="6"/>
  <c r="G346" i="6"/>
  <c r="G347" i="6"/>
  <c r="G348" i="6"/>
  <c r="G349" i="6"/>
  <c r="G350" i="6"/>
  <c r="G351" i="6"/>
  <c r="G352" i="6"/>
  <c r="G353" i="6"/>
  <c r="G354" i="6"/>
  <c r="G355" i="6"/>
  <c r="G356" i="6"/>
  <c r="G357" i="6"/>
  <c r="G358" i="6"/>
  <c r="G359" i="6"/>
  <c r="G360" i="6"/>
  <c r="G361" i="6"/>
  <c r="G362" i="6"/>
  <c r="G363" i="6"/>
  <c r="G364" i="6"/>
  <c r="G365" i="6"/>
  <c r="G366" i="6"/>
  <c r="G367" i="6"/>
  <c r="G368" i="6"/>
  <c r="G369" i="6"/>
  <c r="G370" i="6"/>
  <c r="G371" i="6"/>
  <c r="G372" i="6"/>
  <c r="G373" i="6"/>
  <c r="G374" i="6"/>
  <c r="G375" i="6"/>
  <c r="G376" i="6"/>
  <c r="G377" i="6"/>
  <c r="G378" i="6"/>
  <c r="G379" i="6"/>
  <c r="G380" i="6"/>
  <c r="G381" i="6"/>
  <c r="G382" i="6"/>
  <c r="G383" i="6"/>
  <c r="G407" i="6"/>
</calcChain>
</file>

<file path=xl/sharedStrings.xml><?xml version="1.0" encoding="utf-8"?>
<sst xmlns="http://schemas.openxmlformats.org/spreadsheetml/2006/main" count="3264" uniqueCount="450">
  <si>
    <t>Kreis bzw. kreisfreie Stadt</t>
  </si>
  <si>
    <t>Insgesamt</t>
  </si>
  <si>
    <t>Gesamt</t>
  </si>
  <si>
    <t>Anzahl</t>
  </si>
  <si>
    <t>In %</t>
  </si>
  <si>
    <t>KFR Flensburg, Stadt</t>
  </si>
  <si>
    <t>KFR Kiel, Landeshauptstadt</t>
  </si>
  <si>
    <t>KFR Lübeck, Hansestadt</t>
  </si>
  <si>
    <t>KFR Neumünster, Stadt</t>
  </si>
  <si>
    <t>LKR Dithmarschen</t>
  </si>
  <si>
    <t>LKR Herzogtum Lauenburg</t>
  </si>
  <si>
    <t>LKR Nordfriesland</t>
  </si>
  <si>
    <t>LKR Ostholstein</t>
  </si>
  <si>
    <t>LKR Pinneberg</t>
  </si>
  <si>
    <t>LKR Plön</t>
  </si>
  <si>
    <t>LKR Rendsburg-Eckernförde</t>
  </si>
  <si>
    <t>LKR Schleswig-Flensburg</t>
  </si>
  <si>
    <t>LKR Segeberg</t>
  </si>
  <si>
    <t>LK Steinburg</t>
  </si>
  <si>
    <t>LKR Stormarn</t>
  </si>
  <si>
    <t>Hamburg, Freie und Hansestadt</t>
  </si>
  <si>
    <t>KFR Braunschweig, Stadt</t>
  </si>
  <si>
    <t>KFR Salzgitter, Stadt</t>
  </si>
  <si>
    <t>KFR Wolfsburg, Stadt</t>
  </si>
  <si>
    <t>LKR Gifhorn</t>
  </si>
  <si>
    <t>LKR Göttingen</t>
  </si>
  <si>
    <t>LKR Goslar</t>
  </si>
  <si>
    <t>LKR Helmstedt</t>
  </si>
  <si>
    <t>LKR Northeim</t>
  </si>
  <si>
    <t>LKR Peine</t>
  </si>
  <si>
    <t>LKR Wolfenbüttel</t>
  </si>
  <si>
    <t>LKR Region Hannover</t>
  </si>
  <si>
    <t>LKR Diepholz</t>
  </si>
  <si>
    <t>LKR Hameln-Pyrmont</t>
  </si>
  <si>
    <t>LKR Hildesheim</t>
  </si>
  <si>
    <t>LKR Holzminden</t>
  </si>
  <si>
    <t>LKR Nienburg (Weser)</t>
  </si>
  <si>
    <t>LKR Schaumburg</t>
  </si>
  <si>
    <t>LKR Celle</t>
  </si>
  <si>
    <t>LKR Cuxhaven</t>
  </si>
  <si>
    <t>LKR Harburg</t>
  </si>
  <si>
    <t>LKR Lüchow-Dannenberg</t>
  </si>
  <si>
    <t>LKR Lüneburg</t>
  </si>
  <si>
    <t>LKR Osterholz</t>
  </si>
  <si>
    <t>LKR Rotenburg (Wümme)</t>
  </si>
  <si>
    <t>LKR Heidekreis</t>
  </si>
  <si>
    <t>LKR Stade</t>
  </si>
  <si>
    <t>LKR Uelzen</t>
  </si>
  <si>
    <t>LKR Verden</t>
  </si>
  <si>
    <t>KFR Delmenhorst, Stadt</t>
  </si>
  <si>
    <t>KFR Emden, Stadt</t>
  </si>
  <si>
    <t>KFR Oldenburg (Oldenburg), Stadt</t>
  </si>
  <si>
    <t>KFR Osnabrück, Stadt</t>
  </si>
  <si>
    <t>KFR Wilhelmshaven, Stadt</t>
  </si>
  <si>
    <t>LKR Ammerland</t>
  </si>
  <si>
    <t>LKR Aurich</t>
  </si>
  <si>
    <t>LKR Cloppenburg</t>
  </si>
  <si>
    <t>LKR Emsland</t>
  </si>
  <si>
    <t>LKR Friesland</t>
  </si>
  <si>
    <t>LKR Grafschaft Bentheim</t>
  </si>
  <si>
    <t>LKR Leer</t>
  </si>
  <si>
    <t>LKR Oldenburg</t>
  </si>
  <si>
    <t>LKR Osnabrück</t>
  </si>
  <si>
    <t>LKR Vechta</t>
  </si>
  <si>
    <t>LKR Wesermarsch</t>
  </si>
  <si>
    <t>LKR Wittmund</t>
  </si>
  <si>
    <t>Bremen, Stadt</t>
  </si>
  <si>
    <t>Bremerhaven, Stadt</t>
  </si>
  <si>
    <t>KFR Düsseldorf, Stadt</t>
  </si>
  <si>
    <t>KFR Duisburg, Stadt</t>
  </si>
  <si>
    <t>KFR Essen, Stadt</t>
  </si>
  <si>
    <t>KFR Krefeld, Stadt</t>
  </si>
  <si>
    <t>KFR Mönchengladbach, Stadt</t>
  </si>
  <si>
    <t>KFR Mülheim an der Ruhr, Stadt</t>
  </si>
  <si>
    <t>KFR Oberhausen, Stadt</t>
  </si>
  <si>
    <t>KFR Remscheid, Stadt</t>
  </si>
  <si>
    <t>KFR Solingen, Stadt</t>
  </si>
  <si>
    <t>KFR Wuppertal, Stadt</t>
  </si>
  <si>
    <t>LKR Kleve, Kreis</t>
  </si>
  <si>
    <t>LKR Mettmann</t>
  </si>
  <si>
    <t>LKR Rhein-Kreis Neuss</t>
  </si>
  <si>
    <t>LKR Viersen, Kreis</t>
  </si>
  <si>
    <t>LKR Wesel, Kreis</t>
  </si>
  <si>
    <t>KFR Bonn, Stadt</t>
  </si>
  <si>
    <t>KFR Köln, Stadt</t>
  </si>
  <si>
    <t>KFR Leverkusen, Stadt</t>
  </si>
  <si>
    <t>LKR Aachen, Städteregion</t>
  </si>
  <si>
    <t>LKR Düren, Kreis</t>
  </si>
  <si>
    <t>Kreis Rhein-Erft-Kreis</t>
  </si>
  <si>
    <t>LKR Euskirchen, Kreis</t>
  </si>
  <si>
    <t>LKR Heinsberg</t>
  </si>
  <si>
    <t>LKR Oberbergischer Kreis</t>
  </si>
  <si>
    <t>LKR Rheinisch-Bergischer Kreis</t>
  </si>
  <si>
    <t>LKR Rhein-Sieg-Kreis</t>
  </si>
  <si>
    <t>KFR Bottrop, Stadt</t>
  </si>
  <si>
    <t>KFR Gelsenkirchen, Stadt</t>
  </si>
  <si>
    <t>KFR Münster, Stadt</t>
  </si>
  <si>
    <t>Kreis Borken</t>
  </si>
  <si>
    <t>LKR Coesfeld, Kreis</t>
  </si>
  <si>
    <t>Kreis Recklinghausen</t>
  </si>
  <si>
    <t>LKR Steinfurt, Kreis</t>
  </si>
  <si>
    <t>LKR Warendorf, Kreis</t>
  </si>
  <si>
    <t>KFR Bielefeld, Stadt</t>
  </si>
  <si>
    <t>LKR Gütersloh, Kreis</t>
  </si>
  <si>
    <t>LKR Herford, Kreis</t>
  </si>
  <si>
    <t>LKR Höxter, Kreis</t>
  </si>
  <si>
    <t>LKR Lippe, Kreis</t>
  </si>
  <si>
    <t>LKR Minden-Lübbecke, Kreis</t>
  </si>
  <si>
    <t>LKR Paderborn, Kreis</t>
  </si>
  <si>
    <t>KFR Bochum, Stadt</t>
  </si>
  <si>
    <t>KFR Dortmund, Stadt</t>
  </si>
  <si>
    <t>KFR Hagen, Stadt</t>
  </si>
  <si>
    <t>KFR Hamm, Stadt</t>
  </si>
  <si>
    <t>KFR Herne, Stadt</t>
  </si>
  <si>
    <t>Ennepe-Ruhr-Kreis</t>
  </si>
  <si>
    <t>Hochsauerlandkreis</t>
  </si>
  <si>
    <t>LKR Märkischer Kreis</t>
  </si>
  <si>
    <t>LKR Olpe, Kreis</t>
  </si>
  <si>
    <t>LKR Siegen-Wittgenstein, Kreis</t>
  </si>
  <si>
    <t>LKR Soest, Kreis</t>
  </si>
  <si>
    <t>LKR Unna, Kreis</t>
  </si>
  <si>
    <t>KFR Darmstadt, Wissenschaftsstadt</t>
  </si>
  <si>
    <t>KFR Frankfurt am Main, Stadt</t>
  </si>
  <si>
    <t>KFR Offenbach am Main, Stadt</t>
  </si>
  <si>
    <t>KFR Wiesbaden, Landeshauptstadt</t>
  </si>
  <si>
    <t>LKR Bergstraße</t>
  </si>
  <si>
    <t>LKR Darmstadt-Dieburg</t>
  </si>
  <si>
    <t>LKR Groß-Gerau, Kreis</t>
  </si>
  <si>
    <t>LKR Hochtaunuskreis</t>
  </si>
  <si>
    <t>LKR Main-Kinzig-Kreis</t>
  </si>
  <si>
    <t>LKR Main-Taunus-Kreis</t>
  </si>
  <si>
    <t>LKR Odenwaldkreis</t>
  </si>
  <si>
    <t>LKR Offenbach</t>
  </si>
  <si>
    <t>LKR Rheingau-Taunus-Kreis</t>
  </si>
  <si>
    <t>LKR Wetteraukreis</t>
  </si>
  <si>
    <t>LKR Gießen, Kreis</t>
  </si>
  <si>
    <t>LKR Lahn-Dill-Kreis</t>
  </si>
  <si>
    <t>LKR Limburg-Weilburg</t>
  </si>
  <si>
    <t>LKR Marburg-Biedenkopf</t>
  </si>
  <si>
    <t>LKR Vogelsbergkreis</t>
  </si>
  <si>
    <t>KFR Kassel, documtena-Stadt</t>
  </si>
  <si>
    <t>LKR Fulda</t>
  </si>
  <si>
    <t>LKR Hersfeld-Rotenburg</t>
  </si>
  <si>
    <t>LKR Kassel</t>
  </si>
  <si>
    <t>LKR Schwalm-Eder-Kreis</t>
  </si>
  <si>
    <t>LKR Waldeck-Frankenberg</t>
  </si>
  <si>
    <t>LKR Werra-Meißner-Kreis</t>
  </si>
  <si>
    <t>KFR Koblenz, kreisfreie Stadt</t>
  </si>
  <si>
    <t>LKR Ahrweiler</t>
  </si>
  <si>
    <t>LKR Altenkirchen (Westerwald)</t>
  </si>
  <si>
    <t>LKR Bad Kreuznach, Kreis</t>
  </si>
  <si>
    <t>LKR Birkenfeld, Kreis</t>
  </si>
  <si>
    <t>LKR Cochem-Zell</t>
  </si>
  <si>
    <t>LKR Mayen-Koblenz, Kreis</t>
  </si>
  <si>
    <t>LKR Neuwied, Kreis</t>
  </si>
  <si>
    <t>LKR Rhein-Hunsrück-Kreis</t>
  </si>
  <si>
    <t>LKR Rhein-Lahn-Kreis</t>
  </si>
  <si>
    <t>LKR Westerwaldkreis</t>
  </si>
  <si>
    <t>KFR Trier, Stadt</t>
  </si>
  <si>
    <t>LKR Bernkastel-Wittlich</t>
  </si>
  <si>
    <t>LKR Eifelkreis Bitburg-Prüm</t>
  </si>
  <si>
    <t>LKR Vulkaneifel</t>
  </si>
  <si>
    <t>LKR Trier-Saarburg</t>
  </si>
  <si>
    <t>KFR Frankenthal (Pfalz), kreisfreie Stadt</t>
  </si>
  <si>
    <t>KFR Kaiserslautern, kreisfreie Stadt</t>
  </si>
  <si>
    <t>KFR Mainz, kreisfreie Stadt</t>
  </si>
  <si>
    <t>KFR Neustadt an der Weinstraße, kreisfreie Stadt</t>
  </si>
  <si>
    <t>KFR Pirmasens, kreisfreie Stadt</t>
  </si>
  <si>
    <t>KFR Speyer, kreisfreie Stadt</t>
  </si>
  <si>
    <t>KFR Worms, kreisfreie Stadt</t>
  </si>
  <si>
    <t>KFR Zweibrücken, kreisfreie Stadt</t>
  </si>
  <si>
    <t>LKR Alzey-Worms</t>
  </si>
  <si>
    <t>LKR Bad Dürkheim</t>
  </si>
  <si>
    <t>LKR Donnersbergkreis</t>
  </si>
  <si>
    <t>LKR Germersheim</t>
  </si>
  <si>
    <t>LKR Kaiserslautern</t>
  </si>
  <si>
    <t>LKR Kusel</t>
  </si>
  <si>
    <t>LKR Südliche Weinstraße</t>
  </si>
  <si>
    <t>LKR Rhein-Pfalz-Kreis</t>
  </si>
  <si>
    <t>LKR Mainz-Bingen</t>
  </si>
  <si>
    <t>LKR Südwestpfalz</t>
  </si>
  <si>
    <t>KFR Stuttgart</t>
  </si>
  <si>
    <t>LKR Böblingen</t>
  </si>
  <si>
    <t>LKR Esslingen</t>
  </si>
  <si>
    <t>LKR Göppingen</t>
  </si>
  <si>
    <t>LKR Ludwigsburg</t>
  </si>
  <si>
    <t>LKR Rems-Murr-Kreis</t>
  </si>
  <si>
    <t>KFR Heilbronn</t>
  </si>
  <si>
    <t>LKR Heilbronn</t>
  </si>
  <si>
    <t>LKR Hohenlohekreis</t>
  </si>
  <si>
    <t>LKR Schwäbisch Hall</t>
  </si>
  <si>
    <t>LKR Main-Tauber-Kreis</t>
  </si>
  <si>
    <t>LKR Heidenheim</t>
  </si>
  <si>
    <t>LKR Ostalbkreis</t>
  </si>
  <si>
    <t>KFR Baden-Baden</t>
  </si>
  <si>
    <t>KFR Karlsruhe</t>
  </si>
  <si>
    <t>LKR Karlsruhe</t>
  </si>
  <si>
    <t>LKR Rastatt</t>
  </si>
  <si>
    <t>KFR Heidelberg</t>
  </si>
  <si>
    <t>KFR Mannheim</t>
  </si>
  <si>
    <t>LKR Neckar-Odenwald-Kreis</t>
  </si>
  <si>
    <t>LKR Rhein-Neckar-Kreis</t>
  </si>
  <si>
    <t>KFR Pforzheim</t>
  </si>
  <si>
    <t>LKR Calw</t>
  </si>
  <si>
    <t>LKR Enzkreis</t>
  </si>
  <si>
    <t>LKR Freudenstadt</t>
  </si>
  <si>
    <t>KFR Freiburg im Breisgau</t>
  </si>
  <si>
    <t>LKR Breisgau-Hochschwarzwald</t>
  </si>
  <si>
    <t>LKR Emmendingen</t>
  </si>
  <si>
    <t>LKR Ortenaukreis</t>
  </si>
  <si>
    <t>LKR Rottweil</t>
  </si>
  <si>
    <t>LKR Schwarzwald-Baar-Kreis</t>
  </si>
  <si>
    <t>LKR Tuttlingen</t>
  </si>
  <si>
    <t>LKR Konstanz, Kreis</t>
  </si>
  <si>
    <t>LKR Lörrach</t>
  </si>
  <si>
    <t>LKR Waldshut</t>
  </si>
  <si>
    <t>LKR Reutlingen</t>
  </si>
  <si>
    <t>LKR Tübingen</t>
  </si>
  <si>
    <t>LKR Zollernalbkreis</t>
  </si>
  <si>
    <t>KFR Ulm</t>
  </si>
  <si>
    <t>LKR Alb-Donau-Kreis</t>
  </si>
  <si>
    <t>LKR Biberach</t>
  </si>
  <si>
    <t>LKR Bodenseekreis</t>
  </si>
  <si>
    <t>LKR Ravensburg</t>
  </si>
  <si>
    <t>LKR Sigmaringen</t>
  </si>
  <si>
    <t>KFR Ingolstadt, Stadt</t>
  </si>
  <si>
    <t>KFR München, Landeshauptstadt</t>
  </si>
  <si>
    <t>KFR Rosenheim, Stadt</t>
  </si>
  <si>
    <t>LKR Altötting</t>
  </si>
  <si>
    <t>LKR Berchtesgadener Land</t>
  </si>
  <si>
    <t>LKR Bad Tölz-Wolfratshausen</t>
  </si>
  <si>
    <t>LKR Dachau</t>
  </si>
  <si>
    <t>LKR Ebersberg</t>
  </si>
  <si>
    <t>LKR Eichstätt</t>
  </si>
  <si>
    <t>LKR Erding</t>
  </si>
  <si>
    <t>LKR Freising</t>
  </si>
  <si>
    <t>LKR Fürstenfeldbruck</t>
  </si>
  <si>
    <t>LKR Garmisch-Partenkirchen</t>
  </si>
  <si>
    <t>LKR Landsberg am Lech</t>
  </si>
  <si>
    <t>LKR Miesbach</t>
  </si>
  <si>
    <t>LKR Mühldorf a.Inn</t>
  </si>
  <si>
    <t>LKR München</t>
  </si>
  <si>
    <t>LKR Neuburg-Schrobenhausen</t>
  </si>
  <si>
    <t>LKR Pfaffenhofen a.d.Ilm</t>
  </si>
  <si>
    <t>LKR Rosenheim</t>
  </si>
  <si>
    <t>LKR Starnberg</t>
  </si>
  <si>
    <t>LKR Traunstein</t>
  </si>
  <si>
    <t>LKR Weilheim-Schongau</t>
  </si>
  <si>
    <t>KFR Landshut, Stadt</t>
  </si>
  <si>
    <t>KFR Passau, Stadt</t>
  </si>
  <si>
    <t>KFR Straubing, Stadt</t>
  </si>
  <si>
    <t>LKR Deggendorf</t>
  </si>
  <si>
    <t>LKR Freyung-Grafenau</t>
  </si>
  <si>
    <t>LKR Kelheim</t>
  </si>
  <si>
    <t>LKR Landshut</t>
  </si>
  <si>
    <t>LKR Passau</t>
  </si>
  <si>
    <t>LKR Regen</t>
  </si>
  <si>
    <t>LKR Rottal-Inn</t>
  </si>
  <si>
    <t>LKR Straubing-Bogen</t>
  </si>
  <si>
    <t>LKR Dingolfing-Landau</t>
  </si>
  <si>
    <t>KFR Amberg, Stadt</t>
  </si>
  <si>
    <t>KFR Regensburg, Stadt</t>
  </si>
  <si>
    <t>KFR Weiden i.d.OPf., Stadt</t>
  </si>
  <si>
    <t>LKR Amberg-Sulzbach</t>
  </si>
  <si>
    <t>LKR Cham</t>
  </si>
  <si>
    <t>LKR Neumarkt i.d.OPf.</t>
  </si>
  <si>
    <t>LKR Neustadt a.d.Waldnaab</t>
  </si>
  <si>
    <t>LKR Regensburg</t>
  </si>
  <si>
    <t>LKR Schwandorf</t>
  </si>
  <si>
    <t>LKR Tirschenreuth</t>
  </si>
  <si>
    <t>KFR Bamberg, Stadt</t>
  </si>
  <si>
    <t>KFR Bayreuth, Stadt</t>
  </si>
  <si>
    <t>KFR Coburg, Stadt</t>
  </si>
  <si>
    <t>KFR Hof, Stadt</t>
  </si>
  <si>
    <t>LKR Bamberg</t>
  </si>
  <si>
    <t>LKR Bayreuth</t>
  </si>
  <si>
    <t>LKR Coburg</t>
  </si>
  <si>
    <t>LKR Forchheim</t>
  </si>
  <si>
    <t>LKR Hof</t>
  </si>
  <si>
    <t>LKR Kronach</t>
  </si>
  <si>
    <t>LKR Kulmbach</t>
  </si>
  <si>
    <t>LKR Lichtenfels</t>
  </si>
  <si>
    <t>LKR Wunsiedel i.Fichtelgebirge</t>
  </si>
  <si>
    <t>KFR Ansbach, Stadt</t>
  </si>
  <si>
    <t>KFR Erlangen, Stadt</t>
  </si>
  <si>
    <t>KFR Fürth, Stadt</t>
  </si>
  <si>
    <t>KFR Nürnberg, Stadt</t>
  </si>
  <si>
    <t>KFR Schwabach, Stadt</t>
  </si>
  <si>
    <t>LKR Ansbach</t>
  </si>
  <si>
    <t>LKR Erlangen-Höchstadt</t>
  </si>
  <si>
    <t>LKR Fürth</t>
  </si>
  <si>
    <t>LKR Nürnberger Land</t>
  </si>
  <si>
    <t>LKR Neustadt a.d.Aisch-Bad Windsheim</t>
  </si>
  <si>
    <t>LKR Roth</t>
  </si>
  <si>
    <t>LKR Weißenburg-Gunzenhausen</t>
  </si>
  <si>
    <t>KFR Aschaffenburg, Stadt</t>
  </si>
  <si>
    <t>KFR Schweinfurt, Stadt</t>
  </si>
  <si>
    <t>KFR Würzburg, Stadt</t>
  </si>
  <si>
    <t>LKR Aschaffenburg</t>
  </si>
  <si>
    <t>LKR Bad Kissingen</t>
  </si>
  <si>
    <t>LKR Rhön-Grabfeld</t>
  </si>
  <si>
    <t>LKR Haßberge</t>
  </si>
  <si>
    <t>LKR Kitzingen</t>
  </si>
  <si>
    <t>LKR Miltenberg</t>
  </si>
  <si>
    <t>LKR Main-Spessart</t>
  </si>
  <si>
    <t>LKR Schweinfurt</t>
  </si>
  <si>
    <t>LKR Würzburg</t>
  </si>
  <si>
    <t>KFR Augsburg, Stadt</t>
  </si>
  <si>
    <t>KFR Kaufbeuren, Stadt</t>
  </si>
  <si>
    <t>KFR Kempten (Allgäu), Stadt</t>
  </si>
  <si>
    <t>KFR Memmingen, Stadt</t>
  </si>
  <si>
    <t>LKR Aichach-Friedberg</t>
  </si>
  <si>
    <t>LKR Augsburg</t>
  </si>
  <si>
    <t>LKR Dillingen a.d.Donau</t>
  </si>
  <si>
    <t>LKR Günzburg</t>
  </si>
  <si>
    <t>LKR Neu-Ulm</t>
  </si>
  <si>
    <t>LKR Lindau (Bodensee)</t>
  </si>
  <si>
    <t>LKR Ostallgäu</t>
  </si>
  <si>
    <t>LKR Unterallgäu</t>
  </si>
  <si>
    <t>LKR Donau-Ries</t>
  </si>
  <si>
    <t>LKR Oberallgäu</t>
  </si>
  <si>
    <t>LKR Regionalverband Saarbrücken</t>
  </si>
  <si>
    <t>LKR Merzig-Wadern</t>
  </si>
  <si>
    <t>LKR Neunkirchen</t>
  </si>
  <si>
    <t>LKR Saarlouis</t>
  </si>
  <si>
    <t>LKR Saarpfalz-Kreis</t>
  </si>
  <si>
    <t>LKR St. Wendel</t>
  </si>
  <si>
    <t>Berlin, Stadt</t>
  </si>
  <si>
    <t>KFR Brandenburg an der Havel, Stadt</t>
  </si>
  <si>
    <t>KFR Cottbus, Stadt</t>
  </si>
  <si>
    <t>KFR Frankfurt (Oder), Stadt</t>
  </si>
  <si>
    <t>KFR Potsdam, Stadt</t>
  </si>
  <si>
    <t>LKR Barnim</t>
  </si>
  <si>
    <t>LKR Dahme-Spreewald</t>
  </si>
  <si>
    <t>LKR Elbe-Elster</t>
  </si>
  <si>
    <t>LKR Havelland</t>
  </si>
  <si>
    <t>LKR Märkisch-Oderland</t>
  </si>
  <si>
    <t>LKR Oberhavel</t>
  </si>
  <si>
    <t>LKR Oberspreewald-Lausitz</t>
  </si>
  <si>
    <t>LKR Oder-Spree</t>
  </si>
  <si>
    <t>LKR Ostprignitz-Ruppin</t>
  </si>
  <si>
    <t>LKR Potsdam-Mittelmark</t>
  </si>
  <si>
    <t>LKR Prignitz</t>
  </si>
  <si>
    <t>LKR Spree-Neiße</t>
  </si>
  <si>
    <t>LKR Teltow-Fläming</t>
  </si>
  <si>
    <t>LKR Uckermark</t>
  </si>
  <si>
    <t>KFR Rostock</t>
  </si>
  <si>
    <t>KFR Schwerin</t>
  </si>
  <si>
    <t>LKR Mecklenburgische Seenplatte</t>
  </si>
  <si>
    <t>LKR Rostock</t>
  </si>
  <si>
    <t>LKR Vorpommern-Rügen</t>
  </si>
  <si>
    <t>LKR Nordwestmecklenburg</t>
  </si>
  <si>
    <t>LKR Vorpommern-Greifswald</t>
  </si>
  <si>
    <t>LKR Ludwigslust-Parchim</t>
  </si>
  <si>
    <t>KFR Chemnitz, Stadt</t>
  </si>
  <si>
    <t>LKR Erzgebirgskreis</t>
  </si>
  <si>
    <t>LKR Mittelsachsen</t>
  </si>
  <si>
    <t>LKR Vogtlandkreis</t>
  </si>
  <si>
    <t>LKR Zwickau</t>
  </si>
  <si>
    <t>KFR Dresden, Stadt</t>
  </si>
  <si>
    <t>LKR Bautzen</t>
  </si>
  <si>
    <t>LKR Görlitz</t>
  </si>
  <si>
    <t>LKR Meißen</t>
  </si>
  <si>
    <t>LKR Sächsische Schweiz-Osterzgebirge</t>
  </si>
  <si>
    <t>KFR Leipzig, Stadt</t>
  </si>
  <si>
    <t>LKR Leipzig</t>
  </si>
  <si>
    <t>LKR Nordsachsen</t>
  </si>
  <si>
    <t>KFR Dessau-Roßlau, Stadt</t>
  </si>
  <si>
    <t>KFR Halle (Saale), Stadt</t>
  </si>
  <si>
    <t>KFR Magdeburg, Landeshauptstadt</t>
  </si>
  <si>
    <t>LKR Altmarkkreis Salzwedel</t>
  </si>
  <si>
    <t>LKR Anhalt-Bitterfeld</t>
  </si>
  <si>
    <t>LKR Börde</t>
  </si>
  <si>
    <t>LKR Burgenlandkreis</t>
  </si>
  <si>
    <t>LKR Harz</t>
  </si>
  <si>
    <t>LKR Jerichower Land</t>
  </si>
  <si>
    <t>LKR Mansfeld-Südharz</t>
  </si>
  <si>
    <t>LKR Saalekreis</t>
  </si>
  <si>
    <t>LKR Salzlandkreis</t>
  </si>
  <si>
    <t>LKR Stendal</t>
  </si>
  <si>
    <t>LKR Wittenberg</t>
  </si>
  <si>
    <t>KFR Erfurt, Stadt</t>
  </si>
  <si>
    <t>KFR Gera, Stadt</t>
  </si>
  <si>
    <t>KFR Jena, Stadt</t>
  </si>
  <si>
    <t>KFR Suhl, Stadt</t>
  </si>
  <si>
    <t>KFR Weimar, Stadt</t>
  </si>
  <si>
    <t>KFR Eisenach, Stadt</t>
  </si>
  <si>
    <t>LKR Eichsfeld</t>
  </si>
  <si>
    <t>LKR Nordhausen</t>
  </si>
  <si>
    <t>LKR Wartburgkreis</t>
  </si>
  <si>
    <t>LKR Unstrut-Hainich-Kreis</t>
  </si>
  <si>
    <t>LKR Kyffhäuserkreis</t>
  </si>
  <si>
    <t>LKR Schmalkalden-Meiningen</t>
  </si>
  <si>
    <t>LKR Gotha</t>
  </si>
  <si>
    <t>LKR Sömmerda</t>
  </si>
  <si>
    <t>LKR Hildburghausen</t>
  </si>
  <si>
    <t>LKR Ilm-Kreis</t>
  </si>
  <si>
    <t>LKR Weimarer Land</t>
  </si>
  <si>
    <t>LKR Sonneberg</t>
  </si>
  <si>
    <t>LKR Saalfeld-Rudolstadt</t>
  </si>
  <si>
    <t>LKR Saale-Holzland-Kreis</t>
  </si>
  <si>
    <t>LKR Saale-Orla-Kreis</t>
  </si>
  <si>
    <t>LKR Greiz</t>
  </si>
  <si>
    <t>LKR Altenburger Land</t>
  </si>
  <si>
    <t>Deutschland</t>
  </si>
  <si>
    <t>KFR Landau in der Pfalz, kreisfreie Stadt</t>
  </si>
  <si>
    <t>KFR Ludwigshafen am Rhein, kreisfreie Stadt</t>
  </si>
  <si>
    <t>Ja</t>
  </si>
  <si>
    <t>Nein</t>
  </si>
  <si>
    <t>Bundesland</t>
  </si>
  <si>
    <t>Schleswig-Holstein</t>
  </si>
  <si>
    <t>Hamburg</t>
  </si>
  <si>
    <t>Niedersachsen</t>
  </si>
  <si>
    <t>Bremen</t>
  </si>
  <si>
    <t>Nordrhein-Westfalen</t>
  </si>
  <si>
    <t>Hessen</t>
  </si>
  <si>
    <t>Rheinland-Pfalz</t>
  </si>
  <si>
    <t>Baden-Württemberg</t>
  </si>
  <si>
    <t>Bayern</t>
  </si>
  <si>
    <t>Saarland</t>
  </si>
  <si>
    <t>Berlin</t>
  </si>
  <si>
    <t>Brandenburg</t>
  </si>
  <si>
    <t>Mecklenburg-Vorpommern</t>
  </si>
  <si>
    <t>Sachsen</t>
  </si>
  <si>
    <t>Sachsen-Anhalt</t>
  </si>
  <si>
    <t>Thüringen</t>
  </si>
  <si>
    <t>Quelle: FDZ der Statistischen Ämter des Bundes und der Länder sowie Statistisches Bundesamt, Kinder und tätige Personen in Tageseinrichtungen und in öffentlich geförderter Kindertagespflege 2019; berechnet vom LG Empirische Bildungsforschung der FernUniversität in Hagen, 2020.</t>
  </si>
  <si>
    <t>-</t>
  </si>
  <si>
    <r>
      <rPr>
        <sz val="15"/>
        <color theme="3"/>
        <rFont val="Calibri"/>
        <family val="2"/>
        <scheme val="minor"/>
      </rPr>
      <t>Tab110rh_i103rh_lm20:</t>
    </r>
    <r>
      <rPr>
        <b/>
        <sz val="15"/>
        <color theme="3"/>
        <rFont val="Calibri"/>
        <family val="2"/>
        <scheme val="minor"/>
      </rPr>
      <t xml:space="preserve"> Horte nach Schließungszeiten in den Kreisen bzw. kreisfreien Städten am 01.03.2019 (Anzahl; Anteil in %)</t>
    </r>
  </si>
  <si>
    <t>Hort schließt 16:30 Uhr bzw. später</t>
  </si>
  <si>
    <t>- trifft nicht zu</t>
  </si>
  <si>
    <t>– trifft nicht zu</t>
  </si>
  <si>
    <t>Quelle: FDZ der Statistischen Ämter des Bundes und der Länder sowie Statistisches Bundesamt, Kinder und tätige Personen in Tageseinrichtungen und in öffentlich geförderter Kindertagespflege 2020; berechnet vom LG Empirische Bildungsforschung der FernUniversität in Hagen, 2021.</t>
  </si>
  <si>
    <r>
      <rPr>
        <sz val="15"/>
        <color theme="3"/>
        <rFont val="Calibri"/>
        <family val="2"/>
        <scheme val="minor"/>
      </rPr>
      <t xml:space="preserve">Tab110rh_i103rh_lm21: </t>
    </r>
    <r>
      <rPr>
        <b/>
        <sz val="15"/>
        <color theme="3"/>
        <rFont val="Calibri"/>
        <family val="2"/>
        <scheme val="minor"/>
      </rPr>
      <t>Horte nach Schließungszeiten in den Kreisen bzw. kreisfreien Städten am 01.03.2020</t>
    </r>
    <r>
      <rPr>
        <sz val="15"/>
        <color theme="3"/>
        <rFont val="Calibri"/>
        <family val="2"/>
        <scheme val="minor"/>
      </rPr>
      <t xml:space="preserve"> (Anzahl; Anteil in %)</t>
    </r>
  </si>
  <si>
    <t>Inhaltsverzeichnis</t>
  </si>
  <si>
    <t>Datenjahr</t>
  </si>
  <si>
    <t>Link</t>
  </si>
  <si>
    <t>Tab110rh_i103rh_lm21: Horte nach Schließungszeiten in den Kreisen bzw. kreisfreien Städten am 01.03.2020 (Anzahl; Anteil in %)</t>
  </si>
  <si>
    <t>Tab110rh_i103rh_lm20: Horte nach Schließungszeiten in den Kreisen bzw. kreisfreien Städten am 01.03.2019 (Anzahl; Anteil in %)</t>
  </si>
  <si>
    <t>Horte nach Schließungszeiten</t>
  </si>
  <si>
    <r>
      <rPr>
        <sz val="15"/>
        <color theme="3"/>
        <rFont val="Calibri"/>
        <family val="2"/>
        <scheme val="minor"/>
      </rPr>
      <t xml:space="preserve">Tab110h_i103rh_lm22: </t>
    </r>
    <r>
      <rPr>
        <b/>
        <sz val="15"/>
        <color theme="3"/>
        <rFont val="Calibri"/>
        <family val="2"/>
        <scheme val="minor"/>
      </rPr>
      <t>Horte nach Schließungszeiten in den Kreisen bzw. kreisfreien Städten am 01.03.2021*</t>
    </r>
    <r>
      <rPr>
        <sz val="15"/>
        <color theme="3"/>
        <rFont val="Calibri"/>
        <family val="2"/>
        <scheme val="minor"/>
      </rPr>
      <t xml:space="preserve"> (Anzahl; Anteil in %)</t>
    </r>
  </si>
  <si>
    <t>* Aufgrund der zeitweiligen Schließung bzw. des eingeschränkten Betriebs von Einrichtungen der Kindertagesbetreuung und von Horten durch die Corona-Pandemie ist davon auszugehen, dass es in dem Datenjahr 2021 teilweise zu größeren Abweichungen zwischen den Daten der amtlichen Statistik und dem Ist-Zustand kommt. Beispielsweise sind die tatsächlichen Betreuungszeiten von Kindern in vielen Einrichtungen vermutlich weit geringer, als sie im Betreuungsvertrag laut amtlicher Statistik vereinbart sind. Diese Abweichungen sind bei der Interpretation der hier ausgewiesenen Daten zu berücksichtigen. Weitere Informationen hierzu finden Sie hier: https://www.laendermonitor.de/de/system/methodik.</t>
  </si>
  <si>
    <t>Quelle: FDZ der Statistischen Ämter des Bundes und der Länder sowie Statistisches Bundesamt, Kinder und tätige Personen in Tageseinrichtungen und in öffentlich geförderter Kindertagespflege 2021; berechnet vom LG Empirische Bildungsforschung der FernUniversität in Hagen, 2022.</t>
  </si>
  <si>
    <t>Tab110h_i103rh_lm22: Horte nach Schließungszeiten in den Kreisen bzw. kreisfreien Städten am 01.03.2021* (Anzahl; Anteil in %)</t>
  </si>
  <si>
    <r>
      <rPr>
        <sz val="15"/>
        <color theme="3"/>
        <rFont val="Calibri"/>
        <family val="2"/>
        <scheme val="minor"/>
      </rPr>
      <t xml:space="preserve">Tab110h_i103rh_lm23: </t>
    </r>
    <r>
      <rPr>
        <b/>
        <sz val="15"/>
        <color theme="3"/>
        <rFont val="Calibri"/>
        <family val="2"/>
        <scheme val="minor"/>
      </rPr>
      <t>Horte nach Schließungszeiten in den Kreisen bzw. kreisfreien Städten am 01.03.2022</t>
    </r>
    <r>
      <rPr>
        <sz val="15"/>
        <color theme="3"/>
        <rFont val="Calibri"/>
        <family val="2"/>
        <scheme val="minor"/>
      </rPr>
      <t xml:space="preserve"> (Anzahl; Anteil in %)</t>
    </r>
  </si>
  <si>
    <t>Quelle: FDZ der Statistischen Ämter des Bundes und der Länder sowie Statistisches Bundesamt, Kinder und tätige Personen in Tageseinrichtungen und in öffentlich geförderter Kindertagespflege 2022; berechnet vom LG Empirische Bildungsforschung der FernUniversität in Hagen, 2023.</t>
  </si>
  <si>
    <t>Tab110h_i103rh_lm23: Horte nach Schließungszeiten in den Kreisen bzw. kreisfreien Städten am 01.03.2022 (Anzahl; Anteil in %)</t>
  </si>
  <si>
    <t>Tab110rh_i103rh_lm24: Horte nach Schließungszeiten in den Kreisen bzw. kreisfreien Städten am 01.03.2023 (Anzahl; Anteil in %)</t>
  </si>
  <si>
    <t>Quelle: FDZ der Statistischen Ämter des Bundes und der Länder sowie Statistisches Bundesamt, Kinder und tätige Personen in Tageseinrichtungen und in öffentlich geförderter Kindertagespflege 2023; berechnet vom Österreichischen Institut für Familienforschung an der Universität Wien, 2024.</t>
  </si>
  <si>
    <t>Tab110h_i103rh_lm24: Horte nach Schließungszeiten in den Kreisen bzw. kreisfreien Städten am 01.03.2023 (Anzahl; Anteil in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</si>
</sst>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16">
    <font>
      <sz val="11"/>
      <color theme="1"/>
      <name val="Calibri"/>
      <family val="2"/>
      <scheme val="minor"/>
    </font>
    <font>
      <sz val="11"/>
      <color theme="1"/>
      <name val="Calibri"/>
      <family val="2"/>
      <scheme val="minor"/>
    </font>
    <font>
      <b/>
      <sz val="11"/>
      <color theme="1"/>
      <name val="Calibri"/>
      <family val="2"/>
      <scheme val="minor"/>
    </font>
    <font>
      <sz val="11"/>
      <name val="Calibri"/>
      <family val="2"/>
      <scheme val="minor"/>
    </font>
    <font>
      <b/>
      <sz val="15"/>
      <color theme="3"/>
      <name val="Arial"/>
      <family val="2"/>
    </font>
    <font>
      <b/>
      <sz val="15"/>
      <color theme="3"/>
      <name val="Calibri"/>
      <family val="2"/>
      <scheme val="minor"/>
    </font>
    <font>
      <sz val="15"/>
      <color theme="3"/>
      <name val="Calibri"/>
      <family val="2"/>
      <scheme val="minor"/>
    </font>
    <font>
      <u/>
      <sz val="11"/>
      <color theme="10"/>
      <name val="Calibri"/>
      <family val="2"/>
      <scheme val="minor"/>
    </font>
    <font>
      <b/>
      <sz val="18"/>
      <color rgb="FF000000"/>
      <name val="Calibri (Textkörper)"/>
    </font>
    <font>
      <b/>
      <sz val="18"/>
      <color rgb="FF000000"/>
      <name val="Calibri"/>
      <family val="2"/>
      <scheme val="minor"/>
    </font>
    <font>
      <b/>
      <sz val="16"/>
      <color rgb="FFC00000"/>
      <name val="Calibri (Textkörper)"/>
    </font>
    <font>
      <b/>
      <sz val="16"/>
      <color rgb="FFC00000"/>
      <name val="Calibri"/>
      <family val="2"/>
      <scheme val="minor"/>
    </font>
    <font>
      <b/>
      <sz val="14"/>
      <color theme="1"/>
      <name val="Calibri"/>
      <family val="2"/>
      <scheme val="minor"/>
    </font>
    <font>
      <u/>
      <sz val="12"/>
      <color theme="10"/>
      <name val="Calibri"/>
      <family val="2"/>
      <scheme val="minor"/>
    </font>
    <font>
      <sz val="12"/>
      <color theme="10"/>
      <name val="Calibri"/>
      <family val="2"/>
      <scheme val="minor"/>
    </font>
    <font>
      <sz val="12"/>
      <color theme="1"/>
      <name val="Calibri"/>
      <family val="2"/>
      <scheme val="minor"/>
    </font>
  </fonts>
  <fills count="12">
    <fill>
      <patternFill patternType="none"/>
    </fill>
    <fill>
      <patternFill patternType="gray125"/>
    </fill>
    <fill>
      <patternFill patternType="solid">
        <fgColor theme="2" tint="-9.9978637043366805E-2"/>
        <bgColor indexed="64"/>
      </patternFill>
    </fill>
    <fill>
      <patternFill patternType="solid">
        <fgColor theme="9" tint="0.59999389629810485"/>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rgb="FFEEE7CF"/>
        <bgColor indexed="64"/>
      </patternFill>
    </fill>
    <fill>
      <patternFill patternType="solid">
        <fgColor rgb="FFDED9C4"/>
        <bgColor indexed="64"/>
      </patternFill>
    </fill>
    <fill>
      <patternFill patternType="solid">
        <fgColor rgb="FFDAEEF3"/>
        <bgColor indexed="64"/>
      </patternFill>
    </fill>
  </fills>
  <borders count="49">
    <border>
      <left/>
      <right/>
      <top/>
      <bottom/>
      <diagonal/>
    </border>
    <border>
      <left style="thin">
        <color auto="1"/>
      </left>
      <right/>
      <top/>
      <bottom/>
      <diagonal/>
    </border>
    <border>
      <left/>
      <right/>
      <top style="thin">
        <color rgb="FFAEAEAE"/>
      </top>
      <bottom style="thin">
        <color rgb="FFAEAEAE"/>
      </bottom>
      <diagonal/>
    </border>
    <border>
      <left style="thin">
        <color rgb="FFE0E0E0"/>
      </left>
      <right style="thin">
        <color rgb="FFE0E0E0"/>
      </right>
      <top style="thin">
        <color rgb="FFAEAEAE"/>
      </top>
      <bottom style="thin">
        <color rgb="FFAEAEAE"/>
      </bottom>
      <diagonal/>
    </border>
    <border>
      <left style="thin">
        <color rgb="FFE0E0E0"/>
      </left>
      <right style="thin">
        <color auto="1"/>
      </right>
      <top style="thin">
        <color rgb="FFAEAEAE"/>
      </top>
      <bottom style="thin">
        <color rgb="FFAEAEAE"/>
      </bottom>
      <diagonal/>
    </border>
    <border>
      <left/>
      <right/>
      <top style="thin">
        <color rgb="FFAEAEAE"/>
      </top>
      <bottom/>
      <diagonal/>
    </border>
    <border>
      <left style="thin">
        <color rgb="FFE0E0E0"/>
      </left>
      <right style="thin">
        <color auto="1"/>
      </right>
      <top style="thin">
        <color rgb="FFAEAEAE"/>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rgb="FFE0E0E0"/>
      </left>
      <right style="thin">
        <color rgb="FFE0E0E0"/>
      </right>
      <top style="thin">
        <color auto="1"/>
      </top>
      <bottom style="thin">
        <color auto="1"/>
      </bottom>
      <diagonal/>
    </border>
    <border>
      <left style="thin">
        <color rgb="FFE0E0E0"/>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bottom style="thick">
        <color theme="4"/>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thin">
        <color auto="1"/>
      </bottom>
      <diagonal/>
    </border>
    <border>
      <left/>
      <right/>
      <top/>
      <bottom style="thin">
        <color rgb="FFAEAEAE"/>
      </bottom>
      <diagonal/>
    </border>
    <border>
      <left style="thin">
        <color rgb="FFE0E0E0"/>
      </left>
      <right style="thin">
        <color rgb="FFE0E0E0"/>
      </right>
      <top/>
      <bottom style="thin">
        <color rgb="FFAEAEAE"/>
      </bottom>
      <diagonal/>
    </border>
    <border>
      <left style="thin">
        <color rgb="FFE0E0E0"/>
      </left>
      <right style="thin">
        <color auto="1"/>
      </right>
      <top/>
      <bottom style="thin">
        <color rgb="FFAEAEAE"/>
      </bottom>
      <diagonal/>
    </border>
    <border>
      <left/>
      <right/>
      <top style="thin">
        <color auto="1"/>
      </top>
      <bottom style="thin">
        <color rgb="FFAEAEAE"/>
      </bottom>
      <diagonal/>
    </border>
    <border>
      <left style="thin">
        <color rgb="FFE0E0E0"/>
      </left>
      <right style="thin">
        <color rgb="FFE0E0E0"/>
      </right>
      <top style="thin">
        <color auto="1"/>
      </top>
      <bottom style="thin">
        <color rgb="FFAEAEAE"/>
      </bottom>
      <diagonal/>
    </border>
    <border>
      <left style="thin">
        <color rgb="FFE0E0E0"/>
      </left>
      <right style="thin">
        <color auto="1"/>
      </right>
      <top style="thin">
        <color auto="1"/>
      </top>
      <bottom style="thin">
        <color rgb="FFAEAEAE"/>
      </bottom>
      <diagonal/>
    </border>
    <border>
      <left/>
      <right/>
      <top style="thin">
        <color rgb="FFAEAEAE"/>
      </top>
      <bottom style="thin">
        <color auto="1"/>
      </bottom>
      <diagonal/>
    </border>
    <border>
      <left style="thin">
        <color rgb="FFE0E0E0"/>
      </left>
      <right style="thin">
        <color rgb="FFE0E0E0"/>
      </right>
      <top style="thin">
        <color rgb="FFAEAEAE"/>
      </top>
      <bottom style="thin">
        <color auto="1"/>
      </bottom>
      <diagonal/>
    </border>
    <border>
      <left style="thin">
        <color rgb="FFE0E0E0"/>
      </left>
      <right style="thin">
        <color auto="1"/>
      </right>
      <top style="thin">
        <color rgb="FFAEAEAE"/>
      </top>
      <bottom style="thin">
        <color auto="1"/>
      </bottom>
      <diagonal/>
    </border>
    <border>
      <left style="thin">
        <color rgb="FFE0E0E0"/>
      </left>
      <right style="thin">
        <color rgb="FFE0E0E0"/>
      </right>
      <top/>
      <bottom/>
      <diagonal/>
    </border>
    <border>
      <left style="thin">
        <color rgb="FFE0E0E0"/>
      </left>
      <right style="thin">
        <color auto="1"/>
      </right>
      <top/>
      <bottom/>
      <diagonal/>
    </border>
    <border>
      <left style="thin">
        <color rgb="FFE0E0E0"/>
      </left>
      <right style="thin">
        <color rgb="FFE0E0E0"/>
      </right>
      <top style="thin">
        <color rgb="FFAEAEAE"/>
      </top>
      <bottom/>
      <diagonal/>
    </border>
    <border>
      <left style="thin">
        <color rgb="FFE0E0E0"/>
      </left>
      <right/>
      <top style="thin">
        <color auto="1"/>
      </top>
      <bottom style="thin">
        <color rgb="FFAEAEAE"/>
      </bottom>
      <diagonal/>
    </border>
    <border>
      <left style="thin">
        <color rgb="FFE0E0E0"/>
      </left>
      <right/>
      <top style="thin">
        <color rgb="FFAEAEAE"/>
      </top>
      <bottom style="thin">
        <color rgb="FFAEAEAE"/>
      </bottom>
      <diagonal/>
    </border>
    <border>
      <left style="thin">
        <color rgb="FFE0E0E0"/>
      </left>
      <right/>
      <top style="thin">
        <color rgb="FFAEAEAE"/>
      </top>
      <bottom style="thin">
        <color auto="1"/>
      </bottom>
      <diagonal/>
    </border>
    <border>
      <left style="thin">
        <color auto="1"/>
      </left>
      <right/>
      <top style="thin">
        <color auto="1"/>
      </top>
      <bottom style="thin">
        <color rgb="FFAEAEAE"/>
      </bottom>
      <diagonal/>
    </border>
    <border>
      <left style="thin">
        <color auto="1"/>
      </left>
      <right/>
      <top style="thin">
        <color rgb="FFAEAEAE"/>
      </top>
      <bottom style="thin">
        <color rgb="FFAEAEAE"/>
      </bottom>
      <diagonal/>
    </border>
    <border>
      <left style="thin">
        <color auto="1"/>
      </left>
      <right/>
      <top style="thin">
        <color rgb="FFAEAEAE"/>
      </top>
      <bottom style="thin">
        <color auto="1"/>
      </bottom>
      <diagonal/>
    </border>
    <border>
      <left style="thin">
        <color auto="1"/>
      </left>
      <right/>
      <top/>
      <bottom style="thin">
        <color rgb="FFAEAEAE"/>
      </bottom>
      <diagonal/>
    </border>
    <border>
      <left style="thin">
        <color auto="1"/>
      </left>
      <right/>
      <top style="thin">
        <color rgb="FFAEAEAE"/>
      </top>
      <bottom/>
      <diagonal/>
    </border>
    <border>
      <left/>
      <right style="thin">
        <color auto="1"/>
      </right>
      <top style="thin">
        <color rgb="FFAEAEAE"/>
      </top>
      <bottom style="thin">
        <color rgb="FFAEAEAE"/>
      </bottom>
      <diagonal/>
    </border>
    <border>
      <left/>
      <right style="thin">
        <color auto="1"/>
      </right>
      <top style="thin">
        <color rgb="FFAEAEAE"/>
      </top>
      <bottom/>
      <diagonal/>
    </border>
    <border>
      <left/>
      <right style="thin">
        <color auto="1"/>
      </right>
      <top/>
      <bottom style="thin">
        <color rgb="FFAEAEAE"/>
      </bottom>
      <diagonal/>
    </border>
    <border>
      <left/>
      <right style="thin">
        <color auto="1"/>
      </right>
      <top style="thin">
        <color auto="1"/>
      </top>
      <bottom style="thin">
        <color rgb="FFAEAEAE"/>
      </bottom>
      <diagonal/>
    </border>
    <border>
      <left/>
      <right style="thin">
        <color auto="1"/>
      </right>
      <top style="thin">
        <color rgb="FFAEAEAE"/>
      </top>
      <bottom style="thin">
        <color auto="1"/>
      </bottom>
      <diagonal/>
    </border>
    <border>
      <left/>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indexed="64"/>
      </top>
      <bottom/>
      <diagonal/>
    </border>
    <border>
      <left/>
      <right style="thin">
        <color auto="1"/>
      </right>
      <top style="thin">
        <color indexed="64"/>
      </top>
      <bottom/>
      <diagonal/>
    </border>
  </borders>
  <cellStyleXfs count="30">
    <xf numFmtId="0" fontId="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13" applyNumberFormat="0" applyFill="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4" fillId="0" borderId="13" applyNumberFormat="0" applyFill="0" applyAlignment="0" applyProtection="0"/>
    <xf numFmtId="0" fontId="7" fillId="0" borderId="0" applyNumberFormat="0" applyFill="0" applyBorder="0" applyAlignment="0" applyProtection="0"/>
    <xf numFmtId="0" fontId="13" fillId="0" borderId="0" applyNumberFormat="0" applyFill="0" applyBorder="0" applyAlignment="0" applyProtection="0"/>
  </cellStyleXfs>
  <cellXfs count="243">
    <xf numFmtId="0" fontId="0" fillId="0" borderId="0" xfId="0"/>
    <xf numFmtId="3" fontId="0" fillId="0" borderId="2" xfId="13" applyNumberFormat="1" applyFont="1" applyBorder="1" applyAlignment="1">
      <alignment horizontal="right" vertical="top"/>
    </xf>
    <xf numFmtId="3" fontId="0" fillId="0" borderId="3" xfId="14" applyNumberFormat="1" applyFont="1" applyBorder="1" applyAlignment="1">
      <alignment horizontal="right" vertical="top"/>
    </xf>
    <xf numFmtId="3" fontId="0" fillId="0" borderId="4" xfId="15" applyNumberFormat="1" applyFont="1" applyBorder="1" applyAlignment="1">
      <alignment horizontal="right" vertical="top"/>
    </xf>
    <xf numFmtId="3" fontId="0" fillId="0" borderId="5" xfId="13" applyNumberFormat="1" applyFont="1" applyBorder="1" applyAlignment="1">
      <alignment horizontal="right" vertical="top"/>
    </xf>
    <xf numFmtId="3" fontId="0" fillId="0" borderId="6" xfId="15" applyNumberFormat="1" applyFont="1" applyBorder="1" applyAlignment="1">
      <alignment horizontal="right" vertical="top"/>
    </xf>
    <xf numFmtId="0" fontId="3" fillId="0" borderId="0" xfId="0" applyFont="1"/>
    <xf numFmtId="0" fontId="3" fillId="2" borderId="12" xfId="23" applyFont="1" applyFill="1" applyBorder="1" applyAlignment="1">
      <alignment horizontal="center" vertical="center" wrapText="1"/>
    </xf>
    <xf numFmtId="0" fontId="3" fillId="3" borderId="12" xfId="24" applyFont="1" applyFill="1" applyBorder="1" applyAlignment="1">
      <alignment horizontal="center" vertical="center" wrapText="1"/>
    </xf>
    <xf numFmtId="0" fontId="3" fillId="7" borderId="15" xfId="0" applyFont="1" applyFill="1" applyBorder="1" applyAlignment="1">
      <alignment horizontal="center" vertical="center"/>
    </xf>
    <xf numFmtId="0" fontId="3" fillId="6" borderId="12" xfId="0" applyFont="1" applyFill="1" applyBorder="1" applyAlignment="1">
      <alignment horizontal="center"/>
    </xf>
    <xf numFmtId="0" fontId="3" fillId="0" borderId="0" xfId="26" applyFont="1"/>
    <xf numFmtId="0" fontId="0" fillId="0" borderId="17" xfId="0" applyBorder="1"/>
    <xf numFmtId="0" fontId="2" fillId="0" borderId="17" xfId="0" applyFont="1" applyBorder="1" applyAlignment="1">
      <alignment horizontal="left" vertical="center"/>
    </xf>
    <xf numFmtId="3" fontId="0" fillId="6" borderId="2" xfId="13" applyNumberFormat="1" applyFont="1" applyFill="1" applyBorder="1" applyAlignment="1">
      <alignment horizontal="right" vertical="top"/>
    </xf>
    <xf numFmtId="3" fontId="0" fillId="6" borderId="3" xfId="14" applyNumberFormat="1" applyFont="1" applyFill="1" applyBorder="1" applyAlignment="1">
      <alignment horizontal="right" vertical="top"/>
    </xf>
    <xf numFmtId="3" fontId="0" fillId="6" borderId="4" xfId="15" applyNumberFormat="1" applyFont="1" applyFill="1" applyBorder="1" applyAlignment="1">
      <alignment horizontal="right" vertical="top"/>
    </xf>
    <xf numFmtId="3" fontId="0" fillId="0" borderId="18" xfId="13" applyNumberFormat="1" applyFont="1" applyBorder="1" applyAlignment="1">
      <alignment horizontal="right" vertical="top"/>
    </xf>
    <xf numFmtId="3" fontId="0" fillId="0" borderId="19" xfId="14" applyNumberFormat="1" applyFont="1" applyBorder="1" applyAlignment="1">
      <alignment horizontal="right" vertical="top"/>
    </xf>
    <xf numFmtId="3" fontId="0" fillId="0" borderId="20" xfId="15" applyNumberFormat="1" applyFont="1" applyBorder="1" applyAlignment="1">
      <alignment horizontal="right" vertical="top"/>
    </xf>
    <xf numFmtId="3" fontId="0" fillId="6" borderId="21" xfId="9" applyNumberFormat="1" applyFont="1" applyFill="1" applyBorder="1" applyAlignment="1">
      <alignment horizontal="right" vertical="top"/>
    </xf>
    <xf numFmtId="3" fontId="0" fillId="6" borderId="22" xfId="10" applyNumberFormat="1" applyFont="1" applyFill="1" applyBorder="1" applyAlignment="1">
      <alignment horizontal="right" vertical="top"/>
    </xf>
    <xf numFmtId="3" fontId="0" fillId="6" borderId="23" xfId="11" applyNumberFormat="1" applyFont="1" applyFill="1" applyBorder="1" applyAlignment="1">
      <alignment horizontal="right" vertical="top"/>
    </xf>
    <xf numFmtId="3" fontId="0" fillId="6" borderId="24" xfId="13" applyNumberFormat="1" applyFont="1" applyFill="1" applyBorder="1" applyAlignment="1">
      <alignment horizontal="right" vertical="top"/>
    </xf>
    <xf numFmtId="3" fontId="0" fillId="6" borderId="25" xfId="14" applyNumberFormat="1" applyFont="1" applyFill="1" applyBorder="1" applyAlignment="1">
      <alignment horizontal="right" vertical="top"/>
    </xf>
    <xf numFmtId="3" fontId="0" fillId="6" borderId="26" xfId="15" applyNumberFormat="1" applyFont="1" applyFill="1" applyBorder="1" applyAlignment="1">
      <alignment horizontal="right" vertical="top"/>
    </xf>
    <xf numFmtId="3" fontId="0" fillId="0" borderId="0" xfId="13" applyNumberFormat="1" applyFont="1" applyAlignment="1">
      <alignment horizontal="right" vertical="top"/>
    </xf>
    <xf numFmtId="3" fontId="0" fillId="0" borderId="27" xfId="14" applyNumberFormat="1" applyFont="1" applyBorder="1" applyAlignment="1">
      <alignment horizontal="right" vertical="top"/>
    </xf>
    <xf numFmtId="3" fontId="0" fillId="0" borderId="28" xfId="15" applyNumberFormat="1" applyFont="1" applyBorder="1" applyAlignment="1">
      <alignment horizontal="right" vertical="top"/>
    </xf>
    <xf numFmtId="3" fontId="0" fillId="6" borderId="21" xfId="13" applyNumberFormat="1" applyFont="1" applyFill="1" applyBorder="1" applyAlignment="1">
      <alignment horizontal="right" vertical="top"/>
    </xf>
    <xf numFmtId="3" fontId="0" fillId="6" borderId="22" xfId="14" applyNumberFormat="1" applyFont="1" applyFill="1" applyBorder="1" applyAlignment="1">
      <alignment horizontal="right" vertical="top"/>
    </xf>
    <xf numFmtId="3" fontId="0" fillId="6" borderId="23" xfId="15" applyNumberFormat="1" applyFont="1" applyFill="1" applyBorder="1" applyAlignment="1">
      <alignment horizontal="right" vertical="top"/>
    </xf>
    <xf numFmtId="3" fontId="0" fillId="0" borderId="29" xfId="14" applyNumberFormat="1" applyFont="1" applyBorder="1" applyAlignment="1">
      <alignment horizontal="right" vertical="top"/>
    </xf>
    <xf numFmtId="3" fontId="0" fillId="6" borderId="9" xfId="13" applyNumberFormat="1" applyFont="1" applyFill="1" applyBorder="1" applyAlignment="1">
      <alignment horizontal="right" vertical="top"/>
    </xf>
    <xf numFmtId="3" fontId="0" fillId="6" borderId="10" xfId="14" applyNumberFormat="1" applyFont="1" applyFill="1" applyBorder="1" applyAlignment="1">
      <alignment horizontal="right" vertical="top"/>
    </xf>
    <xf numFmtId="3" fontId="0" fillId="6" borderId="11" xfId="15" applyNumberFormat="1" applyFont="1" applyFill="1" applyBorder="1" applyAlignment="1">
      <alignment horizontal="right" vertical="top"/>
    </xf>
    <xf numFmtId="3" fontId="0" fillId="8" borderId="9" xfId="17" applyNumberFormat="1" applyFont="1" applyFill="1" applyBorder="1" applyAlignment="1">
      <alignment horizontal="right" vertical="top"/>
    </xf>
    <xf numFmtId="3" fontId="0" fillId="8" borderId="10" xfId="18" applyNumberFormat="1" applyFont="1" applyFill="1" applyBorder="1" applyAlignment="1">
      <alignment horizontal="right" vertical="top"/>
    </xf>
    <xf numFmtId="3" fontId="0" fillId="8" borderId="11" xfId="19" applyNumberFormat="1" applyFont="1" applyFill="1" applyBorder="1" applyAlignment="1">
      <alignment horizontal="right" vertical="top"/>
    </xf>
    <xf numFmtId="164" fontId="0" fillId="8" borderId="7" xfId="0" applyNumberFormat="1" applyFill="1" applyBorder="1" applyAlignment="1">
      <alignment horizontal="right"/>
    </xf>
    <xf numFmtId="164" fontId="0" fillId="8" borderId="8" xfId="0" applyNumberFormat="1" applyFill="1" applyBorder="1" applyAlignment="1">
      <alignment horizontal="right"/>
    </xf>
    <xf numFmtId="3" fontId="0" fillId="6" borderId="30" xfId="15" applyNumberFormat="1" applyFont="1" applyFill="1" applyBorder="1" applyAlignment="1">
      <alignment horizontal="right" vertical="top"/>
    </xf>
    <xf numFmtId="3" fontId="0" fillId="6" borderId="31" xfId="15" applyNumberFormat="1" applyFont="1" applyFill="1" applyBorder="1" applyAlignment="1">
      <alignment horizontal="right" vertical="top"/>
    </xf>
    <xf numFmtId="3" fontId="0" fillId="6" borderId="32" xfId="15" applyNumberFormat="1" applyFont="1" applyFill="1" applyBorder="1" applyAlignment="1">
      <alignment horizontal="right" vertical="top"/>
    </xf>
    <xf numFmtId="165" fontId="0" fillId="6" borderId="33" xfId="9" applyNumberFormat="1" applyFont="1" applyFill="1" applyBorder="1" applyAlignment="1">
      <alignment horizontal="right" vertical="top"/>
    </xf>
    <xf numFmtId="165" fontId="0" fillId="6" borderId="23" xfId="10" applyNumberFormat="1" applyFont="1" applyFill="1" applyBorder="1" applyAlignment="1">
      <alignment horizontal="right" vertical="top"/>
    </xf>
    <xf numFmtId="165" fontId="0" fillId="6" borderId="34" xfId="13" applyNumberFormat="1" applyFont="1" applyFill="1" applyBorder="1" applyAlignment="1">
      <alignment horizontal="right" vertical="top"/>
    </xf>
    <xf numFmtId="165" fontId="0" fillId="6" borderId="4" xfId="14" applyNumberFormat="1" applyFont="1" applyFill="1" applyBorder="1" applyAlignment="1">
      <alignment horizontal="right" vertical="top"/>
    </xf>
    <xf numFmtId="165" fontId="0" fillId="6" borderId="35" xfId="13" applyNumberFormat="1" applyFont="1" applyFill="1" applyBorder="1" applyAlignment="1">
      <alignment horizontal="right" vertical="top"/>
    </xf>
    <xf numFmtId="165" fontId="0" fillId="6" borderId="26" xfId="14" applyNumberFormat="1" applyFont="1" applyFill="1" applyBorder="1" applyAlignment="1">
      <alignment horizontal="right" vertical="top"/>
    </xf>
    <xf numFmtId="165" fontId="0" fillId="6" borderId="33" xfId="13" applyNumberFormat="1" applyFont="1" applyFill="1" applyBorder="1" applyAlignment="1">
      <alignment horizontal="right" vertical="top"/>
    </xf>
    <xf numFmtId="165" fontId="0" fillId="0" borderId="1" xfId="13" applyNumberFormat="1" applyFont="1" applyBorder="1" applyAlignment="1">
      <alignment horizontal="right" vertical="top"/>
    </xf>
    <xf numFmtId="165" fontId="0" fillId="0" borderId="28" xfId="14" applyNumberFormat="1" applyFont="1" applyBorder="1" applyAlignment="1">
      <alignment horizontal="right" vertical="top"/>
    </xf>
    <xf numFmtId="165" fontId="0" fillId="6" borderId="23" xfId="14" applyNumberFormat="1" applyFont="1" applyFill="1" applyBorder="1" applyAlignment="1">
      <alignment horizontal="right" vertical="top"/>
    </xf>
    <xf numFmtId="165" fontId="0" fillId="0" borderId="36" xfId="13" applyNumberFormat="1" applyFont="1" applyBorder="1" applyAlignment="1">
      <alignment horizontal="right" vertical="top"/>
    </xf>
    <xf numFmtId="165" fontId="0" fillId="0" borderId="20" xfId="14" applyNumberFormat="1" applyFont="1" applyBorder="1" applyAlignment="1">
      <alignment horizontal="right" vertical="top"/>
    </xf>
    <xf numFmtId="165" fontId="0" fillId="0" borderId="37" xfId="13" applyNumberFormat="1" applyFont="1" applyBorder="1" applyAlignment="1">
      <alignment horizontal="right" vertical="top"/>
    </xf>
    <xf numFmtId="165" fontId="0" fillId="0" borderId="6" xfId="14" applyNumberFormat="1" applyFont="1" applyBorder="1" applyAlignment="1">
      <alignment horizontal="right" vertical="top"/>
    </xf>
    <xf numFmtId="165" fontId="0" fillId="6" borderId="38" xfId="13" applyNumberFormat="1" applyFont="1" applyFill="1" applyBorder="1" applyAlignment="1">
      <alignment horizontal="right" vertical="top"/>
    </xf>
    <xf numFmtId="165" fontId="0" fillId="0" borderId="34" xfId="13" applyNumberFormat="1" applyFont="1" applyBorder="1" applyAlignment="1">
      <alignment horizontal="right" vertical="top"/>
    </xf>
    <xf numFmtId="165" fontId="0" fillId="0" borderId="4" xfId="14" applyNumberFormat="1" applyFont="1" applyBorder="1" applyAlignment="1">
      <alignment horizontal="right" vertical="top"/>
    </xf>
    <xf numFmtId="165" fontId="0" fillId="0" borderId="38" xfId="13" applyNumberFormat="1" applyFont="1" applyBorder="1" applyAlignment="1">
      <alignment horizontal="right" vertical="top"/>
    </xf>
    <xf numFmtId="165" fontId="0" fillId="0" borderId="39" xfId="13" applyNumberFormat="1" applyFont="1" applyBorder="1" applyAlignment="1">
      <alignment horizontal="right" vertical="top"/>
    </xf>
    <xf numFmtId="165" fontId="0" fillId="6" borderId="7" xfId="13" applyNumberFormat="1" applyFont="1" applyFill="1" applyBorder="1" applyAlignment="1">
      <alignment horizontal="right" vertical="top"/>
    </xf>
    <xf numFmtId="165" fontId="0" fillId="6" borderId="11" xfId="14" applyNumberFormat="1" applyFont="1" applyFill="1" applyBorder="1" applyAlignment="1">
      <alignment horizontal="right" vertical="top"/>
    </xf>
    <xf numFmtId="165" fontId="0" fillId="0" borderId="40" xfId="13" applyNumberFormat="1" applyFont="1" applyBorder="1" applyAlignment="1">
      <alignment horizontal="right" vertical="top"/>
    </xf>
    <xf numFmtId="165" fontId="0" fillId="6" borderId="41" xfId="13" applyNumberFormat="1" applyFont="1" applyFill="1" applyBorder="1" applyAlignment="1">
      <alignment horizontal="right" vertical="top"/>
    </xf>
    <xf numFmtId="165" fontId="0" fillId="6" borderId="42" xfId="13" applyNumberFormat="1" applyFont="1" applyFill="1" applyBorder="1" applyAlignment="1">
      <alignment horizontal="right" vertical="top"/>
    </xf>
    <xf numFmtId="165" fontId="0" fillId="0" borderId="35" xfId="13" applyNumberFormat="1" applyFont="1" applyBorder="1" applyAlignment="1">
      <alignment horizontal="right" vertical="top"/>
    </xf>
    <xf numFmtId="165" fontId="0" fillId="0" borderId="42" xfId="13" applyNumberFormat="1" applyFont="1" applyBorder="1" applyAlignment="1">
      <alignment horizontal="right" vertical="top"/>
    </xf>
    <xf numFmtId="0" fontId="0" fillId="6" borderId="33" xfId="13" applyFont="1" applyFill="1" applyBorder="1" applyAlignment="1">
      <alignment horizontal="right" vertical="top"/>
    </xf>
    <xf numFmtId="0" fontId="0" fillId="6" borderId="34" xfId="13" applyFont="1" applyFill="1" applyBorder="1" applyAlignment="1">
      <alignment horizontal="right" vertical="top"/>
    </xf>
    <xf numFmtId="0" fontId="0" fillId="6" borderId="35" xfId="13" applyFont="1" applyFill="1" applyBorder="1" applyAlignment="1">
      <alignment horizontal="right" vertical="top"/>
    </xf>
    <xf numFmtId="0" fontId="0" fillId="6" borderId="33" xfId="9" applyFont="1" applyFill="1" applyBorder="1" applyAlignment="1">
      <alignment horizontal="right" vertical="top"/>
    </xf>
    <xf numFmtId="3" fontId="0" fillId="6" borderId="23" xfId="10" applyNumberFormat="1" applyFont="1" applyFill="1" applyBorder="1" applyAlignment="1">
      <alignment horizontal="left" vertical="top"/>
    </xf>
    <xf numFmtId="3" fontId="0" fillId="6" borderId="4" xfId="14" applyNumberFormat="1" applyFont="1" applyFill="1" applyBorder="1" applyAlignment="1">
      <alignment horizontal="left" vertical="top"/>
    </xf>
    <xf numFmtId="3" fontId="0" fillId="6" borderId="26" xfId="14" applyNumberFormat="1" applyFont="1" applyFill="1" applyBorder="1" applyAlignment="1">
      <alignment horizontal="left" vertical="top"/>
    </xf>
    <xf numFmtId="0" fontId="0" fillId="0" borderId="1" xfId="13" applyFont="1" applyBorder="1" applyAlignment="1">
      <alignment horizontal="right" vertical="top"/>
    </xf>
    <xf numFmtId="3" fontId="0" fillId="0" borderId="28" xfId="14" applyNumberFormat="1" applyFont="1" applyBorder="1" applyAlignment="1">
      <alignment horizontal="left" vertical="top"/>
    </xf>
    <xf numFmtId="3" fontId="0" fillId="6" borderId="23" xfId="14" applyNumberFormat="1" applyFont="1" applyFill="1" applyBorder="1" applyAlignment="1">
      <alignment horizontal="left" vertical="top"/>
    </xf>
    <xf numFmtId="0" fontId="0" fillId="0" borderId="36" xfId="13" applyFont="1" applyBorder="1" applyAlignment="1">
      <alignment horizontal="right" vertical="top"/>
    </xf>
    <xf numFmtId="3" fontId="0" fillId="0" borderId="20" xfId="14" applyNumberFormat="1" applyFont="1" applyBorder="1" applyAlignment="1">
      <alignment horizontal="left" vertical="top"/>
    </xf>
    <xf numFmtId="0" fontId="0" fillId="0" borderId="37" xfId="13" applyFont="1" applyBorder="1" applyAlignment="1">
      <alignment horizontal="right" vertical="top"/>
    </xf>
    <xf numFmtId="3" fontId="0" fillId="0" borderId="6" xfId="14" applyNumberFormat="1" applyFont="1" applyBorder="1" applyAlignment="1">
      <alignment horizontal="left" vertical="top"/>
    </xf>
    <xf numFmtId="3" fontId="0" fillId="6" borderId="38" xfId="13" applyNumberFormat="1" applyFont="1" applyFill="1" applyBorder="1" applyAlignment="1">
      <alignment horizontal="left" vertical="top"/>
    </xf>
    <xf numFmtId="0" fontId="0" fillId="0" borderId="34" xfId="13" applyFont="1" applyBorder="1" applyAlignment="1">
      <alignment horizontal="right" vertical="top"/>
    </xf>
    <xf numFmtId="3" fontId="0" fillId="0" borderId="4" xfId="14" applyNumberFormat="1" applyFont="1" applyBorder="1" applyAlignment="1">
      <alignment horizontal="left" vertical="top"/>
    </xf>
    <xf numFmtId="3" fontId="0" fillId="0" borderId="38" xfId="13" applyNumberFormat="1" applyFont="1" applyBorder="1" applyAlignment="1">
      <alignment horizontal="left" vertical="top"/>
    </xf>
    <xf numFmtId="3" fontId="0" fillId="0" borderId="39" xfId="13" applyNumberFormat="1" applyFont="1" applyBorder="1" applyAlignment="1">
      <alignment horizontal="left" vertical="top"/>
    </xf>
    <xf numFmtId="0" fontId="0" fillId="6" borderId="7" xfId="13" applyFont="1" applyFill="1" applyBorder="1" applyAlignment="1">
      <alignment horizontal="right" vertical="top"/>
    </xf>
    <xf numFmtId="3" fontId="0" fillId="6" borderId="11" xfId="14" applyNumberFormat="1" applyFont="1" applyFill="1" applyBorder="1" applyAlignment="1">
      <alignment horizontal="left" vertical="top"/>
    </xf>
    <xf numFmtId="3" fontId="0" fillId="0" borderId="40" xfId="13" applyNumberFormat="1" applyFont="1" applyBorder="1" applyAlignment="1">
      <alignment horizontal="left" vertical="top"/>
    </xf>
    <xf numFmtId="3" fontId="0" fillId="6" borderId="41" xfId="13" applyNumberFormat="1" applyFont="1" applyFill="1" applyBorder="1" applyAlignment="1">
      <alignment horizontal="left" vertical="top"/>
    </xf>
    <xf numFmtId="3" fontId="0" fillId="6" borderId="42" xfId="13" applyNumberFormat="1" applyFont="1" applyFill="1" applyBorder="1" applyAlignment="1">
      <alignment horizontal="left" vertical="top"/>
    </xf>
    <xf numFmtId="0" fontId="0" fillId="0" borderId="35" xfId="13" applyFont="1" applyBorder="1" applyAlignment="1">
      <alignment horizontal="right" vertical="top"/>
    </xf>
    <xf numFmtId="3" fontId="0" fillId="0" borderId="42" xfId="13" applyNumberFormat="1" applyFont="1" applyBorder="1" applyAlignment="1">
      <alignment horizontal="left" vertical="top"/>
    </xf>
    <xf numFmtId="0" fontId="5" fillId="0" borderId="0" xfId="20" applyFont="1" applyBorder="1" applyAlignment="1"/>
    <xf numFmtId="0" fontId="5" fillId="0" borderId="0" xfId="27" applyFont="1" applyFill="1" applyBorder="1" applyAlignment="1"/>
    <xf numFmtId="0" fontId="0" fillId="9" borderId="0" xfId="0" applyFill="1"/>
    <xf numFmtId="165" fontId="0" fillId="0" borderId="4" xfId="14" quotePrefix="1" applyNumberFormat="1" applyFont="1" applyBorder="1" applyAlignment="1">
      <alignment horizontal="right" vertical="top"/>
    </xf>
    <xf numFmtId="0" fontId="13" fillId="9" borderId="0" xfId="29" applyFill="1" applyBorder="1" applyAlignment="1">
      <alignment horizontal="left" wrapText="1"/>
    </xf>
    <xf numFmtId="0" fontId="8" fillId="9" borderId="0" xfId="0" applyFont="1" applyFill="1" applyAlignment="1">
      <alignment horizontal="center" vertical="top"/>
    </xf>
    <xf numFmtId="0" fontId="9" fillId="9" borderId="0" xfId="0" applyFont="1" applyFill="1" applyAlignment="1">
      <alignment horizontal="center" vertical="top"/>
    </xf>
    <xf numFmtId="0" fontId="10" fillId="0" borderId="0" xfId="0" applyFont="1" applyAlignment="1">
      <alignment horizontal="center" vertical="center"/>
    </xf>
    <xf numFmtId="0" fontId="11" fillId="0" borderId="0" xfId="0" applyFont="1" applyAlignment="1">
      <alignment horizontal="center" vertical="center"/>
    </xf>
    <xf numFmtId="0" fontId="12" fillId="10" borderId="12" xfId="0" applyFont="1" applyFill="1" applyBorder="1" applyAlignment="1">
      <alignment horizontal="center" vertical="center"/>
    </xf>
    <xf numFmtId="0" fontId="12" fillId="10" borderId="14" xfId="0" applyFont="1" applyFill="1" applyBorder="1" applyAlignment="1">
      <alignment horizontal="center" vertical="center"/>
    </xf>
    <xf numFmtId="0" fontId="15" fillId="11" borderId="1" xfId="0" applyFont="1" applyFill="1" applyBorder="1" applyAlignment="1">
      <alignment horizontal="center" vertical="center"/>
    </xf>
    <xf numFmtId="0" fontId="15" fillId="11" borderId="44" xfId="0" applyFont="1" applyFill="1" applyBorder="1" applyAlignment="1">
      <alignment horizontal="center" vertical="center"/>
    </xf>
    <xf numFmtId="0" fontId="14" fillId="11" borderId="1" xfId="28" applyFont="1" applyFill="1" applyBorder="1" applyAlignment="1">
      <alignment horizontal="left" vertical="center" wrapText="1" indent="1"/>
    </xf>
    <xf numFmtId="0" fontId="14" fillId="11" borderId="0" xfId="28" applyFont="1" applyFill="1" applyBorder="1" applyAlignment="1">
      <alignment horizontal="left" vertical="center" wrapText="1" indent="1"/>
    </xf>
    <xf numFmtId="0" fontId="14" fillId="11" borderId="44" xfId="28" applyFont="1" applyFill="1" applyBorder="1" applyAlignment="1">
      <alignment horizontal="left" vertical="center" wrapText="1" indent="1"/>
    </xf>
    <xf numFmtId="0" fontId="15" fillId="0" borderId="45" xfId="0" applyFont="1" applyBorder="1" applyAlignment="1">
      <alignment horizontal="center" vertical="center"/>
    </xf>
    <xf numFmtId="0" fontId="15" fillId="0" borderId="46" xfId="0" applyFont="1" applyBorder="1" applyAlignment="1">
      <alignment horizontal="center" vertical="center"/>
    </xf>
    <xf numFmtId="0" fontId="14" fillId="0" borderId="45" xfId="28" applyFont="1" applyBorder="1" applyAlignment="1">
      <alignment horizontal="left" vertical="center" wrapText="1" indent="1"/>
    </xf>
    <xf numFmtId="0" fontId="14" fillId="0" borderId="17" xfId="28" applyFont="1" applyBorder="1" applyAlignment="1">
      <alignment horizontal="left" vertical="center" wrapText="1" indent="1"/>
    </xf>
    <xf numFmtId="0" fontId="14" fillId="0" borderId="46" xfId="28" applyFont="1" applyBorder="1" applyAlignment="1">
      <alignment horizontal="left" vertical="center" wrapText="1" indent="1"/>
    </xf>
    <xf numFmtId="0" fontId="15" fillId="0" borderId="1" xfId="0" applyFont="1" applyBorder="1" applyAlignment="1">
      <alignment horizontal="center" vertical="center"/>
    </xf>
    <xf numFmtId="0" fontId="15" fillId="0" borderId="44" xfId="0" applyFont="1" applyBorder="1" applyAlignment="1">
      <alignment horizontal="center" vertical="center"/>
    </xf>
    <xf numFmtId="0" fontId="14" fillId="0" borderId="1" xfId="28" applyFont="1" applyBorder="1" applyAlignment="1">
      <alignment horizontal="left" vertical="center" wrapText="1" indent="1"/>
    </xf>
    <xf numFmtId="0" fontId="14" fillId="0" borderId="0" xfId="28" applyFont="1" applyBorder="1" applyAlignment="1">
      <alignment horizontal="left" vertical="center" wrapText="1" indent="1"/>
    </xf>
    <xf numFmtId="0" fontId="14" fillId="0" borderId="44" xfId="28" applyFont="1" applyBorder="1" applyAlignment="1">
      <alignment horizontal="left" vertical="center" wrapText="1" indent="1"/>
    </xf>
    <xf numFmtId="0" fontId="3" fillId="6" borderId="14" xfId="0" applyFont="1" applyFill="1" applyBorder="1" applyAlignment="1">
      <alignment horizontal="center" vertical="center" textRotation="90"/>
    </xf>
    <xf numFmtId="0" fontId="3" fillId="6" borderId="15" xfId="0" applyFont="1" applyFill="1" applyBorder="1" applyAlignment="1">
      <alignment horizontal="center" vertical="center" textRotation="90"/>
    </xf>
    <xf numFmtId="0" fontId="3" fillId="6" borderId="16" xfId="0" applyFont="1" applyFill="1" applyBorder="1" applyAlignment="1">
      <alignment horizontal="center" vertical="center" textRotation="90"/>
    </xf>
    <xf numFmtId="0" fontId="3" fillId="0" borderId="0" xfId="0" applyFont="1" applyAlignment="1">
      <alignment horizontal="left" vertical="top" wrapText="1"/>
    </xf>
    <xf numFmtId="0" fontId="3" fillId="0" borderId="16" xfId="0" applyFont="1" applyBorder="1" applyAlignment="1">
      <alignment horizontal="center" vertical="center" textRotation="90"/>
    </xf>
    <xf numFmtId="0" fontId="3" fillId="0" borderId="12" xfId="0" applyFont="1" applyBorder="1" applyAlignment="1">
      <alignment horizontal="center" vertical="center" textRotation="90"/>
    </xf>
    <xf numFmtId="0" fontId="0" fillId="8" borderId="7" xfId="16" applyFont="1" applyFill="1" applyBorder="1" applyAlignment="1">
      <alignment horizontal="center" vertical="top" wrapText="1"/>
    </xf>
    <xf numFmtId="0" fontId="0" fillId="8" borderId="9" xfId="16" applyFont="1" applyFill="1" applyBorder="1" applyAlignment="1">
      <alignment horizontal="center" vertical="top" wrapText="1"/>
    </xf>
    <xf numFmtId="0" fontId="0" fillId="8" borderId="8" xfId="16" applyFont="1" applyFill="1" applyBorder="1" applyAlignment="1">
      <alignment horizontal="center" vertical="top" wrapText="1"/>
    </xf>
    <xf numFmtId="0" fontId="0" fillId="0" borderId="43" xfId="16" applyFont="1" applyBorder="1" applyAlignment="1">
      <alignment horizontal="left" vertical="top" wrapText="1"/>
    </xf>
    <xf numFmtId="0" fontId="3" fillId="0" borderId="14" xfId="0" applyFont="1" applyBorder="1" applyAlignment="1">
      <alignment horizontal="center" vertical="center" textRotation="90"/>
    </xf>
    <xf numFmtId="0" fontId="3" fillId="6" borderId="12" xfId="0" applyFont="1" applyFill="1" applyBorder="1" applyAlignment="1">
      <alignment horizontal="center" vertical="center" textRotation="90"/>
    </xf>
    <xf numFmtId="0" fontId="3" fillId="6" borderId="14" xfId="0" applyFont="1" applyFill="1" applyBorder="1" applyAlignment="1">
      <alignment horizontal="center" vertical="center" textRotation="90" wrapText="1"/>
    </xf>
    <xf numFmtId="0" fontId="3" fillId="6" borderId="15" xfId="0" applyFont="1" applyFill="1" applyBorder="1" applyAlignment="1">
      <alignment horizontal="center" vertical="center" textRotation="90" wrapText="1"/>
    </xf>
    <xf numFmtId="0" fontId="3" fillId="6" borderId="16" xfId="0" applyFont="1" applyFill="1" applyBorder="1" applyAlignment="1">
      <alignment horizontal="center" vertical="center" textRotation="90" wrapText="1"/>
    </xf>
    <xf numFmtId="0" fontId="3" fillId="7" borderId="16" xfId="0" applyFont="1" applyFill="1" applyBorder="1" applyAlignment="1">
      <alignment horizontal="center" vertical="center"/>
    </xf>
    <xf numFmtId="0" fontId="3" fillId="7" borderId="14" xfId="0" applyFont="1" applyFill="1" applyBorder="1" applyAlignment="1">
      <alignment horizontal="center" vertical="center"/>
    </xf>
    <xf numFmtId="0" fontId="5" fillId="0" borderId="0" xfId="27" applyFont="1" applyFill="1" applyBorder="1" applyAlignment="1">
      <alignment horizontal="left"/>
    </xf>
    <xf numFmtId="0" fontId="3" fillId="5" borderId="12" xfId="0" applyFont="1" applyFill="1" applyBorder="1" applyAlignment="1">
      <alignment horizontal="center" vertical="center" wrapText="1"/>
    </xf>
    <xf numFmtId="0" fontId="3" fillId="0" borderId="12" xfId="21" applyFont="1" applyBorder="1" applyAlignment="1">
      <alignment horizontal="center" vertical="center" wrapText="1"/>
    </xf>
    <xf numFmtId="0" fontId="3" fillId="0" borderId="12" xfId="22" applyFont="1" applyBorder="1" applyAlignment="1">
      <alignment horizontal="center" vertical="center" wrapText="1"/>
    </xf>
    <xf numFmtId="0" fontId="3" fillId="0" borderId="12" xfId="25" applyFont="1" applyBorder="1" applyAlignment="1">
      <alignment horizontal="center" vertical="center" wrapText="1"/>
    </xf>
    <xf numFmtId="0" fontId="3" fillId="4" borderId="7" xfId="23" applyFont="1" applyFill="1" applyBorder="1" applyAlignment="1">
      <alignment horizontal="center" vertical="center" wrapText="1"/>
    </xf>
    <xf numFmtId="0" fontId="3" fillId="4" borderId="9" xfId="23" applyFont="1" applyFill="1" applyBorder="1" applyAlignment="1">
      <alignment horizontal="center" vertical="center" wrapText="1"/>
    </xf>
    <xf numFmtId="0" fontId="3" fillId="4" borderId="8" xfId="23" applyFont="1" applyFill="1" applyBorder="1" applyAlignment="1">
      <alignment horizontal="center" vertical="center" wrapText="1"/>
    </xf>
    <xf numFmtId="0" fontId="0" fillId="0" borderId="0" xfId="16" applyFont="1" applyAlignment="1">
      <alignment horizontal="left" vertical="top" wrapText="1"/>
    </xf>
    <xf numFmtId="0" fontId="3" fillId="0" borderId="43" xfId="0" quotePrefix="1" applyFont="1" applyBorder="1" applyAlignment="1">
      <alignment horizontal="left" wrapText="1"/>
    </xf>
    <xf numFmtId="0" fontId="3" fillId="0" borderId="43" xfId="0" applyFont="1" applyBorder="1" applyAlignment="1">
      <alignment horizontal="left" wrapText="1"/>
    </xf>
    <xf numFmtId="0" fontId="3" fillId="0" borderId="0" xfId="0" applyFont="1" applyAlignment="1">
      <alignment horizontal="left" wrapText="1"/>
    </xf>
    <xf numFmtId="0" fontId="5" fillId="0" borderId="0" xfId="20" applyFont="1" applyBorder="1" applyAlignment="1">
      <alignment horizontal="left" wrapText="1"/>
    </xf>
    <xf numFmtId="0" fontId="5" fillId="0" borderId="0" xfId="0" applyFont="1" applyAlignment="1">
      <alignment horizontal="left"/>
    </xf>
    <xf numFmtId="0" fontId="5" fillId="0" borderId="0" xfId="0" applyFont="1"/>
    <xf numFmtId="0" fontId="3" fillId="0" borderId="12" xfId="0" applyFont="1" applyBorder="1" applyAlignment="1">
      <alignment horizontal="center" vertical="center" wrapText="1"/>
    </xf>
    <xf numFmtId="0" fontId="3" fillId="2" borderId="12" xfId="0" applyFont="1" applyFill="1" applyBorder="1" applyAlignment="1">
      <alignment horizontal="center" vertical="center" wrapText="1"/>
    </xf>
    <xf numFmtId="0" fontId="3" fillId="3" borderId="12" xfId="0" applyFont="1" applyFill="1" applyBorder="1" applyAlignment="1">
      <alignment horizontal="center" vertical="center" wrapText="1"/>
    </xf>
    <xf numFmtId="0" fontId="3" fillId="4" borderId="7" xfId="0" applyFont="1" applyFill="1" applyBorder="1" applyAlignment="1">
      <alignment horizontal="center" vertical="center" wrapText="1"/>
    </xf>
    <xf numFmtId="0" fontId="3" fillId="4" borderId="9" xfId="0" applyFont="1" applyFill="1" applyBorder="1" applyAlignment="1">
      <alignment horizontal="center" vertical="center" wrapText="1"/>
    </xf>
    <xf numFmtId="0" fontId="3" fillId="4" borderId="8" xfId="0" applyFont="1" applyFill="1" applyBorder="1" applyAlignment="1">
      <alignment horizontal="center" vertical="center" wrapText="1"/>
    </xf>
    <xf numFmtId="0" fontId="0" fillId="6" borderId="33" xfId="0" applyFill="1" applyBorder="1" applyAlignment="1">
      <alignment horizontal="right" vertical="top"/>
    </xf>
    <xf numFmtId="3" fontId="0" fillId="6" borderId="23" xfId="0" applyNumberFormat="1" applyFill="1" applyBorder="1" applyAlignment="1">
      <alignment horizontal="left" vertical="top"/>
    </xf>
    <xf numFmtId="3" fontId="0" fillId="6" borderId="21" xfId="0" applyNumberFormat="1" applyFill="1" applyBorder="1" applyAlignment="1">
      <alignment horizontal="right" vertical="top"/>
    </xf>
    <xf numFmtId="3" fontId="0" fillId="6" borderId="22" xfId="0" applyNumberFormat="1" applyFill="1" applyBorder="1" applyAlignment="1">
      <alignment horizontal="right" vertical="top"/>
    </xf>
    <xf numFmtId="3" fontId="0" fillId="6" borderId="23" xfId="0" applyNumberFormat="1" applyFill="1" applyBorder="1" applyAlignment="1">
      <alignment horizontal="right" vertical="top"/>
    </xf>
    <xf numFmtId="165" fontId="0" fillId="6" borderId="33" xfId="0" applyNumberFormat="1" applyFill="1" applyBorder="1" applyAlignment="1">
      <alignment horizontal="right" vertical="top"/>
    </xf>
    <xf numFmtId="165" fontId="0" fillId="6" borderId="23" xfId="0" applyNumberFormat="1" applyFill="1" applyBorder="1" applyAlignment="1">
      <alignment horizontal="right" vertical="top"/>
    </xf>
    <xf numFmtId="0" fontId="0" fillId="6" borderId="34" xfId="0" applyFill="1" applyBorder="1" applyAlignment="1">
      <alignment horizontal="right" vertical="top"/>
    </xf>
    <xf numFmtId="3" fontId="0" fillId="6" borderId="4" xfId="0" applyNumberFormat="1" applyFill="1" applyBorder="1" applyAlignment="1">
      <alignment horizontal="left" vertical="top"/>
    </xf>
    <xf numFmtId="3" fontId="0" fillId="6" borderId="2" xfId="0" applyNumberFormat="1" applyFill="1" applyBorder="1" applyAlignment="1">
      <alignment horizontal="right" vertical="top"/>
    </xf>
    <xf numFmtId="3" fontId="0" fillId="6" borderId="3" xfId="0" applyNumberFormat="1" applyFill="1" applyBorder="1" applyAlignment="1">
      <alignment horizontal="right" vertical="top"/>
    </xf>
    <xf numFmtId="3" fontId="0" fillId="6" borderId="4" xfId="0" applyNumberFormat="1" applyFill="1" applyBorder="1" applyAlignment="1">
      <alignment horizontal="right" vertical="top"/>
    </xf>
    <xf numFmtId="165" fontId="0" fillId="6" borderId="34" xfId="0" applyNumberFormat="1" applyFill="1" applyBorder="1" applyAlignment="1">
      <alignment horizontal="right" vertical="top"/>
    </xf>
    <xf numFmtId="165" fontId="0" fillId="6" borderId="4" xfId="0" applyNumberFormat="1" applyFill="1" applyBorder="1" applyAlignment="1">
      <alignment horizontal="right" vertical="top"/>
    </xf>
    <xf numFmtId="0" fontId="0" fillId="6" borderId="35" xfId="0" applyFill="1" applyBorder="1" applyAlignment="1">
      <alignment horizontal="right" vertical="top"/>
    </xf>
    <xf numFmtId="3" fontId="0" fillId="6" borderId="26" xfId="0" applyNumberFormat="1" applyFill="1" applyBorder="1" applyAlignment="1">
      <alignment horizontal="left" vertical="top"/>
    </xf>
    <xf numFmtId="3" fontId="0" fillId="6" borderId="24" xfId="0" applyNumberFormat="1" applyFill="1" applyBorder="1" applyAlignment="1">
      <alignment horizontal="right" vertical="top"/>
    </xf>
    <xf numFmtId="3" fontId="0" fillId="6" borderId="25" xfId="0" applyNumberFormat="1" applyFill="1" applyBorder="1" applyAlignment="1">
      <alignment horizontal="right" vertical="top"/>
    </xf>
    <xf numFmtId="3" fontId="0" fillId="6" borderId="26" xfId="0" applyNumberFormat="1" applyFill="1" applyBorder="1" applyAlignment="1">
      <alignment horizontal="right" vertical="top"/>
    </xf>
    <xf numFmtId="165" fontId="0" fillId="6" borderId="35" xfId="0" applyNumberFormat="1" applyFill="1" applyBorder="1" applyAlignment="1">
      <alignment horizontal="right" vertical="top"/>
    </xf>
    <xf numFmtId="165" fontId="0" fillId="6" borderId="26" xfId="0" applyNumberFormat="1" applyFill="1" applyBorder="1" applyAlignment="1">
      <alignment horizontal="right" vertical="top"/>
    </xf>
    <xf numFmtId="0" fontId="0" fillId="0" borderId="1" xfId="0" applyBorder="1" applyAlignment="1">
      <alignment horizontal="right" vertical="top"/>
    </xf>
    <xf numFmtId="3" fontId="0" fillId="0" borderId="28" xfId="0" applyNumberFormat="1" applyBorder="1" applyAlignment="1">
      <alignment horizontal="left" vertical="top"/>
    </xf>
    <xf numFmtId="3" fontId="0" fillId="0" borderId="0" xfId="0" applyNumberFormat="1" applyAlignment="1">
      <alignment horizontal="right" vertical="top"/>
    </xf>
    <xf numFmtId="3" fontId="0" fillId="0" borderId="27" xfId="0" applyNumberFormat="1" applyBorder="1" applyAlignment="1">
      <alignment horizontal="right" vertical="top"/>
    </xf>
    <xf numFmtId="3" fontId="0" fillId="0" borderId="28" xfId="0" applyNumberFormat="1" applyBorder="1" applyAlignment="1">
      <alignment horizontal="right" vertical="top"/>
    </xf>
    <xf numFmtId="165" fontId="0" fillId="0" borderId="1" xfId="0" applyNumberFormat="1" applyBorder="1" applyAlignment="1">
      <alignment horizontal="right" vertical="top"/>
    </xf>
    <xf numFmtId="165" fontId="0" fillId="0" borderId="28" xfId="0" applyNumberFormat="1" applyBorder="1" applyAlignment="1">
      <alignment horizontal="right" vertical="top"/>
    </xf>
    <xf numFmtId="3" fontId="0" fillId="6" borderId="30" xfId="0" applyNumberFormat="1" applyFill="1" applyBorder="1" applyAlignment="1">
      <alignment horizontal="right" vertical="top"/>
    </xf>
    <xf numFmtId="3" fontId="0" fillId="6" borderId="31" xfId="0" applyNumberFormat="1" applyFill="1" applyBorder="1" applyAlignment="1">
      <alignment horizontal="right" vertical="top"/>
    </xf>
    <xf numFmtId="3" fontId="0" fillId="6" borderId="32" xfId="0" applyNumberFormat="1" applyFill="1" applyBorder="1" applyAlignment="1">
      <alignment horizontal="right" vertical="top"/>
    </xf>
    <xf numFmtId="0" fontId="0" fillId="0" borderId="36" xfId="0" applyBorder="1" applyAlignment="1">
      <alignment horizontal="right" vertical="top"/>
    </xf>
    <xf numFmtId="3" fontId="0" fillId="0" borderId="20" xfId="0" applyNumberFormat="1" applyBorder="1" applyAlignment="1">
      <alignment horizontal="left" vertical="top"/>
    </xf>
    <xf numFmtId="3" fontId="0" fillId="0" borderId="18" xfId="0" applyNumberFormat="1" applyBorder="1" applyAlignment="1">
      <alignment horizontal="right" vertical="top"/>
    </xf>
    <xf numFmtId="3" fontId="0" fillId="0" borderId="19" xfId="0" applyNumberFormat="1" applyBorder="1" applyAlignment="1">
      <alignment horizontal="right" vertical="top"/>
    </xf>
    <xf numFmtId="3" fontId="0" fillId="0" borderId="20" xfId="0" applyNumberFormat="1" applyBorder="1" applyAlignment="1">
      <alignment horizontal="right" vertical="top"/>
    </xf>
    <xf numFmtId="165" fontId="0" fillId="0" borderId="36" xfId="0" applyNumberFormat="1" applyBorder="1" applyAlignment="1">
      <alignment horizontal="right" vertical="top"/>
    </xf>
    <xf numFmtId="165" fontId="0" fillId="0" borderId="20" xfId="0" applyNumberFormat="1" applyBorder="1" applyAlignment="1">
      <alignment horizontal="right" vertical="top"/>
    </xf>
    <xf numFmtId="0" fontId="0" fillId="0" borderId="37" xfId="0" applyBorder="1" applyAlignment="1">
      <alignment horizontal="right" vertical="top"/>
    </xf>
    <xf numFmtId="3" fontId="0" fillId="0" borderId="6" xfId="0" applyNumberFormat="1" applyBorder="1" applyAlignment="1">
      <alignment horizontal="left" vertical="top"/>
    </xf>
    <xf numFmtId="3" fontId="0" fillId="0" borderId="5" xfId="0" applyNumberFormat="1" applyBorder="1" applyAlignment="1">
      <alignment horizontal="right" vertical="top"/>
    </xf>
    <xf numFmtId="3" fontId="0" fillId="0" borderId="29" xfId="0" applyNumberFormat="1" applyBorder="1" applyAlignment="1">
      <alignment horizontal="right" vertical="top"/>
    </xf>
    <xf numFmtId="3" fontId="0" fillId="0" borderId="6" xfId="0" applyNumberFormat="1" applyBorder="1" applyAlignment="1">
      <alignment horizontal="right" vertical="top"/>
    </xf>
    <xf numFmtId="165" fontId="0" fillId="0" borderId="37" xfId="0" applyNumberFormat="1" applyBorder="1" applyAlignment="1">
      <alignment horizontal="right" vertical="top"/>
    </xf>
    <xf numFmtId="165" fontId="0" fillId="0" borderId="6" xfId="0" applyNumberFormat="1" applyBorder="1" applyAlignment="1">
      <alignment horizontal="right" vertical="top"/>
    </xf>
    <xf numFmtId="3" fontId="0" fillId="6" borderId="38" xfId="0" applyNumberFormat="1" applyFill="1" applyBorder="1" applyAlignment="1">
      <alignment horizontal="left" vertical="top"/>
    </xf>
    <xf numFmtId="165" fontId="0" fillId="6" borderId="38" xfId="0" applyNumberFormat="1" applyFill="1" applyBorder="1" applyAlignment="1">
      <alignment horizontal="right" vertical="top"/>
    </xf>
    <xf numFmtId="0" fontId="0" fillId="0" borderId="34" xfId="0" applyBorder="1" applyAlignment="1">
      <alignment horizontal="right" vertical="top"/>
    </xf>
    <xf numFmtId="3" fontId="0" fillId="0" borderId="4" xfId="0" applyNumberFormat="1" applyBorder="1" applyAlignment="1">
      <alignment horizontal="left" vertical="top"/>
    </xf>
    <xf numFmtId="3" fontId="0" fillId="0" borderId="2" xfId="0" applyNumberFormat="1" applyBorder="1" applyAlignment="1">
      <alignment horizontal="right" vertical="top"/>
    </xf>
    <xf numFmtId="3" fontId="0" fillId="0" borderId="3" xfId="0" applyNumberFormat="1" applyBorder="1" applyAlignment="1">
      <alignment horizontal="right" vertical="top"/>
    </xf>
    <xf numFmtId="3" fontId="0" fillId="0" borderId="4" xfId="0" applyNumberFormat="1" applyBorder="1" applyAlignment="1">
      <alignment horizontal="right" vertical="top"/>
    </xf>
    <xf numFmtId="165" fontId="0" fillId="0" borderId="34" xfId="0" applyNumberFormat="1" applyBorder="1" applyAlignment="1">
      <alignment horizontal="right" vertical="top"/>
    </xf>
    <xf numFmtId="165" fontId="0" fillId="0" borderId="4" xfId="0" applyNumberFormat="1" applyBorder="1" applyAlignment="1">
      <alignment horizontal="right" vertical="top"/>
    </xf>
    <xf numFmtId="165" fontId="0" fillId="0" borderId="4" xfId="0" quotePrefix="1" applyNumberFormat="1" applyBorder="1" applyAlignment="1">
      <alignment horizontal="right" vertical="top"/>
    </xf>
    <xf numFmtId="3" fontId="0" fillId="0" borderId="38" xfId="0" applyNumberFormat="1" applyBorder="1" applyAlignment="1">
      <alignment horizontal="left" vertical="top"/>
    </xf>
    <xf numFmtId="165" fontId="0" fillId="0" borderId="38" xfId="0" applyNumberFormat="1" applyBorder="1" applyAlignment="1">
      <alignment horizontal="right" vertical="top"/>
    </xf>
    <xf numFmtId="3" fontId="0" fillId="0" borderId="39" xfId="0" applyNumberFormat="1" applyBorder="1" applyAlignment="1">
      <alignment horizontal="left" vertical="top"/>
    </xf>
    <xf numFmtId="165" fontId="0" fillId="0" borderId="39" xfId="0" applyNumberFormat="1" applyBorder="1" applyAlignment="1">
      <alignment horizontal="right" vertical="top"/>
    </xf>
    <xf numFmtId="0" fontId="0" fillId="6" borderId="7" xfId="0" applyFill="1" applyBorder="1" applyAlignment="1">
      <alignment horizontal="right" vertical="top"/>
    </xf>
    <xf numFmtId="3" fontId="0" fillId="6" borderId="11" xfId="0" applyNumberFormat="1" applyFill="1" applyBorder="1" applyAlignment="1">
      <alignment horizontal="left" vertical="top"/>
    </xf>
    <xf numFmtId="3" fontId="0" fillId="6" borderId="9" xfId="0" applyNumberFormat="1" applyFill="1" applyBorder="1" applyAlignment="1">
      <alignment horizontal="right" vertical="top"/>
    </xf>
    <xf numFmtId="3" fontId="0" fillId="6" borderId="10" xfId="0" applyNumberFormat="1" applyFill="1" applyBorder="1" applyAlignment="1">
      <alignment horizontal="right" vertical="top"/>
    </xf>
    <xf numFmtId="3" fontId="0" fillId="6" borderId="11" xfId="0" applyNumberFormat="1" applyFill="1" applyBorder="1" applyAlignment="1">
      <alignment horizontal="right" vertical="top"/>
    </xf>
    <xf numFmtId="165" fontId="0" fillId="6" borderId="7" xfId="0" applyNumberFormat="1" applyFill="1" applyBorder="1" applyAlignment="1">
      <alignment horizontal="right" vertical="top"/>
    </xf>
    <xf numFmtId="165" fontId="0" fillId="6" borderId="11" xfId="0" applyNumberFormat="1" applyFill="1" applyBorder="1" applyAlignment="1">
      <alignment horizontal="right" vertical="top"/>
    </xf>
    <xf numFmtId="3" fontId="0" fillId="0" borderId="40" xfId="0" applyNumberFormat="1" applyBorder="1" applyAlignment="1">
      <alignment horizontal="left" vertical="top"/>
    </xf>
    <xf numFmtId="165" fontId="0" fillId="0" borderId="40" xfId="0" applyNumberFormat="1" applyBorder="1" applyAlignment="1">
      <alignment horizontal="right" vertical="top"/>
    </xf>
    <xf numFmtId="3" fontId="0" fillId="6" borderId="41" xfId="0" applyNumberFormat="1" applyFill="1" applyBorder="1" applyAlignment="1">
      <alignment horizontal="left" vertical="top"/>
    </xf>
    <xf numFmtId="165" fontId="0" fillId="6" borderId="41" xfId="0" applyNumberFormat="1" applyFill="1" applyBorder="1" applyAlignment="1">
      <alignment horizontal="right" vertical="top"/>
    </xf>
    <xf numFmtId="3" fontId="0" fillId="6" borderId="42" xfId="0" applyNumberFormat="1" applyFill="1" applyBorder="1" applyAlignment="1">
      <alignment horizontal="left" vertical="top"/>
    </xf>
    <xf numFmtId="165" fontId="0" fillId="6" borderId="42" xfId="0" applyNumberFormat="1" applyFill="1" applyBorder="1" applyAlignment="1">
      <alignment horizontal="right" vertical="top"/>
    </xf>
    <xf numFmtId="0" fontId="0" fillId="0" borderId="35" xfId="0" applyBorder="1" applyAlignment="1">
      <alignment horizontal="right" vertical="top"/>
    </xf>
    <xf numFmtId="3" fontId="0" fillId="0" borderId="42" xfId="0" applyNumberFormat="1" applyBorder="1" applyAlignment="1">
      <alignment horizontal="left" vertical="top"/>
    </xf>
    <xf numFmtId="0" fontId="0" fillId="8" borderId="7" xfId="0" applyFill="1" applyBorder="1" applyAlignment="1">
      <alignment horizontal="center" vertical="top" wrapText="1"/>
    </xf>
    <xf numFmtId="0" fontId="0" fillId="8" borderId="9" xfId="0" applyFill="1" applyBorder="1" applyAlignment="1">
      <alignment horizontal="center" vertical="top" wrapText="1"/>
    </xf>
    <xf numFmtId="0" fontId="0" fillId="8" borderId="8" xfId="0" applyFill="1" applyBorder="1" applyAlignment="1">
      <alignment horizontal="center" vertical="top" wrapText="1"/>
    </xf>
    <xf numFmtId="3" fontId="0" fillId="8" borderId="9" xfId="0" applyNumberFormat="1" applyFill="1" applyBorder="1" applyAlignment="1">
      <alignment horizontal="right" vertical="top"/>
    </xf>
    <xf numFmtId="0" fontId="0" fillId="0" borderId="43" xfId="0" applyBorder="1" applyAlignment="1">
      <alignment horizontal="left" vertical="top" wrapText="1"/>
    </xf>
    <xf numFmtId="0" fontId="14" fillId="0" borderId="43" xfId="28" applyFont="1" applyBorder="1" applyAlignment="1">
      <alignment horizontal="left" vertical="center" wrapText="1" indent="1"/>
    </xf>
    <xf numFmtId="0" fontId="15" fillId="0" borderId="47" xfId="0" applyFont="1" applyBorder="1" applyAlignment="1">
      <alignment horizontal="center" vertical="center"/>
    </xf>
    <xf numFmtId="0" fontId="14" fillId="0" borderId="48" xfId="28" applyFont="1" applyBorder="1" applyAlignment="1">
      <alignment horizontal="left" vertical="center" wrapText="1" indent="1"/>
    </xf>
    <xf numFmtId="0" fontId="15" fillId="0" borderId="48" xfId="0" applyFont="1" applyBorder="1" applyAlignment="1">
      <alignment horizontal="center" vertical="center"/>
    </xf>
  </cellXfs>
  <cellStyles count="30">
    <cellStyle name="Hyperlink" xfId="29" xr:uid="{E6BA5F4E-EAEE-42C1-837B-A7F7219BED24}"/>
    <cellStyle name="Link" xfId="28" builtinId="8"/>
    <cellStyle name="Standard" xfId="0" builtinId="0"/>
    <cellStyle name="Standard 2" xfId="26" xr:uid="{00000000-0005-0000-0000-000001000000}"/>
    <cellStyle name="style1487671340252" xfId="24" xr:uid="{00000000-0005-0000-0000-000002000000}"/>
    <cellStyle name="style1487671340439" xfId="22" xr:uid="{00000000-0005-0000-0000-000003000000}"/>
    <cellStyle name="style1487671340627" xfId="25" xr:uid="{00000000-0005-0000-0000-000004000000}"/>
    <cellStyle name="style1487671347392" xfId="21" xr:uid="{00000000-0005-0000-0000-000005000000}"/>
    <cellStyle name="style1487671347517" xfId="23" xr:uid="{00000000-0005-0000-0000-000006000000}"/>
    <cellStyle name="style1490944556505" xfId="12" xr:uid="{00000000-0005-0000-0000-000007000000}"/>
    <cellStyle name="style1490944556943" xfId="16" xr:uid="{00000000-0005-0000-0000-000008000000}"/>
    <cellStyle name="style1490944558318" xfId="3" xr:uid="{00000000-0005-0000-0000-000009000000}"/>
    <cellStyle name="style1490944558459" xfId="4" xr:uid="{00000000-0005-0000-0000-00000A000000}"/>
    <cellStyle name="style1490944559615" xfId="6" xr:uid="{00000000-0005-0000-0000-00000B000000}"/>
    <cellStyle name="style1490944559755" xfId="7" xr:uid="{00000000-0005-0000-0000-00000C000000}"/>
    <cellStyle name="style1490944560912" xfId="1" xr:uid="{00000000-0005-0000-0000-00000D000000}"/>
    <cellStyle name="style1490944561381" xfId="2" xr:uid="{00000000-0005-0000-0000-00000E000000}"/>
    <cellStyle name="style1490944561506" xfId="5" xr:uid="{00000000-0005-0000-0000-00000F000000}"/>
    <cellStyle name="style1490944562177" xfId="8" xr:uid="{00000000-0005-0000-0000-000010000000}"/>
    <cellStyle name="style1490944562677" xfId="9" xr:uid="{00000000-0005-0000-0000-000011000000}"/>
    <cellStyle name="style1490944562771" xfId="10" xr:uid="{00000000-0005-0000-0000-000012000000}"/>
    <cellStyle name="style1490944562896" xfId="11" xr:uid="{00000000-0005-0000-0000-000013000000}"/>
    <cellStyle name="style1490944563099" xfId="13" xr:uid="{00000000-0005-0000-0000-000014000000}"/>
    <cellStyle name="style1490944563271" xfId="14" xr:uid="{00000000-0005-0000-0000-000015000000}"/>
    <cellStyle name="style1490944563396" xfId="15" xr:uid="{00000000-0005-0000-0000-000016000000}"/>
    <cellStyle name="style1490944564318" xfId="17" xr:uid="{00000000-0005-0000-0000-000017000000}"/>
    <cellStyle name="style1490944564427" xfId="18" xr:uid="{00000000-0005-0000-0000-000018000000}"/>
    <cellStyle name="style1490944564552" xfId="19" xr:uid="{00000000-0005-0000-0000-000019000000}"/>
    <cellStyle name="Überschrift 1" xfId="20" builtinId="16"/>
    <cellStyle name="Überschrift 1 2" xfId="27" xr:uid="{00000000-0005-0000-0000-00001B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79C381-4249-43E4-8813-C39F7D79AD8F}">
  <sheetPr>
    <tabColor rgb="FF00B0F0"/>
  </sheetPr>
  <dimension ref="A1:J13"/>
  <sheetViews>
    <sheetView tabSelected="1" workbookViewId="0">
      <selection activeCell="E17" sqref="E17"/>
    </sheetView>
  </sheetViews>
  <sheetFormatPr baseColWidth="10" defaultColWidth="12.5546875" defaultRowHeight="14.4"/>
  <cols>
    <col min="1" max="1" width="5" customWidth="1"/>
    <col min="3" max="3" width="10.44140625" customWidth="1"/>
    <col min="9" max="9" width="86.44140625" customWidth="1"/>
    <col min="10" max="10" width="6.33203125" customWidth="1"/>
  </cols>
  <sheetData>
    <row r="1" spans="1:10" ht="33" customHeight="1">
      <c r="A1" s="98"/>
      <c r="B1" s="98"/>
      <c r="C1" s="98"/>
      <c r="D1" s="98"/>
      <c r="E1" s="98"/>
      <c r="F1" s="98"/>
      <c r="G1" s="98"/>
      <c r="H1" s="98"/>
      <c r="I1" s="98"/>
      <c r="J1" s="98"/>
    </row>
    <row r="2" spans="1:10">
      <c r="A2" s="98"/>
      <c r="B2" s="101" t="s">
        <v>434</v>
      </c>
      <c r="C2" s="102"/>
      <c r="D2" s="102"/>
      <c r="E2" s="102"/>
      <c r="F2" s="102"/>
      <c r="G2" s="102"/>
      <c r="H2" s="102"/>
      <c r="I2" s="102"/>
      <c r="J2" s="98"/>
    </row>
    <row r="3" spans="1:10" ht="24" customHeight="1">
      <c r="A3" s="98"/>
      <c r="B3" s="102"/>
      <c r="C3" s="102"/>
      <c r="D3" s="102"/>
      <c r="E3" s="102"/>
      <c r="F3" s="102"/>
      <c r="G3" s="102"/>
      <c r="H3" s="102"/>
      <c r="I3" s="102"/>
      <c r="J3" s="98"/>
    </row>
    <row r="4" spans="1:10">
      <c r="A4" s="98"/>
      <c r="B4" s="103" t="s">
        <v>439</v>
      </c>
      <c r="C4" s="104"/>
      <c r="D4" s="104"/>
      <c r="E4" s="104"/>
      <c r="F4" s="104"/>
      <c r="G4" s="104"/>
      <c r="H4" s="104"/>
      <c r="I4" s="104"/>
      <c r="J4" s="98"/>
    </row>
    <row r="5" spans="1:10" ht="39.9" customHeight="1">
      <c r="A5" s="98"/>
      <c r="B5" s="104"/>
      <c r="C5" s="104"/>
      <c r="D5" s="104"/>
      <c r="E5" s="104"/>
      <c r="F5" s="104"/>
      <c r="G5" s="104"/>
      <c r="H5" s="104"/>
      <c r="I5" s="104"/>
      <c r="J5" s="98"/>
    </row>
    <row r="6" spans="1:10">
      <c r="A6" s="98"/>
      <c r="B6" s="105" t="s">
        <v>435</v>
      </c>
      <c r="C6" s="105"/>
      <c r="D6" s="105" t="s">
        <v>436</v>
      </c>
      <c r="E6" s="105"/>
      <c r="F6" s="105"/>
      <c r="G6" s="105"/>
      <c r="H6" s="105"/>
      <c r="I6" s="105"/>
      <c r="J6" s="98"/>
    </row>
    <row r="7" spans="1:10">
      <c r="A7" s="98"/>
      <c r="B7" s="106"/>
      <c r="C7" s="106"/>
      <c r="D7" s="106"/>
      <c r="E7" s="106"/>
      <c r="F7" s="106"/>
      <c r="G7" s="106"/>
      <c r="H7" s="106"/>
      <c r="I7" s="106"/>
      <c r="J7" s="98"/>
    </row>
    <row r="8" spans="1:10" ht="33.75" customHeight="1">
      <c r="A8" s="98"/>
      <c r="B8" s="240">
        <v>2023</v>
      </c>
      <c r="C8" s="242"/>
      <c r="D8" s="239" t="s">
        <v>449</v>
      </c>
      <c r="E8" s="239"/>
      <c r="F8" s="239"/>
      <c r="G8" s="239"/>
      <c r="H8" s="239"/>
      <c r="I8" s="241"/>
      <c r="J8" s="98"/>
    </row>
    <row r="9" spans="1:10" ht="33" customHeight="1">
      <c r="A9" s="98"/>
      <c r="B9" s="107">
        <v>2022</v>
      </c>
      <c r="C9" s="108"/>
      <c r="D9" s="109" t="s">
        <v>446</v>
      </c>
      <c r="E9" s="110"/>
      <c r="F9" s="110"/>
      <c r="G9" s="110"/>
      <c r="H9" s="110"/>
      <c r="I9" s="111"/>
      <c r="J9" s="98"/>
    </row>
    <row r="10" spans="1:10" ht="33.75" customHeight="1">
      <c r="A10" s="98"/>
      <c r="B10" s="117">
        <v>2021</v>
      </c>
      <c r="C10" s="118"/>
      <c r="D10" s="119" t="s">
        <v>443</v>
      </c>
      <c r="E10" s="120"/>
      <c r="F10" s="120"/>
      <c r="G10" s="120"/>
      <c r="H10" s="120"/>
      <c r="I10" s="121"/>
      <c r="J10" s="98"/>
    </row>
    <row r="11" spans="1:10" ht="33" customHeight="1">
      <c r="A11" s="98"/>
      <c r="B11" s="107">
        <v>2020</v>
      </c>
      <c r="C11" s="108"/>
      <c r="D11" s="109" t="s">
        <v>437</v>
      </c>
      <c r="E11" s="110"/>
      <c r="F11" s="110"/>
      <c r="G11" s="110"/>
      <c r="H11" s="110"/>
      <c r="I11" s="111"/>
      <c r="J11" s="98"/>
    </row>
    <row r="12" spans="1:10" ht="33.75" customHeight="1">
      <c r="A12" s="98"/>
      <c r="B12" s="112">
        <v>2019</v>
      </c>
      <c r="C12" s="113"/>
      <c r="D12" s="114" t="s">
        <v>438</v>
      </c>
      <c r="E12" s="115"/>
      <c r="F12" s="115"/>
      <c r="G12" s="115"/>
      <c r="H12" s="115"/>
      <c r="I12" s="116"/>
      <c r="J12" s="98"/>
    </row>
    <row r="13" spans="1:10" ht="33" customHeight="1">
      <c r="A13" s="98"/>
      <c r="B13" s="98"/>
      <c r="C13" s="98"/>
      <c r="D13" s="100"/>
      <c r="E13" s="100"/>
      <c r="F13" s="100"/>
      <c r="G13" s="100"/>
      <c r="H13" s="100"/>
      <c r="I13" s="100"/>
      <c r="J13" s="98"/>
    </row>
  </sheetData>
  <mergeCells count="15">
    <mergeCell ref="D13:I13"/>
    <mergeCell ref="B2:I3"/>
    <mergeCell ref="B4:I5"/>
    <mergeCell ref="B6:C7"/>
    <mergeCell ref="D6:I7"/>
    <mergeCell ref="B11:C11"/>
    <mergeCell ref="D11:I11"/>
    <mergeCell ref="B12:C12"/>
    <mergeCell ref="D12:I12"/>
    <mergeCell ref="B9:C9"/>
    <mergeCell ref="D9:I9"/>
    <mergeCell ref="B10:C10"/>
    <mergeCell ref="D10:I10"/>
    <mergeCell ref="B8:C8"/>
    <mergeCell ref="D8:I8"/>
  </mergeCells>
  <hyperlinks>
    <hyperlink ref="D11:I11" location="'Kreise Schließungszeiten 2020'!A1" display="Tab110rh_i103rh_lm21: Horte nach Schließungszeiten in den Kreisen bzw. kreisfreien Städten am 01.03.2020 (Anzahl; Anteil in %)" xr:uid="{FBE9D614-DDAD-4FB4-9F9E-30DE0082B5DF}"/>
    <hyperlink ref="D12:I12" location="'Kreise Schließungszeiten 2019'!A1" display="Tab110rh_i103rh_lm20: Horte nach Schließungszeiten in den Kreisen bzw. kreisfreien Städten am 01.03.2019 (Anzahl; Anteil in %)" xr:uid="{30D04719-2510-4518-867A-77176B1BE710}"/>
    <hyperlink ref="D10" location="'Kreise Schließungszeiten 2021'!A1" display="Tab110h_i103rh_lm22: Horte nach Schließungszeiten in den Kreisen bzw. kreisfreien Städten am 01.03.2021* (Anzahl; Anteil in %)" xr:uid="{B5733003-A997-4A55-93F0-99EF5CB1F628}"/>
    <hyperlink ref="D9:I9" location="'Kreise Schließungszeiten 2022'!A1" display="Tab110h_i103rh_lm23: Horte nach Schließungszeiten in den Kreisen bzw. kreisfreien Städten am 01.03.2022 (Anzahl; Anteil in %)" xr:uid="{627B228A-7A23-434C-B079-2EADFB8465AD}"/>
    <hyperlink ref="D8:I8" location="'Kreise Schließungszeiten 2023'!A1" display="Tab110h_i103rh_lm24: Horte nach Schließungszeiten in den Kreisen bzw. kreisfreien Städten am 01.03.2023 (Anzahl; Anteil in %)" xr:uid="{323EF851-6323-4175-A9BA-63E7FEC58661}"/>
  </hyperlink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945B24-BEA4-406C-9E60-157A0EEDA590}">
  <sheetPr>
    <tabColor rgb="FF002060"/>
  </sheetPr>
  <dimension ref="A1:AS409"/>
  <sheetViews>
    <sheetView zoomScale="80" zoomScaleNormal="80" workbookViewId="0">
      <pane xSplit="1" ySplit="5" topLeftCell="B6" activePane="bottomRight" state="frozen"/>
      <selection pane="topRight" activeCell="B1" sqref="B1"/>
      <selection pane="bottomLeft" activeCell="A6" sqref="A6"/>
      <selection pane="bottomRight" activeCell="G6" sqref="G6:H6"/>
    </sheetView>
  </sheetViews>
  <sheetFormatPr baseColWidth="10" defaultColWidth="9.33203125" defaultRowHeight="14.4"/>
  <cols>
    <col min="1" max="1" width="15.44140625" style="6" customWidth="1"/>
    <col min="3" max="3" width="58.33203125" customWidth="1"/>
    <col min="4" max="5" width="20.33203125" customWidth="1"/>
    <col min="6" max="6" width="10.6640625" customWidth="1"/>
    <col min="7" max="8" width="19.6640625" customWidth="1"/>
  </cols>
  <sheetData>
    <row r="1" spans="1:45" ht="19.8">
      <c r="A1" s="152" t="s">
        <v>447</v>
      </c>
      <c r="B1" s="152"/>
      <c r="C1" s="152"/>
      <c r="D1" s="152"/>
      <c r="E1" s="152"/>
      <c r="F1" s="152"/>
      <c r="G1" s="152"/>
      <c r="H1" s="152"/>
      <c r="I1" s="153"/>
      <c r="J1" s="153"/>
      <c r="K1" s="153"/>
      <c r="L1" s="153"/>
      <c r="M1" s="153"/>
      <c r="N1" s="153"/>
      <c r="O1" s="153"/>
      <c r="P1" s="153"/>
      <c r="Q1" s="153"/>
      <c r="R1" s="153"/>
      <c r="S1" s="153"/>
      <c r="T1" s="153"/>
      <c r="U1" s="153"/>
      <c r="V1" s="153"/>
      <c r="W1" s="153"/>
      <c r="X1" s="153"/>
      <c r="Y1" s="153"/>
      <c r="Z1" s="153"/>
      <c r="AA1" s="153"/>
      <c r="AB1" s="153"/>
      <c r="AC1" s="153"/>
      <c r="AD1" s="153"/>
      <c r="AE1" s="153"/>
      <c r="AF1" s="153"/>
      <c r="AG1" s="153"/>
      <c r="AH1" s="153"/>
      <c r="AI1" s="153"/>
      <c r="AJ1" s="153"/>
      <c r="AK1" s="153"/>
      <c r="AL1" s="153"/>
      <c r="AM1" s="153"/>
      <c r="AN1" s="153"/>
      <c r="AO1" s="153"/>
      <c r="AP1" s="153"/>
      <c r="AQ1" s="153"/>
      <c r="AR1" s="153"/>
      <c r="AS1" s="153"/>
    </row>
    <row r="2" spans="1:45">
      <c r="A2" s="12"/>
      <c r="B2" s="13"/>
    </row>
    <row r="3" spans="1:45">
      <c r="A3" s="140" t="s">
        <v>409</v>
      </c>
      <c r="B3" s="140" t="s">
        <v>0</v>
      </c>
      <c r="C3" s="140"/>
      <c r="D3" s="154" t="s">
        <v>429</v>
      </c>
      <c r="E3" s="154"/>
      <c r="F3" s="154" t="s">
        <v>1</v>
      </c>
      <c r="G3" s="154" t="s">
        <v>429</v>
      </c>
      <c r="H3" s="154"/>
    </row>
    <row r="4" spans="1:45">
      <c r="A4" s="140"/>
      <c r="B4" s="140"/>
      <c r="C4" s="140"/>
      <c r="D4" s="155" t="s">
        <v>407</v>
      </c>
      <c r="E4" s="156" t="s">
        <v>408</v>
      </c>
      <c r="F4" s="154" t="s">
        <v>2</v>
      </c>
      <c r="G4" s="155" t="s">
        <v>407</v>
      </c>
      <c r="H4" s="156" t="s">
        <v>408</v>
      </c>
    </row>
    <row r="5" spans="1:45">
      <c r="A5" s="140"/>
      <c r="B5" s="140"/>
      <c r="C5" s="140"/>
      <c r="D5" s="157" t="s">
        <v>3</v>
      </c>
      <c r="E5" s="158"/>
      <c r="F5" s="159"/>
      <c r="G5" s="157" t="s">
        <v>4</v>
      </c>
      <c r="H5" s="159"/>
    </row>
    <row r="6" spans="1:45">
      <c r="A6" s="133" t="s">
        <v>410</v>
      </c>
      <c r="B6" s="160">
        <v>1001</v>
      </c>
      <c r="C6" s="161" t="s">
        <v>5</v>
      </c>
      <c r="D6" s="162">
        <v>4</v>
      </c>
      <c r="E6" s="163">
        <v>1</v>
      </c>
      <c r="F6" s="164">
        <v>5</v>
      </c>
      <c r="G6" s="165">
        <f>IF(D6="x","x",IF(D6="-","-",IF($F6=0,"-", D6*100/$F6)))</f>
        <v>80</v>
      </c>
      <c r="H6" s="166">
        <f>IF(E6="x","x",IF(E6="-","-",IF($F6=0,"-", E6*100/$F6)))</f>
        <v>20</v>
      </c>
    </row>
    <row r="7" spans="1:45">
      <c r="A7" s="133"/>
      <c r="B7" s="167">
        <v>1002</v>
      </c>
      <c r="C7" s="168" t="s">
        <v>6</v>
      </c>
      <c r="D7" s="169">
        <v>1</v>
      </c>
      <c r="E7" s="170">
        <v>0</v>
      </c>
      <c r="F7" s="171">
        <v>1</v>
      </c>
      <c r="G7" s="172">
        <f>IF(D7="x","x",IF(D7="-","-",IF($F7=0,"-", D7*100/$F7)))</f>
        <v>100</v>
      </c>
      <c r="H7" s="173">
        <f>IF(E7="x","x",IF(E7="-","-",IF($F7=0,"-", E7*100/$F7)))</f>
        <v>0</v>
      </c>
    </row>
    <row r="8" spans="1:45">
      <c r="A8" s="133"/>
      <c r="B8" s="167">
        <v>1003</v>
      </c>
      <c r="C8" s="168" t="s">
        <v>7</v>
      </c>
      <c r="D8" s="169">
        <v>0</v>
      </c>
      <c r="E8" s="170">
        <v>0</v>
      </c>
      <c r="F8" s="171">
        <v>0</v>
      </c>
      <c r="G8" s="172" t="str">
        <f t="shared" ref="G8:H23" si="0">IF(D8="x","x",IF(D8="-","-",IF($F8=0,"-", D8*100/$F8)))</f>
        <v>-</v>
      </c>
      <c r="H8" s="173" t="str">
        <f t="shared" si="0"/>
        <v>-</v>
      </c>
    </row>
    <row r="9" spans="1:45">
      <c r="A9" s="133"/>
      <c r="B9" s="167">
        <v>1004</v>
      </c>
      <c r="C9" s="168" t="s">
        <v>8</v>
      </c>
      <c r="D9" s="169">
        <v>0</v>
      </c>
      <c r="E9" s="170">
        <v>0</v>
      </c>
      <c r="F9" s="171">
        <v>0</v>
      </c>
      <c r="G9" s="172" t="str">
        <f t="shared" si="0"/>
        <v>-</v>
      </c>
      <c r="H9" s="173" t="str">
        <f t="shared" si="0"/>
        <v>-</v>
      </c>
    </row>
    <row r="10" spans="1:45">
      <c r="A10" s="133"/>
      <c r="B10" s="167">
        <v>1051</v>
      </c>
      <c r="C10" s="168" t="s">
        <v>9</v>
      </c>
      <c r="D10" s="169">
        <v>0</v>
      </c>
      <c r="E10" s="170">
        <v>1</v>
      </c>
      <c r="F10" s="171">
        <v>1</v>
      </c>
      <c r="G10" s="172">
        <f t="shared" si="0"/>
        <v>0</v>
      </c>
      <c r="H10" s="173">
        <f t="shared" si="0"/>
        <v>100</v>
      </c>
    </row>
    <row r="11" spans="1:45">
      <c r="A11" s="133"/>
      <c r="B11" s="167">
        <v>1053</v>
      </c>
      <c r="C11" s="168" t="s">
        <v>10</v>
      </c>
      <c r="D11" s="169">
        <v>0</v>
      </c>
      <c r="E11" s="170">
        <v>1</v>
      </c>
      <c r="F11" s="171">
        <v>1</v>
      </c>
      <c r="G11" s="172">
        <f t="shared" si="0"/>
        <v>0</v>
      </c>
      <c r="H11" s="173">
        <f t="shared" si="0"/>
        <v>100</v>
      </c>
    </row>
    <row r="12" spans="1:45">
      <c r="A12" s="133"/>
      <c r="B12" s="167">
        <v>1054</v>
      </c>
      <c r="C12" s="168" t="s">
        <v>11</v>
      </c>
      <c r="D12" s="169">
        <v>2</v>
      </c>
      <c r="E12" s="170">
        <v>1</v>
      </c>
      <c r="F12" s="171">
        <v>3</v>
      </c>
      <c r="G12" s="172">
        <f t="shared" si="0"/>
        <v>66.666666666666671</v>
      </c>
      <c r="H12" s="173">
        <f t="shared" si="0"/>
        <v>33.333333333333336</v>
      </c>
    </row>
    <row r="13" spans="1:45">
      <c r="A13" s="133"/>
      <c r="B13" s="167">
        <v>1055</v>
      </c>
      <c r="C13" s="168" t="s">
        <v>12</v>
      </c>
      <c r="D13" s="169">
        <v>3</v>
      </c>
      <c r="E13" s="170">
        <v>1</v>
      </c>
      <c r="F13" s="171">
        <v>4</v>
      </c>
      <c r="G13" s="172">
        <f t="shared" si="0"/>
        <v>75</v>
      </c>
      <c r="H13" s="173">
        <f t="shared" si="0"/>
        <v>25</v>
      </c>
    </row>
    <row r="14" spans="1:45">
      <c r="A14" s="133"/>
      <c r="B14" s="167">
        <v>1056</v>
      </c>
      <c r="C14" s="168" t="s">
        <v>13</v>
      </c>
      <c r="D14" s="169">
        <v>1</v>
      </c>
      <c r="E14" s="170">
        <v>0</v>
      </c>
      <c r="F14" s="171">
        <v>1</v>
      </c>
      <c r="G14" s="172">
        <f t="shared" si="0"/>
        <v>100</v>
      </c>
      <c r="H14" s="173">
        <f t="shared" si="0"/>
        <v>0</v>
      </c>
    </row>
    <row r="15" spans="1:45">
      <c r="A15" s="133"/>
      <c r="B15" s="167">
        <v>1057</v>
      </c>
      <c r="C15" s="168" t="s">
        <v>14</v>
      </c>
      <c r="D15" s="169">
        <v>2</v>
      </c>
      <c r="E15" s="170">
        <v>0</v>
      </c>
      <c r="F15" s="171">
        <v>2</v>
      </c>
      <c r="G15" s="172">
        <f t="shared" si="0"/>
        <v>100</v>
      </c>
      <c r="H15" s="173">
        <f t="shared" si="0"/>
        <v>0</v>
      </c>
    </row>
    <row r="16" spans="1:45">
      <c r="A16" s="133"/>
      <c r="B16" s="167">
        <v>1058</v>
      </c>
      <c r="C16" s="168" t="s">
        <v>15</v>
      </c>
      <c r="D16" s="169">
        <v>2</v>
      </c>
      <c r="E16" s="170">
        <v>0</v>
      </c>
      <c r="F16" s="171">
        <v>2</v>
      </c>
      <c r="G16" s="172">
        <f t="shared" si="0"/>
        <v>100</v>
      </c>
      <c r="H16" s="173">
        <f t="shared" si="0"/>
        <v>0</v>
      </c>
    </row>
    <row r="17" spans="1:8">
      <c r="A17" s="133"/>
      <c r="B17" s="167">
        <v>1059</v>
      </c>
      <c r="C17" s="168" t="s">
        <v>16</v>
      </c>
      <c r="D17" s="169">
        <v>4</v>
      </c>
      <c r="E17" s="170">
        <v>0</v>
      </c>
      <c r="F17" s="171">
        <v>4</v>
      </c>
      <c r="G17" s="172">
        <f t="shared" si="0"/>
        <v>100</v>
      </c>
      <c r="H17" s="173">
        <f t="shared" si="0"/>
        <v>0</v>
      </c>
    </row>
    <row r="18" spans="1:8">
      <c r="A18" s="133"/>
      <c r="B18" s="167">
        <v>1060</v>
      </c>
      <c r="C18" s="168" t="s">
        <v>17</v>
      </c>
      <c r="D18" s="169">
        <v>13</v>
      </c>
      <c r="E18" s="170">
        <v>1</v>
      </c>
      <c r="F18" s="171">
        <v>14</v>
      </c>
      <c r="G18" s="172">
        <f t="shared" si="0"/>
        <v>92.857142857142861</v>
      </c>
      <c r="H18" s="173">
        <f t="shared" si="0"/>
        <v>7.1428571428571432</v>
      </c>
    </row>
    <row r="19" spans="1:8">
      <c r="A19" s="133"/>
      <c r="B19" s="167">
        <v>1061</v>
      </c>
      <c r="C19" s="168" t="s">
        <v>18</v>
      </c>
      <c r="D19" s="169">
        <v>0</v>
      </c>
      <c r="E19" s="170">
        <v>0</v>
      </c>
      <c r="F19" s="171">
        <v>0</v>
      </c>
      <c r="G19" s="172" t="str">
        <f t="shared" si="0"/>
        <v>-</v>
      </c>
      <c r="H19" s="173" t="str">
        <f t="shared" si="0"/>
        <v>-</v>
      </c>
    </row>
    <row r="20" spans="1:8">
      <c r="A20" s="133"/>
      <c r="B20" s="174">
        <v>1062</v>
      </c>
      <c r="C20" s="175" t="s">
        <v>19</v>
      </c>
      <c r="D20" s="176">
        <v>2</v>
      </c>
      <c r="E20" s="177">
        <v>0</v>
      </c>
      <c r="F20" s="178">
        <v>2</v>
      </c>
      <c r="G20" s="179">
        <f t="shared" si="0"/>
        <v>100</v>
      </c>
      <c r="H20" s="180">
        <f t="shared" si="0"/>
        <v>0</v>
      </c>
    </row>
    <row r="21" spans="1:8" ht="14.7" customHeight="1">
      <c r="A21" s="9" t="s">
        <v>411</v>
      </c>
      <c r="B21" s="181">
        <v>2000</v>
      </c>
      <c r="C21" s="182" t="s">
        <v>20</v>
      </c>
      <c r="D21" s="183">
        <v>9</v>
      </c>
      <c r="E21" s="184">
        <v>2</v>
      </c>
      <c r="F21" s="185">
        <v>11</v>
      </c>
      <c r="G21" s="186">
        <f t="shared" si="0"/>
        <v>81.818181818181813</v>
      </c>
      <c r="H21" s="187">
        <f t="shared" si="0"/>
        <v>18.181818181818183</v>
      </c>
    </row>
    <row r="22" spans="1:8">
      <c r="A22" s="133" t="s">
        <v>412</v>
      </c>
      <c r="B22" s="160">
        <v>3101</v>
      </c>
      <c r="C22" s="161" t="s">
        <v>21</v>
      </c>
      <c r="D22" s="162">
        <v>25</v>
      </c>
      <c r="E22" s="163">
        <v>29</v>
      </c>
      <c r="F22" s="188">
        <v>54</v>
      </c>
      <c r="G22" s="165">
        <f t="shared" si="0"/>
        <v>46.296296296296298</v>
      </c>
      <c r="H22" s="166">
        <f t="shared" si="0"/>
        <v>53.703703703703702</v>
      </c>
    </row>
    <row r="23" spans="1:8">
      <c r="A23" s="133"/>
      <c r="B23" s="167">
        <v>3102</v>
      </c>
      <c r="C23" s="168" t="s">
        <v>22</v>
      </c>
      <c r="D23" s="169">
        <v>1</v>
      </c>
      <c r="E23" s="170">
        <v>1</v>
      </c>
      <c r="F23" s="189">
        <v>2</v>
      </c>
      <c r="G23" s="172">
        <f t="shared" si="0"/>
        <v>50</v>
      </c>
      <c r="H23" s="173">
        <f t="shared" si="0"/>
        <v>50</v>
      </c>
    </row>
    <row r="24" spans="1:8">
      <c r="A24" s="133"/>
      <c r="B24" s="167">
        <v>3103</v>
      </c>
      <c r="C24" s="168" t="s">
        <v>23</v>
      </c>
      <c r="D24" s="169">
        <v>1</v>
      </c>
      <c r="E24" s="170">
        <v>0</v>
      </c>
      <c r="F24" s="189">
        <v>1</v>
      </c>
      <c r="G24" s="172">
        <f t="shared" ref="G24:H87" si="1">IF(D24="x","x",IF(D24="-","-",IF($F24=0,"-", D24*100/$F24)))</f>
        <v>100</v>
      </c>
      <c r="H24" s="173">
        <f t="shared" si="1"/>
        <v>0</v>
      </c>
    </row>
    <row r="25" spans="1:8">
      <c r="A25" s="133"/>
      <c r="B25" s="167">
        <v>3151</v>
      </c>
      <c r="C25" s="168" t="s">
        <v>24</v>
      </c>
      <c r="D25" s="169">
        <v>11</v>
      </c>
      <c r="E25" s="170">
        <v>2</v>
      </c>
      <c r="F25" s="189">
        <v>13</v>
      </c>
      <c r="G25" s="172">
        <f t="shared" si="1"/>
        <v>84.615384615384613</v>
      </c>
      <c r="H25" s="173">
        <f t="shared" si="1"/>
        <v>15.384615384615385</v>
      </c>
    </row>
    <row r="26" spans="1:8">
      <c r="A26" s="133"/>
      <c r="B26" s="167">
        <v>3153</v>
      </c>
      <c r="C26" s="168" t="s">
        <v>26</v>
      </c>
      <c r="D26" s="169">
        <v>3</v>
      </c>
      <c r="E26" s="170">
        <v>1</v>
      </c>
      <c r="F26" s="189">
        <v>4</v>
      </c>
      <c r="G26" s="172">
        <f t="shared" si="1"/>
        <v>75</v>
      </c>
      <c r="H26" s="173">
        <f t="shared" si="1"/>
        <v>25</v>
      </c>
    </row>
    <row r="27" spans="1:8">
      <c r="A27" s="133"/>
      <c r="B27" s="167">
        <v>3154</v>
      </c>
      <c r="C27" s="168" t="s">
        <v>27</v>
      </c>
      <c r="D27" s="169">
        <v>3</v>
      </c>
      <c r="E27" s="170">
        <v>1</v>
      </c>
      <c r="F27" s="189">
        <v>4</v>
      </c>
      <c r="G27" s="172">
        <f t="shared" si="1"/>
        <v>75</v>
      </c>
      <c r="H27" s="173">
        <f t="shared" si="1"/>
        <v>25</v>
      </c>
    </row>
    <row r="28" spans="1:8">
      <c r="A28" s="133"/>
      <c r="B28" s="167">
        <v>3155</v>
      </c>
      <c r="C28" s="168" t="s">
        <v>28</v>
      </c>
      <c r="D28" s="169">
        <v>7</v>
      </c>
      <c r="E28" s="170">
        <v>0</v>
      </c>
      <c r="F28" s="189">
        <v>7</v>
      </c>
      <c r="G28" s="172">
        <f t="shared" si="1"/>
        <v>100</v>
      </c>
      <c r="H28" s="173">
        <f t="shared" si="1"/>
        <v>0</v>
      </c>
    </row>
    <row r="29" spans="1:8">
      <c r="A29" s="133"/>
      <c r="B29" s="167">
        <v>3157</v>
      </c>
      <c r="C29" s="168" t="s">
        <v>29</v>
      </c>
      <c r="D29" s="169">
        <v>3</v>
      </c>
      <c r="E29" s="170">
        <v>7</v>
      </c>
      <c r="F29" s="189">
        <v>10</v>
      </c>
      <c r="G29" s="172">
        <f t="shared" si="1"/>
        <v>30</v>
      </c>
      <c r="H29" s="173">
        <f t="shared" si="1"/>
        <v>70</v>
      </c>
    </row>
    <row r="30" spans="1:8">
      <c r="A30" s="133"/>
      <c r="B30" s="167">
        <v>3158</v>
      </c>
      <c r="C30" s="168" t="s">
        <v>30</v>
      </c>
      <c r="D30" s="169">
        <v>5</v>
      </c>
      <c r="E30" s="170">
        <v>0</v>
      </c>
      <c r="F30" s="189">
        <v>5</v>
      </c>
      <c r="G30" s="172">
        <f t="shared" si="1"/>
        <v>100</v>
      </c>
      <c r="H30" s="173">
        <f t="shared" si="1"/>
        <v>0</v>
      </c>
    </row>
    <row r="31" spans="1:8">
      <c r="A31" s="133"/>
      <c r="B31" s="167">
        <v>3159</v>
      </c>
      <c r="C31" s="168" t="s">
        <v>25</v>
      </c>
      <c r="D31" s="169">
        <v>18</v>
      </c>
      <c r="E31" s="170">
        <v>9</v>
      </c>
      <c r="F31" s="189">
        <v>27</v>
      </c>
      <c r="G31" s="172">
        <f t="shared" si="1"/>
        <v>66.666666666666671</v>
      </c>
      <c r="H31" s="173">
        <f t="shared" si="1"/>
        <v>33.333333333333336</v>
      </c>
    </row>
    <row r="32" spans="1:8">
      <c r="A32" s="133"/>
      <c r="B32" s="167">
        <v>3241</v>
      </c>
      <c r="C32" s="168" t="s">
        <v>31</v>
      </c>
      <c r="D32" s="169">
        <v>74</v>
      </c>
      <c r="E32" s="170">
        <v>35</v>
      </c>
      <c r="F32" s="189">
        <v>109</v>
      </c>
      <c r="G32" s="172">
        <f t="shared" si="1"/>
        <v>67.88990825688073</v>
      </c>
      <c r="H32" s="173">
        <f t="shared" si="1"/>
        <v>32.110091743119263</v>
      </c>
    </row>
    <row r="33" spans="1:8">
      <c r="A33" s="133"/>
      <c r="B33" s="167">
        <v>3251</v>
      </c>
      <c r="C33" s="168" t="s">
        <v>32</v>
      </c>
      <c r="D33" s="169">
        <v>13</v>
      </c>
      <c r="E33" s="170">
        <v>6</v>
      </c>
      <c r="F33" s="189">
        <v>19</v>
      </c>
      <c r="G33" s="172">
        <f t="shared" si="1"/>
        <v>68.421052631578945</v>
      </c>
      <c r="H33" s="173">
        <f t="shared" si="1"/>
        <v>31.578947368421051</v>
      </c>
    </row>
    <row r="34" spans="1:8">
      <c r="A34" s="133"/>
      <c r="B34" s="167">
        <v>3252</v>
      </c>
      <c r="C34" s="168" t="s">
        <v>33</v>
      </c>
      <c r="D34" s="169">
        <v>12</v>
      </c>
      <c r="E34" s="170">
        <v>2</v>
      </c>
      <c r="F34" s="189">
        <v>14</v>
      </c>
      <c r="G34" s="172">
        <f t="shared" si="1"/>
        <v>85.714285714285708</v>
      </c>
      <c r="H34" s="173">
        <f t="shared" si="1"/>
        <v>14.285714285714286</v>
      </c>
    </row>
    <row r="35" spans="1:8">
      <c r="A35" s="133"/>
      <c r="B35" s="167">
        <v>3254</v>
      </c>
      <c r="C35" s="168" t="s">
        <v>34</v>
      </c>
      <c r="D35" s="169">
        <v>11</v>
      </c>
      <c r="E35" s="170">
        <v>11</v>
      </c>
      <c r="F35" s="189">
        <v>22</v>
      </c>
      <c r="G35" s="172">
        <f t="shared" si="1"/>
        <v>50</v>
      </c>
      <c r="H35" s="173">
        <f t="shared" si="1"/>
        <v>50</v>
      </c>
    </row>
    <row r="36" spans="1:8">
      <c r="A36" s="133"/>
      <c r="B36" s="167">
        <v>3255</v>
      </c>
      <c r="C36" s="168" t="s">
        <v>35</v>
      </c>
      <c r="D36" s="169">
        <v>3</v>
      </c>
      <c r="E36" s="170">
        <v>4</v>
      </c>
      <c r="F36" s="189">
        <v>7</v>
      </c>
      <c r="G36" s="172">
        <f t="shared" si="1"/>
        <v>42.857142857142854</v>
      </c>
      <c r="H36" s="173">
        <f t="shared" si="1"/>
        <v>57.142857142857146</v>
      </c>
    </row>
    <row r="37" spans="1:8">
      <c r="A37" s="133"/>
      <c r="B37" s="167">
        <v>3256</v>
      </c>
      <c r="C37" s="168" t="s">
        <v>36</v>
      </c>
      <c r="D37" s="169">
        <v>0</v>
      </c>
      <c r="E37" s="170">
        <v>1</v>
      </c>
      <c r="F37" s="189">
        <v>1</v>
      </c>
      <c r="G37" s="172">
        <f t="shared" si="1"/>
        <v>0</v>
      </c>
      <c r="H37" s="173">
        <f t="shared" si="1"/>
        <v>100</v>
      </c>
    </row>
    <row r="38" spans="1:8">
      <c r="A38" s="133"/>
      <c r="B38" s="167">
        <v>3257</v>
      </c>
      <c r="C38" s="168" t="s">
        <v>37</v>
      </c>
      <c r="D38" s="169">
        <v>8</v>
      </c>
      <c r="E38" s="170">
        <v>0</v>
      </c>
      <c r="F38" s="189">
        <v>8</v>
      </c>
      <c r="G38" s="172">
        <f t="shared" si="1"/>
        <v>100</v>
      </c>
      <c r="H38" s="173">
        <f t="shared" si="1"/>
        <v>0</v>
      </c>
    </row>
    <row r="39" spans="1:8">
      <c r="A39" s="133"/>
      <c r="B39" s="167">
        <v>3351</v>
      </c>
      <c r="C39" s="168" t="s">
        <v>38</v>
      </c>
      <c r="D39" s="169">
        <v>9</v>
      </c>
      <c r="E39" s="170">
        <v>2</v>
      </c>
      <c r="F39" s="189">
        <v>11</v>
      </c>
      <c r="G39" s="172">
        <f t="shared" si="1"/>
        <v>81.818181818181813</v>
      </c>
      <c r="H39" s="173">
        <f t="shared" si="1"/>
        <v>18.181818181818183</v>
      </c>
    </row>
    <row r="40" spans="1:8">
      <c r="A40" s="133"/>
      <c r="B40" s="167">
        <v>3352</v>
      </c>
      <c r="C40" s="168" t="s">
        <v>39</v>
      </c>
      <c r="D40" s="169">
        <v>15</v>
      </c>
      <c r="E40" s="170">
        <v>2</v>
      </c>
      <c r="F40" s="189">
        <v>17</v>
      </c>
      <c r="G40" s="172">
        <f t="shared" si="1"/>
        <v>88.235294117647058</v>
      </c>
      <c r="H40" s="173">
        <f t="shared" si="1"/>
        <v>11.764705882352942</v>
      </c>
    </row>
    <row r="41" spans="1:8">
      <c r="A41" s="133"/>
      <c r="B41" s="167">
        <v>3353</v>
      </c>
      <c r="C41" s="168" t="s">
        <v>40</v>
      </c>
      <c r="D41" s="169">
        <v>29</v>
      </c>
      <c r="E41" s="170">
        <v>6</v>
      </c>
      <c r="F41" s="189">
        <v>35</v>
      </c>
      <c r="G41" s="172">
        <f t="shared" si="1"/>
        <v>82.857142857142861</v>
      </c>
      <c r="H41" s="173">
        <f t="shared" si="1"/>
        <v>17.142857142857142</v>
      </c>
    </row>
    <row r="42" spans="1:8">
      <c r="A42" s="133"/>
      <c r="B42" s="167">
        <v>3354</v>
      </c>
      <c r="C42" s="168" t="s">
        <v>41</v>
      </c>
      <c r="D42" s="169">
        <v>1</v>
      </c>
      <c r="E42" s="170">
        <v>0</v>
      </c>
      <c r="F42" s="189">
        <v>1</v>
      </c>
      <c r="G42" s="172">
        <f t="shared" si="1"/>
        <v>100</v>
      </c>
      <c r="H42" s="173">
        <f t="shared" si="1"/>
        <v>0</v>
      </c>
    </row>
    <row r="43" spans="1:8">
      <c r="A43" s="133"/>
      <c r="B43" s="167">
        <v>3355</v>
      </c>
      <c r="C43" s="168" t="s">
        <v>42</v>
      </c>
      <c r="D43" s="169">
        <v>8</v>
      </c>
      <c r="E43" s="170">
        <v>4</v>
      </c>
      <c r="F43" s="189">
        <v>12</v>
      </c>
      <c r="G43" s="172">
        <f t="shared" si="1"/>
        <v>66.666666666666671</v>
      </c>
      <c r="H43" s="173">
        <f t="shared" si="1"/>
        <v>33.333333333333336</v>
      </c>
    </row>
    <row r="44" spans="1:8">
      <c r="A44" s="133"/>
      <c r="B44" s="167">
        <v>3356</v>
      </c>
      <c r="C44" s="168" t="s">
        <v>43</v>
      </c>
      <c r="D44" s="169">
        <v>2</v>
      </c>
      <c r="E44" s="170">
        <v>8</v>
      </c>
      <c r="F44" s="189">
        <v>10</v>
      </c>
      <c r="G44" s="172">
        <f t="shared" si="1"/>
        <v>20</v>
      </c>
      <c r="H44" s="173">
        <f t="shared" si="1"/>
        <v>80</v>
      </c>
    </row>
    <row r="45" spans="1:8">
      <c r="A45" s="133"/>
      <c r="B45" s="167">
        <v>3357</v>
      </c>
      <c r="C45" s="168" t="s">
        <v>44</v>
      </c>
      <c r="D45" s="169">
        <v>5</v>
      </c>
      <c r="E45" s="170">
        <v>3</v>
      </c>
      <c r="F45" s="189">
        <v>8</v>
      </c>
      <c r="G45" s="172">
        <f t="shared" si="1"/>
        <v>62.5</v>
      </c>
      <c r="H45" s="173">
        <f t="shared" si="1"/>
        <v>37.5</v>
      </c>
    </row>
    <row r="46" spans="1:8">
      <c r="A46" s="133"/>
      <c r="B46" s="167">
        <v>3358</v>
      </c>
      <c r="C46" s="168" t="s">
        <v>45</v>
      </c>
      <c r="D46" s="169">
        <v>3</v>
      </c>
      <c r="E46" s="170">
        <v>0</v>
      </c>
      <c r="F46" s="189">
        <v>3</v>
      </c>
      <c r="G46" s="172">
        <f t="shared" si="1"/>
        <v>100</v>
      </c>
      <c r="H46" s="173">
        <f t="shared" si="1"/>
        <v>0</v>
      </c>
    </row>
    <row r="47" spans="1:8">
      <c r="A47" s="133"/>
      <c r="B47" s="167">
        <v>3359</v>
      </c>
      <c r="C47" s="168" t="s">
        <v>46</v>
      </c>
      <c r="D47" s="169">
        <v>10</v>
      </c>
      <c r="E47" s="170">
        <v>4</v>
      </c>
      <c r="F47" s="189">
        <v>14</v>
      </c>
      <c r="G47" s="172">
        <f t="shared" si="1"/>
        <v>71.428571428571431</v>
      </c>
      <c r="H47" s="173">
        <f t="shared" si="1"/>
        <v>28.571428571428573</v>
      </c>
    </row>
    <row r="48" spans="1:8">
      <c r="A48" s="133"/>
      <c r="B48" s="167">
        <v>3360</v>
      </c>
      <c r="C48" s="168" t="s">
        <v>47</v>
      </c>
      <c r="D48" s="169">
        <v>4</v>
      </c>
      <c r="E48" s="170">
        <v>5</v>
      </c>
      <c r="F48" s="189">
        <v>9</v>
      </c>
      <c r="G48" s="172">
        <f t="shared" si="1"/>
        <v>44.444444444444443</v>
      </c>
      <c r="H48" s="173">
        <f t="shared" si="1"/>
        <v>55.555555555555557</v>
      </c>
    </row>
    <row r="49" spans="1:8">
      <c r="A49" s="133"/>
      <c r="B49" s="167">
        <v>3361</v>
      </c>
      <c r="C49" s="168" t="s">
        <v>48</v>
      </c>
      <c r="D49" s="169">
        <v>11</v>
      </c>
      <c r="E49" s="170">
        <v>4</v>
      </c>
      <c r="F49" s="189">
        <v>15</v>
      </c>
      <c r="G49" s="172">
        <f t="shared" si="1"/>
        <v>73.333333333333329</v>
      </c>
      <c r="H49" s="173">
        <f t="shared" si="1"/>
        <v>26.666666666666668</v>
      </c>
    </row>
    <row r="50" spans="1:8">
      <c r="A50" s="133"/>
      <c r="B50" s="167">
        <v>3401</v>
      </c>
      <c r="C50" s="168" t="s">
        <v>49</v>
      </c>
      <c r="D50" s="169">
        <v>3</v>
      </c>
      <c r="E50" s="170">
        <v>1</v>
      </c>
      <c r="F50" s="189">
        <v>4</v>
      </c>
      <c r="G50" s="172">
        <f t="shared" si="1"/>
        <v>75</v>
      </c>
      <c r="H50" s="173">
        <f t="shared" si="1"/>
        <v>25</v>
      </c>
    </row>
    <row r="51" spans="1:8">
      <c r="A51" s="133"/>
      <c r="B51" s="167">
        <v>3402</v>
      </c>
      <c r="C51" s="168" t="s">
        <v>50</v>
      </c>
      <c r="D51" s="169">
        <v>3</v>
      </c>
      <c r="E51" s="170">
        <v>0</v>
      </c>
      <c r="F51" s="189">
        <v>3</v>
      </c>
      <c r="G51" s="172">
        <f t="shared" si="1"/>
        <v>100</v>
      </c>
      <c r="H51" s="173">
        <f t="shared" si="1"/>
        <v>0</v>
      </c>
    </row>
    <row r="52" spans="1:8">
      <c r="A52" s="133"/>
      <c r="B52" s="167">
        <v>3403</v>
      </c>
      <c r="C52" s="168" t="s">
        <v>51</v>
      </c>
      <c r="D52" s="169">
        <v>18</v>
      </c>
      <c r="E52" s="170">
        <v>11</v>
      </c>
      <c r="F52" s="189">
        <v>29</v>
      </c>
      <c r="G52" s="172">
        <f t="shared" si="1"/>
        <v>62.068965517241381</v>
      </c>
      <c r="H52" s="173">
        <f t="shared" si="1"/>
        <v>37.931034482758619</v>
      </c>
    </row>
    <row r="53" spans="1:8">
      <c r="A53" s="133"/>
      <c r="B53" s="167">
        <v>3404</v>
      </c>
      <c r="C53" s="168" t="s">
        <v>52</v>
      </c>
      <c r="D53" s="169">
        <v>20</v>
      </c>
      <c r="E53" s="170">
        <v>4</v>
      </c>
      <c r="F53" s="189">
        <v>24</v>
      </c>
      <c r="G53" s="172">
        <f t="shared" si="1"/>
        <v>83.333333333333329</v>
      </c>
      <c r="H53" s="173">
        <f t="shared" si="1"/>
        <v>16.666666666666668</v>
      </c>
    </row>
    <row r="54" spans="1:8">
      <c r="A54" s="133"/>
      <c r="B54" s="167">
        <v>3405</v>
      </c>
      <c r="C54" s="168" t="s">
        <v>53</v>
      </c>
      <c r="D54" s="169">
        <v>1</v>
      </c>
      <c r="E54" s="170">
        <v>4</v>
      </c>
      <c r="F54" s="189">
        <v>5</v>
      </c>
      <c r="G54" s="172">
        <f t="shared" si="1"/>
        <v>20</v>
      </c>
      <c r="H54" s="173">
        <f t="shared" si="1"/>
        <v>80</v>
      </c>
    </row>
    <row r="55" spans="1:8">
      <c r="A55" s="133"/>
      <c r="B55" s="167">
        <v>3451</v>
      </c>
      <c r="C55" s="168" t="s">
        <v>54</v>
      </c>
      <c r="D55" s="169">
        <v>5</v>
      </c>
      <c r="E55" s="170">
        <v>1</v>
      </c>
      <c r="F55" s="189">
        <v>6</v>
      </c>
      <c r="G55" s="172">
        <f t="shared" si="1"/>
        <v>83.333333333333329</v>
      </c>
      <c r="H55" s="173">
        <f t="shared" si="1"/>
        <v>16.666666666666668</v>
      </c>
    </row>
    <row r="56" spans="1:8">
      <c r="A56" s="133"/>
      <c r="B56" s="167">
        <v>3452</v>
      </c>
      <c r="C56" s="168" t="s">
        <v>55</v>
      </c>
      <c r="D56" s="169">
        <v>4</v>
      </c>
      <c r="E56" s="170">
        <v>1</v>
      </c>
      <c r="F56" s="189">
        <v>5</v>
      </c>
      <c r="G56" s="172">
        <f t="shared" si="1"/>
        <v>80</v>
      </c>
      <c r="H56" s="173">
        <f t="shared" si="1"/>
        <v>20</v>
      </c>
    </row>
    <row r="57" spans="1:8">
      <c r="A57" s="133"/>
      <c r="B57" s="167">
        <v>3453</v>
      </c>
      <c r="C57" s="168" t="s">
        <v>56</v>
      </c>
      <c r="D57" s="169">
        <v>1</v>
      </c>
      <c r="E57" s="170">
        <v>0</v>
      </c>
      <c r="F57" s="189">
        <v>1</v>
      </c>
      <c r="G57" s="172">
        <f t="shared" si="1"/>
        <v>100</v>
      </c>
      <c r="H57" s="173">
        <f t="shared" si="1"/>
        <v>0</v>
      </c>
    </row>
    <row r="58" spans="1:8">
      <c r="A58" s="133"/>
      <c r="B58" s="167">
        <v>3454</v>
      </c>
      <c r="C58" s="168" t="s">
        <v>57</v>
      </c>
      <c r="D58" s="169">
        <v>8</v>
      </c>
      <c r="E58" s="170">
        <v>0</v>
      </c>
      <c r="F58" s="189">
        <v>8</v>
      </c>
      <c r="G58" s="172">
        <f t="shared" si="1"/>
        <v>100</v>
      </c>
      <c r="H58" s="173">
        <f t="shared" si="1"/>
        <v>0</v>
      </c>
    </row>
    <row r="59" spans="1:8">
      <c r="A59" s="133"/>
      <c r="B59" s="167">
        <v>3455</v>
      </c>
      <c r="C59" s="168" t="s">
        <v>58</v>
      </c>
      <c r="D59" s="169">
        <v>1</v>
      </c>
      <c r="E59" s="170">
        <v>3</v>
      </c>
      <c r="F59" s="189">
        <v>4</v>
      </c>
      <c r="G59" s="172">
        <f t="shared" si="1"/>
        <v>25</v>
      </c>
      <c r="H59" s="173">
        <f t="shared" si="1"/>
        <v>75</v>
      </c>
    </row>
    <row r="60" spans="1:8">
      <c r="A60" s="133"/>
      <c r="B60" s="167">
        <v>3456</v>
      </c>
      <c r="C60" s="168" t="s">
        <v>59</v>
      </c>
      <c r="D60" s="169">
        <v>0</v>
      </c>
      <c r="E60" s="170">
        <v>1</v>
      </c>
      <c r="F60" s="189">
        <v>1</v>
      </c>
      <c r="G60" s="172">
        <f t="shared" si="1"/>
        <v>0</v>
      </c>
      <c r="H60" s="173">
        <f t="shared" si="1"/>
        <v>100</v>
      </c>
    </row>
    <row r="61" spans="1:8">
      <c r="A61" s="133"/>
      <c r="B61" s="167">
        <v>3457</v>
      </c>
      <c r="C61" s="168" t="s">
        <v>60</v>
      </c>
      <c r="D61" s="169">
        <v>1</v>
      </c>
      <c r="E61" s="170">
        <v>0</v>
      </c>
      <c r="F61" s="189">
        <v>1</v>
      </c>
      <c r="G61" s="172">
        <f t="shared" si="1"/>
        <v>100</v>
      </c>
      <c r="H61" s="173">
        <f t="shared" si="1"/>
        <v>0</v>
      </c>
    </row>
    <row r="62" spans="1:8">
      <c r="A62" s="133"/>
      <c r="B62" s="167">
        <v>3458</v>
      </c>
      <c r="C62" s="168" t="s">
        <v>61</v>
      </c>
      <c r="D62" s="169">
        <v>7</v>
      </c>
      <c r="E62" s="170">
        <v>4</v>
      </c>
      <c r="F62" s="189">
        <v>11</v>
      </c>
      <c r="G62" s="172">
        <f t="shared" si="1"/>
        <v>63.636363636363633</v>
      </c>
      <c r="H62" s="173">
        <f t="shared" si="1"/>
        <v>36.363636363636367</v>
      </c>
    </row>
    <row r="63" spans="1:8">
      <c r="A63" s="133"/>
      <c r="B63" s="167">
        <v>3459</v>
      </c>
      <c r="C63" s="168" t="s">
        <v>62</v>
      </c>
      <c r="D63" s="169">
        <v>8</v>
      </c>
      <c r="E63" s="170">
        <v>3</v>
      </c>
      <c r="F63" s="189">
        <v>11</v>
      </c>
      <c r="G63" s="172">
        <f t="shared" si="1"/>
        <v>72.727272727272734</v>
      </c>
      <c r="H63" s="173">
        <f t="shared" si="1"/>
        <v>27.272727272727273</v>
      </c>
    </row>
    <row r="64" spans="1:8">
      <c r="A64" s="133"/>
      <c r="B64" s="167">
        <v>3460</v>
      </c>
      <c r="C64" s="168" t="s">
        <v>63</v>
      </c>
      <c r="D64" s="169">
        <v>4</v>
      </c>
      <c r="E64" s="170">
        <v>2</v>
      </c>
      <c r="F64" s="189">
        <v>6</v>
      </c>
      <c r="G64" s="172">
        <f t="shared" si="1"/>
        <v>66.666666666666671</v>
      </c>
      <c r="H64" s="173">
        <f t="shared" si="1"/>
        <v>33.333333333333336</v>
      </c>
    </row>
    <row r="65" spans="1:8">
      <c r="A65" s="133"/>
      <c r="B65" s="167">
        <v>3461</v>
      </c>
      <c r="C65" s="168" t="s">
        <v>64</v>
      </c>
      <c r="D65" s="169">
        <v>2</v>
      </c>
      <c r="E65" s="170">
        <v>2</v>
      </c>
      <c r="F65" s="189">
        <v>4</v>
      </c>
      <c r="G65" s="172">
        <f t="shared" si="1"/>
        <v>50</v>
      </c>
      <c r="H65" s="173">
        <f t="shared" si="1"/>
        <v>50</v>
      </c>
    </row>
    <row r="66" spans="1:8">
      <c r="A66" s="133"/>
      <c r="B66" s="174">
        <v>3462</v>
      </c>
      <c r="C66" s="175" t="s">
        <v>65</v>
      </c>
      <c r="D66" s="176">
        <v>0</v>
      </c>
      <c r="E66" s="177">
        <v>0</v>
      </c>
      <c r="F66" s="190">
        <v>0</v>
      </c>
      <c r="G66" s="179" t="str">
        <f t="shared" si="1"/>
        <v>-</v>
      </c>
      <c r="H66" s="180" t="str">
        <f t="shared" si="1"/>
        <v>-</v>
      </c>
    </row>
    <row r="67" spans="1:8">
      <c r="A67" s="137" t="s">
        <v>413</v>
      </c>
      <c r="B67" s="191">
        <v>4011</v>
      </c>
      <c r="C67" s="192" t="s">
        <v>66</v>
      </c>
      <c r="D67" s="193">
        <v>9</v>
      </c>
      <c r="E67" s="194">
        <v>7</v>
      </c>
      <c r="F67" s="195">
        <v>16</v>
      </c>
      <c r="G67" s="196">
        <f t="shared" si="1"/>
        <v>56.25</v>
      </c>
      <c r="H67" s="197">
        <f t="shared" si="1"/>
        <v>43.75</v>
      </c>
    </row>
    <row r="68" spans="1:8">
      <c r="A68" s="138"/>
      <c r="B68" s="198">
        <v>4012</v>
      </c>
      <c r="C68" s="199" t="s">
        <v>67</v>
      </c>
      <c r="D68" s="200">
        <v>5</v>
      </c>
      <c r="E68" s="201">
        <v>1</v>
      </c>
      <c r="F68" s="202">
        <v>6</v>
      </c>
      <c r="G68" s="203">
        <f t="shared" si="1"/>
        <v>83.333333333333329</v>
      </c>
      <c r="H68" s="204">
        <f t="shared" si="1"/>
        <v>16.666666666666668</v>
      </c>
    </row>
    <row r="69" spans="1:8">
      <c r="A69" s="133" t="s">
        <v>414</v>
      </c>
      <c r="B69" s="160">
        <v>5111</v>
      </c>
      <c r="C69" s="161" t="s">
        <v>68</v>
      </c>
      <c r="D69" s="162">
        <v>0</v>
      </c>
      <c r="E69" s="163">
        <v>0</v>
      </c>
      <c r="F69" s="164">
        <v>0</v>
      </c>
      <c r="G69" s="165" t="str">
        <f t="shared" si="1"/>
        <v>-</v>
      </c>
      <c r="H69" s="166" t="str">
        <f t="shared" si="1"/>
        <v>-</v>
      </c>
    </row>
    <row r="70" spans="1:8">
      <c r="A70" s="133"/>
      <c r="B70" s="167">
        <v>5112</v>
      </c>
      <c r="C70" s="168" t="s">
        <v>69</v>
      </c>
      <c r="D70" s="169">
        <v>0</v>
      </c>
      <c r="E70" s="170">
        <v>2</v>
      </c>
      <c r="F70" s="171">
        <v>2</v>
      </c>
      <c r="G70" s="172">
        <f t="shared" si="1"/>
        <v>0</v>
      </c>
      <c r="H70" s="173">
        <f t="shared" si="1"/>
        <v>100</v>
      </c>
    </row>
    <row r="71" spans="1:8">
      <c r="A71" s="133"/>
      <c r="B71" s="167">
        <v>5113</v>
      </c>
      <c r="C71" s="168" t="s">
        <v>70</v>
      </c>
      <c r="D71" s="169">
        <v>4</v>
      </c>
      <c r="E71" s="170">
        <v>2</v>
      </c>
      <c r="F71" s="171">
        <v>6</v>
      </c>
      <c r="G71" s="172">
        <f t="shared" si="1"/>
        <v>66.666666666666671</v>
      </c>
      <c r="H71" s="173">
        <f t="shared" si="1"/>
        <v>33.333333333333336</v>
      </c>
    </row>
    <row r="72" spans="1:8">
      <c r="A72" s="133"/>
      <c r="B72" s="167">
        <v>5114</v>
      </c>
      <c r="C72" s="168" t="s">
        <v>71</v>
      </c>
      <c r="D72" s="169">
        <v>0</v>
      </c>
      <c r="E72" s="170">
        <v>0</v>
      </c>
      <c r="F72" s="171">
        <v>0</v>
      </c>
      <c r="G72" s="172" t="str">
        <f t="shared" si="1"/>
        <v>-</v>
      </c>
      <c r="H72" s="173" t="str">
        <f t="shared" si="1"/>
        <v>-</v>
      </c>
    </row>
    <row r="73" spans="1:8">
      <c r="A73" s="133"/>
      <c r="B73" s="167">
        <v>5116</v>
      </c>
      <c r="C73" s="168" t="s">
        <v>72</v>
      </c>
      <c r="D73" s="169">
        <v>0</v>
      </c>
      <c r="E73" s="170">
        <v>0</v>
      </c>
      <c r="F73" s="171">
        <v>0</v>
      </c>
      <c r="G73" s="172" t="str">
        <f t="shared" si="1"/>
        <v>-</v>
      </c>
      <c r="H73" s="173" t="str">
        <f t="shared" si="1"/>
        <v>-</v>
      </c>
    </row>
    <row r="74" spans="1:8">
      <c r="A74" s="133"/>
      <c r="B74" s="167">
        <v>5117</v>
      </c>
      <c r="C74" s="168" t="s">
        <v>73</v>
      </c>
      <c r="D74" s="169">
        <v>0</v>
      </c>
      <c r="E74" s="170">
        <v>1</v>
      </c>
      <c r="F74" s="171">
        <v>1</v>
      </c>
      <c r="G74" s="172">
        <f t="shared" si="1"/>
        <v>0</v>
      </c>
      <c r="H74" s="173">
        <f t="shared" si="1"/>
        <v>100</v>
      </c>
    </row>
    <row r="75" spans="1:8">
      <c r="A75" s="133"/>
      <c r="B75" s="167">
        <v>5119</v>
      </c>
      <c r="C75" s="168" t="s">
        <v>74</v>
      </c>
      <c r="D75" s="169">
        <v>0</v>
      </c>
      <c r="E75" s="170">
        <v>0</v>
      </c>
      <c r="F75" s="171">
        <v>0</v>
      </c>
      <c r="G75" s="172" t="str">
        <f t="shared" si="1"/>
        <v>-</v>
      </c>
      <c r="H75" s="173" t="str">
        <f t="shared" si="1"/>
        <v>-</v>
      </c>
    </row>
    <row r="76" spans="1:8">
      <c r="A76" s="133"/>
      <c r="B76" s="167">
        <v>5120</v>
      </c>
      <c r="C76" s="168" t="s">
        <v>75</v>
      </c>
      <c r="D76" s="169">
        <v>0</v>
      </c>
      <c r="E76" s="170">
        <v>0</v>
      </c>
      <c r="F76" s="171">
        <v>0</v>
      </c>
      <c r="G76" s="172" t="str">
        <f t="shared" si="1"/>
        <v>-</v>
      </c>
      <c r="H76" s="173" t="str">
        <f t="shared" si="1"/>
        <v>-</v>
      </c>
    </row>
    <row r="77" spans="1:8">
      <c r="A77" s="133"/>
      <c r="B77" s="167">
        <v>5122</v>
      </c>
      <c r="C77" s="168" t="s">
        <v>76</v>
      </c>
      <c r="D77" s="169">
        <v>0</v>
      </c>
      <c r="E77" s="170">
        <v>0</v>
      </c>
      <c r="F77" s="171">
        <v>0</v>
      </c>
      <c r="G77" s="172" t="str">
        <f t="shared" si="1"/>
        <v>-</v>
      </c>
      <c r="H77" s="173" t="str">
        <f t="shared" si="1"/>
        <v>-</v>
      </c>
    </row>
    <row r="78" spans="1:8">
      <c r="A78" s="133"/>
      <c r="B78" s="167">
        <v>5124</v>
      </c>
      <c r="C78" s="168" t="s">
        <v>77</v>
      </c>
      <c r="D78" s="169">
        <v>1</v>
      </c>
      <c r="E78" s="170">
        <v>3</v>
      </c>
      <c r="F78" s="171">
        <v>4</v>
      </c>
      <c r="G78" s="172">
        <f t="shared" si="1"/>
        <v>25</v>
      </c>
      <c r="H78" s="173">
        <f t="shared" si="1"/>
        <v>75</v>
      </c>
    </row>
    <row r="79" spans="1:8">
      <c r="A79" s="133"/>
      <c r="B79" s="167">
        <v>5154</v>
      </c>
      <c r="C79" s="168" t="s">
        <v>78</v>
      </c>
      <c r="D79" s="169">
        <v>1</v>
      </c>
      <c r="E79" s="170">
        <v>0</v>
      </c>
      <c r="F79" s="171">
        <v>1</v>
      </c>
      <c r="G79" s="172">
        <f t="shared" si="1"/>
        <v>100</v>
      </c>
      <c r="H79" s="173">
        <f t="shared" si="1"/>
        <v>0</v>
      </c>
    </row>
    <row r="80" spans="1:8">
      <c r="A80" s="133"/>
      <c r="B80" s="167">
        <v>5158</v>
      </c>
      <c r="C80" s="168" t="s">
        <v>79</v>
      </c>
      <c r="D80" s="169">
        <v>1</v>
      </c>
      <c r="E80" s="170">
        <v>0</v>
      </c>
      <c r="F80" s="171">
        <v>1</v>
      </c>
      <c r="G80" s="172">
        <f t="shared" si="1"/>
        <v>100</v>
      </c>
      <c r="H80" s="173">
        <f t="shared" si="1"/>
        <v>0</v>
      </c>
    </row>
    <row r="81" spans="1:8">
      <c r="A81" s="133"/>
      <c r="B81" s="167">
        <v>5162</v>
      </c>
      <c r="C81" s="168" t="s">
        <v>80</v>
      </c>
      <c r="D81" s="169">
        <v>0</v>
      </c>
      <c r="E81" s="170">
        <v>0</v>
      </c>
      <c r="F81" s="171">
        <v>0</v>
      </c>
      <c r="G81" s="172" t="str">
        <f t="shared" si="1"/>
        <v>-</v>
      </c>
      <c r="H81" s="173" t="str">
        <f t="shared" si="1"/>
        <v>-</v>
      </c>
    </row>
    <row r="82" spans="1:8">
      <c r="A82" s="133"/>
      <c r="B82" s="167">
        <v>5166</v>
      </c>
      <c r="C82" s="168" t="s">
        <v>81</v>
      </c>
      <c r="D82" s="169">
        <v>0</v>
      </c>
      <c r="E82" s="170">
        <v>0</v>
      </c>
      <c r="F82" s="171">
        <v>0</v>
      </c>
      <c r="G82" s="172" t="str">
        <f t="shared" si="1"/>
        <v>-</v>
      </c>
      <c r="H82" s="173" t="str">
        <f t="shared" si="1"/>
        <v>-</v>
      </c>
    </row>
    <row r="83" spans="1:8">
      <c r="A83" s="133"/>
      <c r="B83" s="167">
        <v>5170</v>
      </c>
      <c r="C83" s="168" t="s">
        <v>82</v>
      </c>
      <c r="D83" s="169">
        <v>1</v>
      </c>
      <c r="E83" s="170">
        <v>0</v>
      </c>
      <c r="F83" s="171">
        <v>1</v>
      </c>
      <c r="G83" s="172">
        <f t="shared" si="1"/>
        <v>100</v>
      </c>
      <c r="H83" s="173">
        <f t="shared" si="1"/>
        <v>0</v>
      </c>
    </row>
    <row r="84" spans="1:8">
      <c r="A84" s="133"/>
      <c r="B84" s="167">
        <v>5314</v>
      </c>
      <c r="C84" s="168" t="s">
        <v>83</v>
      </c>
      <c r="D84" s="169">
        <v>0</v>
      </c>
      <c r="E84" s="170">
        <v>0</v>
      </c>
      <c r="F84" s="171">
        <v>0</v>
      </c>
      <c r="G84" s="172" t="str">
        <f t="shared" si="1"/>
        <v>-</v>
      </c>
      <c r="H84" s="173" t="str">
        <f t="shared" si="1"/>
        <v>-</v>
      </c>
    </row>
    <row r="85" spans="1:8">
      <c r="A85" s="133"/>
      <c r="B85" s="167">
        <v>5315</v>
      </c>
      <c r="C85" s="168" t="s">
        <v>84</v>
      </c>
      <c r="D85" s="169">
        <v>2</v>
      </c>
      <c r="E85" s="170">
        <v>1</v>
      </c>
      <c r="F85" s="171">
        <v>3</v>
      </c>
      <c r="G85" s="172">
        <f t="shared" si="1"/>
        <v>66.666666666666671</v>
      </c>
      <c r="H85" s="173">
        <f t="shared" si="1"/>
        <v>33.333333333333336</v>
      </c>
    </row>
    <row r="86" spans="1:8">
      <c r="A86" s="133"/>
      <c r="B86" s="167">
        <v>5316</v>
      </c>
      <c r="C86" s="168" t="s">
        <v>85</v>
      </c>
      <c r="D86" s="169">
        <v>0</v>
      </c>
      <c r="E86" s="170">
        <v>0</v>
      </c>
      <c r="F86" s="171">
        <v>0</v>
      </c>
      <c r="G86" s="172" t="str">
        <f t="shared" si="1"/>
        <v>-</v>
      </c>
      <c r="H86" s="173" t="str">
        <f t="shared" si="1"/>
        <v>-</v>
      </c>
    </row>
    <row r="87" spans="1:8">
      <c r="A87" s="133"/>
      <c r="B87" s="167">
        <v>5334</v>
      </c>
      <c r="C87" s="205" t="s">
        <v>86</v>
      </c>
      <c r="D87" s="169">
        <v>1</v>
      </c>
      <c r="E87" s="169">
        <v>0</v>
      </c>
      <c r="F87" s="171">
        <v>1</v>
      </c>
      <c r="G87" s="172">
        <f t="shared" si="1"/>
        <v>100</v>
      </c>
      <c r="H87" s="206">
        <f t="shared" si="1"/>
        <v>0</v>
      </c>
    </row>
    <row r="88" spans="1:8">
      <c r="A88" s="133"/>
      <c r="B88" s="167">
        <v>5358</v>
      </c>
      <c r="C88" s="168" t="s">
        <v>87</v>
      </c>
      <c r="D88" s="169">
        <v>0</v>
      </c>
      <c r="E88" s="170">
        <v>0</v>
      </c>
      <c r="F88" s="171">
        <v>0</v>
      </c>
      <c r="G88" s="172" t="str">
        <f t="shared" ref="G88:H151" si="2">IF(D88="x","x",IF(D88="-","-",IF($F88=0,"-", D88*100/$F88)))</f>
        <v>-</v>
      </c>
      <c r="H88" s="173" t="str">
        <f t="shared" si="2"/>
        <v>-</v>
      </c>
    </row>
    <row r="89" spans="1:8">
      <c r="A89" s="133"/>
      <c r="B89" s="167">
        <v>5362</v>
      </c>
      <c r="C89" s="168" t="s">
        <v>88</v>
      </c>
      <c r="D89" s="169">
        <v>1</v>
      </c>
      <c r="E89" s="170">
        <v>0</v>
      </c>
      <c r="F89" s="171">
        <v>1</v>
      </c>
      <c r="G89" s="172">
        <f t="shared" si="2"/>
        <v>100</v>
      </c>
      <c r="H89" s="173">
        <f t="shared" si="2"/>
        <v>0</v>
      </c>
    </row>
    <row r="90" spans="1:8">
      <c r="A90" s="133"/>
      <c r="B90" s="167">
        <v>5366</v>
      </c>
      <c r="C90" s="168" t="s">
        <v>89</v>
      </c>
      <c r="D90" s="169">
        <v>0</v>
      </c>
      <c r="E90" s="170">
        <v>0</v>
      </c>
      <c r="F90" s="171">
        <v>0</v>
      </c>
      <c r="G90" s="172" t="str">
        <f t="shared" si="2"/>
        <v>-</v>
      </c>
      <c r="H90" s="173" t="str">
        <f t="shared" si="2"/>
        <v>-</v>
      </c>
    </row>
    <row r="91" spans="1:8">
      <c r="A91" s="133"/>
      <c r="B91" s="167">
        <v>5370</v>
      </c>
      <c r="C91" s="168" t="s">
        <v>90</v>
      </c>
      <c r="D91" s="169">
        <v>0</v>
      </c>
      <c r="E91" s="170">
        <v>0</v>
      </c>
      <c r="F91" s="171">
        <v>0</v>
      </c>
      <c r="G91" s="172" t="str">
        <f t="shared" si="2"/>
        <v>-</v>
      </c>
      <c r="H91" s="173" t="str">
        <f t="shared" si="2"/>
        <v>-</v>
      </c>
    </row>
    <row r="92" spans="1:8">
      <c r="A92" s="133"/>
      <c r="B92" s="167">
        <v>5374</v>
      </c>
      <c r="C92" s="168" t="s">
        <v>91</v>
      </c>
      <c r="D92" s="169">
        <v>0</v>
      </c>
      <c r="E92" s="170">
        <v>0</v>
      </c>
      <c r="F92" s="171">
        <v>0</v>
      </c>
      <c r="G92" s="172" t="str">
        <f t="shared" si="2"/>
        <v>-</v>
      </c>
      <c r="H92" s="173" t="str">
        <f t="shared" si="2"/>
        <v>-</v>
      </c>
    </row>
    <row r="93" spans="1:8">
      <c r="A93" s="133"/>
      <c r="B93" s="167">
        <v>5378</v>
      </c>
      <c r="C93" s="168" t="s">
        <v>92</v>
      </c>
      <c r="D93" s="169">
        <v>0</v>
      </c>
      <c r="E93" s="170">
        <v>2</v>
      </c>
      <c r="F93" s="171">
        <v>2</v>
      </c>
      <c r="G93" s="172">
        <f t="shared" si="2"/>
        <v>0</v>
      </c>
      <c r="H93" s="173">
        <f t="shared" si="2"/>
        <v>100</v>
      </c>
    </row>
    <row r="94" spans="1:8">
      <c r="A94" s="133"/>
      <c r="B94" s="167">
        <v>5382</v>
      </c>
      <c r="C94" s="168" t="s">
        <v>93</v>
      </c>
      <c r="D94" s="169">
        <v>2</v>
      </c>
      <c r="E94" s="170">
        <v>1</v>
      </c>
      <c r="F94" s="171">
        <v>3</v>
      </c>
      <c r="G94" s="172">
        <f t="shared" si="2"/>
        <v>66.666666666666671</v>
      </c>
      <c r="H94" s="173">
        <f t="shared" si="2"/>
        <v>33.333333333333336</v>
      </c>
    </row>
    <row r="95" spans="1:8">
      <c r="A95" s="133"/>
      <c r="B95" s="167">
        <v>5512</v>
      </c>
      <c r="C95" s="168" t="s">
        <v>94</v>
      </c>
      <c r="D95" s="169">
        <v>0</v>
      </c>
      <c r="E95" s="170">
        <v>0</v>
      </c>
      <c r="F95" s="171">
        <v>0</v>
      </c>
      <c r="G95" s="172" t="str">
        <f t="shared" si="2"/>
        <v>-</v>
      </c>
      <c r="H95" s="173" t="str">
        <f t="shared" si="2"/>
        <v>-</v>
      </c>
    </row>
    <row r="96" spans="1:8">
      <c r="A96" s="133"/>
      <c r="B96" s="167">
        <v>5513</v>
      </c>
      <c r="C96" s="168" t="s">
        <v>95</v>
      </c>
      <c r="D96" s="169">
        <v>0</v>
      </c>
      <c r="E96" s="170">
        <v>0</v>
      </c>
      <c r="F96" s="171">
        <v>0</v>
      </c>
      <c r="G96" s="172" t="str">
        <f t="shared" si="2"/>
        <v>-</v>
      </c>
      <c r="H96" s="173" t="str">
        <f t="shared" si="2"/>
        <v>-</v>
      </c>
    </row>
    <row r="97" spans="1:8">
      <c r="A97" s="133"/>
      <c r="B97" s="167">
        <v>5515</v>
      </c>
      <c r="C97" s="168" t="s">
        <v>96</v>
      </c>
      <c r="D97" s="169">
        <v>1</v>
      </c>
      <c r="E97" s="170">
        <v>0</v>
      </c>
      <c r="F97" s="171">
        <v>1</v>
      </c>
      <c r="G97" s="172">
        <f t="shared" si="2"/>
        <v>100</v>
      </c>
      <c r="H97" s="173">
        <f t="shared" si="2"/>
        <v>0</v>
      </c>
    </row>
    <row r="98" spans="1:8">
      <c r="A98" s="133"/>
      <c r="B98" s="167">
        <v>5554</v>
      </c>
      <c r="C98" s="168" t="s">
        <v>97</v>
      </c>
      <c r="D98" s="169">
        <v>3</v>
      </c>
      <c r="E98" s="170">
        <v>0</v>
      </c>
      <c r="F98" s="171">
        <v>3</v>
      </c>
      <c r="G98" s="172">
        <f t="shared" si="2"/>
        <v>100</v>
      </c>
      <c r="H98" s="173">
        <f t="shared" si="2"/>
        <v>0</v>
      </c>
    </row>
    <row r="99" spans="1:8">
      <c r="A99" s="133"/>
      <c r="B99" s="167">
        <v>5558</v>
      </c>
      <c r="C99" s="168" t="s">
        <v>98</v>
      </c>
      <c r="D99" s="169">
        <v>0</v>
      </c>
      <c r="E99" s="170">
        <v>0</v>
      </c>
      <c r="F99" s="171">
        <v>0</v>
      </c>
      <c r="G99" s="172" t="str">
        <f t="shared" si="2"/>
        <v>-</v>
      </c>
      <c r="H99" s="173" t="str">
        <f t="shared" si="2"/>
        <v>-</v>
      </c>
    </row>
    <row r="100" spans="1:8">
      <c r="A100" s="133"/>
      <c r="B100" s="167">
        <v>5562</v>
      </c>
      <c r="C100" s="168" t="s">
        <v>99</v>
      </c>
      <c r="D100" s="169">
        <v>2</v>
      </c>
      <c r="E100" s="170">
        <v>0</v>
      </c>
      <c r="F100" s="171">
        <v>2</v>
      </c>
      <c r="G100" s="172">
        <f t="shared" si="2"/>
        <v>100</v>
      </c>
      <c r="H100" s="173">
        <f t="shared" si="2"/>
        <v>0</v>
      </c>
    </row>
    <row r="101" spans="1:8">
      <c r="A101" s="133"/>
      <c r="B101" s="167">
        <v>5566</v>
      </c>
      <c r="C101" s="168" t="s">
        <v>100</v>
      </c>
      <c r="D101" s="169">
        <v>0</v>
      </c>
      <c r="E101" s="170">
        <v>0</v>
      </c>
      <c r="F101" s="171">
        <v>0</v>
      </c>
      <c r="G101" s="172" t="str">
        <f t="shared" si="2"/>
        <v>-</v>
      </c>
      <c r="H101" s="173" t="str">
        <f t="shared" si="2"/>
        <v>-</v>
      </c>
    </row>
    <row r="102" spans="1:8">
      <c r="A102" s="133"/>
      <c r="B102" s="167">
        <v>5570</v>
      </c>
      <c r="C102" s="168" t="s">
        <v>101</v>
      </c>
      <c r="D102" s="169">
        <v>1</v>
      </c>
      <c r="E102" s="170">
        <v>0</v>
      </c>
      <c r="F102" s="171">
        <v>1</v>
      </c>
      <c r="G102" s="172">
        <f t="shared" si="2"/>
        <v>100</v>
      </c>
      <c r="H102" s="173">
        <f t="shared" si="2"/>
        <v>0</v>
      </c>
    </row>
    <row r="103" spans="1:8">
      <c r="A103" s="133"/>
      <c r="B103" s="167">
        <v>5711</v>
      </c>
      <c r="C103" s="168" t="s">
        <v>102</v>
      </c>
      <c r="D103" s="169">
        <v>0</v>
      </c>
      <c r="E103" s="170">
        <v>0</v>
      </c>
      <c r="F103" s="171">
        <v>0</v>
      </c>
      <c r="G103" s="172" t="str">
        <f t="shared" si="2"/>
        <v>-</v>
      </c>
      <c r="H103" s="173" t="str">
        <f t="shared" si="2"/>
        <v>-</v>
      </c>
    </row>
    <row r="104" spans="1:8">
      <c r="A104" s="133"/>
      <c r="B104" s="167">
        <v>5754</v>
      </c>
      <c r="C104" s="168" t="s">
        <v>103</v>
      </c>
      <c r="D104" s="169">
        <v>0</v>
      </c>
      <c r="E104" s="170">
        <v>0</v>
      </c>
      <c r="F104" s="171">
        <v>0</v>
      </c>
      <c r="G104" s="172" t="str">
        <f t="shared" si="2"/>
        <v>-</v>
      </c>
      <c r="H104" s="173" t="str">
        <f t="shared" si="2"/>
        <v>-</v>
      </c>
    </row>
    <row r="105" spans="1:8">
      <c r="A105" s="133"/>
      <c r="B105" s="167">
        <v>5758</v>
      </c>
      <c r="C105" s="205" t="s">
        <v>104</v>
      </c>
      <c r="D105" s="169">
        <v>1</v>
      </c>
      <c r="E105" s="169">
        <v>1</v>
      </c>
      <c r="F105" s="171">
        <v>2</v>
      </c>
      <c r="G105" s="172">
        <f t="shared" si="2"/>
        <v>50</v>
      </c>
      <c r="H105" s="206">
        <f t="shared" si="2"/>
        <v>50</v>
      </c>
    </row>
    <row r="106" spans="1:8">
      <c r="A106" s="133"/>
      <c r="B106" s="167">
        <v>5762</v>
      </c>
      <c r="C106" s="168" t="s">
        <v>105</v>
      </c>
      <c r="D106" s="169">
        <v>0</v>
      </c>
      <c r="E106" s="170">
        <v>0</v>
      </c>
      <c r="F106" s="171">
        <v>0</v>
      </c>
      <c r="G106" s="172" t="str">
        <f t="shared" si="2"/>
        <v>-</v>
      </c>
      <c r="H106" s="173" t="str">
        <f t="shared" si="2"/>
        <v>-</v>
      </c>
    </row>
    <row r="107" spans="1:8">
      <c r="A107" s="133"/>
      <c r="B107" s="167">
        <v>5766</v>
      </c>
      <c r="C107" s="168" t="s">
        <v>106</v>
      </c>
      <c r="D107" s="169">
        <v>3</v>
      </c>
      <c r="E107" s="170">
        <v>0</v>
      </c>
      <c r="F107" s="171">
        <v>3</v>
      </c>
      <c r="G107" s="172">
        <f t="shared" si="2"/>
        <v>100</v>
      </c>
      <c r="H107" s="173">
        <f t="shared" si="2"/>
        <v>0</v>
      </c>
    </row>
    <row r="108" spans="1:8">
      <c r="A108" s="133"/>
      <c r="B108" s="167">
        <v>5770</v>
      </c>
      <c r="C108" s="168" t="s">
        <v>107</v>
      </c>
      <c r="D108" s="169">
        <v>1</v>
      </c>
      <c r="E108" s="170">
        <v>0</v>
      </c>
      <c r="F108" s="171">
        <v>1</v>
      </c>
      <c r="G108" s="172">
        <f t="shared" si="2"/>
        <v>100</v>
      </c>
      <c r="H108" s="173">
        <f t="shared" si="2"/>
        <v>0</v>
      </c>
    </row>
    <row r="109" spans="1:8">
      <c r="A109" s="133"/>
      <c r="B109" s="167">
        <v>5774</v>
      </c>
      <c r="C109" s="168" t="s">
        <v>108</v>
      </c>
      <c r="D109" s="169">
        <v>2</v>
      </c>
      <c r="E109" s="170">
        <v>0</v>
      </c>
      <c r="F109" s="171">
        <v>2</v>
      </c>
      <c r="G109" s="172">
        <f t="shared" si="2"/>
        <v>100</v>
      </c>
      <c r="H109" s="173">
        <f t="shared" si="2"/>
        <v>0</v>
      </c>
    </row>
    <row r="110" spans="1:8">
      <c r="A110" s="133"/>
      <c r="B110" s="167">
        <v>5911</v>
      </c>
      <c r="C110" s="168" t="s">
        <v>109</v>
      </c>
      <c r="D110" s="169">
        <v>0</v>
      </c>
      <c r="E110" s="170">
        <v>1</v>
      </c>
      <c r="F110" s="171">
        <v>1</v>
      </c>
      <c r="G110" s="172">
        <f t="shared" si="2"/>
        <v>0</v>
      </c>
      <c r="H110" s="173">
        <f t="shared" si="2"/>
        <v>100</v>
      </c>
    </row>
    <row r="111" spans="1:8">
      <c r="A111" s="133"/>
      <c r="B111" s="167">
        <v>5913</v>
      </c>
      <c r="C111" s="168" t="s">
        <v>110</v>
      </c>
      <c r="D111" s="169">
        <v>0</v>
      </c>
      <c r="E111" s="170">
        <v>0</v>
      </c>
      <c r="F111" s="171">
        <v>0</v>
      </c>
      <c r="G111" s="172" t="str">
        <f t="shared" si="2"/>
        <v>-</v>
      </c>
      <c r="H111" s="173" t="str">
        <f t="shared" si="2"/>
        <v>-</v>
      </c>
    </row>
    <row r="112" spans="1:8">
      <c r="A112" s="133"/>
      <c r="B112" s="167">
        <v>5914</v>
      </c>
      <c r="C112" s="168" t="s">
        <v>111</v>
      </c>
      <c r="D112" s="169">
        <v>0</v>
      </c>
      <c r="E112" s="170">
        <v>0</v>
      </c>
      <c r="F112" s="171">
        <v>0</v>
      </c>
      <c r="G112" s="172" t="str">
        <f t="shared" si="2"/>
        <v>-</v>
      </c>
      <c r="H112" s="173" t="str">
        <f t="shared" si="2"/>
        <v>-</v>
      </c>
    </row>
    <row r="113" spans="1:8">
      <c r="A113" s="133"/>
      <c r="B113" s="167">
        <v>5915</v>
      </c>
      <c r="C113" s="168" t="s">
        <v>112</v>
      </c>
      <c r="D113" s="169">
        <v>1</v>
      </c>
      <c r="E113" s="170">
        <v>3</v>
      </c>
      <c r="F113" s="171">
        <v>4</v>
      </c>
      <c r="G113" s="172">
        <f t="shared" si="2"/>
        <v>25</v>
      </c>
      <c r="H113" s="173">
        <f t="shared" si="2"/>
        <v>75</v>
      </c>
    </row>
    <row r="114" spans="1:8">
      <c r="A114" s="133"/>
      <c r="B114" s="167">
        <v>5916</v>
      </c>
      <c r="C114" s="168" t="s">
        <v>113</v>
      </c>
      <c r="D114" s="169">
        <v>0</v>
      </c>
      <c r="E114" s="170">
        <v>0</v>
      </c>
      <c r="F114" s="171">
        <v>0</v>
      </c>
      <c r="G114" s="172" t="str">
        <f t="shared" si="2"/>
        <v>-</v>
      </c>
      <c r="H114" s="173" t="str">
        <f t="shared" si="2"/>
        <v>-</v>
      </c>
    </row>
    <row r="115" spans="1:8">
      <c r="A115" s="133"/>
      <c r="B115" s="167">
        <v>5954</v>
      </c>
      <c r="C115" s="168" t="s">
        <v>114</v>
      </c>
      <c r="D115" s="169">
        <v>0</v>
      </c>
      <c r="E115" s="170">
        <v>0</v>
      </c>
      <c r="F115" s="171">
        <v>0</v>
      </c>
      <c r="G115" s="172" t="str">
        <f t="shared" si="2"/>
        <v>-</v>
      </c>
      <c r="H115" s="173" t="str">
        <f t="shared" si="2"/>
        <v>-</v>
      </c>
    </row>
    <row r="116" spans="1:8">
      <c r="A116" s="133"/>
      <c r="B116" s="167">
        <v>5958</v>
      </c>
      <c r="C116" s="168" t="s">
        <v>115</v>
      </c>
      <c r="D116" s="169">
        <v>3</v>
      </c>
      <c r="E116" s="170">
        <v>0</v>
      </c>
      <c r="F116" s="171">
        <v>3</v>
      </c>
      <c r="G116" s="172">
        <f t="shared" si="2"/>
        <v>100</v>
      </c>
      <c r="H116" s="173">
        <f t="shared" si="2"/>
        <v>0</v>
      </c>
    </row>
    <row r="117" spans="1:8">
      <c r="A117" s="133"/>
      <c r="B117" s="167">
        <v>5962</v>
      </c>
      <c r="C117" s="168" t="s">
        <v>116</v>
      </c>
      <c r="D117" s="169">
        <v>0</v>
      </c>
      <c r="E117" s="170">
        <v>0</v>
      </c>
      <c r="F117" s="171">
        <v>0</v>
      </c>
      <c r="G117" s="172" t="str">
        <f t="shared" si="2"/>
        <v>-</v>
      </c>
      <c r="H117" s="173" t="str">
        <f t="shared" si="2"/>
        <v>-</v>
      </c>
    </row>
    <row r="118" spans="1:8">
      <c r="A118" s="133"/>
      <c r="B118" s="167">
        <v>5966</v>
      </c>
      <c r="C118" s="168" t="s">
        <v>117</v>
      </c>
      <c r="D118" s="169">
        <v>2</v>
      </c>
      <c r="E118" s="170">
        <v>0</v>
      </c>
      <c r="F118" s="171">
        <v>2</v>
      </c>
      <c r="G118" s="172">
        <f t="shared" si="2"/>
        <v>100</v>
      </c>
      <c r="H118" s="173">
        <f t="shared" si="2"/>
        <v>0</v>
      </c>
    </row>
    <row r="119" spans="1:8">
      <c r="A119" s="133"/>
      <c r="B119" s="167">
        <v>5970</v>
      </c>
      <c r="C119" s="168" t="s">
        <v>118</v>
      </c>
      <c r="D119" s="169">
        <v>0</v>
      </c>
      <c r="E119" s="170">
        <v>0</v>
      </c>
      <c r="F119" s="171">
        <v>0</v>
      </c>
      <c r="G119" s="172" t="str">
        <f t="shared" si="2"/>
        <v>-</v>
      </c>
      <c r="H119" s="173" t="str">
        <f t="shared" si="2"/>
        <v>-</v>
      </c>
    </row>
    <row r="120" spans="1:8">
      <c r="A120" s="133"/>
      <c r="B120" s="167">
        <v>5974</v>
      </c>
      <c r="C120" s="168" t="s">
        <v>119</v>
      </c>
      <c r="D120" s="169">
        <v>1</v>
      </c>
      <c r="E120" s="170">
        <v>1</v>
      </c>
      <c r="F120" s="171">
        <v>2</v>
      </c>
      <c r="G120" s="172">
        <f t="shared" si="2"/>
        <v>50</v>
      </c>
      <c r="H120" s="173">
        <f t="shared" si="2"/>
        <v>50</v>
      </c>
    </row>
    <row r="121" spans="1:8">
      <c r="A121" s="133"/>
      <c r="B121" s="174">
        <v>5978</v>
      </c>
      <c r="C121" s="175" t="s">
        <v>120</v>
      </c>
      <c r="D121" s="176">
        <v>1</v>
      </c>
      <c r="E121" s="177">
        <v>0</v>
      </c>
      <c r="F121" s="178">
        <v>1</v>
      </c>
      <c r="G121" s="179">
        <f t="shared" si="2"/>
        <v>100</v>
      </c>
      <c r="H121" s="180">
        <f t="shared" si="2"/>
        <v>0</v>
      </c>
    </row>
    <row r="122" spans="1:8">
      <c r="A122" s="126" t="s">
        <v>415</v>
      </c>
      <c r="B122" s="191">
        <v>6411</v>
      </c>
      <c r="C122" s="192" t="s">
        <v>121</v>
      </c>
      <c r="D122" s="193">
        <v>9</v>
      </c>
      <c r="E122" s="194">
        <v>0</v>
      </c>
      <c r="F122" s="195">
        <v>9</v>
      </c>
      <c r="G122" s="196">
        <f t="shared" si="2"/>
        <v>100</v>
      </c>
      <c r="H122" s="197">
        <f t="shared" si="2"/>
        <v>0</v>
      </c>
    </row>
    <row r="123" spans="1:8">
      <c r="A123" s="127"/>
      <c r="B123" s="207">
        <v>6412</v>
      </c>
      <c r="C123" s="208" t="s">
        <v>122</v>
      </c>
      <c r="D123" s="209">
        <v>68</v>
      </c>
      <c r="E123" s="210">
        <v>0</v>
      </c>
      <c r="F123" s="211">
        <v>68</v>
      </c>
      <c r="G123" s="212">
        <f t="shared" si="2"/>
        <v>100</v>
      </c>
      <c r="H123" s="213">
        <f t="shared" si="2"/>
        <v>0</v>
      </c>
    </row>
    <row r="124" spans="1:8">
      <c r="A124" s="127"/>
      <c r="B124" s="207">
        <v>6413</v>
      </c>
      <c r="C124" s="208" t="s">
        <v>123</v>
      </c>
      <c r="D124" s="209">
        <v>7</v>
      </c>
      <c r="E124" s="210">
        <v>0</v>
      </c>
      <c r="F124" s="211">
        <v>7</v>
      </c>
      <c r="G124" s="212">
        <f t="shared" si="2"/>
        <v>100</v>
      </c>
      <c r="H124" s="213">
        <f t="shared" si="2"/>
        <v>0</v>
      </c>
    </row>
    <row r="125" spans="1:8">
      <c r="A125" s="127"/>
      <c r="B125" s="207">
        <v>6414</v>
      </c>
      <c r="C125" s="208" t="s">
        <v>124</v>
      </c>
      <c r="D125" s="209">
        <v>5</v>
      </c>
      <c r="E125" s="210">
        <v>0</v>
      </c>
      <c r="F125" s="211">
        <v>5</v>
      </c>
      <c r="G125" s="212">
        <f t="shared" si="2"/>
        <v>100</v>
      </c>
      <c r="H125" s="213">
        <f t="shared" si="2"/>
        <v>0</v>
      </c>
    </row>
    <row r="126" spans="1:8">
      <c r="A126" s="127"/>
      <c r="B126" s="207">
        <v>6431</v>
      </c>
      <c r="C126" s="208" t="s">
        <v>125</v>
      </c>
      <c r="D126" s="209">
        <v>2</v>
      </c>
      <c r="E126" s="210">
        <v>0</v>
      </c>
      <c r="F126" s="211">
        <v>2</v>
      </c>
      <c r="G126" s="212">
        <f t="shared" si="2"/>
        <v>100</v>
      </c>
      <c r="H126" s="213">
        <f t="shared" si="2"/>
        <v>0</v>
      </c>
    </row>
    <row r="127" spans="1:8">
      <c r="A127" s="127"/>
      <c r="B127" s="207">
        <v>6432</v>
      </c>
      <c r="C127" s="208" t="s">
        <v>126</v>
      </c>
      <c r="D127" s="209">
        <v>0</v>
      </c>
      <c r="E127" s="210">
        <v>0</v>
      </c>
      <c r="F127" s="211">
        <v>0</v>
      </c>
      <c r="G127" s="212" t="str">
        <f t="shared" si="2"/>
        <v>-</v>
      </c>
      <c r="H127" s="213" t="str">
        <f t="shared" si="2"/>
        <v>-</v>
      </c>
    </row>
    <row r="128" spans="1:8">
      <c r="A128" s="127"/>
      <c r="B128" s="207">
        <v>6433</v>
      </c>
      <c r="C128" s="208" t="s">
        <v>127</v>
      </c>
      <c r="D128" s="209">
        <v>4</v>
      </c>
      <c r="E128" s="210">
        <v>0</v>
      </c>
      <c r="F128" s="211">
        <v>4</v>
      </c>
      <c r="G128" s="212">
        <f t="shared" si="2"/>
        <v>100</v>
      </c>
      <c r="H128" s="213">
        <f t="shared" si="2"/>
        <v>0</v>
      </c>
    </row>
    <row r="129" spans="1:8">
      <c r="A129" s="127"/>
      <c r="B129" s="207">
        <v>6434</v>
      </c>
      <c r="C129" s="208" t="s">
        <v>128</v>
      </c>
      <c r="D129" s="209">
        <v>14</v>
      </c>
      <c r="E129" s="210">
        <v>0</v>
      </c>
      <c r="F129" s="211">
        <v>14</v>
      </c>
      <c r="G129" s="212">
        <f t="shared" si="2"/>
        <v>100</v>
      </c>
      <c r="H129" s="213">
        <f t="shared" si="2"/>
        <v>0</v>
      </c>
    </row>
    <row r="130" spans="1:8">
      <c r="A130" s="127"/>
      <c r="B130" s="207">
        <v>6435</v>
      </c>
      <c r="C130" s="208" t="s">
        <v>129</v>
      </c>
      <c r="D130" s="209">
        <v>9</v>
      </c>
      <c r="E130" s="210">
        <v>0</v>
      </c>
      <c r="F130" s="211">
        <v>9</v>
      </c>
      <c r="G130" s="212">
        <f t="shared" si="2"/>
        <v>100</v>
      </c>
      <c r="H130" s="213">
        <f t="shared" si="2"/>
        <v>0</v>
      </c>
    </row>
    <row r="131" spans="1:8">
      <c r="A131" s="127"/>
      <c r="B131" s="207">
        <v>6436</v>
      </c>
      <c r="C131" s="208" t="s">
        <v>130</v>
      </c>
      <c r="D131" s="209">
        <v>10</v>
      </c>
      <c r="E131" s="210">
        <v>0</v>
      </c>
      <c r="F131" s="211">
        <v>10</v>
      </c>
      <c r="G131" s="212">
        <f t="shared" si="2"/>
        <v>100</v>
      </c>
      <c r="H131" s="213">
        <f t="shared" si="2"/>
        <v>0</v>
      </c>
    </row>
    <row r="132" spans="1:8">
      <c r="A132" s="127"/>
      <c r="B132" s="207">
        <v>6437</v>
      </c>
      <c r="C132" s="208" t="s">
        <v>131</v>
      </c>
      <c r="D132" s="209">
        <v>0</v>
      </c>
      <c r="E132" s="210">
        <v>0</v>
      </c>
      <c r="F132" s="211">
        <v>0</v>
      </c>
      <c r="G132" s="212" t="str">
        <f t="shared" si="2"/>
        <v>-</v>
      </c>
      <c r="H132" s="214" t="str">
        <f t="shared" si="2"/>
        <v>-</v>
      </c>
    </row>
    <row r="133" spans="1:8">
      <c r="A133" s="127"/>
      <c r="B133" s="207">
        <v>6438</v>
      </c>
      <c r="C133" s="208" t="s">
        <v>132</v>
      </c>
      <c r="D133" s="209">
        <v>4</v>
      </c>
      <c r="E133" s="210">
        <v>0</v>
      </c>
      <c r="F133" s="211">
        <v>4</v>
      </c>
      <c r="G133" s="212">
        <f t="shared" si="2"/>
        <v>100</v>
      </c>
      <c r="H133" s="213">
        <f t="shared" si="2"/>
        <v>0</v>
      </c>
    </row>
    <row r="134" spans="1:8">
      <c r="A134" s="127"/>
      <c r="B134" s="207">
        <v>6439</v>
      </c>
      <c r="C134" s="208" t="s">
        <v>133</v>
      </c>
      <c r="D134" s="209">
        <v>0</v>
      </c>
      <c r="E134" s="210">
        <v>0</v>
      </c>
      <c r="F134" s="211">
        <v>0</v>
      </c>
      <c r="G134" s="212" t="str">
        <f t="shared" si="2"/>
        <v>-</v>
      </c>
      <c r="H134" s="213" t="str">
        <f t="shared" si="2"/>
        <v>-</v>
      </c>
    </row>
    <row r="135" spans="1:8">
      <c r="A135" s="127"/>
      <c r="B135" s="207">
        <v>6440</v>
      </c>
      <c r="C135" s="208" t="s">
        <v>134</v>
      </c>
      <c r="D135" s="209">
        <v>3</v>
      </c>
      <c r="E135" s="210">
        <v>0</v>
      </c>
      <c r="F135" s="211">
        <v>3</v>
      </c>
      <c r="G135" s="212">
        <f t="shared" si="2"/>
        <v>100</v>
      </c>
      <c r="H135" s="213">
        <f t="shared" si="2"/>
        <v>0</v>
      </c>
    </row>
    <row r="136" spans="1:8">
      <c r="A136" s="127"/>
      <c r="B136" s="207">
        <v>6531</v>
      </c>
      <c r="C136" s="208" t="s">
        <v>135</v>
      </c>
      <c r="D136" s="209">
        <v>0</v>
      </c>
      <c r="E136" s="210">
        <v>0</v>
      </c>
      <c r="F136" s="211">
        <v>0</v>
      </c>
      <c r="G136" s="212" t="str">
        <f t="shared" si="2"/>
        <v>-</v>
      </c>
      <c r="H136" s="213" t="str">
        <f t="shared" si="2"/>
        <v>-</v>
      </c>
    </row>
    <row r="137" spans="1:8">
      <c r="A137" s="127"/>
      <c r="B137" s="207">
        <v>6532</v>
      </c>
      <c r="C137" s="208" t="s">
        <v>136</v>
      </c>
      <c r="D137" s="209">
        <v>0</v>
      </c>
      <c r="E137" s="210">
        <v>0</v>
      </c>
      <c r="F137" s="211">
        <v>0</v>
      </c>
      <c r="G137" s="212" t="str">
        <f t="shared" si="2"/>
        <v>-</v>
      </c>
      <c r="H137" s="213" t="str">
        <f t="shared" si="2"/>
        <v>-</v>
      </c>
    </row>
    <row r="138" spans="1:8">
      <c r="A138" s="127"/>
      <c r="B138" s="207">
        <v>6533</v>
      </c>
      <c r="C138" s="208" t="s">
        <v>137</v>
      </c>
      <c r="D138" s="209">
        <v>0</v>
      </c>
      <c r="E138" s="210">
        <v>0</v>
      </c>
      <c r="F138" s="211">
        <v>0</v>
      </c>
      <c r="G138" s="212" t="str">
        <f t="shared" si="2"/>
        <v>-</v>
      </c>
      <c r="H138" s="213" t="str">
        <f t="shared" si="2"/>
        <v>-</v>
      </c>
    </row>
    <row r="139" spans="1:8">
      <c r="A139" s="127"/>
      <c r="B139" s="207">
        <v>6534</v>
      </c>
      <c r="C139" s="208" t="s">
        <v>138</v>
      </c>
      <c r="D139" s="209">
        <v>6</v>
      </c>
      <c r="E139" s="210">
        <v>0</v>
      </c>
      <c r="F139" s="211">
        <v>6</v>
      </c>
      <c r="G139" s="212">
        <f t="shared" si="2"/>
        <v>100</v>
      </c>
      <c r="H139" s="213">
        <f t="shared" si="2"/>
        <v>0</v>
      </c>
    </row>
    <row r="140" spans="1:8">
      <c r="A140" s="127"/>
      <c r="B140" s="207">
        <v>6535</v>
      </c>
      <c r="C140" s="208" t="s">
        <v>139</v>
      </c>
      <c r="D140" s="209">
        <v>0</v>
      </c>
      <c r="E140" s="210">
        <v>0</v>
      </c>
      <c r="F140" s="211">
        <v>0</v>
      </c>
      <c r="G140" s="212" t="str">
        <f t="shared" si="2"/>
        <v>-</v>
      </c>
      <c r="H140" s="213" t="str">
        <f t="shared" si="2"/>
        <v>-</v>
      </c>
    </row>
    <row r="141" spans="1:8">
      <c r="A141" s="127"/>
      <c r="B141" s="207">
        <v>6611</v>
      </c>
      <c r="C141" s="208" t="s">
        <v>140</v>
      </c>
      <c r="D141" s="209">
        <v>18</v>
      </c>
      <c r="E141" s="210">
        <v>0</v>
      </c>
      <c r="F141" s="211">
        <v>18</v>
      </c>
      <c r="G141" s="212">
        <f t="shared" si="2"/>
        <v>100</v>
      </c>
      <c r="H141" s="213">
        <f t="shared" si="2"/>
        <v>0</v>
      </c>
    </row>
    <row r="142" spans="1:8">
      <c r="A142" s="127"/>
      <c r="B142" s="207">
        <v>6631</v>
      </c>
      <c r="C142" s="208" t="s">
        <v>141</v>
      </c>
      <c r="D142" s="209">
        <v>2</v>
      </c>
      <c r="E142" s="210">
        <v>0</v>
      </c>
      <c r="F142" s="211">
        <v>2</v>
      </c>
      <c r="G142" s="212">
        <f t="shared" si="2"/>
        <v>100</v>
      </c>
      <c r="H142" s="213">
        <f t="shared" si="2"/>
        <v>0</v>
      </c>
    </row>
    <row r="143" spans="1:8">
      <c r="A143" s="127"/>
      <c r="B143" s="207">
        <v>6632</v>
      </c>
      <c r="C143" s="208" t="s">
        <v>142</v>
      </c>
      <c r="D143" s="209">
        <v>0</v>
      </c>
      <c r="E143" s="210">
        <v>0</v>
      </c>
      <c r="F143" s="211">
        <v>0</v>
      </c>
      <c r="G143" s="212" t="str">
        <f t="shared" si="2"/>
        <v>-</v>
      </c>
      <c r="H143" s="213" t="str">
        <f t="shared" si="2"/>
        <v>-</v>
      </c>
    </row>
    <row r="144" spans="1:8">
      <c r="A144" s="127"/>
      <c r="B144" s="207">
        <v>6633</v>
      </c>
      <c r="C144" s="208" t="s">
        <v>143</v>
      </c>
      <c r="D144" s="209">
        <v>3</v>
      </c>
      <c r="E144" s="210">
        <v>0</v>
      </c>
      <c r="F144" s="211">
        <v>3</v>
      </c>
      <c r="G144" s="212">
        <f t="shared" si="2"/>
        <v>100</v>
      </c>
      <c r="H144" s="213">
        <f t="shared" si="2"/>
        <v>0</v>
      </c>
    </row>
    <row r="145" spans="1:8">
      <c r="A145" s="127"/>
      <c r="B145" s="207">
        <v>6634</v>
      </c>
      <c r="C145" s="208" t="s">
        <v>144</v>
      </c>
      <c r="D145" s="209">
        <v>1</v>
      </c>
      <c r="E145" s="210">
        <v>0</v>
      </c>
      <c r="F145" s="211">
        <v>1</v>
      </c>
      <c r="G145" s="212">
        <f t="shared" si="2"/>
        <v>100</v>
      </c>
      <c r="H145" s="213">
        <f t="shared" si="2"/>
        <v>0</v>
      </c>
    </row>
    <row r="146" spans="1:8">
      <c r="A146" s="127"/>
      <c r="B146" s="207">
        <v>6635</v>
      </c>
      <c r="C146" s="208" t="s">
        <v>145</v>
      </c>
      <c r="D146" s="209">
        <v>0</v>
      </c>
      <c r="E146" s="210">
        <v>0</v>
      </c>
      <c r="F146" s="211">
        <v>0</v>
      </c>
      <c r="G146" s="212" t="str">
        <f t="shared" si="2"/>
        <v>-</v>
      </c>
      <c r="H146" s="213" t="str">
        <f t="shared" si="2"/>
        <v>-</v>
      </c>
    </row>
    <row r="147" spans="1:8">
      <c r="A147" s="132"/>
      <c r="B147" s="198">
        <v>6636</v>
      </c>
      <c r="C147" s="199" t="s">
        <v>146</v>
      </c>
      <c r="D147" s="200">
        <v>1</v>
      </c>
      <c r="E147" s="201">
        <v>0</v>
      </c>
      <c r="F147" s="202">
        <v>1</v>
      </c>
      <c r="G147" s="203">
        <f t="shared" si="2"/>
        <v>100</v>
      </c>
      <c r="H147" s="204">
        <f t="shared" si="2"/>
        <v>0</v>
      </c>
    </row>
    <row r="148" spans="1:8">
      <c r="A148" s="133" t="s">
        <v>416</v>
      </c>
      <c r="B148" s="160">
        <v>7111</v>
      </c>
      <c r="C148" s="161" t="s">
        <v>147</v>
      </c>
      <c r="D148" s="162">
        <v>3</v>
      </c>
      <c r="E148" s="163">
        <v>0</v>
      </c>
      <c r="F148" s="164">
        <v>3</v>
      </c>
      <c r="G148" s="165">
        <f t="shared" si="2"/>
        <v>100</v>
      </c>
      <c r="H148" s="166">
        <f t="shared" si="2"/>
        <v>0</v>
      </c>
    </row>
    <row r="149" spans="1:8">
      <c r="A149" s="133"/>
      <c r="B149" s="167">
        <v>7131</v>
      </c>
      <c r="C149" s="205" t="s">
        <v>148</v>
      </c>
      <c r="D149" s="169">
        <v>0</v>
      </c>
      <c r="E149" s="169">
        <v>0</v>
      </c>
      <c r="F149" s="171">
        <v>0</v>
      </c>
      <c r="G149" s="172" t="str">
        <f t="shared" si="2"/>
        <v>-</v>
      </c>
      <c r="H149" s="206" t="str">
        <f t="shared" si="2"/>
        <v>-</v>
      </c>
    </row>
    <row r="150" spans="1:8">
      <c r="A150" s="133"/>
      <c r="B150" s="167">
        <v>7132</v>
      </c>
      <c r="C150" s="168" t="s">
        <v>149</v>
      </c>
      <c r="D150" s="169">
        <v>0</v>
      </c>
      <c r="E150" s="170">
        <v>0</v>
      </c>
      <c r="F150" s="171">
        <v>0</v>
      </c>
      <c r="G150" s="172" t="str">
        <f t="shared" si="2"/>
        <v>-</v>
      </c>
      <c r="H150" s="173" t="str">
        <f t="shared" si="2"/>
        <v>-</v>
      </c>
    </row>
    <row r="151" spans="1:8">
      <c r="A151" s="133"/>
      <c r="B151" s="167">
        <v>7133</v>
      </c>
      <c r="C151" s="168" t="s">
        <v>150</v>
      </c>
      <c r="D151" s="169">
        <v>0</v>
      </c>
      <c r="E151" s="170">
        <v>0</v>
      </c>
      <c r="F151" s="171">
        <v>0</v>
      </c>
      <c r="G151" s="172" t="str">
        <f t="shared" si="2"/>
        <v>-</v>
      </c>
      <c r="H151" s="173" t="str">
        <f t="shared" si="2"/>
        <v>-</v>
      </c>
    </row>
    <row r="152" spans="1:8">
      <c r="A152" s="133"/>
      <c r="B152" s="167">
        <v>7134</v>
      </c>
      <c r="C152" s="205" t="s">
        <v>151</v>
      </c>
      <c r="D152" s="169">
        <v>1</v>
      </c>
      <c r="E152" s="169">
        <v>0</v>
      </c>
      <c r="F152" s="171">
        <v>1</v>
      </c>
      <c r="G152" s="172">
        <f t="shared" ref="G152:H215" si="3">IF(D152="x","x",IF(D152="-","-",IF($F152=0,"-", D152*100/$F152)))</f>
        <v>100</v>
      </c>
      <c r="H152" s="206">
        <f t="shared" si="3"/>
        <v>0</v>
      </c>
    </row>
    <row r="153" spans="1:8">
      <c r="A153" s="133"/>
      <c r="B153" s="167">
        <v>7135</v>
      </c>
      <c r="C153" s="168" t="s">
        <v>152</v>
      </c>
      <c r="D153" s="169">
        <v>0</v>
      </c>
      <c r="E153" s="170">
        <v>0</v>
      </c>
      <c r="F153" s="171">
        <v>0</v>
      </c>
      <c r="G153" s="172" t="str">
        <f t="shared" si="3"/>
        <v>-</v>
      </c>
      <c r="H153" s="173" t="str">
        <f t="shared" si="3"/>
        <v>-</v>
      </c>
    </row>
    <row r="154" spans="1:8">
      <c r="A154" s="133"/>
      <c r="B154" s="167">
        <v>7137</v>
      </c>
      <c r="C154" s="168" t="s">
        <v>153</v>
      </c>
      <c r="D154" s="169">
        <v>5</v>
      </c>
      <c r="E154" s="170">
        <v>0</v>
      </c>
      <c r="F154" s="171">
        <v>5</v>
      </c>
      <c r="G154" s="172">
        <f t="shared" si="3"/>
        <v>100</v>
      </c>
      <c r="H154" s="173">
        <f t="shared" si="3"/>
        <v>0</v>
      </c>
    </row>
    <row r="155" spans="1:8">
      <c r="A155" s="133"/>
      <c r="B155" s="167">
        <v>7138</v>
      </c>
      <c r="C155" s="205" t="s">
        <v>154</v>
      </c>
      <c r="D155" s="169">
        <v>0</v>
      </c>
      <c r="E155" s="170">
        <v>0</v>
      </c>
      <c r="F155" s="171">
        <v>0</v>
      </c>
      <c r="G155" s="172" t="str">
        <f t="shared" si="3"/>
        <v>-</v>
      </c>
      <c r="H155" s="173" t="str">
        <f t="shared" si="3"/>
        <v>-</v>
      </c>
    </row>
    <row r="156" spans="1:8">
      <c r="A156" s="133"/>
      <c r="B156" s="167">
        <v>7140</v>
      </c>
      <c r="C156" s="168" t="s">
        <v>155</v>
      </c>
      <c r="D156" s="169">
        <v>0</v>
      </c>
      <c r="E156" s="170">
        <v>0</v>
      </c>
      <c r="F156" s="171">
        <v>0</v>
      </c>
      <c r="G156" s="172" t="str">
        <f t="shared" si="3"/>
        <v>-</v>
      </c>
      <c r="H156" s="173" t="str">
        <f t="shared" si="3"/>
        <v>-</v>
      </c>
    </row>
    <row r="157" spans="1:8">
      <c r="A157" s="133"/>
      <c r="B157" s="167">
        <v>7141</v>
      </c>
      <c r="C157" s="168" t="s">
        <v>156</v>
      </c>
      <c r="D157" s="169">
        <v>1</v>
      </c>
      <c r="E157" s="170">
        <v>1</v>
      </c>
      <c r="F157" s="171">
        <v>2</v>
      </c>
      <c r="G157" s="172">
        <f t="shared" si="3"/>
        <v>50</v>
      </c>
      <c r="H157" s="173">
        <f t="shared" si="3"/>
        <v>50</v>
      </c>
    </row>
    <row r="158" spans="1:8">
      <c r="A158" s="133"/>
      <c r="B158" s="167">
        <v>7143</v>
      </c>
      <c r="C158" s="168" t="s">
        <v>157</v>
      </c>
      <c r="D158" s="169">
        <v>4</v>
      </c>
      <c r="E158" s="170">
        <v>0</v>
      </c>
      <c r="F158" s="171">
        <v>4</v>
      </c>
      <c r="G158" s="172">
        <f t="shared" si="3"/>
        <v>100</v>
      </c>
      <c r="H158" s="173">
        <f t="shared" si="3"/>
        <v>0</v>
      </c>
    </row>
    <row r="159" spans="1:8">
      <c r="A159" s="133"/>
      <c r="B159" s="167">
        <v>7211</v>
      </c>
      <c r="C159" s="168" t="s">
        <v>158</v>
      </c>
      <c r="D159" s="169">
        <v>9</v>
      </c>
      <c r="E159" s="170">
        <v>0</v>
      </c>
      <c r="F159" s="171">
        <v>9</v>
      </c>
      <c r="G159" s="172">
        <f t="shared" si="3"/>
        <v>100</v>
      </c>
      <c r="H159" s="173">
        <f t="shared" si="3"/>
        <v>0</v>
      </c>
    </row>
    <row r="160" spans="1:8">
      <c r="A160" s="133"/>
      <c r="B160" s="167">
        <v>7231</v>
      </c>
      <c r="C160" s="168" t="s">
        <v>159</v>
      </c>
      <c r="D160" s="169">
        <v>0</v>
      </c>
      <c r="E160" s="170">
        <v>0</v>
      </c>
      <c r="F160" s="171">
        <v>0</v>
      </c>
      <c r="G160" s="172" t="str">
        <f t="shared" si="3"/>
        <v>-</v>
      </c>
      <c r="H160" s="173" t="str">
        <f t="shared" si="3"/>
        <v>-</v>
      </c>
    </row>
    <row r="161" spans="1:8">
      <c r="A161" s="133"/>
      <c r="B161" s="167">
        <v>7232</v>
      </c>
      <c r="C161" s="205" t="s">
        <v>160</v>
      </c>
      <c r="D161" s="169">
        <v>0</v>
      </c>
      <c r="E161" s="170">
        <v>0</v>
      </c>
      <c r="F161" s="171">
        <v>0</v>
      </c>
      <c r="G161" s="172" t="str">
        <f t="shared" si="3"/>
        <v>-</v>
      </c>
      <c r="H161" s="173" t="str">
        <f t="shared" si="3"/>
        <v>-</v>
      </c>
    </row>
    <row r="162" spans="1:8">
      <c r="A162" s="133"/>
      <c r="B162" s="167">
        <v>7233</v>
      </c>
      <c r="C162" s="205" t="s">
        <v>161</v>
      </c>
      <c r="D162" s="169">
        <v>0</v>
      </c>
      <c r="E162" s="169">
        <v>0</v>
      </c>
      <c r="F162" s="171">
        <v>0</v>
      </c>
      <c r="G162" s="172" t="str">
        <f t="shared" si="3"/>
        <v>-</v>
      </c>
      <c r="H162" s="206" t="str">
        <f t="shared" si="3"/>
        <v>-</v>
      </c>
    </row>
    <row r="163" spans="1:8">
      <c r="A163" s="133"/>
      <c r="B163" s="167">
        <v>7235</v>
      </c>
      <c r="C163" s="168" t="s">
        <v>162</v>
      </c>
      <c r="D163" s="169">
        <v>1</v>
      </c>
      <c r="E163" s="170">
        <v>0</v>
      </c>
      <c r="F163" s="171">
        <v>1</v>
      </c>
      <c r="G163" s="172">
        <f t="shared" si="3"/>
        <v>100</v>
      </c>
      <c r="H163" s="173">
        <f t="shared" si="3"/>
        <v>0</v>
      </c>
    </row>
    <row r="164" spans="1:8">
      <c r="A164" s="133"/>
      <c r="B164" s="167">
        <v>7311</v>
      </c>
      <c r="C164" s="205" t="s">
        <v>163</v>
      </c>
      <c r="D164" s="169">
        <v>1</v>
      </c>
      <c r="E164" s="169">
        <v>0</v>
      </c>
      <c r="F164" s="171">
        <v>1</v>
      </c>
      <c r="G164" s="172">
        <f t="shared" si="3"/>
        <v>100</v>
      </c>
      <c r="H164" s="206">
        <f t="shared" si="3"/>
        <v>0</v>
      </c>
    </row>
    <row r="165" spans="1:8">
      <c r="A165" s="133"/>
      <c r="B165" s="167">
        <v>7312</v>
      </c>
      <c r="C165" s="168" t="s">
        <v>164</v>
      </c>
      <c r="D165" s="169">
        <v>1</v>
      </c>
      <c r="E165" s="170">
        <v>0</v>
      </c>
      <c r="F165" s="171">
        <v>1</v>
      </c>
      <c r="G165" s="172">
        <f t="shared" si="3"/>
        <v>100</v>
      </c>
      <c r="H165" s="173">
        <f t="shared" si="3"/>
        <v>0</v>
      </c>
    </row>
    <row r="166" spans="1:8">
      <c r="A166" s="133"/>
      <c r="B166" s="167">
        <v>7313</v>
      </c>
      <c r="C166" s="205" t="s">
        <v>405</v>
      </c>
      <c r="D166" s="169">
        <v>3</v>
      </c>
      <c r="E166" s="169">
        <v>0</v>
      </c>
      <c r="F166" s="171">
        <v>3</v>
      </c>
      <c r="G166" s="172">
        <f t="shared" si="3"/>
        <v>100</v>
      </c>
      <c r="H166" s="206">
        <f t="shared" si="3"/>
        <v>0</v>
      </c>
    </row>
    <row r="167" spans="1:8">
      <c r="A167" s="133"/>
      <c r="B167" s="167">
        <v>7314</v>
      </c>
      <c r="C167" s="168" t="s">
        <v>406</v>
      </c>
      <c r="D167" s="169">
        <v>10</v>
      </c>
      <c r="E167" s="170">
        <v>0</v>
      </c>
      <c r="F167" s="171">
        <v>10</v>
      </c>
      <c r="G167" s="172">
        <f t="shared" si="3"/>
        <v>100</v>
      </c>
      <c r="H167" s="173">
        <f t="shared" si="3"/>
        <v>0</v>
      </c>
    </row>
    <row r="168" spans="1:8">
      <c r="A168" s="133"/>
      <c r="B168" s="167">
        <v>7315</v>
      </c>
      <c r="C168" s="168" t="s">
        <v>165</v>
      </c>
      <c r="D168" s="169">
        <v>3</v>
      </c>
      <c r="E168" s="170">
        <v>0</v>
      </c>
      <c r="F168" s="171">
        <v>3</v>
      </c>
      <c r="G168" s="172">
        <f t="shared" si="3"/>
        <v>100</v>
      </c>
      <c r="H168" s="173">
        <f t="shared" si="3"/>
        <v>0</v>
      </c>
    </row>
    <row r="169" spans="1:8">
      <c r="A169" s="133"/>
      <c r="B169" s="167">
        <v>7316</v>
      </c>
      <c r="C169" s="168" t="s">
        <v>166</v>
      </c>
      <c r="D169" s="169">
        <v>3</v>
      </c>
      <c r="E169" s="170">
        <v>0</v>
      </c>
      <c r="F169" s="171">
        <v>3</v>
      </c>
      <c r="G169" s="172">
        <f t="shared" si="3"/>
        <v>100</v>
      </c>
      <c r="H169" s="173">
        <f t="shared" si="3"/>
        <v>0</v>
      </c>
    </row>
    <row r="170" spans="1:8">
      <c r="A170" s="133"/>
      <c r="B170" s="167">
        <v>7317</v>
      </c>
      <c r="C170" s="168" t="s">
        <v>167</v>
      </c>
      <c r="D170" s="169">
        <v>7</v>
      </c>
      <c r="E170" s="170">
        <v>0</v>
      </c>
      <c r="F170" s="171">
        <v>7</v>
      </c>
      <c r="G170" s="172">
        <f t="shared" si="3"/>
        <v>100</v>
      </c>
      <c r="H170" s="173">
        <f t="shared" si="3"/>
        <v>0</v>
      </c>
    </row>
    <row r="171" spans="1:8">
      <c r="A171" s="133"/>
      <c r="B171" s="167">
        <v>7318</v>
      </c>
      <c r="C171" s="168" t="s">
        <v>168</v>
      </c>
      <c r="D171" s="169">
        <v>5</v>
      </c>
      <c r="E171" s="170">
        <v>0</v>
      </c>
      <c r="F171" s="171">
        <v>5</v>
      </c>
      <c r="G171" s="172">
        <f t="shared" si="3"/>
        <v>100</v>
      </c>
      <c r="H171" s="173">
        <f t="shared" si="3"/>
        <v>0</v>
      </c>
    </row>
    <row r="172" spans="1:8">
      <c r="A172" s="133"/>
      <c r="B172" s="167">
        <v>7319</v>
      </c>
      <c r="C172" s="168" t="s">
        <v>169</v>
      </c>
      <c r="D172" s="169">
        <v>4</v>
      </c>
      <c r="E172" s="170">
        <v>0</v>
      </c>
      <c r="F172" s="171">
        <v>4</v>
      </c>
      <c r="G172" s="172">
        <f t="shared" si="3"/>
        <v>100</v>
      </c>
      <c r="H172" s="173">
        <f t="shared" si="3"/>
        <v>0</v>
      </c>
    </row>
    <row r="173" spans="1:8">
      <c r="A173" s="133"/>
      <c r="B173" s="167">
        <v>7320</v>
      </c>
      <c r="C173" s="168" t="s">
        <v>170</v>
      </c>
      <c r="D173" s="169">
        <v>6</v>
      </c>
      <c r="E173" s="170">
        <v>0</v>
      </c>
      <c r="F173" s="171">
        <v>6</v>
      </c>
      <c r="G173" s="172">
        <f t="shared" si="3"/>
        <v>100</v>
      </c>
      <c r="H173" s="173">
        <f t="shared" si="3"/>
        <v>0</v>
      </c>
    </row>
    <row r="174" spans="1:8">
      <c r="A174" s="133"/>
      <c r="B174" s="167">
        <v>7331</v>
      </c>
      <c r="C174" s="168" t="s">
        <v>171</v>
      </c>
      <c r="D174" s="169">
        <v>3</v>
      </c>
      <c r="E174" s="170">
        <v>0</v>
      </c>
      <c r="F174" s="171">
        <v>3</v>
      </c>
      <c r="G174" s="172">
        <f t="shared" si="3"/>
        <v>100</v>
      </c>
      <c r="H174" s="173">
        <f t="shared" si="3"/>
        <v>0</v>
      </c>
    </row>
    <row r="175" spans="1:8">
      <c r="A175" s="133"/>
      <c r="B175" s="167">
        <v>7332</v>
      </c>
      <c r="C175" s="168" t="s">
        <v>172</v>
      </c>
      <c r="D175" s="169">
        <v>6</v>
      </c>
      <c r="E175" s="170">
        <v>0</v>
      </c>
      <c r="F175" s="171">
        <v>6</v>
      </c>
      <c r="G175" s="172">
        <f t="shared" si="3"/>
        <v>100</v>
      </c>
      <c r="H175" s="173">
        <f t="shared" si="3"/>
        <v>0</v>
      </c>
    </row>
    <row r="176" spans="1:8">
      <c r="A176" s="133"/>
      <c r="B176" s="167">
        <v>7333</v>
      </c>
      <c r="C176" s="168" t="s">
        <v>173</v>
      </c>
      <c r="D176" s="169">
        <v>0</v>
      </c>
      <c r="E176" s="170">
        <v>0</v>
      </c>
      <c r="F176" s="171">
        <v>0</v>
      </c>
      <c r="G176" s="172" t="str">
        <f t="shared" si="3"/>
        <v>-</v>
      </c>
      <c r="H176" s="173" t="str">
        <f t="shared" si="3"/>
        <v>-</v>
      </c>
    </row>
    <row r="177" spans="1:8">
      <c r="A177" s="133"/>
      <c r="B177" s="167">
        <v>7334</v>
      </c>
      <c r="C177" s="168" t="s">
        <v>174</v>
      </c>
      <c r="D177" s="169">
        <v>12</v>
      </c>
      <c r="E177" s="170">
        <v>0</v>
      </c>
      <c r="F177" s="171">
        <v>12</v>
      </c>
      <c r="G177" s="172">
        <f t="shared" si="3"/>
        <v>100</v>
      </c>
      <c r="H177" s="173">
        <f t="shared" si="3"/>
        <v>0</v>
      </c>
    </row>
    <row r="178" spans="1:8">
      <c r="A178" s="133"/>
      <c r="B178" s="167">
        <v>7335</v>
      </c>
      <c r="C178" s="205" t="s">
        <v>175</v>
      </c>
      <c r="D178" s="169">
        <v>0</v>
      </c>
      <c r="E178" s="169">
        <v>0</v>
      </c>
      <c r="F178" s="171">
        <v>0</v>
      </c>
      <c r="G178" s="172" t="str">
        <f t="shared" si="3"/>
        <v>-</v>
      </c>
      <c r="H178" s="206" t="str">
        <f t="shared" si="3"/>
        <v>-</v>
      </c>
    </row>
    <row r="179" spans="1:8">
      <c r="A179" s="133"/>
      <c r="B179" s="167">
        <v>7336</v>
      </c>
      <c r="C179" s="205" t="s">
        <v>176</v>
      </c>
      <c r="D179" s="169">
        <v>1</v>
      </c>
      <c r="E179" s="169">
        <v>0</v>
      </c>
      <c r="F179" s="171">
        <v>1</v>
      </c>
      <c r="G179" s="172">
        <f t="shared" si="3"/>
        <v>100</v>
      </c>
      <c r="H179" s="206">
        <f t="shared" si="3"/>
        <v>0</v>
      </c>
    </row>
    <row r="180" spans="1:8">
      <c r="A180" s="133"/>
      <c r="B180" s="167">
        <v>7337</v>
      </c>
      <c r="C180" s="168" t="s">
        <v>177</v>
      </c>
      <c r="D180" s="169">
        <v>1</v>
      </c>
      <c r="E180" s="170">
        <v>0</v>
      </c>
      <c r="F180" s="171">
        <v>1</v>
      </c>
      <c r="G180" s="172">
        <f t="shared" si="3"/>
        <v>100</v>
      </c>
      <c r="H180" s="173">
        <f t="shared" si="3"/>
        <v>0</v>
      </c>
    </row>
    <row r="181" spans="1:8">
      <c r="A181" s="133"/>
      <c r="B181" s="167">
        <v>7338</v>
      </c>
      <c r="C181" s="168" t="s">
        <v>178</v>
      </c>
      <c r="D181" s="169">
        <v>6</v>
      </c>
      <c r="E181" s="170">
        <v>0</v>
      </c>
      <c r="F181" s="171">
        <v>6</v>
      </c>
      <c r="G181" s="172">
        <f t="shared" si="3"/>
        <v>100</v>
      </c>
      <c r="H181" s="173">
        <f t="shared" si="3"/>
        <v>0</v>
      </c>
    </row>
    <row r="182" spans="1:8">
      <c r="A182" s="133"/>
      <c r="B182" s="167">
        <v>7339</v>
      </c>
      <c r="C182" s="168" t="s">
        <v>179</v>
      </c>
      <c r="D182" s="169">
        <v>5</v>
      </c>
      <c r="E182" s="170">
        <v>0</v>
      </c>
      <c r="F182" s="171">
        <v>5</v>
      </c>
      <c r="G182" s="172">
        <f t="shared" si="3"/>
        <v>100</v>
      </c>
      <c r="H182" s="173">
        <f t="shared" si="3"/>
        <v>0</v>
      </c>
    </row>
    <row r="183" spans="1:8">
      <c r="A183" s="133"/>
      <c r="B183" s="174">
        <v>7340</v>
      </c>
      <c r="C183" s="175" t="s">
        <v>180</v>
      </c>
      <c r="D183" s="176">
        <v>4</v>
      </c>
      <c r="E183" s="177">
        <v>0</v>
      </c>
      <c r="F183" s="178">
        <v>4</v>
      </c>
      <c r="G183" s="179">
        <f t="shared" si="3"/>
        <v>100</v>
      </c>
      <c r="H183" s="180">
        <f t="shared" si="3"/>
        <v>0</v>
      </c>
    </row>
    <row r="184" spans="1:8">
      <c r="A184" s="126" t="s">
        <v>417</v>
      </c>
      <c r="B184" s="191">
        <v>8111</v>
      </c>
      <c r="C184" s="192" t="s">
        <v>181</v>
      </c>
      <c r="D184" s="193">
        <v>25</v>
      </c>
      <c r="E184" s="194">
        <v>0</v>
      </c>
      <c r="F184" s="195">
        <v>25</v>
      </c>
      <c r="G184" s="196">
        <f t="shared" si="3"/>
        <v>100</v>
      </c>
      <c r="H184" s="197">
        <f t="shared" si="3"/>
        <v>0</v>
      </c>
    </row>
    <row r="185" spans="1:8">
      <c r="A185" s="127"/>
      <c r="B185" s="207">
        <v>8115</v>
      </c>
      <c r="C185" s="208" t="s">
        <v>182</v>
      </c>
      <c r="D185" s="209">
        <v>11</v>
      </c>
      <c r="E185" s="210">
        <v>0</v>
      </c>
      <c r="F185" s="211">
        <v>11</v>
      </c>
      <c r="G185" s="212">
        <f t="shared" si="3"/>
        <v>100</v>
      </c>
      <c r="H185" s="213">
        <f t="shared" si="3"/>
        <v>0</v>
      </c>
    </row>
    <row r="186" spans="1:8">
      <c r="A186" s="127"/>
      <c r="B186" s="207">
        <v>8116</v>
      </c>
      <c r="C186" s="208" t="s">
        <v>183</v>
      </c>
      <c r="D186" s="209">
        <v>11</v>
      </c>
      <c r="E186" s="210">
        <v>2</v>
      </c>
      <c r="F186" s="211">
        <v>13</v>
      </c>
      <c r="G186" s="212">
        <f t="shared" si="3"/>
        <v>84.615384615384613</v>
      </c>
      <c r="H186" s="213">
        <f t="shared" si="3"/>
        <v>15.384615384615385</v>
      </c>
    </row>
    <row r="187" spans="1:8">
      <c r="A187" s="127"/>
      <c r="B187" s="207">
        <v>8117</v>
      </c>
      <c r="C187" s="208" t="s">
        <v>184</v>
      </c>
      <c r="D187" s="209">
        <v>3</v>
      </c>
      <c r="E187" s="210">
        <v>0</v>
      </c>
      <c r="F187" s="211">
        <v>3</v>
      </c>
      <c r="G187" s="212">
        <f t="shared" si="3"/>
        <v>100</v>
      </c>
      <c r="H187" s="213">
        <f t="shared" si="3"/>
        <v>0</v>
      </c>
    </row>
    <row r="188" spans="1:8">
      <c r="A188" s="127"/>
      <c r="B188" s="207">
        <v>8118</v>
      </c>
      <c r="C188" s="208" t="s">
        <v>185</v>
      </c>
      <c r="D188" s="209">
        <v>14</v>
      </c>
      <c r="E188" s="210">
        <v>0</v>
      </c>
      <c r="F188" s="211">
        <v>14</v>
      </c>
      <c r="G188" s="212">
        <f t="shared" si="3"/>
        <v>100</v>
      </c>
      <c r="H188" s="213">
        <f t="shared" si="3"/>
        <v>0</v>
      </c>
    </row>
    <row r="189" spans="1:8">
      <c r="A189" s="127"/>
      <c r="B189" s="207">
        <v>8119</v>
      </c>
      <c r="C189" s="208" t="s">
        <v>186</v>
      </c>
      <c r="D189" s="209">
        <v>23</v>
      </c>
      <c r="E189" s="210">
        <v>0</v>
      </c>
      <c r="F189" s="211">
        <v>23</v>
      </c>
      <c r="G189" s="212">
        <f t="shared" si="3"/>
        <v>100</v>
      </c>
      <c r="H189" s="213">
        <f t="shared" si="3"/>
        <v>0</v>
      </c>
    </row>
    <row r="190" spans="1:8">
      <c r="A190" s="127"/>
      <c r="B190" s="207">
        <v>8121</v>
      </c>
      <c r="C190" s="208" t="s">
        <v>187</v>
      </c>
      <c r="D190" s="209">
        <v>1</v>
      </c>
      <c r="E190" s="210">
        <v>0</v>
      </c>
      <c r="F190" s="211">
        <v>1</v>
      </c>
      <c r="G190" s="212">
        <f t="shared" si="3"/>
        <v>100</v>
      </c>
      <c r="H190" s="213">
        <f t="shared" si="3"/>
        <v>0</v>
      </c>
    </row>
    <row r="191" spans="1:8">
      <c r="A191" s="127"/>
      <c r="B191" s="207">
        <v>8125</v>
      </c>
      <c r="C191" s="208" t="s">
        <v>188</v>
      </c>
      <c r="D191" s="209">
        <v>7</v>
      </c>
      <c r="E191" s="210">
        <v>3</v>
      </c>
      <c r="F191" s="211">
        <v>10</v>
      </c>
      <c r="G191" s="212">
        <f t="shared" si="3"/>
        <v>70</v>
      </c>
      <c r="H191" s="213">
        <f t="shared" si="3"/>
        <v>30</v>
      </c>
    </row>
    <row r="192" spans="1:8">
      <c r="A192" s="127"/>
      <c r="B192" s="207">
        <v>8126</v>
      </c>
      <c r="C192" s="208" t="s">
        <v>189</v>
      </c>
      <c r="D192" s="209">
        <v>0</v>
      </c>
      <c r="E192" s="210">
        <v>0</v>
      </c>
      <c r="F192" s="211">
        <v>0</v>
      </c>
      <c r="G192" s="212" t="str">
        <f t="shared" si="3"/>
        <v>-</v>
      </c>
      <c r="H192" s="213" t="str">
        <f t="shared" si="3"/>
        <v>-</v>
      </c>
    </row>
    <row r="193" spans="1:8">
      <c r="A193" s="127"/>
      <c r="B193" s="207">
        <v>8127</v>
      </c>
      <c r="C193" s="208" t="s">
        <v>190</v>
      </c>
      <c r="D193" s="209">
        <v>1</v>
      </c>
      <c r="E193" s="210">
        <v>0</v>
      </c>
      <c r="F193" s="211">
        <v>1</v>
      </c>
      <c r="G193" s="212">
        <f t="shared" si="3"/>
        <v>100</v>
      </c>
      <c r="H193" s="213">
        <f t="shared" si="3"/>
        <v>0</v>
      </c>
    </row>
    <row r="194" spans="1:8">
      <c r="A194" s="127"/>
      <c r="B194" s="207">
        <v>8128</v>
      </c>
      <c r="C194" s="208" t="s">
        <v>191</v>
      </c>
      <c r="D194" s="209">
        <v>3</v>
      </c>
      <c r="E194" s="210">
        <v>0</v>
      </c>
      <c r="F194" s="211">
        <v>3</v>
      </c>
      <c r="G194" s="212">
        <f t="shared" si="3"/>
        <v>100</v>
      </c>
      <c r="H194" s="213">
        <f t="shared" si="3"/>
        <v>0</v>
      </c>
    </row>
    <row r="195" spans="1:8">
      <c r="A195" s="127"/>
      <c r="B195" s="207">
        <v>8135</v>
      </c>
      <c r="C195" s="208" t="s">
        <v>192</v>
      </c>
      <c r="D195" s="209">
        <v>12</v>
      </c>
      <c r="E195" s="210">
        <v>1</v>
      </c>
      <c r="F195" s="211">
        <v>13</v>
      </c>
      <c r="G195" s="212">
        <f t="shared" si="3"/>
        <v>92.307692307692307</v>
      </c>
      <c r="H195" s="213">
        <f t="shared" si="3"/>
        <v>7.6923076923076925</v>
      </c>
    </row>
    <row r="196" spans="1:8">
      <c r="A196" s="127"/>
      <c r="B196" s="207">
        <v>8136</v>
      </c>
      <c r="C196" s="208" t="s">
        <v>193</v>
      </c>
      <c r="D196" s="209">
        <v>6</v>
      </c>
      <c r="E196" s="210">
        <v>0</v>
      </c>
      <c r="F196" s="211">
        <v>6</v>
      </c>
      <c r="G196" s="212">
        <f t="shared" si="3"/>
        <v>100</v>
      </c>
      <c r="H196" s="213">
        <f t="shared" si="3"/>
        <v>0</v>
      </c>
    </row>
    <row r="197" spans="1:8">
      <c r="A197" s="127"/>
      <c r="B197" s="207">
        <v>8211</v>
      </c>
      <c r="C197" s="208" t="s">
        <v>194</v>
      </c>
      <c r="D197" s="209">
        <v>1</v>
      </c>
      <c r="E197" s="210">
        <v>0</v>
      </c>
      <c r="F197" s="211">
        <v>1</v>
      </c>
      <c r="G197" s="212">
        <f t="shared" si="3"/>
        <v>100</v>
      </c>
      <c r="H197" s="213">
        <f t="shared" si="3"/>
        <v>0</v>
      </c>
    </row>
    <row r="198" spans="1:8">
      <c r="A198" s="127"/>
      <c r="B198" s="207">
        <v>8212</v>
      </c>
      <c r="C198" s="208" t="s">
        <v>195</v>
      </c>
      <c r="D198" s="209">
        <v>29</v>
      </c>
      <c r="E198" s="210">
        <v>0</v>
      </c>
      <c r="F198" s="211">
        <v>29</v>
      </c>
      <c r="G198" s="212">
        <f t="shared" si="3"/>
        <v>100</v>
      </c>
      <c r="H198" s="213">
        <f t="shared" si="3"/>
        <v>0</v>
      </c>
    </row>
    <row r="199" spans="1:8">
      <c r="A199" s="127"/>
      <c r="B199" s="207">
        <v>8215</v>
      </c>
      <c r="C199" s="208" t="s">
        <v>196</v>
      </c>
      <c r="D199" s="209">
        <v>24</v>
      </c>
      <c r="E199" s="210">
        <v>0</v>
      </c>
      <c r="F199" s="211">
        <v>24</v>
      </c>
      <c r="G199" s="212">
        <f t="shared" si="3"/>
        <v>100</v>
      </c>
      <c r="H199" s="213">
        <f t="shared" si="3"/>
        <v>0</v>
      </c>
    </row>
    <row r="200" spans="1:8">
      <c r="A200" s="127"/>
      <c r="B200" s="207">
        <v>8216</v>
      </c>
      <c r="C200" s="208" t="s">
        <v>197</v>
      </c>
      <c r="D200" s="209">
        <v>10</v>
      </c>
      <c r="E200" s="210">
        <v>1</v>
      </c>
      <c r="F200" s="211">
        <v>11</v>
      </c>
      <c r="G200" s="212">
        <f t="shared" si="3"/>
        <v>90.909090909090907</v>
      </c>
      <c r="H200" s="213">
        <f t="shared" si="3"/>
        <v>9.0909090909090917</v>
      </c>
    </row>
    <row r="201" spans="1:8">
      <c r="A201" s="127"/>
      <c r="B201" s="207">
        <v>8221</v>
      </c>
      <c r="C201" s="208" t="s">
        <v>198</v>
      </c>
      <c r="D201" s="209">
        <v>3</v>
      </c>
      <c r="E201" s="210">
        <v>0</v>
      </c>
      <c r="F201" s="211">
        <v>3</v>
      </c>
      <c r="G201" s="212">
        <f t="shared" si="3"/>
        <v>100</v>
      </c>
      <c r="H201" s="213">
        <f t="shared" si="3"/>
        <v>0</v>
      </c>
    </row>
    <row r="202" spans="1:8">
      <c r="A202" s="127"/>
      <c r="B202" s="207">
        <v>8222</v>
      </c>
      <c r="C202" s="208" t="s">
        <v>199</v>
      </c>
      <c r="D202" s="209">
        <v>33</v>
      </c>
      <c r="E202" s="210">
        <v>0</v>
      </c>
      <c r="F202" s="211">
        <v>33</v>
      </c>
      <c r="G202" s="212">
        <f t="shared" si="3"/>
        <v>100</v>
      </c>
      <c r="H202" s="213">
        <f t="shared" si="3"/>
        <v>0</v>
      </c>
    </row>
    <row r="203" spans="1:8">
      <c r="A203" s="127"/>
      <c r="B203" s="207">
        <v>8225</v>
      </c>
      <c r="C203" s="208" t="s">
        <v>200</v>
      </c>
      <c r="D203" s="209">
        <v>1</v>
      </c>
      <c r="E203" s="210">
        <v>0</v>
      </c>
      <c r="F203" s="211">
        <v>1</v>
      </c>
      <c r="G203" s="212">
        <f t="shared" si="3"/>
        <v>100</v>
      </c>
      <c r="H203" s="213">
        <f t="shared" si="3"/>
        <v>0</v>
      </c>
    </row>
    <row r="204" spans="1:8">
      <c r="A204" s="127"/>
      <c r="B204" s="207">
        <v>8226</v>
      </c>
      <c r="C204" s="208" t="s">
        <v>201</v>
      </c>
      <c r="D204" s="209">
        <v>25</v>
      </c>
      <c r="E204" s="210">
        <v>1</v>
      </c>
      <c r="F204" s="211">
        <v>26</v>
      </c>
      <c r="G204" s="212">
        <f t="shared" si="3"/>
        <v>96.15384615384616</v>
      </c>
      <c r="H204" s="213">
        <f t="shared" si="3"/>
        <v>3.8461538461538463</v>
      </c>
    </row>
    <row r="205" spans="1:8">
      <c r="A205" s="127"/>
      <c r="B205" s="207">
        <v>8231</v>
      </c>
      <c r="C205" s="208" t="s">
        <v>202</v>
      </c>
      <c r="D205" s="209">
        <v>14</v>
      </c>
      <c r="E205" s="210">
        <v>1</v>
      </c>
      <c r="F205" s="211">
        <v>15</v>
      </c>
      <c r="G205" s="212">
        <f t="shared" si="3"/>
        <v>93.333333333333329</v>
      </c>
      <c r="H205" s="213">
        <f t="shared" si="3"/>
        <v>6.666666666666667</v>
      </c>
    </row>
    <row r="206" spans="1:8">
      <c r="A206" s="127"/>
      <c r="B206" s="207">
        <v>8235</v>
      </c>
      <c r="C206" s="208" t="s">
        <v>203</v>
      </c>
      <c r="D206" s="209">
        <v>3</v>
      </c>
      <c r="E206" s="210">
        <v>0</v>
      </c>
      <c r="F206" s="211">
        <v>3</v>
      </c>
      <c r="G206" s="212">
        <f t="shared" si="3"/>
        <v>100</v>
      </c>
      <c r="H206" s="213">
        <f t="shared" si="3"/>
        <v>0</v>
      </c>
    </row>
    <row r="207" spans="1:8">
      <c r="A207" s="127"/>
      <c r="B207" s="207">
        <v>8236</v>
      </c>
      <c r="C207" s="208" t="s">
        <v>204</v>
      </c>
      <c r="D207" s="209">
        <v>6</v>
      </c>
      <c r="E207" s="210">
        <v>0</v>
      </c>
      <c r="F207" s="211">
        <v>6</v>
      </c>
      <c r="G207" s="212">
        <f t="shared" si="3"/>
        <v>100</v>
      </c>
      <c r="H207" s="213">
        <f t="shared" si="3"/>
        <v>0</v>
      </c>
    </row>
    <row r="208" spans="1:8">
      <c r="A208" s="127"/>
      <c r="B208" s="207">
        <v>8237</v>
      </c>
      <c r="C208" s="208" t="s">
        <v>205</v>
      </c>
      <c r="D208" s="209">
        <v>3</v>
      </c>
      <c r="E208" s="210">
        <v>0</v>
      </c>
      <c r="F208" s="211">
        <v>3</v>
      </c>
      <c r="G208" s="212">
        <f t="shared" si="3"/>
        <v>100</v>
      </c>
      <c r="H208" s="213">
        <f t="shared" si="3"/>
        <v>0</v>
      </c>
    </row>
    <row r="209" spans="1:8">
      <c r="A209" s="127"/>
      <c r="B209" s="207">
        <v>8311</v>
      </c>
      <c r="C209" s="208" t="s">
        <v>206</v>
      </c>
      <c r="D209" s="209">
        <v>10</v>
      </c>
      <c r="E209" s="210">
        <v>0</v>
      </c>
      <c r="F209" s="211">
        <v>10</v>
      </c>
      <c r="G209" s="212">
        <f t="shared" si="3"/>
        <v>100</v>
      </c>
      <c r="H209" s="213">
        <f t="shared" si="3"/>
        <v>0</v>
      </c>
    </row>
    <row r="210" spans="1:8">
      <c r="A210" s="127"/>
      <c r="B210" s="207">
        <v>8315</v>
      </c>
      <c r="C210" s="208" t="s">
        <v>207</v>
      </c>
      <c r="D210" s="209">
        <v>13</v>
      </c>
      <c r="E210" s="210">
        <v>0</v>
      </c>
      <c r="F210" s="211">
        <v>13</v>
      </c>
      <c r="G210" s="212">
        <f t="shared" si="3"/>
        <v>100</v>
      </c>
      <c r="H210" s="213">
        <f t="shared" si="3"/>
        <v>0</v>
      </c>
    </row>
    <row r="211" spans="1:8">
      <c r="A211" s="127"/>
      <c r="B211" s="207">
        <v>8316</v>
      </c>
      <c r="C211" s="208" t="s">
        <v>208</v>
      </c>
      <c r="D211" s="209">
        <v>6</v>
      </c>
      <c r="E211" s="210">
        <v>0</v>
      </c>
      <c r="F211" s="211">
        <v>6</v>
      </c>
      <c r="G211" s="212">
        <f t="shared" si="3"/>
        <v>100</v>
      </c>
      <c r="H211" s="213">
        <f t="shared" si="3"/>
        <v>0</v>
      </c>
    </row>
    <row r="212" spans="1:8">
      <c r="A212" s="127"/>
      <c r="B212" s="207">
        <v>8317</v>
      </c>
      <c r="C212" s="208" t="s">
        <v>209</v>
      </c>
      <c r="D212" s="209">
        <v>14</v>
      </c>
      <c r="E212" s="210">
        <v>0</v>
      </c>
      <c r="F212" s="211">
        <v>14</v>
      </c>
      <c r="G212" s="212">
        <f t="shared" si="3"/>
        <v>100</v>
      </c>
      <c r="H212" s="213">
        <f t="shared" si="3"/>
        <v>0</v>
      </c>
    </row>
    <row r="213" spans="1:8">
      <c r="A213" s="127"/>
      <c r="B213" s="207">
        <v>8325</v>
      </c>
      <c r="C213" s="208" t="s">
        <v>210</v>
      </c>
      <c r="D213" s="209">
        <v>8</v>
      </c>
      <c r="E213" s="210">
        <v>0</v>
      </c>
      <c r="F213" s="211">
        <v>8</v>
      </c>
      <c r="G213" s="212">
        <f t="shared" si="3"/>
        <v>100</v>
      </c>
      <c r="H213" s="213">
        <f t="shared" si="3"/>
        <v>0</v>
      </c>
    </row>
    <row r="214" spans="1:8">
      <c r="A214" s="127"/>
      <c r="B214" s="207">
        <v>8326</v>
      </c>
      <c r="C214" s="208" t="s">
        <v>211</v>
      </c>
      <c r="D214" s="209">
        <v>4</v>
      </c>
      <c r="E214" s="210">
        <v>0</v>
      </c>
      <c r="F214" s="211">
        <v>4</v>
      </c>
      <c r="G214" s="212">
        <f t="shared" si="3"/>
        <v>100</v>
      </c>
      <c r="H214" s="213">
        <f t="shared" si="3"/>
        <v>0</v>
      </c>
    </row>
    <row r="215" spans="1:8">
      <c r="A215" s="127"/>
      <c r="B215" s="207">
        <v>8327</v>
      </c>
      <c r="C215" s="208" t="s">
        <v>212</v>
      </c>
      <c r="D215" s="209">
        <v>1</v>
      </c>
      <c r="E215" s="210">
        <v>0</v>
      </c>
      <c r="F215" s="211">
        <v>1</v>
      </c>
      <c r="G215" s="212">
        <f t="shared" si="3"/>
        <v>100</v>
      </c>
      <c r="H215" s="213">
        <f t="shared" si="3"/>
        <v>0</v>
      </c>
    </row>
    <row r="216" spans="1:8">
      <c r="A216" s="127"/>
      <c r="B216" s="207">
        <v>8335</v>
      </c>
      <c r="C216" s="208" t="s">
        <v>213</v>
      </c>
      <c r="D216" s="209">
        <v>4</v>
      </c>
      <c r="E216" s="210">
        <v>0</v>
      </c>
      <c r="F216" s="211">
        <v>4</v>
      </c>
      <c r="G216" s="212">
        <f t="shared" ref="G216:H279" si="4">IF(D216="x","x",IF(D216="-","-",IF($F216=0,"-", D216*100/$F216)))</f>
        <v>100</v>
      </c>
      <c r="H216" s="213">
        <f t="shared" si="4"/>
        <v>0</v>
      </c>
    </row>
    <row r="217" spans="1:8">
      <c r="A217" s="127"/>
      <c r="B217" s="207">
        <v>8336</v>
      </c>
      <c r="C217" s="208" t="s">
        <v>214</v>
      </c>
      <c r="D217" s="209">
        <v>4</v>
      </c>
      <c r="E217" s="210">
        <v>0</v>
      </c>
      <c r="F217" s="211">
        <v>4</v>
      </c>
      <c r="G217" s="212">
        <f t="shared" si="4"/>
        <v>100</v>
      </c>
      <c r="H217" s="213">
        <f t="shared" si="4"/>
        <v>0</v>
      </c>
    </row>
    <row r="218" spans="1:8">
      <c r="A218" s="127"/>
      <c r="B218" s="207">
        <v>8337</v>
      </c>
      <c r="C218" s="208" t="s">
        <v>215</v>
      </c>
      <c r="D218" s="209">
        <v>8</v>
      </c>
      <c r="E218" s="210">
        <v>0</v>
      </c>
      <c r="F218" s="211">
        <v>8</v>
      </c>
      <c r="G218" s="212">
        <f t="shared" si="4"/>
        <v>100</v>
      </c>
      <c r="H218" s="213">
        <f t="shared" si="4"/>
        <v>0</v>
      </c>
    </row>
    <row r="219" spans="1:8">
      <c r="A219" s="127"/>
      <c r="B219" s="207">
        <v>8415</v>
      </c>
      <c r="C219" s="208" t="s">
        <v>216</v>
      </c>
      <c r="D219" s="209">
        <v>5</v>
      </c>
      <c r="E219" s="210">
        <v>0</v>
      </c>
      <c r="F219" s="211">
        <v>5</v>
      </c>
      <c r="G219" s="212">
        <f t="shared" si="4"/>
        <v>100</v>
      </c>
      <c r="H219" s="213">
        <f t="shared" si="4"/>
        <v>0</v>
      </c>
    </row>
    <row r="220" spans="1:8">
      <c r="A220" s="127"/>
      <c r="B220" s="207">
        <v>8416</v>
      </c>
      <c r="C220" s="208" t="s">
        <v>217</v>
      </c>
      <c r="D220" s="209">
        <v>7</v>
      </c>
      <c r="E220" s="210">
        <v>0</v>
      </c>
      <c r="F220" s="211">
        <v>7</v>
      </c>
      <c r="G220" s="212">
        <f t="shared" si="4"/>
        <v>100</v>
      </c>
      <c r="H220" s="213">
        <f t="shared" si="4"/>
        <v>0</v>
      </c>
    </row>
    <row r="221" spans="1:8">
      <c r="A221" s="127"/>
      <c r="B221" s="207">
        <v>8417</v>
      </c>
      <c r="C221" s="208" t="s">
        <v>218</v>
      </c>
      <c r="D221" s="209">
        <v>4</v>
      </c>
      <c r="E221" s="210">
        <v>0</v>
      </c>
      <c r="F221" s="211">
        <v>4</v>
      </c>
      <c r="G221" s="212">
        <f t="shared" si="4"/>
        <v>100</v>
      </c>
      <c r="H221" s="213">
        <f t="shared" si="4"/>
        <v>0</v>
      </c>
    </row>
    <row r="222" spans="1:8">
      <c r="A222" s="127"/>
      <c r="B222" s="207">
        <v>8421</v>
      </c>
      <c r="C222" s="208" t="s">
        <v>219</v>
      </c>
      <c r="D222" s="209">
        <v>1</v>
      </c>
      <c r="E222" s="210">
        <v>1</v>
      </c>
      <c r="F222" s="211">
        <v>2</v>
      </c>
      <c r="G222" s="212">
        <f t="shared" si="4"/>
        <v>50</v>
      </c>
      <c r="H222" s="213">
        <f t="shared" si="4"/>
        <v>50</v>
      </c>
    </row>
    <row r="223" spans="1:8">
      <c r="A223" s="127"/>
      <c r="B223" s="207">
        <v>8425</v>
      </c>
      <c r="C223" s="208" t="s">
        <v>220</v>
      </c>
      <c r="D223" s="209">
        <v>1</v>
      </c>
      <c r="E223" s="210">
        <v>0</v>
      </c>
      <c r="F223" s="211">
        <v>1</v>
      </c>
      <c r="G223" s="212">
        <f t="shared" si="4"/>
        <v>100</v>
      </c>
      <c r="H223" s="213">
        <f t="shared" si="4"/>
        <v>0</v>
      </c>
    </row>
    <row r="224" spans="1:8">
      <c r="A224" s="127"/>
      <c r="B224" s="207">
        <v>8426</v>
      </c>
      <c r="C224" s="208" t="s">
        <v>221</v>
      </c>
      <c r="D224" s="209">
        <v>5</v>
      </c>
      <c r="E224" s="210">
        <v>0</v>
      </c>
      <c r="F224" s="211">
        <v>5</v>
      </c>
      <c r="G224" s="212">
        <f t="shared" si="4"/>
        <v>100</v>
      </c>
      <c r="H224" s="213">
        <f t="shared" si="4"/>
        <v>0</v>
      </c>
    </row>
    <row r="225" spans="1:8">
      <c r="A225" s="127"/>
      <c r="B225" s="207">
        <v>8435</v>
      </c>
      <c r="C225" s="208" t="s">
        <v>222</v>
      </c>
      <c r="D225" s="209">
        <v>4</v>
      </c>
      <c r="E225" s="210">
        <v>0</v>
      </c>
      <c r="F225" s="211">
        <v>4</v>
      </c>
      <c r="G225" s="212">
        <f t="shared" si="4"/>
        <v>100</v>
      </c>
      <c r="H225" s="213">
        <f t="shared" si="4"/>
        <v>0</v>
      </c>
    </row>
    <row r="226" spans="1:8">
      <c r="A226" s="127"/>
      <c r="B226" s="207">
        <v>8436</v>
      </c>
      <c r="C226" s="208" t="s">
        <v>223</v>
      </c>
      <c r="D226" s="209">
        <v>15</v>
      </c>
      <c r="E226" s="210">
        <v>1</v>
      </c>
      <c r="F226" s="211">
        <v>16</v>
      </c>
      <c r="G226" s="212">
        <f t="shared" si="4"/>
        <v>93.75</v>
      </c>
      <c r="H226" s="213">
        <f t="shared" si="4"/>
        <v>6.25</v>
      </c>
    </row>
    <row r="227" spans="1:8">
      <c r="A227" s="132"/>
      <c r="B227" s="198">
        <v>8437</v>
      </c>
      <c r="C227" s="199" t="s">
        <v>224</v>
      </c>
      <c r="D227" s="200">
        <v>1</v>
      </c>
      <c r="E227" s="201">
        <v>0</v>
      </c>
      <c r="F227" s="202">
        <v>1</v>
      </c>
      <c r="G227" s="203">
        <f t="shared" si="4"/>
        <v>100</v>
      </c>
      <c r="H227" s="204">
        <f t="shared" si="4"/>
        <v>0</v>
      </c>
    </row>
    <row r="228" spans="1:8">
      <c r="A228" s="133" t="s">
        <v>418</v>
      </c>
      <c r="B228" s="160">
        <v>9161</v>
      </c>
      <c r="C228" s="161" t="s">
        <v>225</v>
      </c>
      <c r="D228" s="162">
        <v>7</v>
      </c>
      <c r="E228" s="163">
        <v>0</v>
      </c>
      <c r="F228" s="164">
        <v>7</v>
      </c>
      <c r="G228" s="165">
        <f t="shared" si="4"/>
        <v>100</v>
      </c>
      <c r="H228" s="166">
        <f t="shared" si="4"/>
        <v>0</v>
      </c>
    </row>
    <row r="229" spans="1:8">
      <c r="A229" s="133"/>
      <c r="B229" s="167">
        <v>9162</v>
      </c>
      <c r="C229" s="168" t="s">
        <v>226</v>
      </c>
      <c r="D229" s="169">
        <v>159</v>
      </c>
      <c r="E229" s="170">
        <v>2</v>
      </c>
      <c r="F229" s="171">
        <v>161</v>
      </c>
      <c r="G229" s="172">
        <f t="shared" si="4"/>
        <v>98.757763975155285</v>
      </c>
      <c r="H229" s="173">
        <f t="shared" si="4"/>
        <v>1.2422360248447204</v>
      </c>
    </row>
    <row r="230" spans="1:8">
      <c r="A230" s="133"/>
      <c r="B230" s="167">
        <v>9163</v>
      </c>
      <c r="C230" s="168" t="s">
        <v>227</v>
      </c>
      <c r="D230" s="169">
        <v>4</v>
      </c>
      <c r="E230" s="170">
        <v>0</v>
      </c>
      <c r="F230" s="171">
        <v>4</v>
      </c>
      <c r="G230" s="172">
        <f t="shared" si="4"/>
        <v>100</v>
      </c>
      <c r="H230" s="173">
        <f t="shared" si="4"/>
        <v>0</v>
      </c>
    </row>
    <row r="231" spans="1:8">
      <c r="A231" s="133"/>
      <c r="B231" s="167">
        <v>9171</v>
      </c>
      <c r="C231" s="168" t="s">
        <v>228</v>
      </c>
      <c r="D231" s="169">
        <v>9</v>
      </c>
      <c r="E231" s="170">
        <v>1</v>
      </c>
      <c r="F231" s="171">
        <v>10</v>
      </c>
      <c r="G231" s="172">
        <f t="shared" si="4"/>
        <v>90</v>
      </c>
      <c r="H231" s="173">
        <f t="shared" si="4"/>
        <v>10</v>
      </c>
    </row>
    <row r="232" spans="1:8">
      <c r="A232" s="133"/>
      <c r="B232" s="167">
        <v>9172</v>
      </c>
      <c r="C232" s="168" t="s">
        <v>229</v>
      </c>
      <c r="D232" s="169">
        <v>2</v>
      </c>
      <c r="E232" s="170">
        <v>0</v>
      </c>
      <c r="F232" s="171">
        <v>2</v>
      </c>
      <c r="G232" s="172">
        <f t="shared" si="4"/>
        <v>100</v>
      </c>
      <c r="H232" s="173">
        <f t="shared" si="4"/>
        <v>0</v>
      </c>
    </row>
    <row r="233" spans="1:8">
      <c r="A233" s="133"/>
      <c r="B233" s="167">
        <v>9173</v>
      </c>
      <c r="C233" s="168" t="s">
        <v>230</v>
      </c>
      <c r="D233" s="169">
        <v>3</v>
      </c>
      <c r="E233" s="170">
        <v>0</v>
      </c>
      <c r="F233" s="171">
        <v>3</v>
      </c>
      <c r="G233" s="172">
        <f t="shared" si="4"/>
        <v>100</v>
      </c>
      <c r="H233" s="173">
        <f t="shared" si="4"/>
        <v>0</v>
      </c>
    </row>
    <row r="234" spans="1:8">
      <c r="A234" s="133"/>
      <c r="B234" s="167">
        <v>9174</v>
      </c>
      <c r="C234" s="168" t="s">
        <v>231</v>
      </c>
      <c r="D234" s="169">
        <v>8</v>
      </c>
      <c r="E234" s="170">
        <v>0</v>
      </c>
      <c r="F234" s="171">
        <v>8</v>
      </c>
      <c r="G234" s="172">
        <f t="shared" si="4"/>
        <v>100</v>
      </c>
      <c r="H234" s="173">
        <f t="shared" si="4"/>
        <v>0</v>
      </c>
    </row>
    <row r="235" spans="1:8">
      <c r="A235" s="133"/>
      <c r="B235" s="167">
        <v>9175</v>
      </c>
      <c r="C235" s="168" t="s">
        <v>232</v>
      </c>
      <c r="D235" s="169">
        <v>9</v>
      </c>
      <c r="E235" s="170">
        <v>1</v>
      </c>
      <c r="F235" s="171">
        <v>10</v>
      </c>
      <c r="G235" s="172">
        <f t="shared" si="4"/>
        <v>90</v>
      </c>
      <c r="H235" s="173">
        <f t="shared" si="4"/>
        <v>10</v>
      </c>
    </row>
    <row r="236" spans="1:8">
      <c r="A236" s="133"/>
      <c r="B236" s="167">
        <v>9176</v>
      </c>
      <c r="C236" s="168" t="s">
        <v>233</v>
      </c>
      <c r="D236" s="169">
        <v>7</v>
      </c>
      <c r="E236" s="170">
        <v>0</v>
      </c>
      <c r="F236" s="171">
        <v>7</v>
      </c>
      <c r="G236" s="172">
        <f t="shared" si="4"/>
        <v>100</v>
      </c>
      <c r="H236" s="173">
        <f t="shared" si="4"/>
        <v>0</v>
      </c>
    </row>
    <row r="237" spans="1:8">
      <c r="A237" s="133"/>
      <c r="B237" s="167">
        <v>9177</v>
      </c>
      <c r="C237" s="168" t="s">
        <v>234</v>
      </c>
      <c r="D237" s="169">
        <v>4</v>
      </c>
      <c r="E237" s="170">
        <v>0</v>
      </c>
      <c r="F237" s="171">
        <v>4</v>
      </c>
      <c r="G237" s="172">
        <f t="shared" si="4"/>
        <v>100</v>
      </c>
      <c r="H237" s="173">
        <f t="shared" si="4"/>
        <v>0</v>
      </c>
    </row>
    <row r="238" spans="1:8">
      <c r="A238" s="133"/>
      <c r="B238" s="167">
        <v>9178</v>
      </c>
      <c r="C238" s="168" t="s">
        <v>235</v>
      </c>
      <c r="D238" s="169">
        <v>18</v>
      </c>
      <c r="E238" s="170">
        <v>0</v>
      </c>
      <c r="F238" s="171">
        <v>18</v>
      </c>
      <c r="G238" s="172">
        <f t="shared" si="4"/>
        <v>100</v>
      </c>
      <c r="H238" s="173">
        <f t="shared" si="4"/>
        <v>0</v>
      </c>
    </row>
    <row r="239" spans="1:8">
      <c r="A239" s="133"/>
      <c r="B239" s="167">
        <v>9179</v>
      </c>
      <c r="C239" s="168" t="s">
        <v>236</v>
      </c>
      <c r="D239" s="169">
        <v>21</v>
      </c>
      <c r="E239" s="170">
        <v>0</v>
      </c>
      <c r="F239" s="171">
        <v>21</v>
      </c>
      <c r="G239" s="172">
        <f t="shared" si="4"/>
        <v>100</v>
      </c>
      <c r="H239" s="173">
        <f t="shared" si="4"/>
        <v>0</v>
      </c>
    </row>
    <row r="240" spans="1:8">
      <c r="A240" s="133"/>
      <c r="B240" s="167">
        <v>9180</v>
      </c>
      <c r="C240" s="168" t="s">
        <v>237</v>
      </c>
      <c r="D240" s="169">
        <v>4</v>
      </c>
      <c r="E240" s="170">
        <v>0</v>
      </c>
      <c r="F240" s="171">
        <v>4</v>
      </c>
      <c r="G240" s="172">
        <f t="shared" si="4"/>
        <v>100</v>
      </c>
      <c r="H240" s="173">
        <f t="shared" si="4"/>
        <v>0</v>
      </c>
    </row>
    <row r="241" spans="1:8">
      <c r="A241" s="133"/>
      <c r="B241" s="167">
        <v>9181</v>
      </c>
      <c r="C241" s="168" t="s">
        <v>238</v>
      </c>
      <c r="D241" s="169">
        <v>2</v>
      </c>
      <c r="E241" s="170">
        <v>0</v>
      </c>
      <c r="F241" s="171">
        <v>2</v>
      </c>
      <c r="G241" s="172">
        <f t="shared" si="4"/>
        <v>100</v>
      </c>
      <c r="H241" s="173">
        <f t="shared" si="4"/>
        <v>0</v>
      </c>
    </row>
    <row r="242" spans="1:8">
      <c r="A242" s="133"/>
      <c r="B242" s="167">
        <v>9182</v>
      </c>
      <c r="C242" s="168" t="s">
        <v>239</v>
      </c>
      <c r="D242" s="169">
        <v>2</v>
      </c>
      <c r="E242" s="170">
        <v>0</v>
      </c>
      <c r="F242" s="171">
        <v>2</v>
      </c>
      <c r="G242" s="172">
        <f t="shared" si="4"/>
        <v>100</v>
      </c>
      <c r="H242" s="173">
        <f t="shared" si="4"/>
        <v>0</v>
      </c>
    </row>
    <row r="243" spans="1:8">
      <c r="A243" s="133"/>
      <c r="B243" s="167">
        <v>9183</v>
      </c>
      <c r="C243" s="205" t="s">
        <v>240</v>
      </c>
      <c r="D243" s="169">
        <v>9</v>
      </c>
      <c r="E243" s="169">
        <v>0</v>
      </c>
      <c r="F243" s="171">
        <v>9</v>
      </c>
      <c r="G243" s="172">
        <f t="shared" si="4"/>
        <v>100</v>
      </c>
      <c r="H243" s="206">
        <f t="shared" si="4"/>
        <v>0</v>
      </c>
    </row>
    <row r="244" spans="1:8">
      <c r="A244" s="133"/>
      <c r="B244" s="167">
        <v>9184</v>
      </c>
      <c r="C244" s="168" t="s">
        <v>241</v>
      </c>
      <c r="D244" s="169">
        <v>44</v>
      </c>
      <c r="E244" s="170">
        <v>0</v>
      </c>
      <c r="F244" s="171">
        <v>44</v>
      </c>
      <c r="G244" s="172">
        <f t="shared" si="4"/>
        <v>100</v>
      </c>
      <c r="H244" s="173">
        <f t="shared" si="4"/>
        <v>0</v>
      </c>
    </row>
    <row r="245" spans="1:8">
      <c r="A245" s="133"/>
      <c r="B245" s="167">
        <v>9185</v>
      </c>
      <c r="C245" s="168" t="s">
        <v>242</v>
      </c>
      <c r="D245" s="169">
        <v>4</v>
      </c>
      <c r="E245" s="170">
        <v>0</v>
      </c>
      <c r="F245" s="171">
        <v>4</v>
      </c>
      <c r="G245" s="172">
        <f t="shared" si="4"/>
        <v>100</v>
      </c>
      <c r="H245" s="173">
        <f t="shared" si="4"/>
        <v>0</v>
      </c>
    </row>
    <row r="246" spans="1:8">
      <c r="A246" s="133"/>
      <c r="B246" s="167">
        <v>9186</v>
      </c>
      <c r="C246" s="168" t="s">
        <v>243</v>
      </c>
      <c r="D246" s="169">
        <v>4</v>
      </c>
      <c r="E246" s="170">
        <v>0</v>
      </c>
      <c r="F246" s="171">
        <v>4</v>
      </c>
      <c r="G246" s="172">
        <f t="shared" si="4"/>
        <v>100</v>
      </c>
      <c r="H246" s="173">
        <f t="shared" si="4"/>
        <v>0</v>
      </c>
    </row>
    <row r="247" spans="1:8">
      <c r="A247" s="133"/>
      <c r="B247" s="167">
        <v>9187</v>
      </c>
      <c r="C247" s="168" t="s">
        <v>244</v>
      </c>
      <c r="D247" s="169">
        <v>7</v>
      </c>
      <c r="E247" s="170">
        <v>1</v>
      </c>
      <c r="F247" s="171">
        <v>8</v>
      </c>
      <c r="G247" s="172">
        <f t="shared" si="4"/>
        <v>87.5</v>
      </c>
      <c r="H247" s="173">
        <f t="shared" si="4"/>
        <v>12.5</v>
      </c>
    </row>
    <row r="248" spans="1:8">
      <c r="A248" s="133"/>
      <c r="B248" s="167">
        <v>9188</v>
      </c>
      <c r="C248" s="168" t="s">
        <v>245</v>
      </c>
      <c r="D248" s="169">
        <v>16</v>
      </c>
      <c r="E248" s="170">
        <v>0</v>
      </c>
      <c r="F248" s="171">
        <v>16</v>
      </c>
      <c r="G248" s="172">
        <f t="shared" si="4"/>
        <v>100</v>
      </c>
      <c r="H248" s="173">
        <f t="shared" si="4"/>
        <v>0</v>
      </c>
    </row>
    <row r="249" spans="1:8">
      <c r="A249" s="133"/>
      <c r="B249" s="167">
        <v>9189</v>
      </c>
      <c r="C249" s="168" t="s">
        <v>246</v>
      </c>
      <c r="D249" s="169">
        <v>4</v>
      </c>
      <c r="E249" s="170">
        <v>0</v>
      </c>
      <c r="F249" s="171">
        <v>4</v>
      </c>
      <c r="G249" s="172">
        <f t="shared" si="4"/>
        <v>100</v>
      </c>
      <c r="H249" s="173">
        <f t="shared" si="4"/>
        <v>0</v>
      </c>
    </row>
    <row r="250" spans="1:8">
      <c r="A250" s="133"/>
      <c r="B250" s="167">
        <v>9190</v>
      </c>
      <c r="C250" s="168" t="s">
        <v>247</v>
      </c>
      <c r="D250" s="169">
        <v>3</v>
      </c>
      <c r="E250" s="170">
        <v>1</v>
      </c>
      <c r="F250" s="171">
        <v>4</v>
      </c>
      <c r="G250" s="172">
        <f t="shared" si="4"/>
        <v>75</v>
      </c>
      <c r="H250" s="173">
        <f t="shared" si="4"/>
        <v>25</v>
      </c>
    </row>
    <row r="251" spans="1:8">
      <c r="A251" s="133"/>
      <c r="B251" s="167">
        <v>9261</v>
      </c>
      <c r="C251" s="168" t="s">
        <v>248</v>
      </c>
      <c r="D251" s="169">
        <v>6</v>
      </c>
      <c r="E251" s="170">
        <v>0</v>
      </c>
      <c r="F251" s="171">
        <v>6</v>
      </c>
      <c r="G251" s="172">
        <f t="shared" si="4"/>
        <v>100</v>
      </c>
      <c r="H251" s="173">
        <f t="shared" si="4"/>
        <v>0</v>
      </c>
    </row>
    <row r="252" spans="1:8">
      <c r="A252" s="133"/>
      <c r="B252" s="167">
        <v>9262</v>
      </c>
      <c r="C252" s="168" t="s">
        <v>249</v>
      </c>
      <c r="D252" s="169">
        <v>5</v>
      </c>
      <c r="E252" s="170">
        <v>0</v>
      </c>
      <c r="F252" s="171">
        <v>5</v>
      </c>
      <c r="G252" s="172">
        <f t="shared" si="4"/>
        <v>100</v>
      </c>
      <c r="H252" s="173">
        <f t="shared" si="4"/>
        <v>0</v>
      </c>
    </row>
    <row r="253" spans="1:8">
      <c r="A253" s="133"/>
      <c r="B253" s="167">
        <v>9263</v>
      </c>
      <c r="C253" s="168" t="s">
        <v>250</v>
      </c>
      <c r="D253" s="169">
        <v>10</v>
      </c>
      <c r="E253" s="170">
        <v>0</v>
      </c>
      <c r="F253" s="171">
        <v>10</v>
      </c>
      <c r="G253" s="172">
        <f t="shared" si="4"/>
        <v>100</v>
      </c>
      <c r="H253" s="173">
        <f t="shared" si="4"/>
        <v>0</v>
      </c>
    </row>
    <row r="254" spans="1:8">
      <c r="A254" s="133"/>
      <c r="B254" s="167">
        <v>9271</v>
      </c>
      <c r="C254" s="205" t="s">
        <v>251</v>
      </c>
      <c r="D254" s="169">
        <v>3</v>
      </c>
      <c r="E254" s="169">
        <v>0</v>
      </c>
      <c r="F254" s="171">
        <v>3</v>
      </c>
      <c r="G254" s="172">
        <f t="shared" si="4"/>
        <v>100</v>
      </c>
      <c r="H254" s="206">
        <f t="shared" si="4"/>
        <v>0</v>
      </c>
    </row>
    <row r="255" spans="1:8">
      <c r="A255" s="133"/>
      <c r="B255" s="167">
        <v>9272</v>
      </c>
      <c r="C255" s="205" t="s">
        <v>252</v>
      </c>
      <c r="D255" s="169">
        <v>0</v>
      </c>
      <c r="E255" s="169">
        <v>0</v>
      </c>
      <c r="F255" s="171">
        <v>0</v>
      </c>
      <c r="G255" s="172" t="str">
        <f t="shared" si="4"/>
        <v>-</v>
      </c>
      <c r="H255" s="206" t="str">
        <f t="shared" si="4"/>
        <v>-</v>
      </c>
    </row>
    <row r="256" spans="1:8">
      <c r="A256" s="133"/>
      <c r="B256" s="167">
        <v>9273</v>
      </c>
      <c r="C256" s="168" t="s">
        <v>253</v>
      </c>
      <c r="D256" s="169">
        <v>4</v>
      </c>
      <c r="E256" s="170">
        <v>0</v>
      </c>
      <c r="F256" s="171">
        <v>4</v>
      </c>
      <c r="G256" s="172">
        <f t="shared" si="4"/>
        <v>100</v>
      </c>
      <c r="H256" s="173">
        <f t="shared" si="4"/>
        <v>0</v>
      </c>
    </row>
    <row r="257" spans="1:8">
      <c r="A257" s="133"/>
      <c r="B257" s="167">
        <v>9274</v>
      </c>
      <c r="C257" s="168" t="s">
        <v>254</v>
      </c>
      <c r="D257" s="169">
        <v>15</v>
      </c>
      <c r="E257" s="170">
        <v>0</v>
      </c>
      <c r="F257" s="171">
        <v>15</v>
      </c>
      <c r="G257" s="172">
        <f t="shared" si="4"/>
        <v>100</v>
      </c>
      <c r="H257" s="173">
        <f t="shared" si="4"/>
        <v>0</v>
      </c>
    </row>
    <row r="258" spans="1:8">
      <c r="A258" s="133"/>
      <c r="B258" s="167">
        <v>9275</v>
      </c>
      <c r="C258" s="168" t="s">
        <v>255</v>
      </c>
      <c r="D258" s="169">
        <v>3</v>
      </c>
      <c r="E258" s="170">
        <v>0</v>
      </c>
      <c r="F258" s="171">
        <v>3</v>
      </c>
      <c r="G258" s="172">
        <f t="shared" si="4"/>
        <v>100</v>
      </c>
      <c r="H258" s="173">
        <f t="shared" si="4"/>
        <v>0</v>
      </c>
    </row>
    <row r="259" spans="1:8">
      <c r="A259" s="133"/>
      <c r="B259" s="167">
        <v>9276</v>
      </c>
      <c r="C259" s="205" t="s">
        <v>256</v>
      </c>
      <c r="D259" s="169">
        <v>1</v>
      </c>
      <c r="E259" s="169">
        <v>0</v>
      </c>
      <c r="F259" s="171">
        <v>1</v>
      </c>
      <c r="G259" s="172">
        <f t="shared" si="4"/>
        <v>100</v>
      </c>
      <c r="H259" s="206">
        <f t="shared" si="4"/>
        <v>0</v>
      </c>
    </row>
    <row r="260" spans="1:8">
      <c r="A260" s="133"/>
      <c r="B260" s="167">
        <v>9277</v>
      </c>
      <c r="C260" s="205" t="s">
        <v>257</v>
      </c>
      <c r="D260" s="169">
        <v>1</v>
      </c>
      <c r="E260" s="169">
        <v>0</v>
      </c>
      <c r="F260" s="171">
        <v>1</v>
      </c>
      <c r="G260" s="172">
        <f t="shared" si="4"/>
        <v>100</v>
      </c>
      <c r="H260" s="206">
        <f t="shared" si="4"/>
        <v>0</v>
      </c>
    </row>
    <row r="261" spans="1:8">
      <c r="A261" s="133"/>
      <c r="B261" s="167">
        <v>9278</v>
      </c>
      <c r="C261" s="168" t="s">
        <v>258</v>
      </c>
      <c r="D261" s="169">
        <v>2</v>
      </c>
      <c r="E261" s="170">
        <v>0</v>
      </c>
      <c r="F261" s="171">
        <v>2</v>
      </c>
      <c r="G261" s="172">
        <f t="shared" si="4"/>
        <v>100</v>
      </c>
      <c r="H261" s="173">
        <f t="shared" si="4"/>
        <v>0</v>
      </c>
    </row>
    <row r="262" spans="1:8">
      <c r="A262" s="133"/>
      <c r="B262" s="167">
        <v>9279</v>
      </c>
      <c r="C262" s="205" t="s">
        <v>259</v>
      </c>
      <c r="D262" s="169">
        <v>1</v>
      </c>
      <c r="E262" s="169">
        <v>0</v>
      </c>
      <c r="F262" s="171">
        <v>1</v>
      </c>
      <c r="G262" s="172">
        <f t="shared" si="4"/>
        <v>100</v>
      </c>
      <c r="H262" s="206">
        <f t="shared" si="4"/>
        <v>0</v>
      </c>
    </row>
    <row r="263" spans="1:8">
      <c r="A263" s="133"/>
      <c r="B263" s="167">
        <v>9361</v>
      </c>
      <c r="C263" s="205" t="s">
        <v>260</v>
      </c>
      <c r="D263" s="169">
        <v>1</v>
      </c>
      <c r="E263" s="169">
        <v>0</v>
      </c>
      <c r="F263" s="171">
        <v>1</v>
      </c>
      <c r="G263" s="172">
        <f t="shared" si="4"/>
        <v>100</v>
      </c>
      <c r="H263" s="206">
        <f t="shared" si="4"/>
        <v>0</v>
      </c>
    </row>
    <row r="264" spans="1:8">
      <c r="A264" s="133"/>
      <c r="B264" s="167">
        <v>9362</v>
      </c>
      <c r="C264" s="168" t="s">
        <v>261</v>
      </c>
      <c r="D264" s="169">
        <v>16</v>
      </c>
      <c r="E264" s="170">
        <v>0</v>
      </c>
      <c r="F264" s="171">
        <v>16</v>
      </c>
      <c r="G264" s="172">
        <f t="shared" si="4"/>
        <v>100</v>
      </c>
      <c r="H264" s="173">
        <f t="shared" si="4"/>
        <v>0</v>
      </c>
    </row>
    <row r="265" spans="1:8">
      <c r="A265" s="133"/>
      <c r="B265" s="167">
        <v>9363</v>
      </c>
      <c r="C265" s="168" t="s">
        <v>262</v>
      </c>
      <c r="D265" s="169">
        <v>3</v>
      </c>
      <c r="E265" s="170">
        <v>0</v>
      </c>
      <c r="F265" s="171">
        <v>3</v>
      </c>
      <c r="G265" s="172">
        <f t="shared" si="4"/>
        <v>100</v>
      </c>
      <c r="H265" s="173">
        <f t="shared" si="4"/>
        <v>0</v>
      </c>
    </row>
    <row r="266" spans="1:8">
      <c r="A266" s="133"/>
      <c r="B266" s="167">
        <v>9371</v>
      </c>
      <c r="C266" s="205" t="s">
        <v>263</v>
      </c>
      <c r="D266" s="169">
        <v>1</v>
      </c>
      <c r="E266" s="169">
        <v>0</v>
      </c>
      <c r="F266" s="171">
        <v>1</v>
      </c>
      <c r="G266" s="172">
        <f t="shared" si="4"/>
        <v>100</v>
      </c>
      <c r="H266" s="206">
        <f t="shared" si="4"/>
        <v>0</v>
      </c>
    </row>
    <row r="267" spans="1:8">
      <c r="A267" s="133"/>
      <c r="B267" s="167">
        <v>9372</v>
      </c>
      <c r="C267" s="205" t="s">
        <v>264</v>
      </c>
      <c r="D267" s="169">
        <v>0</v>
      </c>
      <c r="E267" s="169">
        <v>0</v>
      </c>
      <c r="F267" s="171">
        <v>0</v>
      </c>
      <c r="G267" s="172" t="str">
        <f t="shared" si="4"/>
        <v>-</v>
      </c>
      <c r="H267" s="206" t="str">
        <f t="shared" si="4"/>
        <v>-</v>
      </c>
    </row>
    <row r="268" spans="1:8">
      <c r="A268" s="133"/>
      <c r="B268" s="167">
        <v>9373</v>
      </c>
      <c r="C268" s="168" t="s">
        <v>265</v>
      </c>
      <c r="D268" s="169">
        <v>3</v>
      </c>
      <c r="E268" s="170">
        <v>0</v>
      </c>
      <c r="F268" s="171">
        <v>3</v>
      </c>
      <c r="G268" s="172">
        <f t="shared" si="4"/>
        <v>100</v>
      </c>
      <c r="H268" s="173">
        <f t="shared" si="4"/>
        <v>0</v>
      </c>
    </row>
    <row r="269" spans="1:8">
      <c r="A269" s="133"/>
      <c r="B269" s="167">
        <v>9374</v>
      </c>
      <c r="C269" s="168" t="s">
        <v>266</v>
      </c>
      <c r="D269" s="169">
        <v>2</v>
      </c>
      <c r="E269" s="170">
        <v>0</v>
      </c>
      <c r="F269" s="171">
        <v>2</v>
      </c>
      <c r="G269" s="172">
        <f t="shared" si="4"/>
        <v>100</v>
      </c>
      <c r="H269" s="173">
        <f t="shared" si="4"/>
        <v>0</v>
      </c>
    </row>
    <row r="270" spans="1:8">
      <c r="A270" s="133"/>
      <c r="B270" s="167">
        <v>9375</v>
      </c>
      <c r="C270" s="168" t="s">
        <v>267</v>
      </c>
      <c r="D270" s="169">
        <v>18</v>
      </c>
      <c r="E270" s="170">
        <v>1</v>
      </c>
      <c r="F270" s="171">
        <v>19</v>
      </c>
      <c r="G270" s="172">
        <f t="shared" si="4"/>
        <v>94.736842105263165</v>
      </c>
      <c r="H270" s="173">
        <f t="shared" si="4"/>
        <v>5.2631578947368425</v>
      </c>
    </row>
    <row r="271" spans="1:8">
      <c r="A271" s="133"/>
      <c r="B271" s="167">
        <v>9376</v>
      </c>
      <c r="C271" s="168" t="s">
        <v>268</v>
      </c>
      <c r="D271" s="169">
        <v>5</v>
      </c>
      <c r="E271" s="170">
        <v>0</v>
      </c>
      <c r="F271" s="171">
        <v>5</v>
      </c>
      <c r="G271" s="172">
        <f t="shared" si="4"/>
        <v>100</v>
      </c>
      <c r="H271" s="173">
        <f t="shared" si="4"/>
        <v>0</v>
      </c>
    </row>
    <row r="272" spans="1:8">
      <c r="A272" s="133"/>
      <c r="B272" s="167">
        <v>9377</v>
      </c>
      <c r="C272" s="205" t="s">
        <v>269</v>
      </c>
      <c r="D272" s="169">
        <v>3</v>
      </c>
      <c r="E272" s="169">
        <v>0</v>
      </c>
      <c r="F272" s="171">
        <v>3</v>
      </c>
      <c r="G272" s="172">
        <f t="shared" si="4"/>
        <v>100</v>
      </c>
      <c r="H272" s="206">
        <f t="shared" si="4"/>
        <v>0</v>
      </c>
    </row>
    <row r="273" spans="1:8">
      <c r="A273" s="133"/>
      <c r="B273" s="167">
        <v>9461</v>
      </c>
      <c r="C273" s="168" t="s">
        <v>270</v>
      </c>
      <c r="D273" s="169">
        <v>5</v>
      </c>
      <c r="E273" s="170">
        <v>0</v>
      </c>
      <c r="F273" s="171">
        <v>5</v>
      </c>
      <c r="G273" s="172">
        <f t="shared" si="4"/>
        <v>100</v>
      </c>
      <c r="H273" s="173">
        <f t="shared" si="4"/>
        <v>0</v>
      </c>
    </row>
    <row r="274" spans="1:8">
      <c r="A274" s="133"/>
      <c r="B274" s="167">
        <v>9462</v>
      </c>
      <c r="C274" s="168" t="s">
        <v>271</v>
      </c>
      <c r="D274" s="169">
        <v>7</v>
      </c>
      <c r="E274" s="170">
        <v>0</v>
      </c>
      <c r="F274" s="171">
        <v>7</v>
      </c>
      <c r="G274" s="172">
        <f t="shared" si="4"/>
        <v>100</v>
      </c>
      <c r="H274" s="173">
        <f t="shared" si="4"/>
        <v>0</v>
      </c>
    </row>
    <row r="275" spans="1:8">
      <c r="A275" s="133"/>
      <c r="B275" s="167">
        <v>9463</v>
      </c>
      <c r="C275" s="205" t="s">
        <v>272</v>
      </c>
      <c r="D275" s="169">
        <v>1</v>
      </c>
      <c r="E275" s="169">
        <v>0</v>
      </c>
      <c r="F275" s="171">
        <v>1</v>
      </c>
      <c r="G275" s="172">
        <f t="shared" si="4"/>
        <v>100</v>
      </c>
      <c r="H275" s="206">
        <f t="shared" si="4"/>
        <v>0</v>
      </c>
    </row>
    <row r="276" spans="1:8">
      <c r="A276" s="133"/>
      <c r="B276" s="167">
        <v>9464</v>
      </c>
      <c r="C276" s="168" t="s">
        <v>273</v>
      </c>
      <c r="D276" s="169">
        <v>3</v>
      </c>
      <c r="E276" s="170">
        <v>0</v>
      </c>
      <c r="F276" s="171">
        <v>3</v>
      </c>
      <c r="G276" s="172">
        <f t="shared" si="4"/>
        <v>100</v>
      </c>
      <c r="H276" s="173">
        <f t="shared" si="4"/>
        <v>0</v>
      </c>
    </row>
    <row r="277" spans="1:8">
      <c r="A277" s="133"/>
      <c r="B277" s="167">
        <v>9471</v>
      </c>
      <c r="C277" s="168" t="s">
        <v>274</v>
      </c>
      <c r="D277" s="169">
        <v>8</v>
      </c>
      <c r="E277" s="170">
        <v>1</v>
      </c>
      <c r="F277" s="171">
        <v>9</v>
      </c>
      <c r="G277" s="172">
        <f t="shared" si="4"/>
        <v>88.888888888888886</v>
      </c>
      <c r="H277" s="173">
        <f t="shared" si="4"/>
        <v>11.111111111111111</v>
      </c>
    </row>
    <row r="278" spans="1:8">
      <c r="A278" s="133"/>
      <c r="B278" s="167">
        <v>9472</v>
      </c>
      <c r="C278" s="168" t="s">
        <v>275</v>
      </c>
      <c r="D278" s="169">
        <v>5</v>
      </c>
      <c r="E278" s="170">
        <v>1</v>
      </c>
      <c r="F278" s="171">
        <v>6</v>
      </c>
      <c r="G278" s="172">
        <f t="shared" si="4"/>
        <v>83.333333333333329</v>
      </c>
      <c r="H278" s="173">
        <f t="shared" si="4"/>
        <v>16.666666666666668</v>
      </c>
    </row>
    <row r="279" spans="1:8">
      <c r="A279" s="133"/>
      <c r="B279" s="167">
        <v>9473</v>
      </c>
      <c r="C279" s="205" t="s">
        <v>276</v>
      </c>
      <c r="D279" s="169">
        <v>2</v>
      </c>
      <c r="E279" s="169">
        <v>0</v>
      </c>
      <c r="F279" s="171">
        <v>2</v>
      </c>
      <c r="G279" s="172">
        <f t="shared" si="4"/>
        <v>100</v>
      </c>
      <c r="H279" s="206">
        <f t="shared" si="4"/>
        <v>0</v>
      </c>
    </row>
    <row r="280" spans="1:8">
      <c r="A280" s="133"/>
      <c r="B280" s="167">
        <v>9474</v>
      </c>
      <c r="C280" s="168" t="s">
        <v>277</v>
      </c>
      <c r="D280" s="169">
        <v>6</v>
      </c>
      <c r="E280" s="170">
        <v>1</v>
      </c>
      <c r="F280" s="171">
        <v>7</v>
      </c>
      <c r="G280" s="172">
        <f t="shared" ref="G280:H343" si="5">IF(D280="x","x",IF(D280="-","-",IF($F280=0,"-", D280*100/$F280)))</f>
        <v>85.714285714285708</v>
      </c>
      <c r="H280" s="173">
        <f t="shared" si="5"/>
        <v>14.285714285714286</v>
      </c>
    </row>
    <row r="281" spans="1:8">
      <c r="A281" s="133"/>
      <c r="B281" s="167">
        <v>9475</v>
      </c>
      <c r="C281" s="168" t="s">
        <v>278</v>
      </c>
      <c r="D281" s="169">
        <v>15</v>
      </c>
      <c r="E281" s="170">
        <v>2</v>
      </c>
      <c r="F281" s="171">
        <v>17</v>
      </c>
      <c r="G281" s="172">
        <f t="shared" si="5"/>
        <v>88.235294117647058</v>
      </c>
      <c r="H281" s="173">
        <f t="shared" si="5"/>
        <v>11.764705882352942</v>
      </c>
    </row>
    <row r="282" spans="1:8">
      <c r="A282" s="133"/>
      <c r="B282" s="167">
        <v>9476</v>
      </c>
      <c r="C282" s="168" t="s">
        <v>279</v>
      </c>
      <c r="D282" s="169">
        <v>4</v>
      </c>
      <c r="E282" s="170">
        <v>0</v>
      </c>
      <c r="F282" s="171">
        <v>4</v>
      </c>
      <c r="G282" s="172">
        <f t="shared" si="5"/>
        <v>100</v>
      </c>
      <c r="H282" s="173">
        <f t="shared" si="5"/>
        <v>0</v>
      </c>
    </row>
    <row r="283" spans="1:8">
      <c r="A283" s="133"/>
      <c r="B283" s="167">
        <v>9477</v>
      </c>
      <c r="C283" s="168" t="s">
        <v>280</v>
      </c>
      <c r="D283" s="169">
        <v>6</v>
      </c>
      <c r="E283" s="170">
        <v>1</v>
      </c>
      <c r="F283" s="171">
        <v>7</v>
      </c>
      <c r="G283" s="172">
        <f t="shared" si="5"/>
        <v>85.714285714285708</v>
      </c>
      <c r="H283" s="173">
        <f t="shared" si="5"/>
        <v>14.285714285714286</v>
      </c>
    </row>
    <row r="284" spans="1:8">
      <c r="A284" s="133"/>
      <c r="B284" s="167">
        <v>9478</v>
      </c>
      <c r="C284" s="168" t="s">
        <v>281</v>
      </c>
      <c r="D284" s="169">
        <v>12</v>
      </c>
      <c r="E284" s="170">
        <v>1</v>
      </c>
      <c r="F284" s="171">
        <v>13</v>
      </c>
      <c r="G284" s="172">
        <f t="shared" si="5"/>
        <v>92.307692307692307</v>
      </c>
      <c r="H284" s="173">
        <f t="shared" si="5"/>
        <v>7.6923076923076925</v>
      </c>
    </row>
    <row r="285" spans="1:8">
      <c r="A285" s="133"/>
      <c r="B285" s="167">
        <v>9479</v>
      </c>
      <c r="C285" s="205" t="s">
        <v>282</v>
      </c>
      <c r="D285" s="169">
        <v>8</v>
      </c>
      <c r="E285" s="169">
        <v>2</v>
      </c>
      <c r="F285" s="171">
        <v>10</v>
      </c>
      <c r="G285" s="172">
        <f t="shared" si="5"/>
        <v>80</v>
      </c>
      <c r="H285" s="206">
        <f t="shared" si="5"/>
        <v>20</v>
      </c>
    </row>
    <row r="286" spans="1:8">
      <c r="A286" s="133"/>
      <c r="B286" s="167">
        <v>9561</v>
      </c>
      <c r="C286" s="205" t="s">
        <v>283</v>
      </c>
      <c r="D286" s="169">
        <v>0</v>
      </c>
      <c r="E286" s="169">
        <v>0</v>
      </c>
      <c r="F286" s="171">
        <v>0</v>
      </c>
      <c r="G286" s="172" t="str">
        <f t="shared" si="5"/>
        <v>-</v>
      </c>
      <c r="H286" s="206" t="str">
        <f t="shared" si="5"/>
        <v>-</v>
      </c>
    </row>
    <row r="287" spans="1:8">
      <c r="A287" s="133"/>
      <c r="B287" s="167">
        <v>9562</v>
      </c>
      <c r="C287" s="168" t="s">
        <v>284</v>
      </c>
      <c r="D287" s="169">
        <v>20</v>
      </c>
      <c r="E287" s="170">
        <v>0</v>
      </c>
      <c r="F287" s="171">
        <v>20</v>
      </c>
      <c r="G287" s="172">
        <f t="shared" si="5"/>
        <v>100</v>
      </c>
      <c r="H287" s="173">
        <f t="shared" si="5"/>
        <v>0</v>
      </c>
    </row>
    <row r="288" spans="1:8">
      <c r="A288" s="133"/>
      <c r="B288" s="167">
        <v>9563</v>
      </c>
      <c r="C288" s="168" t="s">
        <v>285</v>
      </c>
      <c r="D288" s="169">
        <v>13</v>
      </c>
      <c r="E288" s="170">
        <v>2</v>
      </c>
      <c r="F288" s="171">
        <v>15</v>
      </c>
      <c r="G288" s="172">
        <f t="shared" si="5"/>
        <v>86.666666666666671</v>
      </c>
      <c r="H288" s="173">
        <f t="shared" si="5"/>
        <v>13.333333333333334</v>
      </c>
    </row>
    <row r="289" spans="1:8">
      <c r="A289" s="133"/>
      <c r="B289" s="167">
        <v>9564</v>
      </c>
      <c r="C289" s="168" t="s">
        <v>286</v>
      </c>
      <c r="D289" s="169">
        <v>78</v>
      </c>
      <c r="E289" s="170">
        <v>0</v>
      </c>
      <c r="F289" s="171">
        <v>78</v>
      </c>
      <c r="G289" s="172">
        <f t="shared" si="5"/>
        <v>100</v>
      </c>
      <c r="H289" s="173">
        <f t="shared" si="5"/>
        <v>0</v>
      </c>
    </row>
    <row r="290" spans="1:8">
      <c r="A290" s="133"/>
      <c r="B290" s="167">
        <v>9565</v>
      </c>
      <c r="C290" s="205" t="s">
        <v>287</v>
      </c>
      <c r="D290" s="169">
        <v>1</v>
      </c>
      <c r="E290" s="169">
        <v>0</v>
      </c>
      <c r="F290" s="171">
        <v>1</v>
      </c>
      <c r="G290" s="172">
        <f t="shared" si="5"/>
        <v>100</v>
      </c>
      <c r="H290" s="206">
        <f t="shared" si="5"/>
        <v>0</v>
      </c>
    </row>
    <row r="291" spans="1:8">
      <c r="A291" s="133"/>
      <c r="B291" s="167">
        <v>9571</v>
      </c>
      <c r="C291" s="168" t="s">
        <v>288</v>
      </c>
      <c r="D291" s="169">
        <v>5</v>
      </c>
      <c r="E291" s="170">
        <v>0</v>
      </c>
      <c r="F291" s="171">
        <v>5</v>
      </c>
      <c r="G291" s="172">
        <f t="shared" si="5"/>
        <v>100</v>
      </c>
      <c r="H291" s="173">
        <f t="shared" si="5"/>
        <v>0</v>
      </c>
    </row>
    <row r="292" spans="1:8">
      <c r="A292" s="133"/>
      <c r="B292" s="167">
        <v>9572</v>
      </c>
      <c r="C292" s="168" t="s">
        <v>289</v>
      </c>
      <c r="D292" s="169">
        <v>15</v>
      </c>
      <c r="E292" s="170">
        <v>0</v>
      </c>
      <c r="F292" s="171">
        <v>15</v>
      </c>
      <c r="G292" s="172">
        <f t="shared" si="5"/>
        <v>100</v>
      </c>
      <c r="H292" s="173">
        <f t="shared" si="5"/>
        <v>0</v>
      </c>
    </row>
    <row r="293" spans="1:8">
      <c r="A293" s="133"/>
      <c r="B293" s="167">
        <v>9573</v>
      </c>
      <c r="C293" s="168" t="s">
        <v>290</v>
      </c>
      <c r="D293" s="169">
        <v>10</v>
      </c>
      <c r="E293" s="170">
        <v>2</v>
      </c>
      <c r="F293" s="171">
        <v>12</v>
      </c>
      <c r="G293" s="172">
        <f t="shared" si="5"/>
        <v>83.333333333333329</v>
      </c>
      <c r="H293" s="173">
        <f t="shared" si="5"/>
        <v>16.666666666666668</v>
      </c>
    </row>
    <row r="294" spans="1:8">
      <c r="A294" s="133"/>
      <c r="B294" s="167">
        <v>9574</v>
      </c>
      <c r="C294" s="168" t="s">
        <v>291</v>
      </c>
      <c r="D294" s="169">
        <v>20</v>
      </c>
      <c r="E294" s="170">
        <v>1</v>
      </c>
      <c r="F294" s="171">
        <v>21</v>
      </c>
      <c r="G294" s="172">
        <f t="shared" si="5"/>
        <v>95.238095238095241</v>
      </c>
      <c r="H294" s="173">
        <f t="shared" si="5"/>
        <v>4.7619047619047619</v>
      </c>
    </row>
    <row r="295" spans="1:8">
      <c r="A295" s="133"/>
      <c r="B295" s="167">
        <v>9575</v>
      </c>
      <c r="C295" s="168" t="s">
        <v>292</v>
      </c>
      <c r="D295" s="169">
        <v>4</v>
      </c>
      <c r="E295" s="170">
        <v>1</v>
      </c>
      <c r="F295" s="171">
        <v>5</v>
      </c>
      <c r="G295" s="172">
        <f t="shared" si="5"/>
        <v>80</v>
      </c>
      <c r="H295" s="173">
        <f t="shared" si="5"/>
        <v>20</v>
      </c>
    </row>
    <row r="296" spans="1:8">
      <c r="A296" s="133"/>
      <c r="B296" s="167">
        <v>9576</v>
      </c>
      <c r="C296" s="168" t="s">
        <v>293</v>
      </c>
      <c r="D296" s="169">
        <v>18</v>
      </c>
      <c r="E296" s="170">
        <v>1</v>
      </c>
      <c r="F296" s="171">
        <v>19</v>
      </c>
      <c r="G296" s="172">
        <f t="shared" si="5"/>
        <v>94.736842105263165</v>
      </c>
      <c r="H296" s="173">
        <f t="shared" si="5"/>
        <v>5.2631578947368425</v>
      </c>
    </row>
    <row r="297" spans="1:8">
      <c r="A297" s="133"/>
      <c r="B297" s="167">
        <v>9577</v>
      </c>
      <c r="C297" s="205" t="s">
        <v>294</v>
      </c>
      <c r="D297" s="169">
        <v>1</v>
      </c>
      <c r="E297" s="169">
        <v>0</v>
      </c>
      <c r="F297" s="171">
        <v>1</v>
      </c>
      <c r="G297" s="172">
        <f t="shared" si="5"/>
        <v>100</v>
      </c>
      <c r="H297" s="206">
        <f t="shared" si="5"/>
        <v>0</v>
      </c>
    </row>
    <row r="298" spans="1:8">
      <c r="A298" s="133"/>
      <c r="B298" s="167">
        <v>9661</v>
      </c>
      <c r="C298" s="205" t="s">
        <v>295</v>
      </c>
      <c r="D298" s="169">
        <v>1</v>
      </c>
      <c r="E298" s="169">
        <v>0</v>
      </c>
      <c r="F298" s="171">
        <v>1</v>
      </c>
      <c r="G298" s="172">
        <f t="shared" si="5"/>
        <v>100</v>
      </c>
      <c r="H298" s="206">
        <f t="shared" si="5"/>
        <v>0</v>
      </c>
    </row>
    <row r="299" spans="1:8">
      <c r="A299" s="133"/>
      <c r="B299" s="167">
        <v>9662</v>
      </c>
      <c r="C299" s="205" t="s">
        <v>296</v>
      </c>
      <c r="D299" s="169">
        <v>3</v>
      </c>
      <c r="E299" s="169">
        <v>0</v>
      </c>
      <c r="F299" s="171">
        <v>3</v>
      </c>
      <c r="G299" s="172">
        <f t="shared" si="5"/>
        <v>100</v>
      </c>
      <c r="H299" s="206">
        <f t="shared" si="5"/>
        <v>0</v>
      </c>
    </row>
    <row r="300" spans="1:8">
      <c r="A300" s="133"/>
      <c r="B300" s="167">
        <v>9663</v>
      </c>
      <c r="C300" s="168" t="s">
        <v>297</v>
      </c>
      <c r="D300" s="169">
        <v>9</v>
      </c>
      <c r="E300" s="170">
        <v>0</v>
      </c>
      <c r="F300" s="171">
        <v>9</v>
      </c>
      <c r="G300" s="172">
        <f t="shared" si="5"/>
        <v>100</v>
      </c>
      <c r="H300" s="173">
        <f t="shared" si="5"/>
        <v>0</v>
      </c>
    </row>
    <row r="301" spans="1:8">
      <c r="A301" s="133"/>
      <c r="B301" s="167">
        <v>9671</v>
      </c>
      <c r="C301" s="168" t="s">
        <v>298</v>
      </c>
      <c r="D301" s="169">
        <v>10</v>
      </c>
      <c r="E301" s="170">
        <v>0</v>
      </c>
      <c r="F301" s="171">
        <v>10</v>
      </c>
      <c r="G301" s="172">
        <f t="shared" si="5"/>
        <v>100</v>
      </c>
      <c r="H301" s="173">
        <f t="shared" si="5"/>
        <v>0</v>
      </c>
    </row>
    <row r="302" spans="1:8">
      <c r="A302" s="133"/>
      <c r="B302" s="167">
        <v>9672</v>
      </c>
      <c r="C302" s="168" t="s">
        <v>299</v>
      </c>
      <c r="D302" s="169">
        <v>4</v>
      </c>
      <c r="E302" s="170">
        <v>1</v>
      </c>
      <c r="F302" s="171">
        <v>5</v>
      </c>
      <c r="G302" s="172">
        <f t="shared" si="5"/>
        <v>80</v>
      </c>
      <c r="H302" s="173">
        <f t="shared" si="5"/>
        <v>20</v>
      </c>
    </row>
    <row r="303" spans="1:8">
      <c r="A303" s="133"/>
      <c r="B303" s="167">
        <v>9673</v>
      </c>
      <c r="C303" s="168" t="s">
        <v>300</v>
      </c>
      <c r="D303" s="169">
        <v>7</v>
      </c>
      <c r="E303" s="170">
        <v>2</v>
      </c>
      <c r="F303" s="171">
        <v>9</v>
      </c>
      <c r="G303" s="172">
        <f t="shared" si="5"/>
        <v>77.777777777777771</v>
      </c>
      <c r="H303" s="173">
        <f t="shared" si="5"/>
        <v>22.222222222222221</v>
      </c>
    </row>
    <row r="304" spans="1:8">
      <c r="A304" s="133"/>
      <c r="B304" s="167">
        <v>9674</v>
      </c>
      <c r="C304" s="205" t="s">
        <v>301</v>
      </c>
      <c r="D304" s="169">
        <v>2</v>
      </c>
      <c r="E304" s="169">
        <v>1</v>
      </c>
      <c r="F304" s="171">
        <v>3</v>
      </c>
      <c r="G304" s="172">
        <f t="shared" si="5"/>
        <v>66.666666666666671</v>
      </c>
      <c r="H304" s="206">
        <f t="shared" si="5"/>
        <v>33.333333333333336</v>
      </c>
    </row>
    <row r="305" spans="1:8">
      <c r="A305" s="133"/>
      <c r="B305" s="167">
        <v>9675</v>
      </c>
      <c r="C305" s="205" t="s">
        <v>302</v>
      </c>
      <c r="D305" s="169">
        <v>2</v>
      </c>
      <c r="E305" s="169">
        <v>0</v>
      </c>
      <c r="F305" s="171">
        <v>2</v>
      </c>
      <c r="G305" s="172">
        <f t="shared" si="5"/>
        <v>100</v>
      </c>
      <c r="H305" s="206">
        <f t="shared" si="5"/>
        <v>0</v>
      </c>
    </row>
    <row r="306" spans="1:8">
      <c r="A306" s="133"/>
      <c r="B306" s="167">
        <v>9676</v>
      </c>
      <c r="C306" s="168" t="s">
        <v>303</v>
      </c>
      <c r="D306" s="169">
        <v>0</v>
      </c>
      <c r="E306" s="170">
        <v>1</v>
      </c>
      <c r="F306" s="171">
        <v>1</v>
      </c>
      <c r="G306" s="172">
        <f t="shared" si="5"/>
        <v>0</v>
      </c>
      <c r="H306" s="173">
        <f t="shared" si="5"/>
        <v>100</v>
      </c>
    </row>
    <row r="307" spans="1:8">
      <c r="A307" s="133"/>
      <c r="B307" s="167">
        <v>9677</v>
      </c>
      <c r="C307" s="205" t="s">
        <v>304</v>
      </c>
      <c r="D307" s="169">
        <v>2</v>
      </c>
      <c r="E307" s="169">
        <v>0</v>
      </c>
      <c r="F307" s="171">
        <v>2</v>
      </c>
      <c r="G307" s="172">
        <f t="shared" si="5"/>
        <v>100</v>
      </c>
      <c r="H307" s="206">
        <f t="shared" si="5"/>
        <v>0</v>
      </c>
    </row>
    <row r="308" spans="1:8">
      <c r="A308" s="133"/>
      <c r="B308" s="167">
        <v>9678</v>
      </c>
      <c r="C308" s="168" t="s">
        <v>305</v>
      </c>
      <c r="D308" s="169">
        <v>3</v>
      </c>
      <c r="E308" s="170">
        <v>0</v>
      </c>
      <c r="F308" s="171">
        <v>3</v>
      </c>
      <c r="G308" s="172">
        <f t="shared" si="5"/>
        <v>100</v>
      </c>
      <c r="H308" s="173">
        <f t="shared" si="5"/>
        <v>0</v>
      </c>
    </row>
    <row r="309" spans="1:8">
      <c r="A309" s="133"/>
      <c r="B309" s="167">
        <v>9679</v>
      </c>
      <c r="C309" s="168" t="s">
        <v>306</v>
      </c>
      <c r="D309" s="169">
        <v>12</v>
      </c>
      <c r="E309" s="170">
        <v>0</v>
      </c>
      <c r="F309" s="171">
        <v>12</v>
      </c>
      <c r="G309" s="172">
        <f t="shared" si="5"/>
        <v>100</v>
      </c>
      <c r="H309" s="173">
        <f t="shared" si="5"/>
        <v>0</v>
      </c>
    </row>
    <row r="310" spans="1:8">
      <c r="A310" s="133"/>
      <c r="B310" s="167">
        <v>9761</v>
      </c>
      <c r="C310" s="168" t="s">
        <v>307</v>
      </c>
      <c r="D310" s="169">
        <v>31</v>
      </c>
      <c r="E310" s="170">
        <v>0</v>
      </c>
      <c r="F310" s="171">
        <v>31</v>
      </c>
      <c r="G310" s="172">
        <f t="shared" si="5"/>
        <v>100</v>
      </c>
      <c r="H310" s="173">
        <f t="shared" si="5"/>
        <v>0</v>
      </c>
    </row>
    <row r="311" spans="1:8">
      <c r="A311" s="133"/>
      <c r="B311" s="167">
        <v>9762</v>
      </c>
      <c r="C311" s="205" t="s">
        <v>308</v>
      </c>
      <c r="D311" s="169">
        <v>1</v>
      </c>
      <c r="E311" s="169">
        <v>0</v>
      </c>
      <c r="F311" s="171">
        <v>1</v>
      </c>
      <c r="G311" s="172">
        <f t="shared" si="5"/>
        <v>100</v>
      </c>
      <c r="H311" s="206">
        <f t="shared" si="5"/>
        <v>0</v>
      </c>
    </row>
    <row r="312" spans="1:8">
      <c r="A312" s="133"/>
      <c r="B312" s="167">
        <v>9763</v>
      </c>
      <c r="C312" s="205" t="s">
        <v>309</v>
      </c>
      <c r="D312" s="169">
        <v>1</v>
      </c>
      <c r="E312" s="169">
        <v>0</v>
      </c>
      <c r="F312" s="171">
        <v>1</v>
      </c>
      <c r="G312" s="172">
        <f t="shared" si="5"/>
        <v>100</v>
      </c>
      <c r="H312" s="206">
        <f t="shared" si="5"/>
        <v>0</v>
      </c>
    </row>
    <row r="313" spans="1:8">
      <c r="A313" s="133"/>
      <c r="B313" s="167">
        <v>9764</v>
      </c>
      <c r="C313" s="168" t="s">
        <v>310</v>
      </c>
      <c r="D313" s="169">
        <v>1</v>
      </c>
      <c r="E313" s="170">
        <v>0</v>
      </c>
      <c r="F313" s="171">
        <v>1</v>
      </c>
      <c r="G313" s="172">
        <f t="shared" si="5"/>
        <v>100</v>
      </c>
      <c r="H313" s="173">
        <f t="shared" si="5"/>
        <v>0</v>
      </c>
    </row>
    <row r="314" spans="1:8">
      <c r="A314" s="133"/>
      <c r="B314" s="167">
        <v>9771</v>
      </c>
      <c r="C314" s="168" t="s">
        <v>311</v>
      </c>
      <c r="D314" s="169">
        <v>9</v>
      </c>
      <c r="E314" s="170">
        <v>0</v>
      </c>
      <c r="F314" s="171">
        <v>9</v>
      </c>
      <c r="G314" s="172">
        <f t="shared" si="5"/>
        <v>100</v>
      </c>
      <c r="H314" s="173">
        <f t="shared" si="5"/>
        <v>0</v>
      </c>
    </row>
    <row r="315" spans="1:8">
      <c r="A315" s="133"/>
      <c r="B315" s="167">
        <v>9772</v>
      </c>
      <c r="C315" s="168" t="s">
        <v>312</v>
      </c>
      <c r="D315" s="169">
        <v>15</v>
      </c>
      <c r="E315" s="170">
        <v>2</v>
      </c>
      <c r="F315" s="171">
        <v>17</v>
      </c>
      <c r="G315" s="172">
        <f t="shared" si="5"/>
        <v>88.235294117647058</v>
      </c>
      <c r="H315" s="173">
        <f t="shared" si="5"/>
        <v>11.764705882352942</v>
      </c>
    </row>
    <row r="316" spans="1:8">
      <c r="A316" s="133"/>
      <c r="B316" s="167">
        <v>9773</v>
      </c>
      <c r="C316" s="205" t="s">
        <v>313</v>
      </c>
      <c r="D316" s="169">
        <v>1</v>
      </c>
      <c r="E316" s="169">
        <v>0</v>
      </c>
      <c r="F316" s="171">
        <v>1</v>
      </c>
      <c r="G316" s="172">
        <f t="shared" si="5"/>
        <v>100</v>
      </c>
      <c r="H316" s="206">
        <f t="shared" si="5"/>
        <v>0</v>
      </c>
    </row>
    <row r="317" spans="1:8">
      <c r="A317" s="133"/>
      <c r="B317" s="167">
        <v>9774</v>
      </c>
      <c r="C317" s="168" t="s">
        <v>314</v>
      </c>
      <c r="D317" s="169">
        <v>4</v>
      </c>
      <c r="E317" s="170">
        <v>0</v>
      </c>
      <c r="F317" s="171">
        <v>4</v>
      </c>
      <c r="G317" s="172">
        <f t="shared" si="5"/>
        <v>100</v>
      </c>
      <c r="H317" s="173">
        <f t="shared" si="5"/>
        <v>0</v>
      </c>
    </row>
    <row r="318" spans="1:8">
      <c r="A318" s="133"/>
      <c r="B318" s="167">
        <v>9775</v>
      </c>
      <c r="C318" s="168" t="s">
        <v>315</v>
      </c>
      <c r="D318" s="169">
        <v>6</v>
      </c>
      <c r="E318" s="170">
        <v>0</v>
      </c>
      <c r="F318" s="171">
        <v>6</v>
      </c>
      <c r="G318" s="172">
        <f t="shared" si="5"/>
        <v>100</v>
      </c>
      <c r="H318" s="173">
        <f t="shared" si="5"/>
        <v>0</v>
      </c>
    </row>
    <row r="319" spans="1:8">
      <c r="A319" s="133"/>
      <c r="B319" s="167">
        <v>9776</v>
      </c>
      <c r="C319" s="168" t="s">
        <v>316</v>
      </c>
      <c r="D319" s="169">
        <v>2</v>
      </c>
      <c r="E319" s="170">
        <v>0</v>
      </c>
      <c r="F319" s="171">
        <v>2</v>
      </c>
      <c r="G319" s="172">
        <f t="shared" si="5"/>
        <v>100</v>
      </c>
      <c r="H319" s="173">
        <f t="shared" si="5"/>
        <v>0</v>
      </c>
    </row>
    <row r="320" spans="1:8">
      <c r="A320" s="133"/>
      <c r="B320" s="167">
        <v>9777</v>
      </c>
      <c r="C320" s="168" t="s">
        <v>317</v>
      </c>
      <c r="D320" s="169">
        <v>4</v>
      </c>
      <c r="E320" s="170">
        <v>0</v>
      </c>
      <c r="F320" s="171">
        <v>4</v>
      </c>
      <c r="G320" s="172">
        <f t="shared" si="5"/>
        <v>100</v>
      </c>
      <c r="H320" s="173">
        <f t="shared" si="5"/>
        <v>0</v>
      </c>
    </row>
    <row r="321" spans="1:8">
      <c r="A321" s="133"/>
      <c r="B321" s="167">
        <v>9778</v>
      </c>
      <c r="C321" s="168" t="s">
        <v>318</v>
      </c>
      <c r="D321" s="169">
        <v>2</v>
      </c>
      <c r="E321" s="170">
        <v>0</v>
      </c>
      <c r="F321" s="171">
        <v>2</v>
      </c>
      <c r="G321" s="172">
        <f t="shared" si="5"/>
        <v>100</v>
      </c>
      <c r="H321" s="173">
        <f t="shared" si="5"/>
        <v>0</v>
      </c>
    </row>
    <row r="322" spans="1:8">
      <c r="A322" s="133"/>
      <c r="B322" s="167">
        <v>9779</v>
      </c>
      <c r="C322" s="168" t="s">
        <v>319</v>
      </c>
      <c r="D322" s="169">
        <v>3</v>
      </c>
      <c r="E322" s="170">
        <v>0</v>
      </c>
      <c r="F322" s="171">
        <v>3</v>
      </c>
      <c r="G322" s="172">
        <f t="shared" si="5"/>
        <v>100</v>
      </c>
      <c r="H322" s="173">
        <f t="shared" si="5"/>
        <v>0</v>
      </c>
    </row>
    <row r="323" spans="1:8">
      <c r="A323" s="133"/>
      <c r="B323" s="174">
        <v>9780</v>
      </c>
      <c r="C323" s="175" t="s">
        <v>320</v>
      </c>
      <c r="D323" s="176">
        <v>4</v>
      </c>
      <c r="E323" s="177">
        <v>1</v>
      </c>
      <c r="F323" s="178">
        <v>5</v>
      </c>
      <c r="G323" s="179">
        <f t="shared" si="5"/>
        <v>80</v>
      </c>
      <c r="H323" s="180">
        <f t="shared" si="5"/>
        <v>20</v>
      </c>
    </row>
    <row r="324" spans="1:8">
      <c r="A324" s="126" t="s">
        <v>419</v>
      </c>
      <c r="B324" s="191">
        <v>10041</v>
      </c>
      <c r="C324" s="192" t="s">
        <v>321</v>
      </c>
      <c r="D324" s="193">
        <v>12</v>
      </c>
      <c r="E324" s="194">
        <v>0</v>
      </c>
      <c r="F324" s="195">
        <v>12</v>
      </c>
      <c r="G324" s="196">
        <f t="shared" si="5"/>
        <v>100</v>
      </c>
      <c r="H324" s="197">
        <f t="shared" si="5"/>
        <v>0</v>
      </c>
    </row>
    <row r="325" spans="1:8">
      <c r="A325" s="127"/>
      <c r="B325" s="207">
        <v>10042</v>
      </c>
      <c r="C325" s="215" t="s">
        <v>322</v>
      </c>
      <c r="D325" s="209">
        <v>2</v>
      </c>
      <c r="E325" s="209">
        <v>0</v>
      </c>
      <c r="F325" s="211">
        <v>2</v>
      </c>
      <c r="G325" s="212">
        <f t="shared" si="5"/>
        <v>100</v>
      </c>
      <c r="H325" s="216">
        <f t="shared" si="5"/>
        <v>0</v>
      </c>
    </row>
    <row r="326" spans="1:8">
      <c r="A326" s="127"/>
      <c r="B326" s="207">
        <v>10043</v>
      </c>
      <c r="C326" s="208" t="s">
        <v>323</v>
      </c>
      <c r="D326" s="209">
        <v>1</v>
      </c>
      <c r="E326" s="210">
        <v>0</v>
      </c>
      <c r="F326" s="211">
        <v>1</v>
      </c>
      <c r="G326" s="212">
        <f t="shared" si="5"/>
        <v>100</v>
      </c>
      <c r="H326" s="213">
        <f t="shared" si="5"/>
        <v>0</v>
      </c>
    </row>
    <row r="327" spans="1:8">
      <c r="A327" s="127"/>
      <c r="B327" s="207">
        <v>10044</v>
      </c>
      <c r="C327" s="208" t="s">
        <v>324</v>
      </c>
      <c r="D327" s="209">
        <v>3</v>
      </c>
      <c r="E327" s="210">
        <v>0</v>
      </c>
      <c r="F327" s="211">
        <v>3</v>
      </c>
      <c r="G327" s="212">
        <f t="shared" si="5"/>
        <v>100</v>
      </c>
      <c r="H327" s="213">
        <f t="shared" si="5"/>
        <v>0</v>
      </c>
    </row>
    <row r="328" spans="1:8">
      <c r="A328" s="127"/>
      <c r="B328" s="207">
        <v>10045</v>
      </c>
      <c r="C328" s="215" t="s">
        <v>325</v>
      </c>
      <c r="D328" s="209">
        <v>2</v>
      </c>
      <c r="E328" s="209">
        <v>0</v>
      </c>
      <c r="F328" s="211">
        <v>2</v>
      </c>
      <c r="G328" s="212">
        <f t="shared" si="5"/>
        <v>100</v>
      </c>
      <c r="H328" s="216">
        <f t="shared" si="5"/>
        <v>0</v>
      </c>
    </row>
    <row r="329" spans="1:8">
      <c r="A329" s="132"/>
      <c r="B329" s="198">
        <v>10046</v>
      </c>
      <c r="C329" s="217" t="s">
        <v>326</v>
      </c>
      <c r="D329" s="200">
        <v>1</v>
      </c>
      <c r="E329" s="200">
        <v>0</v>
      </c>
      <c r="F329" s="202">
        <v>1</v>
      </c>
      <c r="G329" s="203">
        <f t="shared" si="5"/>
        <v>100</v>
      </c>
      <c r="H329" s="218">
        <f t="shared" si="5"/>
        <v>0</v>
      </c>
    </row>
    <row r="330" spans="1:8" ht="14.7" customHeight="1">
      <c r="A330" s="10" t="s">
        <v>420</v>
      </c>
      <c r="B330" s="219">
        <v>11000</v>
      </c>
      <c r="C330" s="220" t="s">
        <v>327</v>
      </c>
      <c r="D330" s="221">
        <v>0</v>
      </c>
      <c r="E330" s="222">
        <v>0</v>
      </c>
      <c r="F330" s="223">
        <v>0</v>
      </c>
      <c r="G330" s="224" t="str">
        <f t="shared" si="5"/>
        <v>-</v>
      </c>
      <c r="H330" s="225" t="str">
        <f t="shared" si="5"/>
        <v>-</v>
      </c>
    </row>
    <row r="331" spans="1:8">
      <c r="A331" s="126" t="s">
        <v>421</v>
      </c>
      <c r="B331" s="191">
        <v>12051</v>
      </c>
      <c r="C331" s="226" t="s">
        <v>328</v>
      </c>
      <c r="D331" s="193">
        <v>9</v>
      </c>
      <c r="E331" s="193">
        <v>0</v>
      </c>
      <c r="F331" s="195">
        <v>9</v>
      </c>
      <c r="G331" s="196">
        <f t="shared" si="5"/>
        <v>100</v>
      </c>
      <c r="H331" s="227">
        <f t="shared" si="5"/>
        <v>0</v>
      </c>
    </row>
    <row r="332" spans="1:8">
      <c r="A332" s="127"/>
      <c r="B332" s="207">
        <v>12052</v>
      </c>
      <c r="C332" s="215" t="s">
        <v>329</v>
      </c>
      <c r="D332" s="209">
        <v>17</v>
      </c>
      <c r="E332" s="209">
        <v>0</v>
      </c>
      <c r="F332" s="211">
        <v>17</v>
      </c>
      <c r="G332" s="212">
        <f t="shared" si="5"/>
        <v>100</v>
      </c>
      <c r="H332" s="216">
        <f t="shared" si="5"/>
        <v>0</v>
      </c>
    </row>
    <row r="333" spans="1:8">
      <c r="A333" s="127"/>
      <c r="B333" s="207">
        <v>12053</v>
      </c>
      <c r="C333" s="215" t="s">
        <v>330</v>
      </c>
      <c r="D333" s="209">
        <v>8</v>
      </c>
      <c r="E333" s="209">
        <v>0</v>
      </c>
      <c r="F333" s="211">
        <v>8</v>
      </c>
      <c r="G333" s="212">
        <f t="shared" si="5"/>
        <v>100</v>
      </c>
      <c r="H333" s="216">
        <f t="shared" si="5"/>
        <v>0</v>
      </c>
    </row>
    <row r="334" spans="1:8">
      <c r="A334" s="127"/>
      <c r="B334" s="207">
        <v>12054</v>
      </c>
      <c r="C334" s="208" t="s">
        <v>331</v>
      </c>
      <c r="D334" s="209">
        <v>35</v>
      </c>
      <c r="E334" s="210">
        <v>2</v>
      </c>
      <c r="F334" s="211">
        <v>37</v>
      </c>
      <c r="G334" s="212">
        <f t="shared" si="5"/>
        <v>94.594594594594597</v>
      </c>
      <c r="H334" s="213">
        <f t="shared" si="5"/>
        <v>5.4054054054054053</v>
      </c>
    </row>
    <row r="335" spans="1:8">
      <c r="A335" s="127"/>
      <c r="B335" s="207">
        <v>12060</v>
      </c>
      <c r="C335" s="208" t="s">
        <v>332</v>
      </c>
      <c r="D335" s="209">
        <v>22</v>
      </c>
      <c r="E335" s="210">
        <v>0</v>
      </c>
      <c r="F335" s="211">
        <v>22</v>
      </c>
      <c r="G335" s="212">
        <f t="shared" si="5"/>
        <v>100</v>
      </c>
      <c r="H335" s="213">
        <f t="shared" si="5"/>
        <v>0</v>
      </c>
    </row>
    <row r="336" spans="1:8">
      <c r="A336" s="127"/>
      <c r="B336" s="207">
        <v>12061</v>
      </c>
      <c r="C336" s="208" t="s">
        <v>333</v>
      </c>
      <c r="D336" s="209">
        <v>25</v>
      </c>
      <c r="E336" s="210">
        <v>3</v>
      </c>
      <c r="F336" s="211">
        <v>28</v>
      </c>
      <c r="G336" s="212">
        <f t="shared" si="5"/>
        <v>89.285714285714292</v>
      </c>
      <c r="H336" s="213">
        <f t="shared" si="5"/>
        <v>10.714285714285714</v>
      </c>
    </row>
    <row r="337" spans="1:8">
      <c r="A337" s="127"/>
      <c r="B337" s="207">
        <v>12062</v>
      </c>
      <c r="C337" s="208" t="s">
        <v>334</v>
      </c>
      <c r="D337" s="209">
        <v>19</v>
      </c>
      <c r="E337" s="210">
        <v>0</v>
      </c>
      <c r="F337" s="211">
        <v>19</v>
      </c>
      <c r="G337" s="212">
        <f t="shared" si="5"/>
        <v>100</v>
      </c>
      <c r="H337" s="213">
        <f t="shared" si="5"/>
        <v>0</v>
      </c>
    </row>
    <row r="338" spans="1:8">
      <c r="A338" s="127"/>
      <c r="B338" s="207">
        <v>12063</v>
      </c>
      <c r="C338" s="208" t="s">
        <v>335</v>
      </c>
      <c r="D338" s="209">
        <v>23</v>
      </c>
      <c r="E338" s="210">
        <v>7</v>
      </c>
      <c r="F338" s="211">
        <v>30</v>
      </c>
      <c r="G338" s="212">
        <f t="shared" si="5"/>
        <v>76.666666666666671</v>
      </c>
      <c r="H338" s="213">
        <f t="shared" si="5"/>
        <v>23.333333333333332</v>
      </c>
    </row>
    <row r="339" spans="1:8">
      <c r="A339" s="127"/>
      <c r="B339" s="207">
        <v>12064</v>
      </c>
      <c r="C339" s="208" t="s">
        <v>336</v>
      </c>
      <c r="D339" s="209">
        <v>24</v>
      </c>
      <c r="E339" s="210">
        <v>1</v>
      </c>
      <c r="F339" s="211">
        <v>25</v>
      </c>
      <c r="G339" s="212">
        <f t="shared" si="5"/>
        <v>96</v>
      </c>
      <c r="H339" s="213">
        <f t="shared" si="5"/>
        <v>4</v>
      </c>
    </row>
    <row r="340" spans="1:8">
      <c r="A340" s="127"/>
      <c r="B340" s="207">
        <v>12065</v>
      </c>
      <c r="C340" s="208" t="s">
        <v>337</v>
      </c>
      <c r="D340" s="209">
        <v>26</v>
      </c>
      <c r="E340" s="210">
        <v>1</v>
      </c>
      <c r="F340" s="211">
        <v>27</v>
      </c>
      <c r="G340" s="212">
        <f t="shared" si="5"/>
        <v>96.296296296296291</v>
      </c>
      <c r="H340" s="213">
        <f t="shared" si="5"/>
        <v>3.7037037037037037</v>
      </c>
    </row>
    <row r="341" spans="1:8">
      <c r="A341" s="127"/>
      <c r="B341" s="207">
        <v>12066</v>
      </c>
      <c r="C341" s="208" t="s">
        <v>338</v>
      </c>
      <c r="D341" s="209">
        <v>19</v>
      </c>
      <c r="E341" s="210">
        <v>0</v>
      </c>
      <c r="F341" s="211">
        <v>19</v>
      </c>
      <c r="G341" s="212">
        <f t="shared" si="5"/>
        <v>100</v>
      </c>
      <c r="H341" s="213">
        <f t="shared" si="5"/>
        <v>0</v>
      </c>
    </row>
    <row r="342" spans="1:8">
      <c r="A342" s="127"/>
      <c r="B342" s="207">
        <v>12067</v>
      </c>
      <c r="C342" s="208" t="s">
        <v>339</v>
      </c>
      <c r="D342" s="209">
        <v>27</v>
      </c>
      <c r="E342" s="210">
        <v>0</v>
      </c>
      <c r="F342" s="211">
        <v>27</v>
      </c>
      <c r="G342" s="212">
        <f t="shared" si="5"/>
        <v>100</v>
      </c>
      <c r="H342" s="213">
        <f t="shared" si="5"/>
        <v>0</v>
      </c>
    </row>
    <row r="343" spans="1:8">
      <c r="A343" s="127"/>
      <c r="B343" s="207">
        <v>12068</v>
      </c>
      <c r="C343" s="208" t="s">
        <v>340</v>
      </c>
      <c r="D343" s="209">
        <v>16</v>
      </c>
      <c r="E343" s="210">
        <v>3</v>
      </c>
      <c r="F343" s="211">
        <v>19</v>
      </c>
      <c r="G343" s="212">
        <f t="shared" si="5"/>
        <v>84.21052631578948</v>
      </c>
      <c r="H343" s="213">
        <f t="shared" si="5"/>
        <v>15.789473684210526</v>
      </c>
    </row>
    <row r="344" spans="1:8">
      <c r="A344" s="127"/>
      <c r="B344" s="207">
        <v>12069</v>
      </c>
      <c r="C344" s="208" t="s">
        <v>341</v>
      </c>
      <c r="D344" s="209">
        <v>41</v>
      </c>
      <c r="E344" s="210">
        <v>3</v>
      </c>
      <c r="F344" s="211">
        <v>44</v>
      </c>
      <c r="G344" s="212">
        <f t="shared" ref="G344:H406" si="6">IF(D344="x","x",IF(D344="-","-",IF($F344=0,"-", D344*100/$F344)))</f>
        <v>93.181818181818187</v>
      </c>
      <c r="H344" s="213">
        <f t="shared" si="6"/>
        <v>6.8181818181818183</v>
      </c>
    </row>
    <row r="345" spans="1:8">
      <c r="A345" s="127"/>
      <c r="B345" s="207">
        <v>12070</v>
      </c>
      <c r="C345" s="208" t="s">
        <v>342</v>
      </c>
      <c r="D345" s="209">
        <v>8</v>
      </c>
      <c r="E345" s="210">
        <v>3</v>
      </c>
      <c r="F345" s="211">
        <v>11</v>
      </c>
      <c r="G345" s="212">
        <f t="shared" si="6"/>
        <v>72.727272727272734</v>
      </c>
      <c r="H345" s="213">
        <f t="shared" si="6"/>
        <v>27.272727272727273</v>
      </c>
    </row>
    <row r="346" spans="1:8">
      <c r="A346" s="127"/>
      <c r="B346" s="207">
        <v>12071</v>
      </c>
      <c r="C346" s="208" t="s">
        <v>343</v>
      </c>
      <c r="D346" s="209">
        <v>17</v>
      </c>
      <c r="E346" s="210">
        <v>1</v>
      </c>
      <c r="F346" s="211">
        <v>18</v>
      </c>
      <c r="G346" s="212">
        <f t="shared" si="6"/>
        <v>94.444444444444443</v>
      </c>
      <c r="H346" s="213">
        <f t="shared" si="6"/>
        <v>5.5555555555555554</v>
      </c>
    </row>
    <row r="347" spans="1:8">
      <c r="A347" s="127"/>
      <c r="B347" s="207">
        <v>12072</v>
      </c>
      <c r="C347" s="215" t="s">
        <v>344</v>
      </c>
      <c r="D347" s="209">
        <v>32</v>
      </c>
      <c r="E347" s="209">
        <v>0</v>
      </c>
      <c r="F347" s="211">
        <v>32</v>
      </c>
      <c r="G347" s="212">
        <f t="shared" si="6"/>
        <v>100</v>
      </c>
      <c r="H347" s="216">
        <f t="shared" si="6"/>
        <v>0</v>
      </c>
    </row>
    <row r="348" spans="1:8">
      <c r="A348" s="132"/>
      <c r="B348" s="198">
        <v>12073</v>
      </c>
      <c r="C348" s="199" t="s">
        <v>345</v>
      </c>
      <c r="D348" s="200">
        <v>14</v>
      </c>
      <c r="E348" s="201">
        <v>2</v>
      </c>
      <c r="F348" s="202">
        <v>16</v>
      </c>
      <c r="G348" s="203">
        <f t="shared" si="6"/>
        <v>87.5</v>
      </c>
      <c r="H348" s="204">
        <f t="shared" si="6"/>
        <v>12.5</v>
      </c>
    </row>
    <row r="349" spans="1:8">
      <c r="A349" s="134" t="s">
        <v>422</v>
      </c>
      <c r="B349" s="160">
        <v>13003</v>
      </c>
      <c r="C349" s="161" t="s">
        <v>346</v>
      </c>
      <c r="D349" s="162">
        <v>22</v>
      </c>
      <c r="E349" s="163">
        <v>0</v>
      </c>
      <c r="F349" s="164">
        <v>22</v>
      </c>
      <c r="G349" s="165">
        <f t="shared" si="6"/>
        <v>100</v>
      </c>
      <c r="H349" s="166">
        <f t="shared" si="6"/>
        <v>0</v>
      </c>
    </row>
    <row r="350" spans="1:8">
      <c r="A350" s="135"/>
      <c r="B350" s="167">
        <v>13004</v>
      </c>
      <c r="C350" s="168" t="s">
        <v>347</v>
      </c>
      <c r="D350" s="169">
        <v>11</v>
      </c>
      <c r="E350" s="170">
        <v>0</v>
      </c>
      <c r="F350" s="171">
        <v>11</v>
      </c>
      <c r="G350" s="172">
        <f t="shared" si="6"/>
        <v>100</v>
      </c>
      <c r="H350" s="173">
        <f t="shared" si="6"/>
        <v>0</v>
      </c>
    </row>
    <row r="351" spans="1:8">
      <c r="A351" s="135"/>
      <c r="B351" s="167">
        <v>13071</v>
      </c>
      <c r="C351" s="168" t="s">
        <v>348</v>
      </c>
      <c r="D351" s="169">
        <v>25</v>
      </c>
      <c r="E351" s="170">
        <v>0</v>
      </c>
      <c r="F351" s="171">
        <v>25</v>
      </c>
      <c r="G351" s="172">
        <f t="shared" si="6"/>
        <v>100</v>
      </c>
      <c r="H351" s="173">
        <f t="shared" si="6"/>
        <v>0</v>
      </c>
    </row>
    <row r="352" spans="1:8">
      <c r="A352" s="135"/>
      <c r="B352" s="167">
        <v>13072</v>
      </c>
      <c r="C352" s="168" t="s">
        <v>349</v>
      </c>
      <c r="D352" s="169">
        <v>29</v>
      </c>
      <c r="E352" s="170">
        <v>0</v>
      </c>
      <c r="F352" s="171">
        <v>29</v>
      </c>
      <c r="G352" s="172">
        <f t="shared" si="6"/>
        <v>100</v>
      </c>
      <c r="H352" s="173">
        <f t="shared" si="6"/>
        <v>0</v>
      </c>
    </row>
    <row r="353" spans="1:8">
      <c r="A353" s="135"/>
      <c r="B353" s="167">
        <v>13073</v>
      </c>
      <c r="C353" s="168" t="s">
        <v>350</v>
      </c>
      <c r="D353" s="169">
        <v>22</v>
      </c>
      <c r="E353" s="170">
        <v>0</v>
      </c>
      <c r="F353" s="171">
        <v>22</v>
      </c>
      <c r="G353" s="172">
        <f t="shared" si="6"/>
        <v>100</v>
      </c>
      <c r="H353" s="173">
        <f t="shared" si="6"/>
        <v>0</v>
      </c>
    </row>
    <row r="354" spans="1:8">
      <c r="A354" s="135"/>
      <c r="B354" s="167">
        <v>13074</v>
      </c>
      <c r="C354" s="168" t="s">
        <v>351</v>
      </c>
      <c r="D354" s="169">
        <v>16</v>
      </c>
      <c r="E354" s="170">
        <v>0</v>
      </c>
      <c r="F354" s="171">
        <v>16</v>
      </c>
      <c r="G354" s="172">
        <f t="shared" si="6"/>
        <v>100</v>
      </c>
      <c r="H354" s="173">
        <f t="shared" si="6"/>
        <v>0</v>
      </c>
    </row>
    <row r="355" spans="1:8">
      <c r="A355" s="135"/>
      <c r="B355" s="167">
        <v>13075</v>
      </c>
      <c r="C355" s="168" t="s">
        <v>352</v>
      </c>
      <c r="D355" s="169">
        <v>27</v>
      </c>
      <c r="E355" s="170">
        <v>0</v>
      </c>
      <c r="F355" s="171">
        <v>27</v>
      </c>
      <c r="G355" s="172">
        <f t="shared" si="6"/>
        <v>100</v>
      </c>
      <c r="H355" s="173">
        <f t="shared" si="6"/>
        <v>0</v>
      </c>
    </row>
    <row r="356" spans="1:8">
      <c r="A356" s="136"/>
      <c r="B356" s="174">
        <v>13076</v>
      </c>
      <c r="C356" s="175" t="s">
        <v>353</v>
      </c>
      <c r="D356" s="176">
        <v>22</v>
      </c>
      <c r="E356" s="177">
        <v>0</v>
      </c>
      <c r="F356" s="178">
        <v>22</v>
      </c>
      <c r="G356" s="179">
        <f t="shared" si="6"/>
        <v>100</v>
      </c>
      <c r="H356" s="180">
        <f t="shared" si="6"/>
        <v>0</v>
      </c>
    </row>
    <row r="357" spans="1:8">
      <c r="A357" s="126" t="s">
        <v>423</v>
      </c>
      <c r="B357" s="191">
        <v>14511</v>
      </c>
      <c r="C357" s="192" t="s">
        <v>354</v>
      </c>
      <c r="D357" s="193">
        <v>44</v>
      </c>
      <c r="E357" s="194">
        <v>0</v>
      </c>
      <c r="F357" s="195">
        <v>44</v>
      </c>
      <c r="G357" s="196">
        <f t="shared" si="6"/>
        <v>100</v>
      </c>
      <c r="H357" s="197">
        <f t="shared" si="6"/>
        <v>0</v>
      </c>
    </row>
    <row r="358" spans="1:8">
      <c r="A358" s="127"/>
      <c r="B358" s="207">
        <v>14521</v>
      </c>
      <c r="C358" s="208" t="s">
        <v>355</v>
      </c>
      <c r="D358" s="209">
        <v>43</v>
      </c>
      <c r="E358" s="210">
        <v>10</v>
      </c>
      <c r="F358" s="211">
        <v>53</v>
      </c>
      <c r="G358" s="212">
        <f t="shared" si="6"/>
        <v>81.132075471698116</v>
      </c>
      <c r="H358" s="213">
        <f t="shared" si="6"/>
        <v>18.867924528301888</v>
      </c>
    </row>
    <row r="359" spans="1:8">
      <c r="A359" s="127"/>
      <c r="B359" s="207">
        <v>14522</v>
      </c>
      <c r="C359" s="208" t="s">
        <v>356</v>
      </c>
      <c r="D359" s="209">
        <v>59</v>
      </c>
      <c r="E359" s="210">
        <v>5</v>
      </c>
      <c r="F359" s="211">
        <v>64</v>
      </c>
      <c r="G359" s="212">
        <f t="shared" si="6"/>
        <v>92.1875</v>
      </c>
      <c r="H359" s="213">
        <f t="shared" si="6"/>
        <v>7.8125</v>
      </c>
    </row>
    <row r="360" spans="1:8">
      <c r="A360" s="127"/>
      <c r="B360" s="207">
        <v>14523</v>
      </c>
      <c r="C360" s="208" t="s">
        <v>357</v>
      </c>
      <c r="D360" s="209">
        <v>47</v>
      </c>
      <c r="E360" s="210">
        <v>3</v>
      </c>
      <c r="F360" s="211">
        <v>50</v>
      </c>
      <c r="G360" s="212">
        <f t="shared" si="6"/>
        <v>94</v>
      </c>
      <c r="H360" s="213">
        <f t="shared" si="6"/>
        <v>6</v>
      </c>
    </row>
    <row r="361" spans="1:8">
      <c r="A361" s="127"/>
      <c r="B361" s="207">
        <v>14524</v>
      </c>
      <c r="C361" s="208" t="s">
        <v>358</v>
      </c>
      <c r="D361" s="209">
        <v>31</v>
      </c>
      <c r="E361" s="210">
        <v>3</v>
      </c>
      <c r="F361" s="211">
        <v>34</v>
      </c>
      <c r="G361" s="212">
        <f t="shared" si="6"/>
        <v>91.17647058823529</v>
      </c>
      <c r="H361" s="213">
        <f t="shared" si="6"/>
        <v>8.8235294117647065</v>
      </c>
    </row>
    <row r="362" spans="1:8">
      <c r="A362" s="127"/>
      <c r="B362" s="207">
        <v>14612</v>
      </c>
      <c r="C362" s="208" t="s">
        <v>359</v>
      </c>
      <c r="D362" s="209">
        <v>98</v>
      </c>
      <c r="E362" s="210">
        <v>1</v>
      </c>
      <c r="F362" s="211">
        <v>99</v>
      </c>
      <c r="G362" s="212">
        <f t="shared" si="6"/>
        <v>98.98989898989899</v>
      </c>
      <c r="H362" s="213">
        <f t="shared" si="6"/>
        <v>1.0101010101010102</v>
      </c>
    </row>
    <row r="363" spans="1:8">
      <c r="A363" s="127"/>
      <c r="B363" s="207">
        <v>14625</v>
      </c>
      <c r="C363" s="208" t="s">
        <v>360</v>
      </c>
      <c r="D363" s="209">
        <v>53</v>
      </c>
      <c r="E363" s="210">
        <v>3</v>
      </c>
      <c r="F363" s="211">
        <v>56</v>
      </c>
      <c r="G363" s="212">
        <f t="shared" si="6"/>
        <v>94.642857142857139</v>
      </c>
      <c r="H363" s="213">
        <f t="shared" si="6"/>
        <v>5.3571428571428568</v>
      </c>
    </row>
    <row r="364" spans="1:8">
      <c r="A364" s="127"/>
      <c r="B364" s="207">
        <v>14626</v>
      </c>
      <c r="C364" s="208" t="s">
        <v>361</v>
      </c>
      <c r="D364" s="209">
        <v>40</v>
      </c>
      <c r="E364" s="210">
        <v>12</v>
      </c>
      <c r="F364" s="211">
        <v>52</v>
      </c>
      <c r="G364" s="212">
        <f t="shared" si="6"/>
        <v>76.92307692307692</v>
      </c>
      <c r="H364" s="213">
        <f t="shared" si="6"/>
        <v>23.076923076923077</v>
      </c>
    </row>
    <row r="365" spans="1:8">
      <c r="A365" s="127"/>
      <c r="B365" s="207">
        <v>14627</v>
      </c>
      <c r="C365" s="208" t="s">
        <v>362</v>
      </c>
      <c r="D365" s="209">
        <v>41</v>
      </c>
      <c r="E365" s="210">
        <v>5</v>
      </c>
      <c r="F365" s="211">
        <v>46</v>
      </c>
      <c r="G365" s="212">
        <f t="shared" si="6"/>
        <v>89.130434782608702</v>
      </c>
      <c r="H365" s="213">
        <f t="shared" si="6"/>
        <v>10.869565217391305</v>
      </c>
    </row>
    <row r="366" spans="1:8">
      <c r="A366" s="127"/>
      <c r="B366" s="207">
        <v>14628</v>
      </c>
      <c r="C366" s="208" t="s">
        <v>363</v>
      </c>
      <c r="D366" s="209">
        <v>38</v>
      </c>
      <c r="E366" s="210">
        <v>5</v>
      </c>
      <c r="F366" s="211">
        <v>43</v>
      </c>
      <c r="G366" s="212">
        <f t="shared" si="6"/>
        <v>88.372093023255815</v>
      </c>
      <c r="H366" s="213">
        <f t="shared" si="6"/>
        <v>11.627906976744185</v>
      </c>
    </row>
    <row r="367" spans="1:8">
      <c r="A367" s="127"/>
      <c r="B367" s="207">
        <v>14713</v>
      </c>
      <c r="C367" s="208" t="s">
        <v>364</v>
      </c>
      <c r="D367" s="209">
        <v>86</v>
      </c>
      <c r="E367" s="210">
        <v>1</v>
      </c>
      <c r="F367" s="211">
        <v>87</v>
      </c>
      <c r="G367" s="212">
        <f t="shared" si="6"/>
        <v>98.850574712643677</v>
      </c>
      <c r="H367" s="213">
        <f t="shared" si="6"/>
        <v>1.1494252873563218</v>
      </c>
    </row>
    <row r="368" spans="1:8">
      <c r="A368" s="127"/>
      <c r="B368" s="207">
        <v>14729</v>
      </c>
      <c r="C368" s="208" t="s">
        <v>365</v>
      </c>
      <c r="D368" s="209">
        <v>48</v>
      </c>
      <c r="E368" s="210">
        <v>5</v>
      </c>
      <c r="F368" s="211">
        <v>53</v>
      </c>
      <c r="G368" s="212">
        <f t="shared" si="6"/>
        <v>90.566037735849051</v>
      </c>
      <c r="H368" s="213">
        <f t="shared" si="6"/>
        <v>9.433962264150944</v>
      </c>
    </row>
    <row r="369" spans="1:8">
      <c r="A369" s="132"/>
      <c r="B369" s="198">
        <v>14730</v>
      </c>
      <c r="C369" s="199" t="s">
        <v>366</v>
      </c>
      <c r="D369" s="200">
        <v>35</v>
      </c>
      <c r="E369" s="201">
        <v>3</v>
      </c>
      <c r="F369" s="202">
        <v>38</v>
      </c>
      <c r="G369" s="203">
        <f t="shared" si="6"/>
        <v>92.10526315789474</v>
      </c>
      <c r="H369" s="204">
        <f t="shared" si="6"/>
        <v>7.8947368421052628</v>
      </c>
    </row>
    <row r="370" spans="1:8">
      <c r="A370" s="122" t="s">
        <v>424</v>
      </c>
      <c r="B370" s="160">
        <v>15001</v>
      </c>
      <c r="C370" s="228" t="s">
        <v>367</v>
      </c>
      <c r="D370" s="162">
        <v>10</v>
      </c>
      <c r="E370" s="162">
        <v>0</v>
      </c>
      <c r="F370" s="164">
        <v>10</v>
      </c>
      <c r="G370" s="165">
        <f t="shared" si="6"/>
        <v>100</v>
      </c>
      <c r="H370" s="229">
        <f t="shared" si="6"/>
        <v>0</v>
      </c>
    </row>
    <row r="371" spans="1:8">
      <c r="A371" s="123"/>
      <c r="B371" s="167">
        <v>15002</v>
      </c>
      <c r="C371" s="168" t="s">
        <v>368</v>
      </c>
      <c r="D371" s="169">
        <v>38</v>
      </c>
      <c r="E371" s="170">
        <v>0</v>
      </c>
      <c r="F371" s="171">
        <v>38</v>
      </c>
      <c r="G371" s="172">
        <f t="shared" si="6"/>
        <v>100</v>
      </c>
      <c r="H371" s="173">
        <f t="shared" si="6"/>
        <v>0</v>
      </c>
    </row>
    <row r="372" spans="1:8">
      <c r="A372" s="123"/>
      <c r="B372" s="167">
        <v>15003</v>
      </c>
      <c r="C372" s="205" t="s">
        <v>369</v>
      </c>
      <c r="D372" s="169">
        <v>44</v>
      </c>
      <c r="E372" s="169">
        <v>0</v>
      </c>
      <c r="F372" s="171">
        <v>44</v>
      </c>
      <c r="G372" s="172">
        <f t="shared" si="6"/>
        <v>100</v>
      </c>
      <c r="H372" s="206">
        <f t="shared" si="6"/>
        <v>0</v>
      </c>
    </row>
    <row r="373" spans="1:8">
      <c r="A373" s="123"/>
      <c r="B373" s="167">
        <v>15081</v>
      </c>
      <c r="C373" s="168" t="s">
        <v>370</v>
      </c>
      <c r="D373" s="169">
        <v>22</v>
      </c>
      <c r="E373" s="170">
        <v>0</v>
      </c>
      <c r="F373" s="171">
        <v>22</v>
      </c>
      <c r="G373" s="172">
        <f t="shared" si="6"/>
        <v>100</v>
      </c>
      <c r="H373" s="173">
        <f t="shared" si="6"/>
        <v>0</v>
      </c>
    </row>
    <row r="374" spans="1:8">
      <c r="A374" s="123"/>
      <c r="B374" s="167">
        <v>15082</v>
      </c>
      <c r="C374" s="168" t="s">
        <v>371</v>
      </c>
      <c r="D374" s="169">
        <v>34</v>
      </c>
      <c r="E374" s="170">
        <v>0</v>
      </c>
      <c r="F374" s="171">
        <v>34</v>
      </c>
      <c r="G374" s="172">
        <f t="shared" si="6"/>
        <v>100</v>
      </c>
      <c r="H374" s="173">
        <f t="shared" si="6"/>
        <v>0</v>
      </c>
    </row>
    <row r="375" spans="1:8">
      <c r="A375" s="123"/>
      <c r="B375" s="167">
        <v>15083</v>
      </c>
      <c r="C375" s="205" t="s">
        <v>372</v>
      </c>
      <c r="D375" s="169">
        <v>41</v>
      </c>
      <c r="E375" s="169">
        <v>0</v>
      </c>
      <c r="F375" s="171">
        <v>41</v>
      </c>
      <c r="G375" s="172">
        <f t="shared" si="6"/>
        <v>100</v>
      </c>
      <c r="H375" s="206">
        <f t="shared" si="6"/>
        <v>0</v>
      </c>
    </row>
    <row r="376" spans="1:8">
      <c r="A376" s="123"/>
      <c r="B376" s="167">
        <v>15084</v>
      </c>
      <c r="C376" s="168" t="s">
        <v>373</v>
      </c>
      <c r="D376" s="169">
        <v>30</v>
      </c>
      <c r="E376" s="170">
        <v>0</v>
      </c>
      <c r="F376" s="171">
        <v>30</v>
      </c>
      <c r="G376" s="172">
        <f t="shared" si="6"/>
        <v>100</v>
      </c>
      <c r="H376" s="173">
        <f t="shared" si="6"/>
        <v>0</v>
      </c>
    </row>
    <row r="377" spans="1:8">
      <c r="A377" s="123"/>
      <c r="B377" s="167">
        <v>15085</v>
      </c>
      <c r="C377" s="205" t="s">
        <v>374</v>
      </c>
      <c r="D377" s="169">
        <v>31</v>
      </c>
      <c r="E377" s="169">
        <v>1</v>
      </c>
      <c r="F377" s="171">
        <v>32</v>
      </c>
      <c r="G377" s="172">
        <f t="shared" si="6"/>
        <v>96.875</v>
      </c>
      <c r="H377" s="206">
        <f t="shared" si="6"/>
        <v>3.125</v>
      </c>
    </row>
    <row r="378" spans="1:8">
      <c r="A378" s="123"/>
      <c r="B378" s="167">
        <v>15086</v>
      </c>
      <c r="C378" s="205" t="s">
        <v>375</v>
      </c>
      <c r="D378" s="169">
        <v>14</v>
      </c>
      <c r="E378" s="169">
        <v>0</v>
      </c>
      <c r="F378" s="171">
        <v>14</v>
      </c>
      <c r="G378" s="172">
        <f t="shared" si="6"/>
        <v>100</v>
      </c>
      <c r="H378" s="206">
        <f t="shared" si="6"/>
        <v>0</v>
      </c>
    </row>
    <row r="379" spans="1:8">
      <c r="A379" s="123"/>
      <c r="B379" s="167">
        <v>15087</v>
      </c>
      <c r="C379" s="168" t="s">
        <v>376</v>
      </c>
      <c r="D379" s="169">
        <v>22</v>
      </c>
      <c r="E379" s="170">
        <v>0</v>
      </c>
      <c r="F379" s="171">
        <v>22</v>
      </c>
      <c r="G379" s="172">
        <f t="shared" si="6"/>
        <v>100</v>
      </c>
      <c r="H379" s="173">
        <f t="shared" si="6"/>
        <v>0</v>
      </c>
    </row>
    <row r="380" spans="1:8">
      <c r="A380" s="123"/>
      <c r="B380" s="167">
        <v>15088</v>
      </c>
      <c r="C380" s="205" t="s">
        <v>377</v>
      </c>
      <c r="D380" s="169">
        <v>32</v>
      </c>
      <c r="E380" s="169">
        <v>0</v>
      </c>
      <c r="F380" s="171">
        <v>32</v>
      </c>
      <c r="G380" s="172">
        <f t="shared" si="6"/>
        <v>100</v>
      </c>
      <c r="H380" s="206">
        <f t="shared" si="6"/>
        <v>0</v>
      </c>
    </row>
    <row r="381" spans="1:8">
      <c r="A381" s="123"/>
      <c r="B381" s="167">
        <v>15089</v>
      </c>
      <c r="C381" s="205" t="s">
        <v>378</v>
      </c>
      <c r="D381" s="169">
        <v>31</v>
      </c>
      <c r="E381" s="169">
        <v>2</v>
      </c>
      <c r="F381" s="171">
        <v>33</v>
      </c>
      <c r="G381" s="172">
        <f t="shared" si="6"/>
        <v>93.939393939393938</v>
      </c>
      <c r="H381" s="206">
        <f t="shared" si="6"/>
        <v>6.0606060606060606</v>
      </c>
    </row>
    <row r="382" spans="1:8">
      <c r="A382" s="123"/>
      <c r="B382" s="167">
        <v>15090</v>
      </c>
      <c r="C382" s="205" t="s">
        <v>379</v>
      </c>
      <c r="D382" s="169">
        <v>23</v>
      </c>
      <c r="E382" s="169">
        <v>0</v>
      </c>
      <c r="F382" s="171">
        <v>23</v>
      </c>
      <c r="G382" s="172">
        <f t="shared" si="6"/>
        <v>100</v>
      </c>
      <c r="H382" s="206">
        <f t="shared" si="6"/>
        <v>0</v>
      </c>
    </row>
    <row r="383" spans="1:8">
      <c r="A383" s="124"/>
      <c r="B383" s="174">
        <v>15091</v>
      </c>
      <c r="C383" s="230" t="s">
        <v>380</v>
      </c>
      <c r="D383" s="176">
        <v>22</v>
      </c>
      <c r="E383" s="176">
        <v>0</v>
      </c>
      <c r="F383" s="178">
        <v>22</v>
      </c>
      <c r="G383" s="179">
        <f t="shared" si="6"/>
        <v>100</v>
      </c>
      <c r="H383" s="231">
        <f t="shared" si="6"/>
        <v>0</v>
      </c>
    </row>
    <row r="384" spans="1:8">
      <c r="A384" s="126" t="s">
        <v>425</v>
      </c>
      <c r="B384" s="191">
        <v>16051</v>
      </c>
      <c r="C384" s="226" t="s">
        <v>381</v>
      </c>
      <c r="D384" s="193">
        <v>0</v>
      </c>
      <c r="E384" s="193">
        <v>0</v>
      </c>
      <c r="F384" s="195">
        <v>0</v>
      </c>
      <c r="G384" s="196" t="str">
        <f t="shared" si="6"/>
        <v>-</v>
      </c>
      <c r="H384" s="227" t="str">
        <f t="shared" si="6"/>
        <v>-</v>
      </c>
    </row>
    <row r="385" spans="1:8">
      <c r="A385" s="127"/>
      <c r="B385" s="207">
        <v>16052</v>
      </c>
      <c r="C385" s="215" t="s">
        <v>382</v>
      </c>
      <c r="D385" s="193">
        <v>0</v>
      </c>
      <c r="E385" s="193">
        <v>0</v>
      </c>
      <c r="F385" s="195">
        <v>0</v>
      </c>
      <c r="G385" s="196" t="str">
        <f t="shared" si="6"/>
        <v>-</v>
      </c>
      <c r="H385" s="227" t="str">
        <f t="shared" si="6"/>
        <v>-</v>
      </c>
    </row>
    <row r="386" spans="1:8">
      <c r="A386" s="127"/>
      <c r="B386" s="207">
        <v>16053</v>
      </c>
      <c r="C386" s="215" t="s">
        <v>383</v>
      </c>
      <c r="D386" s="193">
        <v>0</v>
      </c>
      <c r="E386" s="193">
        <v>0</v>
      </c>
      <c r="F386" s="195">
        <v>0</v>
      </c>
      <c r="G386" s="196" t="str">
        <f t="shared" si="6"/>
        <v>-</v>
      </c>
      <c r="H386" s="227" t="str">
        <f t="shared" si="6"/>
        <v>-</v>
      </c>
    </row>
    <row r="387" spans="1:8">
      <c r="A387" s="127"/>
      <c r="B387" s="207">
        <v>16054</v>
      </c>
      <c r="C387" s="215" t="s">
        <v>384</v>
      </c>
      <c r="D387" s="193">
        <v>0</v>
      </c>
      <c r="E387" s="193">
        <v>0</v>
      </c>
      <c r="F387" s="195">
        <v>0</v>
      </c>
      <c r="G387" s="196" t="str">
        <f t="shared" si="6"/>
        <v>-</v>
      </c>
      <c r="H387" s="227" t="str">
        <f t="shared" si="6"/>
        <v>-</v>
      </c>
    </row>
    <row r="388" spans="1:8">
      <c r="A388" s="127"/>
      <c r="B388" s="207">
        <v>16055</v>
      </c>
      <c r="C388" s="215" t="s">
        <v>385</v>
      </c>
      <c r="D388" s="193">
        <v>0</v>
      </c>
      <c r="E388" s="193">
        <v>0</v>
      </c>
      <c r="F388" s="195">
        <v>0</v>
      </c>
      <c r="G388" s="196" t="str">
        <f t="shared" si="6"/>
        <v>-</v>
      </c>
      <c r="H388" s="227" t="str">
        <f t="shared" si="6"/>
        <v>-</v>
      </c>
    </row>
    <row r="389" spans="1:8">
      <c r="A389" s="127"/>
      <c r="B389" s="207">
        <v>16061</v>
      </c>
      <c r="C389" s="215" t="s">
        <v>387</v>
      </c>
      <c r="D389" s="193">
        <v>0</v>
      </c>
      <c r="E389" s="193">
        <v>0</v>
      </c>
      <c r="F389" s="195">
        <v>0</v>
      </c>
      <c r="G389" s="196" t="str">
        <f t="shared" si="6"/>
        <v>-</v>
      </c>
      <c r="H389" s="227" t="str">
        <f t="shared" si="6"/>
        <v>-</v>
      </c>
    </row>
    <row r="390" spans="1:8">
      <c r="A390" s="127"/>
      <c r="B390" s="207">
        <v>16062</v>
      </c>
      <c r="C390" s="215" t="s">
        <v>388</v>
      </c>
      <c r="D390" s="193">
        <v>0</v>
      </c>
      <c r="E390" s="193">
        <v>0</v>
      </c>
      <c r="F390" s="195">
        <v>0</v>
      </c>
      <c r="G390" s="196" t="str">
        <f t="shared" si="6"/>
        <v>-</v>
      </c>
      <c r="H390" s="227" t="str">
        <f t="shared" si="6"/>
        <v>-</v>
      </c>
    </row>
    <row r="391" spans="1:8">
      <c r="A391" s="127"/>
      <c r="B391" s="207">
        <v>16063</v>
      </c>
      <c r="C391" s="215" t="s">
        <v>389</v>
      </c>
      <c r="D391" s="193">
        <v>0</v>
      </c>
      <c r="E391" s="193">
        <v>0</v>
      </c>
      <c r="F391" s="195">
        <v>0</v>
      </c>
      <c r="G391" s="196" t="str">
        <f t="shared" si="6"/>
        <v>-</v>
      </c>
      <c r="H391" s="227" t="str">
        <f t="shared" si="6"/>
        <v>-</v>
      </c>
    </row>
    <row r="392" spans="1:8">
      <c r="A392" s="127"/>
      <c r="B392" s="207">
        <v>16064</v>
      </c>
      <c r="C392" s="215" t="s">
        <v>390</v>
      </c>
      <c r="D392" s="193">
        <v>0</v>
      </c>
      <c r="E392" s="193">
        <v>0</v>
      </c>
      <c r="F392" s="195">
        <v>0</v>
      </c>
      <c r="G392" s="196" t="str">
        <f t="shared" si="6"/>
        <v>-</v>
      </c>
      <c r="H392" s="227" t="str">
        <f t="shared" si="6"/>
        <v>-</v>
      </c>
    </row>
    <row r="393" spans="1:8">
      <c r="A393" s="127"/>
      <c r="B393" s="207">
        <v>16065</v>
      </c>
      <c r="C393" s="215" t="s">
        <v>391</v>
      </c>
      <c r="D393" s="193">
        <v>0</v>
      </c>
      <c r="E393" s="193">
        <v>0</v>
      </c>
      <c r="F393" s="195">
        <v>0</v>
      </c>
      <c r="G393" s="196" t="str">
        <f t="shared" si="6"/>
        <v>-</v>
      </c>
      <c r="H393" s="227" t="str">
        <f t="shared" si="6"/>
        <v>-</v>
      </c>
    </row>
    <row r="394" spans="1:8">
      <c r="A394" s="127"/>
      <c r="B394" s="207">
        <v>16066</v>
      </c>
      <c r="C394" s="215" t="s">
        <v>392</v>
      </c>
      <c r="D394" s="193">
        <v>0</v>
      </c>
      <c r="E394" s="193">
        <v>0</v>
      </c>
      <c r="F394" s="195">
        <v>0</v>
      </c>
      <c r="G394" s="196" t="str">
        <f t="shared" si="6"/>
        <v>-</v>
      </c>
      <c r="H394" s="227" t="str">
        <f t="shared" si="6"/>
        <v>-</v>
      </c>
    </row>
    <row r="395" spans="1:8">
      <c r="A395" s="127"/>
      <c r="B395" s="207">
        <v>16067</v>
      </c>
      <c r="C395" s="215" t="s">
        <v>393</v>
      </c>
      <c r="D395" s="193">
        <v>0</v>
      </c>
      <c r="E395" s="193">
        <v>0</v>
      </c>
      <c r="F395" s="195">
        <v>0</v>
      </c>
      <c r="G395" s="196" t="str">
        <f t="shared" si="6"/>
        <v>-</v>
      </c>
      <c r="H395" s="227" t="str">
        <f t="shared" si="6"/>
        <v>-</v>
      </c>
    </row>
    <row r="396" spans="1:8">
      <c r="A396" s="127"/>
      <c r="B396" s="207">
        <v>16068</v>
      </c>
      <c r="C396" s="215" t="s">
        <v>394</v>
      </c>
      <c r="D396" s="193">
        <v>0</v>
      </c>
      <c r="E396" s="193">
        <v>0</v>
      </c>
      <c r="F396" s="195">
        <v>0</v>
      </c>
      <c r="G396" s="196" t="str">
        <f t="shared" si="6"/>
        <v>-</v>
      </c>
      <c r="H396" s="227" t="str">
        <f t="shared" si="6"/>
        <v>-</v>
      </c>
    </row>
    <row r="397" spans="1:8">
      <c r="A397" s="127"/>
      <c r="B397" s="207">
        <v>16069</v>
      </c>
      <c r="C397" s="215" t="s">
        <v>395</v>
      </c>
      <c r="D397" s="193">
        <v>0</v>
      </c>
      <c r="E397" s="193">
        <v>0</v>
      </c>
      <c r="F397" s="195">
        <v>0</v>
      </c>
      <c r="G397" s="196" t="str">
        <f t="shared" si="6"/>
        <v>-</v>
      </c>
      <c r="H397" s="227" t="str">
        <f t="shared" si="6"/>
        <v>-</v>
      </c>
    </row>
    <row r="398" spans="1:8">
      <c r="A398" s="127"/>
      <c r="B398" s="207">
        <v>16070</v>
      </c>
      <c r="C398" s="215" t="s">
        <v>396</v>
      </c>
      <c r="D398" s="193">
        <v>0</v>
      </c>
      <c r="E398" s="193">
        <v>0</v>
      </c>
      <c r="F398" s="195">
        <v>0</v>
      </c>
      <c r="G398" s="196" t="str">
        <f t="shared" si="6"/>
        <v>-</v>
      </c>
      <c r="H398" s="227" t="str">
        <f t="shared" si="6"/>
        <v>-</v>
      </c>
    </row>
    <row r="399" spans="1:8">
      <c r="A399" s="127"/>
      <c r="B399" s="207">
        <v>16071</v>
      </c>
      <c r="C399" s="215" t="s">
        <v>397</v>
      </c>
      <c r="D399" s="193">
        <v>0</v>
      </c>
      <c r="E399" s="193">
        <v>0</v>
      </c>
      <c r="F399" s="195">
        <v>0</v>
      </c>
      <c r="G399" s="196" t="str">
        <f t="shared" si="6"/>
        <v>-</v>
      </c>
      <c r="H399" s="227" t="str">
        <f t="shared" si="6"/>
        <v>-</v>
      </c>
    </row>
    <row r="400" spans="1:8">
      <c r="A400" s="127"/>
      <c r="B400" s="207">
        <v>16072</v>
      </c>
      <c r="C400" s="215" t="s">
        <v>398</v>
      </c>
      <c r="D400" s="193">
        <v>0</v>
      </c>
      <c r="E400" s="193">
        <v>0</v>
      </c>
      <c r="F400" s="195">
        <v>0</v>
      </c>
      <c r="G400" s="196" t="str">
        <f t="shared" si="6"/>
        <v>-</v>
      </c>
      <c r="H400" s="227" t="str">
        <f t="shared" si="6"/>
        <v>-</v>
      </c>
    </row>
    <row r="401" spans="1:8">
      <c r="A401" s="127"/>
      <c r="B401" s="207">
        <v>16073</v>
      </c>
      <c r="C401" s="215" t="s">
        <v>399</v>
      </c>
      <c r="D401" s="193">
        <v>0</v>
      </c>
      <c r="E401" s="193">
        <v>0</v>
      </c>
      <c r="F401" s="195">
        <v>0</v>
      </c>
      <c r="G401" s="196" t="str">
        <f t="shared" si="6"/>
        <v>-</v>
      </c>
      <c r="H401" s="227" t="str">
        <f t="shared" si="6"/>
        <v>-</v>
      </c>
    </row>
    <row r="402" spans="1:8">
      <c r="A402" s="127"/>
      <c r="B402" s="207">
        <v>16074</v>
      </c>
      <c r="C402" s="215" t="s">
        <v>400</v>
      </c>
      <c r="D402" s="193">
        <v>0</v>
      </c>
      <c r="E402" s="193">
        <v>0</v>
      </c>
      <c r="F402" s="195">
        <v>0</v>
      </c>
      <c r="G402" s="196" t="str">
        <f t="shared" si="6"/>
        <v>-</v>
      </c>
      <c r="H402" s="227" t="str">
        <f t="shared" si="6"/>
        <v>-</v>
      </c>
    </row>
    <row r="403" spans="1:8">
      <c r="A403" s="127"/>
      <c r="B403" s="207">
        <v>16075</v>
      </c>
      <c r="C403" s="215" t="s">
        <v>401</v>
      </c>
      <c r="D403" s="193">
        <v>0</v>
      </c>
      <c r="E403" s="193">
        <v>0</v>
      </c>
      <c r="F403" s="195">
        <v>0</v>
      </c>
      <c r="G403" s="196" t="str">
        <f t="shared" si="6"/>
        <v>-</v>
      </c>
      <c r="H403" s="227" t="str">
        <f t="shared" si="6"/>
        <v>-</v>
      </c>
    </row>
    <row r="404" spans="1:8">
      <c r="A404" s="127"/>
      <c r="B404" s="207">
        <v>16076</v>
      </c>
      <c r="C404" s="215" t="s">
        <v>402</v>
      </c>
      <c r="D404" s="193">
        <v>0</v>
      </c>
      <c r="E404" s="193">
        <v>0</v>
      </c>
      <c r="F404" s="195">
        <v>0</v>
      </c>
      <c r="G404" s="196" t="str">
        <f t="shared" si="6"/>
        <v>-</v>
      </c>
      <c r="H404" s="227" t="str">
        <f t="shared" si="6"/>
        <v>-</v>
      </c>
    </row>
    <row r="405" spans="1:8">
      <c r="A405" s="127"/>
      <c r="B405" s="232">
        <v>16077</v>
      </c>
      <c r="C405" s="233" t="s">
        <v>403</v>
      </c>
      <c r="D405" s="193">
        <v>0</v>
      </c>
      <c r="E405" s="193">
        <v>0</v>
      </c>
      <c r="F405" s="195">
        <v>0</v>
      </c>
      <c r="G405" s="196" t="str">
        <f t="shared" si="6"/>
        <v>-</v>
      </c>
      <c r="H405" s="227" t="str">
        <f t="shared" si="6"/>
        <v>-</v>
      </c>
    </row>
    <row r="406" spans="1:8">
      <c r="A406" s="234" t="s">
        <v>404</v>
      </c>
      <c r="B406" s="235"/>
      <c r="C406" s="236"/>
      <c r="D406" s="237">
        <v>3622</v>
      </c>
      <c r="E406" s="237">
        <v>346</v>
      </c>
      <c r="F406" s="237">
        <v>3968</v>
      </c>
      <c r="G406" s="39">
        <f t="shared" ref="G406:H421" si="7">IF(D406="x","x",IF(D406="-","-",D406*100/$F406))</f>
        <v>91.280241935483872</v>
      </c>
      <c r="H406" s="40">
        <f t="shared" si="7"/>
        <v>8.7197580645161299</v>
      </c>
    </row>
    <row r="407" spans="1:8">
      <c r="A407" s="238" t="s">
        <v>431</v>
      </c>
      <c r="B407" s="238"/>
      <c r="C407" s="238"/>
      <c r="D407" s="238"/>
      <c r="E407" s="238"/>
      <c r="F407" s="238"/>
      <c r="G407" s="238"/>
      <c r="H407" s="238"/>
    </row>
    <row r="408" spans="1:8" ht="30.75" customHeight="1">
      <c r="A408" s="125" t="s">
        <v>448</v>
      </c>
      <c r="B408" s="125"/>
      <c r="C408" s="125"/>
      <c r="D408" s="125"/>
      <c r="E408" s="125"/>
      <c r="F408" s="125"/>
      <c r="G408" s="125"/>
      <c r="H408" s="125"/>
    </row>
    <row r="409" spans="1:8">
      <c r="A409"/>
    </row>
  </sheetData>
  <mergeCells count="25">
    <mergeCell ref="A370:A383"/>
    <mergeCell ref="A384:A405"/>
    <mergeCell ref="A406:C406"/>
    <mergeCell ref="A407:H407"/>
    <mergeCell ref="A408:H408"/>
    <mergeCell ref="A184:A227"/>
    <mergeCell ref="A228:A323"/>
    <mergeCell ref="A324:A329"/>
    <mergeCell ref="A331:A348"/>
    <mergeCell ref="A349:A356"/>
    <mergeCell ref="A357:A369"/>
    <mergeCell ref="A6:A20"/>
    <mergeCell ref="A22:A66"/>
    <mergeCell ref="A67:A68"/>
    <mergeCell ref="A69:A121"/>
    <mergeCell ref="A122:A147"/>
    <mergeCell ref="A148:A183"/>
    <mergeCell ref="A1:H1"/>
    <mergeCell ref="A3:A5"/>
    <mergeCell ref="B3:C5"/>
    <mergeCell ref="D3:E3"/>
    <mergeCell ref="F3:F4"/>
    <mergeCell ref="G3:H3"/>
    <mergeCell ref="D5:F5"/>
    <mergeCell ref="G5:H5"/>
  </mergeCells>
  <pageMargins left="0.7" right="0.7" top="0.78740157499999996" bottom="0.78740157499999996" header="0.3" footer="0.3"/>
  <pageSetup paperSize="9" orientation="portrait"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29B074-059E-4944-9A01-E4A177C8165D}">
  <dimension ref="A1:AS419"/>
  <sheetViews>
    <sheetView workbookViewId="0">
      <selection activeCell="C6" sqref="C6"/>
    </sheetView>
  </sheetViews>
  <sheetFormatPr baseColWidth="10" defaultColWidth="9.33203125" defaultRowHeight="14.4"/>
  <cols>
    <col min="1" max="1" width="15.44140625" style="6" customWidth="1"/>
    <col min="3" max="3" width="58.33203125" customWidth="1"/>
    <col min="4" max="5" width="20.33203125" customWidth="1"/>
    <col min="6" max="6" width="10.6640625" customWidth="1"/>
    <col min="7" max="8" width="19.6640625" customWidth="1"/>
  </cols>
  <sheetData>
    <row r="1" spans="1:45" ht="19.8">
      <c r="A1" s="139" t="s">
        <v>444</v>
      </c>
      <c r="B1" s="139"/>
      <c r="C1" s="139"/>
      <c r="D1" s="139"/>
      <c r="E1" s="139"/>
      <c r="F1" s="139"/>
      <c r="G1" s="139"/>
      <c r="H1" s="139"/>
      <c r="I1" s="97"/>
      <c r="J1" s="97"/>
      <c r="K1" s="97"/>
      <c r="L1" s="97"/>
      <c r="M1" s="97"/>
      <c r="N1" s="97"/>
      <c r="O1" s="97"/>
      <c r="P1" s="97"/>
      <c r="Q1" s="97"/>
      <c r="R1" s="97"/>
      <c r="S1" s="97"/>
      <c r="T1" s="97"/>
      <c r="U1" s="97"/>
      <c r="V1" s="97"/>
      <c r="W1" s="97"/>
      <c r="X1" s="97"/>
      <c r="Y1" s="97"/>
      <c r="Z1" s="97"/>
      <c r="AA1" s="97"/>
      <c r="AB1" s="97"/>
      <c r="AC1" s="97"/>
      <c r="AD1" s="97"/>
      <c r="AE1" s="97"/>
      <c r="AF1" s="97"/>
      <c r="AG1" s="97"/>
      <c r="AH1" s="97"/>
      <c r="AI1" s="97"/>
      <c r="AJ1" s="97"/>
      <c r="AK1" s="97"/>
      <c r="AL1" s="97"/>
      <c r="AM1" s="97"/>
      <c r="AN1" s="97"/>
      <c r="AO1" s="97"/>
      <c r="AP1" s="97"/>
      <c r="AQ1" s="97"/>
      <c r="AR1" s="97"/>
      <c r="AS1" s="97"/>
    </row>
    <row r="2" spans="1:45">
      <c r="A2" s="12"/>
      <c r="B2" s="13"/>
    </row>
    <row r="3" spans="1:45">
      <c r="A3" s="140" t="s">
        <v>409</v>
      </c>
      <c r="B3" s="140" t="s">
        <v>0</v>
      </c>
      <c r="C3" s="140"/>
      <c r="D3" s="141" t="s">
        <v>429</v>
      </c>
      <c r="E3" s="141"/>
      <c r="F3" s="142" t="s">
        <v>1</v>
      </c>
      <c r="G3" s="141" t="s">
        <v>429</v>
      </c>
      <c r="H3" s="141"/>
    </row>
    <row r="4" spans="1:45">
      <c r="A4" s="140"/>
      <c r="B4" s="140"/>
      <c r="C4" s="140"/>
      <c r="D4" s="7" t="s">
        <v>407</v>
      </c>
      <c r="E4" s="8" t="s">
        <v>408</v>
      </c>
      <c r="F4" s="143" t="s">
        <v>2</v>
      </c>
      <c r="G4" s="7" t="s">
        <v>407</v>
      </c>
      <c r="H4" s="8" t="s">
        <v>408</v>
      </c>
    </row>
    <row r="5" spans="1:45">
      <c r="A5" s="140"/>
      <c r="B5" s="140"/>
      <c r="C5" s="140"/>
      <c r="D5" s="144" t="s">
        <v>3</v>
      </c>
      <c r="E5" s="145"/>
      <c r="F5" s="146"/>
      <c r="G5" s="144" t="s">
        <v>4</v>
      </c>
      <c r="H5" s="146"/>
    </row>
    <row r="6" spans="1:45">
      <c r="A6" s="133" t="s">
        <v>410</v>
      </c>
      <c r="B6" s="73">
        <v>1001</v>
      </c>
      <c r="C6" s="74" t="s">
        <v>5</v>
      </c>
      <c r="D6" s="20">
        <v>4</v>
      </c>
      <c r="E6" s="21">
        <v>1</v>
      </c>
      <c r="F6" s="22">
        <v>5</v>
      </c>
      <c r="G6" s="44">
        <f t="shared" ref="G6:G68" si="0">D6*100/F6</f>
        <v>80</v>
      </c>
      <c r="H6" s="45">
        <f t="shared" ref="H6:H68" si="1">E6*100/F6</f>
        <v>20</v>
      </c>
    </row>
    <row r="7" spans="1:45">
      <c r="A7" s="133"/>
      <c r="B7" s="71">
        <v>1002</v>
      </c>
      <c r="C7" s="75" t="s">
        <v>6</v>
      </c>
      <c r="D7" s="14">
        <v>4</v>
      </c>
      <c r="E7" s="15">
        <v>0</v>
      </c>
      <c r="F7" s="16">
        <v>4</v>
      </c>
      <c r="G7" s="46">
        <f t="shared" si="0"/>
        <v>100</v>
      </c>
      <c r="H7" s="47">
        <f t="shared" si="1"/>
        <v>0</v>
      </c>
    </row>
    <row r="8" spans="1:45">
      <c r="A8" s="133"/>
      <c r="B8" s="71">
        <v>1003</v>
      </c>
      <c r="C8" s="75" t="s">
        <v>7</v>
      </c>
      <c r="D8" s="14" t="s">
        <v>427</v>
      </c>
      <c r="E8" s="15" t="s">
        <v>427</v>
      </c>
      <c r="F8" s="16" t="s">
        <v>427</v>
      </c>
      <c r="G8" s="46" t="s">
        <v>427</v>
      </c>
      <c r="H8" s="47" t="s">
        <v>427</v>
      </c>
    </row>
    <row r="9" spans="1:45">
      <c r="A9" s="133"/>
      <c r="B9" s="71">
        <v>1004</v>
      </c>
      <c r="C9" s="75" t="s">
        <v>8</v>
      </c>
      <c r="D9" s="14">
        <v>0</v>
      </c>
      <c r="E9" s="15">
        <v>1</v>
      </c>
      <c r="F9" s="16">
        <v>1</v>
      </c>
      <c r="G9" s="46">
        <f t="shared" si="0"/>
        <v>0</v>
      </c>
      <c r="H9" s="47">
        <f t="shared" si="1"/>
        <v>100</v>
      </c>
    </row>
    <row r="10" spans="1:45">
      <c r="A10" s="133"/>
      <c r="B10" s="71">
        <v>1051</v>
      </c>
      <c r="C10" s="75" t="s">
        <v>9</v>
      </c>
      <c r="D10" s="14">
        <v>0</v>
      </c>
      <c r="E10" s="15">
        <v>1</v>
      </c>
      <c r="F10" s="16">
        <v>1</v>
      </c>
      <c r="G10" s="46">
        <f t="shared" si="0"/>
        <v>0</v>
      </c>
      <c r="H10" s="47">
        <f t="shared" si="1"/>
        <v>100</v>
      </c>
    </row>
    <row r="11" spans="1:45">
      <c r="A11" s="133"/>
      <c r="B11" s="71">
        <v>1053</v>
      </c>
      <c r="C11" s="75" t="s">
        <v>10</v>
      </c>
      <c r="D11" s="14">
        <v>2</v>
      </c>
      <c r="E11" s="15">
        <v>0</v>
      </c>
      <c r="F11" s="16">
        <v>2</v>
      </c>
      <c r="G11" s="46">
        <f t="shared" si="0"/>
        <v>100</v>
      </c>
      <c r="H11" s="47">
        <f t="shared" si="1"/>
        <v>0</v>
      </c>
    </row>
    <row r="12" spans="1:45">
      <c r="A12" s="133"/>
      <c r="B12" s="71">
        <v>1054</v>
      </c>
      <c r="C12" s="75" t="s">
        <v>11</v>
      </c>
      <c r="D12" s="14">
        <v>3</v>
      </c>
      <c r="E12" s="15">
        <v>1</v>
      </c>
      <c r="F12" s="16">
        <v>4</v>
      </c>
      <c r="G12" s="46">
        <f t="shared" si="0"/>
        <v>75</v>
      </c>
      <c r="H12" s="47">
        <f t="shared" si="1"/>
        <v>25</v>
      </c>
    </row>
    <row r="13" spans="1:45">
      <c r="A13" s="133"/>
      <c r="B13" s="71">
        <v>1055</v>
      </c>
      <c r="C13" s="75" t="s">
        <v>12</v>
      </c>
      <c r="D13" s="14">
        <v>3</v>
      </c>
      <c r="E13" s="15">
        <v>0</v>
      </c>
      <c r="F13" s="16">
        <v>3</v>
      </c>
      <c r="G13" s="46">
        <f t="shared" si="0"/>
        <v>100</v>
      </c>
      <c r="H13" s="47">
        <f t="shared" si="1"/>
        <v>0</v>
      </c>
    </row>
    <row r="14" spans="1:45">
      <c r="A14" s="133"/>
      <c r="B14" s="71">
        <v>1056</v>
      </c>
      <c r="C14" s="75" t="s">
        <v>13</v>
      </c>
      <c r="D14" s="14">
        <v>1</v>
      </c>
      <c r="E14" s="15">
        <v>0</v>
      </c>
      <c r="F14" s="16">
        <v>1</v>
      </c>
      <c r="G14" s="46">
        <f t="shared" si="0"/>
        <v>100</v>
      </c>
      <c r="H14" s="47">
        <f t="shared" si="1"/>
        <v>0</v>
      </c>
    </row>
    <row r="15" spans="1:45">
      <c r="A15" s="133"/>
      <c r="B15" s="71">
        <v>1057</v>
      </c>
      <c r="C15" s="75" t="s">
        <v>14</v>
      </c>
      <c r="D15" s="14">
        <v>2</v>
      </c>
      <c r="E15" s="15">
        <v>0</v>
      </c>
      <c r="F15" s="16">
        <v>2</v>
      </c>
      <c r="G15" s="46">
        <f t="shared" si="0"/>
        <v>100</v>
      </c>
      <c r="H15" s="47">
        <f t="shared" si="1"/>
        <v>0</v>
      </c>
    </row>
    <row r="16" spans="1:45">
      <c r="A16" s="133"/>
      <c r="B16" s="71">
        <v>1058</v>
      </c>
      <c r="C16" s="75" t="s">
        <v>15</v>
      </c>
      <c r="D16" s="14">
        <v>2</v>
      </c>
      <c r="E16" s="15">
        <v>0</v>
      </c>
      <c r="F16" s="16">
        <v>2</v>
      </c>
      <c r="G16" s="46">
        <f t="shared" si="0"/>
        <v>100</v>
      </c>
      <c r="H16" s="47">
        <f t="shared" si="1"/>
        <v>0</v>
      </c>
    </row>
    <row r="17" spans="1:8">
      <c r="A17" s="133"/>
      <c r="B17" s="71">
        <v>1059</v>
      </c>
      <c r="C17" s="75" t="s">
        <v>16</v>
      </c>
      <c r="D17" s="14">
        <v>4</v>
      </c>
      <c r="E17" s="15">
        <v>0</v>
      </c>
      <c r="F17" s="16">
        <v>4</v>
      </c>
      <c r="G17" s="46">
        <f t="shared" si="0"/>
        <v>100</v>
      </c>
      <c r="H17" s="47">
        <f t="shared" si="1"/>
        <v>0</v>
      </c>
    </row>
    <row r="18" spans="1:8">
      <c r="A18" s="133"/>
      <c r="B18" s="71">
        <v>1060</v>
      </c>
      <c r="C18" s="75" t="s">
        <v>17</v>
      </c>
      <c r="D18" s="14">
        <v>10</v>
      </c>
      <c r="E18" s="15">
        <v>1</v>
      </c>
      <c r="F18" s="16">
        <v>11</v>
      </c>
      <c r="G18" s="46">
        <f t="shared" si="0"/>
        <v>90.909090909090907</v>
      </c>
      <c r="H18" s="47">
        <f t="shared" si="1"/>
        <v>9.0909090909090917</v>
      </c>
    </row>
    <row r="19" spans="1:8">
      <c r="A19" s="133"/>
      <c r="B19" s="71">
        <v>1061</v>
      </c>
      <c r="C19" s="75" t="s">
        <v>18</v>
      </c>
      <c r="D19" s="14" t="s">
        <v>427</v>
      </c>
      <c r="E19" s="15" t="s">
        <v>427</v>
      </c>
      <c r="F19" s="16" t="s">
        <v>427</v>
      </c>
      <c r="G19" s="46" t="s">
        <v>427</v>
      </c>
      <c r="H19" s="47" t="s">
        <v>427</v>
      </c>
    </row>
    <row r="20" spans="1:8">
      <c r="A20" s="133"/>
      <c r="B20" s="72">
        <v>1062</v>
      </c>
      <c r="C20" s="76" t="s">
        <v>19</v>
      </c>
      <c r="D20" s="23">
        <v>2</v>
      </c>
      <c r="E20" s="24">
        <v>1</v>
      </c>
      <c r="F20" s="25">
        <v>3</v>
      </c>
      <c r="G20" s="48">
        <f t="shared" si="0"/>
        <v>66.666666666666671</v>
      </c>
      <c r="H20" s="49">
        <f t="shared" si="1"/>
        <v>33.333333333333336</v>
      </c>
    </row>
    <row r="21" spans="1:8" ht="14.85" customHeight="1">
      <c r="A21" s="9" t="s">
        <v>411</v>
      </c>
      <c r="B21" s="77">
        <v>2000</v>
      </c>
      <c r="C21" s="78" t="s">
        <v>20</v>
      </c>
      <c r="D21" s="26">
        <v>7</v>
      </c>
      <c r="E21" s="27">
        <v>1</v>
      </c>
      <c r="F21" s="28">
        <v>8</v>
      </c>
      <c r="G21" s="51">
        <f t="shared" si="0"/>
        <v>87.5</v>
      </c>
      <c r="H21" s="52">
        <f t="shared" si="1"/>
        <v>12.5</v>
      </c>
    </row>
    <row r="22" spans="1:8">
      <c r="A22" s="133" t="s">
        <v>412</v>
      </c>
      <c r="B22" s="70">
        <v>3101</v>
      </c>
      <c r="C22" s="79" t="s">
        <v>21</v>
      </c>
      <c r="D22" s="29">
        <v>27</v>
      </c>
      <c r="E22" s="30">
        <v>28</v>
      </c>
      <c r="F22" s="41">
        <v>55</v>
      </c>
      <c r="G22" s="50">
        <f t="shared" si="0"/>
        <v>49.090909090909093</v>
      </c>
      <c r="H22" s="53">
        <f t="shared" si="1"/>
        <v>50.909090909090907</v>
      </c>
    </row>
    <row r="23" spans="1:8">
      <c r="A23" s="133"/>
      <c r="B23" s="71">
        <v>3102</v>
      </c>
      <c r="C23" s="75" t="s">
        <v>22</v>
      </c>
      <c r="D23" s="14">
        <v>1</v>
      </c>
      <c r="E23" s="15">
        <v>1</v>
      </c>
      <c r="F23" s="42">
        <v>2</v>
      </c>
      <c r="G23" s="46">
        <f t="shared" si="0"/>
        <v>50</v>
      </c>
      <c r="H23" s="47">
        <f t="shared" si="1"/>
        <v>50</v>
      </c>
    </row>
    <row r="24" spans="1:8">
      <c r="A24" s="133"/>
      <c r="B24" s="71">
        <v>3103</v>
      </c>
      <c r="C24" s="75" t="s">
        <v>23</v>
      </c>
      <c r="D24" s="14">
        <v>2</v>
      </c>
      <c r="E24" s="15">
        <v>0</v>
      </c>
      <c r="F24" s="42">
        <v>2</v>
      </c>
      <c r="G24" s="46">
        <f t="shared" si="0"/>
        <v>100</v>
      </c>
      <c r="H24" s="47">
        <f t="shared" si="1"/>
        <v>0</v>
      </c>
    </row>
    <row r="25" spans="1:8">
      <c r="A25" s="133"/>
      <c r="B25" s="71">
        <v>3151</v>
      </c>
      <c r="C25" s="75" t="s">
        <v>24</v>
      </c>
      <c r="D25" s="14">
        <v>8</v>
      </c>
      <c r="E25" s="15">
        <v>2</v>
      </c>
      <c r="F25" s="42">
        <v>10</v>
      </c>
      <c r="G25" s="46">
        <f t="shared" si="0"/>
        <v>80</v>
      </c>
      <c r="H25" s="47">
        <f t="shared" si="1"/>
        <v>20</v>
      </c>
    </row>
    <row r="26" spans="1:8">
      <c r="A26" s="133"/>
      <c r="B26" s="71">
        <v>3153</v>
      </c>
      <c r="C26" s="75" t="s">
        <v>26</v>
      </c>
      <c r="D26" s="14">
        <v>3</v>
      </c>
      <c r="E26" s="15">
        <v>0</v>
      </c>
      <c r="F26" s="42">
        <v>3</v>
      </c>
      <c r="G26" s="46">
        <f t="shared" si="0"/>
        <v>100</v>
      </c>
      <c r="H26" s="47">
        <f t="shared" si="1"/>
        <v>0</v>
      </c>
    </row>
    <row r="27" spans="1:8">
      <c r="A27" s="133"/>
      <c r="B27" s="71">
        <v>3154</v>
      </c>
      <c r="C27" s="75" t="s">
        <v>27</v>
      </c>
      <c r="D27" s="14">
        <v>5</v>
      </c>
      <c r="E27" s="15">
        <v>1</v>
      </c>
      <c r="F27" s="42">
        <v>6</v>
      </c>
      <c r="G27" s="46">
        <f t="shared" si="0"/>
        <v>83.333333333333329</v>
      </c>
      <c r="H27" s="47">
        <f t="shared" si="1"/>
        <v>16.666666666666668</v>
      </c>
    </row>
    <row r="28" spans="1:8">
      <c r="A28" s="133"/>
      <c r="B28" s="71">
        <v>3155</v>
      </c>
      <c r="C28" s="75" t="s">
        <v>28</v>
      </c>
      <c r="D28" s="14">
        <v>7</v>
      </c>
      <c r="E28" s="15">
        <v>0</v>
      </c>
      <c r="F28" s="42">
        <v>7</v>
      </c>
      <c r="G28" s="46">
        <f t="shared" si="0"/>
        <v>100</v>
      </c>
      <c r="H28" s="47">
        <f t="shared" si="1"/>
        <v>0</v>
      </c>
    </row>
    <row r="29" spans="1:8">
      <c r="A29" s="133"/>
      <c r="B29" s="71">
        <v>3157</v>
      </c>
      <c r="C29" s="75" t="s">
        <v>29</v>
      </c>
      <c r="D29" s="14">
        <v>4</v>
      </c>
      <c r="E29" s="15">
        <v>7</v>
      </c>
      <c r="F29" s="42">
        <v>11</v>
      </c>
      <c r="G29" s="46">
        <f t="shared" si="0"/>
        <v>36.363636363636367</v>
      </c>
      <c r="H29" s="47">
        <f t="shared" si="1"/>
        <v>63.636363636363633</v>
      </c>
    </row>
    <row r="30" spans="1:8">
      <c r="A30" s="133"/>
      <c r="B30" s="71">
        <v>3158</v>
      </c>
      <c r="C30" s="75" t="s">
        <v>30</v>
      </c>
      <c r="D30" s="14">
        <v>5</v>
      </c>
      <c r="E30" s="15">
        <v>1</v>
      </c>
      <c r="F30" s="42">
        <v>6</v>
      </c>
      <c r="G30" s="46">
        <f t="shared" si="0"/>
        <v>83.333333333333329</v>
      </c>
      <c r="H30" s="47">
        <f t="shared" si="1"/>
        <v>16.666666666666668</v>
      </c>
    </row>
    <row r="31" spans="1:8">
      <c r="A31" s="133"/>
      <c r="B31" s="71">
        <v>3159</v>
      </c>
      <c r="C31" s="75" t="s">
        <v>25</v>
      </c>
      <c r="D31" s="14">
        <v>18</v>
      </c>
      <c r="E31" s="15">
        <v>7</v>
      </c>
      <c r="F31" s="42">
        <v>25</v>
      </c>
      <c r="G31" s="46">
        <f t="shared" si="0"/>
        <v>72</v>
      </c>
      <c r="H31" s="47">
        <f t="shared" si="1"/>
        <v>28</v>
      </c>
    </row>
    <row r="32" spans="1:8">
      <c r="A32" s="133"/>
      <c r="B32" s="71">
        <v>3241</v>
      </c>
      <c r="C32" s="75" t="s">
        <v>31</v>
      </c>
      <c r="D32" s="14">
        <v>72</v>
      </c>
      <c r="E32" s="15">
        <v>33</v>
      </c>
      <c r="F32" s="42">
        <v>105</v>
      </c>
      <c r="G32" s="46">
        <f t="shared" si="0"/>
        <v>68.571428571428569</v>
      </c>
      <c r="H32" s="47">
        <f t="shared" si="1"/>
        <v>31.428571428571427</v>
      </c>
    </row>
    <row r="33" spans="1:8">
      <c r="A33" s="133"/>
      <c r="B33" s="71">
        <v>3251</v>
      </c>
      <c r="C33" s="75" t="s">
        <v>32</v>
      </c>
      <c r="D33" s="14">
        <v>15</v>
      </c>
      <c r="E33" s="15">
        <v>3</v>
      </c>
      <c r="F33" s="42">
        <v>18</v>
      </c>
      <c r="G33" s="46">
        <f t="shared" si="0"/>
        <v>83.333333333333329</v>
      </c>
      <c r="H33" s="47">
        <f t="shared" si="1"/>
        <v>16.666666666666668</v>
      </c>
    </row>
    <row r="34" spans="1:8">
      <c r="A34" s="133"/>
      <c r="B34" s="71">
        <v>3252</v>
      </c>
      <c r="C34" s="75" t="s">
        <v>33</v>
      </c>
      <c r="D34" s="14">
        <v>11</v>
      </c>
      <c r="E34" s="15">
        <v>2</v>
      </c>
      <c r="F34" s="42">
        <v>13</v>
      </c>
      <c r="G34" s="46">
        <f t="shared" si="0"/>
        <v>84.615384615384613</v>
      </c>
      <c r="H34" s="47">
        <f t="shared" si="1"/>
        <v>15.384615384615385</v>
      </c>
    </row>
    <row r="35" spans="1:8">
      <c r="A35" s="133"/>
      <c r="B35" s="71">
        <v>3254</v>
      </c>
      <c r="C35" s="75" t="s">
        <v>34</v>
      </c>
      <c r="D35" s="14">
        <v>7</v>
      </c>
      <c r="E35" s="15">
        <v>12</v>
      </c>
      <c r="F35" s="42">
        <v>19</v>
      </c>
      <c r="G35" s="46">
        <f t="shared" si="0"/>
        <v>36.842105263157897</v>
      </c>
      <c r="H35" s="47">
        <f t="shared" si="1"/>
        <v>63.157894736842103</v>
      </c>
    </row>
    <row r="36" spans="1:8">
      <c r="A36" s="133"/>
      <c r="B36" s="71">
        <v>3255</v>
      </c>
      <c r="C36" s="75" t="s">
        <v>35</v>
      </c>
      <c r="D36" s="14">
        <v>3</v>
      </c>
      <c r="E36" s="15">
        <v>4</v>
      </c>
      <c r="F36" s="42">
        <v>7</v>
      </c>
      <c r="G36" s="46">
        <f t="shared" si="0"/>
        <v>42.857142857142854</v>
      </c>
      <c r="H36" s="47">
        <f t="shared" si="1"/>
        <v>57.142857142857146</v>
      </c>
    </row>
    <row r="37" spans="1:8">
      <c r="A37" s="133"/>
      <c r="B37" s="71">
        <v>3256</v>
      </c>
      <c r="C37" s="75" t="s">
        <v>36</v>
      </c>
      <c r="D37" s="14">
        <v>0</v>
      </c>
      <c r="E37" s="15">
        <v>1</v>
      </c>
      <c r="F37" s="42">
        <v>1</v>
      </c>
      <c r="G37" s="46">
        <f t="shared" si="0"/>
        <v>0</v>
      </c>
      <c r="H37" s="47">
        <f t="shared" si="1"/>
        <v>100</v>
      </c>
    </row>
    <row r="38" spans="1:8">
      <c r="A38" s="133"/>
      <c r="B38" s="71">
        <v>3257</v>
      </c>
      <c r="C38" s="75" t="s">
        <v>37</v>
      </c>
      <c r="D38" s="14">
        <v>7</v>
      </c>
      <c r="E38" s="15">
        <v>0</v>
      </c>
      <c r="F38" s="42">
        <v>7</v>
      </c>
      <c r="G38" s="46">
        <f t="shared" si="0"/>
        <v>100</v>
      </c>
      <c r="H38" s="47">
        <f t="shared" si="1"/>
        <v>0</v>
      </c>
    </row>
    <row r="39" spans="1:8">
      <c r="A39" s="133"/>
      <c r="B39" s="71">
        <v>3351</v>
      </c>
      <c r="C39" s="75" t="s">
        <v>38</v>
      </c>
      <c r="D39" s="14">
        <v>9</v>
      </c>
      <c r="E39" s="15">
        <v>1</v>
      </c>
      <c r="F39" s="42">
        <v>10</v>
      </c>
      <c r="G39" s="46">
        <f t="shared" si="0"/>
        <v>90</v>
      </c>
      <c r="H39" s="47">
        <f t="shared" si="1"/>
        <v>10</v>
      </c>
    </row>
    <row r="40" spans="1:8">
      <c r="A40" s="133"/>
      <c r="B40" s="71">
        <v>3352</v>
      </c>
      <c r="C40" s="75" t="s">
        <v>39</v>
      </c>
      <c r="D40" s="14">
        <v>15</v>
      </c>
      <c r="E40" s="15">
        <v>1</v>
      </c>
      <c r="F40" s="42">
        <v>16</v>
      </c>
      <c r="G40" s="46">
        <f t="shared" si="0"/>
        <v>93.75</v>
      </c>
      <c r="H40" s="47">
        <f t="shared" si="1"/>
        <v>6.25</v>
      </c>
    </row>
    <row r="41" spans="1:8">
      <c r="A41" s="133"/>
      <c r="B41" s="71">
        <v>3353</v>
      </c>
      <c r="C41" s="75" t="s">
        <v>40</v>
      </c>
      <c r="D41" s="14">
        <v>26</v>
      </c>
      <c r="E41" s="15">
        <v>4</v>
      </c>
      <c r="F41" s="42">
        <v>30</v>
      </c>
      <c r="G41" s="46">
        <f t="shared" si="0"/>
        <v>86.666666666666671</v>
      </c>
      <c r="H41" s="47">
        <f t="shared" si="1"/>
        <v>13.333333333333334</v>
      </c>
    </row>
    <row r="42" spans="1:8">
      <c r="A42" s="133"/>
      <c r="B42" s="71">
        <v>3354</v>
      </c>
      <c r="C42" s="75" t="s">
        <v>41</v>
      </c>
      <c r="D42" s="14">
        <v>1</v>
      </c>
      <c r="E42" s="15">
        <v>0</v>
      </c>
      <c r="F42" s="42">
        <v>1</v>
      </c>
      <c r="G42" s="46">
        <f t="shared" si="0"/>
        <v>100</v>
      </c>
      <c r="H42" s="47">
        <f t="shared" si="1"/>
        <v>0</v>
      </c>
    </row>
    <row r="43" spans="1:8">
      <c r="A43" s="133"/>
      <c r="B43" s="71">
        <v>3355</v>
      </c>
      <c r="C43" s="75" t="s">
        <v>42</v>
      </c>
      <c r="D43" s="14">
        <v>8</v>
      </c>
      <c r="E43" s="15">
        <v>4</v>
      </c>
      <c r="F43" s="42">
        <v>12</v>
      </c>
      <c r="G43" s="46">
        <f t="shared" si="0"/>
        <v>66.666666666666671</v>
      </c>
      <c r="H43" s="47">
        <f t="shared" si="1"/>
        <v>33.333333333333336</v>
      </c>
    </row>
    <row r="44" spans="1:8">
      <c r="A44" s="133"/>
      <c r="B44" s="71">
        <v>3356</v>
      </c>
      <c r="C44" s="75" t="s">
        <v>43</v>
      </c>
      <c r="D44" s="14">
        <v>2</v>
      </c>
      <c r="E44" s="15">
        <v>7</v>
      </c>
      <c r="F44" s="42">
        <v>9</v>
      </c>
      <c r="G44" s="46">
        <f t="shared" si="0"/>
        <v>22.222222222222221</v>
      </c>
      <c r="H44" s="47">
        <f t="shared" si="1"/>
        <v>77.777777777777771</v>
      </c>
    </row>
    <row r="45" spans="1:8">
      <c r="A45" s="133"/>
      <c r="B45" s="71">
        <v>3357</v>
      </c>
      <c r="C45" s="75" t="s">
        <v>44</v>
      </c>
      <c r="D45" s="14">
        <v>5</v>
      </c>
      <c r="E45" s="15">
        <v>2</v>
      </c>
      <c r="F45" s="42">
        <v>7</v>
      </c>
      <c r="G45" s="46">
        <f t="shared" si="0"/>
        <v>71.428571428571431</v>
      </c>
      <c r="H45" s="47">
        <f t="shared" si="1"/>
        <v>28.571428571428573</v>
      </c>
    </row>
    <row r="46" spans="1:8">
      <c r="A46" s="133"/>
      <c r="B46" s="71">
        <v>3358</v>
      </c>
      <c r="C46" s="75" t="s">
        <v>45</v>
      </c>
      <c r="D46" s="14">
        <v>3</v>
      </c>
      <c r="E46" s="15">
        <v>0</v>
      </c>
      <c r="F46" s="42">
        <v>3</v>
      </c>
      <c r="G46" s="46">
        <f t="shared" si="0"/>
        <v>100</v>
      </c>
      <c r="H46" s="47">
        <f t="shared" si="1"/>
        <v>0</v>
      </c>
    </row>
    <row r="47" spans="1:8">
      <c r="A47" s="133"/>
      <c r="B47" s="71">
        <v>3359</v>
      </c>
      <c r="C47" s="75" t="s">
        <v>46</v>
      </c>
      <c r="D47" s="14">
        <v>12</v>
      </c>
      <c r="E47" s="15">
        <v>2</v>
      </c>
      <c r="F47" s="42">
        <v>14</v>
      </c>
      <c r="G47" s="46">
        <f t="shared" si="0"/>
        <v>85.714285714285708</v>
      </c>
      <c r="H47" s="47">
        <f t="shared" si="1"/>
        <v>14.285714285714286</v>
      </c>
    </row>
    <row r="48" spans="1:8">
      <c r="A48" s="133"/>
      <c r="B48" s="71">
        <v>3360</v>
      </c>
      <c r="C48" s="75" t="s">
        <v>47</v>
      </c>
      <c r="D48" s="14">
        <v>4</v>
      </c>
      <c r="E48" s="15">
        <v>6</v>
      </c>
      <c r="F48" s="42">
        <v>10</v>
      </c>
      <c r="G48" s="46">
        <f t="shared" si="0"/>
        <v>40</v>
      </c>
      <c r="H48" s="47">
        <f t="shared" si="1"/>
        <v>60</v>
      </c>
    </row>
    <row r="49" spans="1:8">
      <c r="A49" s="133"/>
      <c r="B49" s="71">
        <v>3361</v>
      </c>
      <c r="C49" s="75" t="s">
        <v>48</v>
      </c>
      <c r="D49" s="14">
        <v>11</v>
      </c>
      <c r="E49" s="15">
        <v>4</v>
      </c>
      <c r="F49" s="42">
        <v>15</v>
      </c>
      <c r="G49" s="46">
        <f t="shared" si="0"/>
        <v>73.333333333333329</v>
      </c>
      <c r="H49" s="47">
        <f t="shared" si="1"/>
        <v>26.666666666666668</v>
      </c>
    </row>
    <row r="50" spans="1:8">
      <c r="A50" s="133"/>
      <c r="B50" s="71">
        <v>3401</v>
      </c>
      <c r="C50" s="75" t="s">
        <v>49</v>
      </c>
      <c r="D50" s="14">
        <v>3</v>
      </c>
      <c r="E50" s="15">
        <v>1</v>
      </c>
      <c r="F50" s="42">
        <v>4</v>
      </c>
      <c r="G50" s="46">
        <f t="shared" si="0"/>
        <v>75</v>
      </c>
      <c r="H50" s="47">
        <f t="shared" si="1"/>
        <v>25</v>
      </c>
    </row>
    <row r="51" spans="1:8">
      <c r="A51" s="133"/>
      <c r="B51" s="71">
        <v>3402</v>
      </c>
      <c r="C51" s="75" t="s">
        <v>50</v>
      </c>
      <c r="D51" s="14">
        <v>3</v>
      </c>
      <c r="E51" s="15">
        <v>0</v>
      </c>
      <c r="F51" s="42">
        <v>3</v>
      </c>
      <c r="G51" s="46">
        <f t="shared" si="0"/>
        <v>100</v>
      </c>
      <c r="H51" s="47">
        <f t="shared" si="1"/>
        <v>0</v>
      </c>
    </row>
    <row r="52" spans="1:8">
      <c r="A52" s="133"/>
      <c r="B52" s="71">
        <v>3403</v>
      </c>
      <c r="C52" s="75" t="s">
        <v>51</v>
      </c>
      <c r="D52" s="14">
        <v>19</v>
      </c>
      <c r="E52" s="15">
        <v>9</v>
      </c>
      <c r="F52" s="42">
        <v>28</v>
      </c>
      <c r="G52" s="46">
        <f t="shared" si="0"/>
        <v>67.857142857142861</v>
      </c>
      <c r="H52" s="47">
        <f t="shared" si="1"/>
        <v>32.142857142857146</v>
      </c>
    </row>
    <row r="53" spans="1:8">
      <c r="A53" s="133"/>
      <c r="B53" s="71">
        <v>3404</v>
      </c>
      <c r="C53" s="75" t="s">
        <v>52</v>
      </c>
      <c r="D53" s="14">
        <v>22</v>
      </c>
      <c r="E53" s="15">
        <v>4</v>
      </c>
      <c r="F53" s="42">
        <v>26</v>
      </c>
      <c r="G53" s="46">
        <f t="shared" si="0"/>
        <v>84.615384615384613</v>
      </c>
      <c r="H53" s="47">
        <f t="shared" si="1"/>
        <v>15.384615384615385</v>
      </c>
    </row>
    <row r="54" spans="1:8">
      <c r="A54" s="133"/>
      <c r="B54" s="71">
        <v>3405</v>
      </c>
      <c r="C54" s="75" t="s">
        <v>53</v>
      </c>
      <c r="D54" s="14">
        <v>1</v>
      </c>
      <c r="E54" s="15">
        <v>4</v>
      </c>
      <c r="F54" s="42">
        <v>5</v>
      </c>
      <c r="G54" s="46">
        <f t="shared" si="0"/>
        <v>20</v>
      </c>
      <c r="H54" s="47">
        <f t="shared" si="1"/>
        <v>80</v>
      </c>
    </row>
    <row r="55" spans="1:8">
      <c r="A55" s="133"/>
      <c r="B55" s="71">
        <v>3451</v>
      </c>
      <c r="C55" s="75" t="s">
        <v>54</v>
      </c>
      <c r="D55" s="14">
        <v>5</v>
      </c>
      <c r="E55" s="15">
        <v>2</v>
      </c>
      <c r="F55" s="42">
        <v>7</v>
      </c>
      <c r="G55" s="46">
        <f t="shared" si="0"/>
        <v>71.428571428571431</v>
      </c>
      <c r="H55" s="47">
        <f t="shared" si="1"/>
        <v>28.571428571428573</v>
      </c>
    </row>
    <row r="56" spans="1:8">
      <c r="A56" s="133"/>
      <c r="B56" s="71">
        <v>3452</v>
      </c>
      <c r="C56" s="75" t="s">
        <v>55</v>
      </c>
      <c r="D56" s="14">
        <v>3</v>
      </c>
      <c r="E56" s="15">
        <v>0</v>
      </c>
      <c r="F56" s="42">
        <v>3</v>
      </c>
      <c r="G56" s="46">
        <f t="shared" si="0"/>
        <v>100</v>
      </c>
      <c r="H56" s="47">
        <f t="shared" si="1"/>
        <v>0</v>
      </c>
    </row>
    <row r="57" spans="1:8">
      <c r="A57" s="133"/>
      <c r="B57" s="71">
        <v>3453</v>
      </c>
      <c r="C57" s="75" t="s">
        <v>56</v>
      </c>
      <c r="D57" s="14">
        <v>1</v>
      </c>
      <c r="E57" s="15">
        <v>0</v>
      </c>
      <c r="F57" s="42">
        <v>1</v>
      </c>
      <c r="G57" s="46">
        <f t="shared" si="0"/>
        <v>100</v>
      </c>
      <c r="H57" s="47">
        <f t="shared" si="1"/>
        <v>0</v>
      </c>
    </row>
    <row r="58" spans="1:8">
      <c r="A58" s="133"/>
      <c r="B58" s="71">
        <v>3454</v>
      </c>
      <c r="C58" s="75" t="s">
        <v>57</v>
      </c>
      <c r="D58" s="14">
        <v>8</v>
      </c>
      <c r="E58" s="15">
        <v>0</v>
      </c>
      <c r="F58" s="42">
        <v>8</v>
      </c>
      <c r="G58" s="46">
        <f t="shared" si="0"/>
        <v>100</v>
      </c>
      <c r="H58" s="47">
        <f t="shared" si="1"/>
        <v>0</v>
      </c>
    </row>
    <row r="59" spans="1:8">
      <c r="A59" s="133"/>
      <c r="B59" s="71">
        <v>3455</v>
      </c>
      <c r="C59" s="75" t="s">
        <v>58</v>
      </c>
      <c r="D59" s="14">
        <v>1</v>
      </c>
      <c r="E59" s="15">
        <v>3</v>
      </c>
      <c r="F59" s="42">
        <v>4</v>
      </c>
      <c r="G59" s="46">
        <f t="shared" si="0"/>
        <v>25</v>
      </c>
      <c r="H59" s="47">
        <f t="shared" si="1"/>
        <v>75</v>
      </c>
    </row>
    <row r="60" spans="1:8">
      <c r="A60" s="133"/>
      <c r="B60" s="71">
        <v>3456</v>
      </c>
      <c r="C60" s="75" t="s">
        <v>59</v>
      </c>
      <c r="D60" s="14" t="s">
        <v>427</v>
      </c>
      <c r="E60" s="15" t="s">
        <v>427</v>
      </c>
      <c r="F60" s="42" t="s">
        <v>427</v>
      </c>
      <c r="G60" s="46" t="s">
        <v>427</v>
      </c>
      <c r="H60" s="47" t="s">
        <v>427</v>
      </c>
    </row>
    <row r="61" spans="1:8">
      <c r="A61" s="133"/>
      <c r="B61" s="71">
        <v>3457</v>
      </c>
      <c r="C61" s="75" t="s">
        <v>60</v>
      </c>
      <c r="D61" s="14">
        <v>0</v>
      </c>
      <c r="E61" s="15">
        <v>1</v>
      </c>
      <c r="F61" s="42">
        <v>1</v>
      </c>
      <c r="G61" s="46">
        <f t="shared" si="0"/>
        <v>0</v>
      </c>
      <c r="H61" s="47">
        <f t="shared" si="1"/>
        <v>100</v>
      </c>
    </row>
    <row r="62" spans="1:8">
      <c r="A62" s="133"/>
      <c r="B62" s="71">
        <v>3458</v>
      </c>
      <c r="C62" s="75" t="s">
        <v>61</v>
      </c>
      <c r="D62" s="14">
        <v>7</v>
      </c>
      <c r="E62" s="15">
        <v>5</v>
      </c>
      <c r="F62" s="42">
        <v>12</v>
      </c>
      <c r="G62" s="46">
        <f t="shared" si="0"/>
        <v>58.333333333333336</v>
      </c>
      <c r="H62" s="47">
        <f t="shared" si="1"/>
        <v>41.666666666666664</v>
      </c>
    </row>
    <row r="63" spans="1:8">
      <c r="A63" s="133"/>
      <c r="B63" s="71">
        <v>3459</v>
      </c>
      <c r="C63" s="75" t="s">
        <v>62</v>
      </c>
      <c r="D63" s="14">
        <v>7</v>
      </c>
      <c r="E63" s="15">
        <v>1</v>
      </c>
      <c r="F63" s="42">
        <v>8</v>
      </c>
      <c r="G63" s="46">
        <f t="shared" si="0"/>
        <v>87.5</v>
      </c>
      <c r="H63" s="47">
        <f t="shared" si="1"/>
        <v>12.5</v>
      </c>
    </row>
    <row r="64" spans="1:8">
      <c r="A64" s="133"/>
      <c r="B64" s="71">
        <v>3460</v>
      </c>
      <c r="C64" s="75" t="s">
        <v>63</v>
      </c>
      <c r="D64" s="14">
        <v>4</v>
      </c>
      <c r="E64" s="15">
        <v>2</v>
      </c>
      <c r="F64" s="42">
        <v>6</v>
      </c>
      <c r="G64" s="46">
        <f t="shared" si="0"/>
        <v>66.666666666666671</v>
      </c>
      <c r="H64" s="47">
        <f t="shared" si="1"/>
        <v>33.333333333333336</v>
      </c>
    </row>
    <row r="65" spans="1:8">
      <c r="A65" s="133"/>
      <c r="B65" s="71">
        <v>3461</v>
      </c>
      <c r="C65" s="75" t="s">
        <v>64</v>
      </c>
      <c r="D65" s="14">
        <v>2</v>
      </c>
      <c r="E65" s="15">
        <v>2</v>
      </c>
      <c r="F65" s="42">
        <v>4</v>
      </c>
      <c r="G65" s="46">
        <f t="shared" si="0"/>
        <v>50</v>
      </c>
      <c r="H65" s="47">
        <f t="shared" si="1"/>
        <v>50</v>
      </c>
    </row>
    <row r="66" spans="1:8">
      <c r="A66" s="133"/>
      <c r="B66" s="72">
        <v>3462</v>
      </c>
      <c r="C66" s="76" t="s">
        <v>65</v>
      </c>
      <c r="D66" s="23" t="s">
        <v>427</v>
      </c>
      <c r="E66" s="24" t="s">
        <v>427</v>
      </c>
      <c r="F66" s="43" t="s">
        <v>427</v>
      </c>
      <c r="G66" s="48" t="s">
        <v>427</v>
      </c>
      <c r="H66" s="49" t="s">
        <v>427</v>
      </c>
    </row>
    <row r="67" spans="1:8">
      <c r="A67" s="137" t="s">
        <v>413</v>
      </c>
      <c r="B67" s="80">
        <v>4011</v>
      </c>
      <c r="C67" s="81" t="s">
        <v>66</v>
      </c>
      <c r="D67" s="17">
        <v>8</v>
      </c>
      <c r="E67" s="18">
        <v>7</v>
      </c>
      <c r="F67" s="19">
        <v>15</v>
      </c>
      <c r="G67" s="54">
        <f t="shared" si="0"/>
        <v>53.333333333333336</v>
      </c>
      <c r="H67" s="55">
        <f t="shared" si="1"/>
        <v>46.666666666666664</v>
      </c>
    </row>
    <row r="68" spans="1:8">
      <c r="A68" s="138"/>
      <c r="B68" s="82">
        <v>4012</v>
      </c>
      <c r="C68" s="83" t="s">
        <v>67</v>
      </c>
      <c r="D68" s="4">
        <v>5</v>
      </c>
      <c r="E68" s="32">
        <v>1</v>
      </c>
      <c r="F68" s="5">
        <v>6</v>
      </c>
      <c r="G68" s="56">
        <f t="shared" si="0"/>
        <v>83.333333333333329</v>
      </c>
      <c r="H68" s="57">
        <f t="shared" si="1"/>
        <v>16.666666666666668</v>
      </c>
    </row>
    <row r="69" spans="1:8">
      <c r="A69" s="133" t="s">
        <v>414</v>
      </c>
      <c r="B69" s="70">
        <v>5111</v>
      </c>
      <c r="C69" s="79" t="s">
        <v>68</v>
      </c>
      <c r="D69" s="29" t="s">
        <v>427</v>
      </c>
      <c r="E69" s="30" t="s">
        <v>427</v>
      </c>
      <c r="F69" s="31" t="s">
        <v>427</v>
      </c>
      <c r="G69" s="50" t="s">
        <v>427</v>
      </c>
      <c r="H69" s="53" t="s">
        <v>427</v>
      </c>
    </row>
    <row r="70" spans="1:8">
      <c r="A70" s="133"/>
      <c r="B70" s="71">
        <v>5112</v>
      </c>
      <c r="C70" s="75" t="s">
        <v>69</v>
      </c>
      <c r="D70" s="14">
        <v>0</v>
      </c>
      <c r="E70" s="15">
        <v>2</v>
      </c>
      <c r="F70" s="16">
        <v>2</v>
      </c>
      <c r="G70" s="46">
        <f t="shared" ref="G70:G133" si="2">D70*100/F70</f>
        <v>0</v>
      </c>
      <c r="H70" s="47">
        <f t="shared" ref="H70:H133" si="3">E70*100/F70</f>
        <v>100</v>
      </c>
    </row>
    <row r="71" spans="1:8">
      <c r="A71" s="133"/>
      <c r="B71" s="71">
        <v>5113</v>
      </c>
      <c r="C71" s="75" t="s">
        <v>70</v>
      </c>
      <c r="D71" s="14">
        <v>4</v>
      </c>
      <c r="E71" s="15">
        <v>2</v>
      </c>
      <c r="F71" s="16">
        <v>6</v>
      </c>
      <c r="G71" s="46">
        <f t="shared" si="2"/>
        <v>66.666666666666671</v>
      </c>
      <c r="H71" s="47">
        <f t="shared" si="3"/>
        <v>33.333333333333336</v>
      </c>
    </row>
    <row r="72" spans="1:8">
      <c r="A72" s="133"/>
      <c r="B72" s="71">
        <v>5114</v>
      </c>
      <c r="C72" s="75" t="s">
        <v>71</v>
      </c>
      <c r="D72" s="14" t="s">
        <v>427</v>
      </c>
      <c r="E72" s="15" t="s">
        <v>427</v>
      </c>
      <c r="F72" s="16" t="s">
        <v>427</v>
      </c>
      <c r="G72" s="46" t="s">
        <v>427</v>
      </c>
      <c r="H72" s="47" t="s">
        <v>427</v>
      </c>
    </row>
    <row r="73" spans="1:8">
      <c r="A73" s="133"/>
      <c r="B73" s="71">
        <v>5116</v>
      </c>
      <c r="C73" s="75" t="s">
        <v>72</v>
      </c>
      <c r="D73" s="14" t="s">
        <v>427</v>
      </c>
      <c r="E73" s="15" t="s">
        <v>427</v>
      </c>
      <c r="F73" s="16" t="s">
        <v>427</v>
      </c>
      <c r="G73" s="46" t="s">
        <v>427</v>
      </c>
      <c r="H73" s="47" t="s">
        <v>427</v>
      </c>
    </row>
    <row r="74" spans="1:8">
      <c r="A74" s="133"/>
      <c r="B74" s="71">
        <v>5117</v>
      </c>
      <c r="C74" s="75" t="s">
        <v>73</v>
      </c>
      <c r="D74" s="14">
        <v>0</v>
      </c>
      <c r="E74" s="15">
        <v>1</v>
      </c>
      <c r="F74" s="16">
        <v>1</v>
      </c>
      <c r="G74" s="46">
        <f t="shared" si="2"/>
        <v>0</v>
      </c>
      <c r="H74" s="47">
        <f t="shared" si="3"/>
        <v>100</v>
      </c>
    </row>
    <row r="75" spans="1:8">
      <c r="A75" s="133"/>
      <c r="B75" s="71">
        <v>5119</v>
      </c>
      <c r="C75" s="75" t="s">
        <v>74</v>
      </c>
      <c r="D75" s="14" t="s">
        <v>427</v>
      </c>
      <c r="E75" s="15" t="s">
        <v>427</v>
      </c>
      <c r="F75" s="16" t="s">
        <v>427</v>
      </c>
      <c r="G75" s="46" t="s">
        <v>427</v>
      </c>
      <c r="H75" s="47" t="s">
        <v>427</v>
      </c>
    </row>
    <row r="76" spans="1:8">
      <c r="A76" s="133"/>
      <c r="B76" s="71">
        <v>5120</v>
      </c>
      <c r="C76" s="75" t="s">
        <v>75</v>
      </c>
      <c r="D76" s="14" t="s">
        <v>427</v>
      </c>
      <c r="E76" s="15" t="s">
        <v>427</v>
      </c>
      <c r="F76" s="16" t="s">
        <v>427</v>
      </c>
      <c r="G76" s="46" t="s">
        <v>427</v>
      </c>
      <c r="H76" s="47" t="s">
        <v>427</v>
      </c>
    </row>
    <row r="77" spans="1:8">
      <c r="A77" s="133"/>
      <c r="B77" s="71">
        <v>5122</v>
      </c>
      <c r="C77" s="75" t="s">
        <v>76</v>
      </c>
      <c r="D77" s="14" t="s">
        <v>427</v>
      </c>
      <c r="E77" s="15" t="s">
        <v>427</v>
      </c>
      <c r="F77" s="16" t="s">
        <v>427</v>
      </c>
      <c r="G77" s="46" t="s">
        <v>427</v>
      </c>
      <c r="H77" s="47" t="s">
        <v>427</v>
      </c>
    </row>
    <row r="78" spans="1:8">
      <c r="A78" s="133"/>
      <c r="B78" s="71">
        <v>5124</v>
      </c>
      <c r="C78" s="75" t="s">
        <v>77</v>
      </c>
      <c r="D78" s="14">
        <v>0</v>
      </c>
      <c r="E78" s="15">
        <v>3</v>
      </c>
      <c r="F78" s="16">
        <v>3</v>
      </c>
      <c r="G78" s="46">
        <f t="shared" si="2"/>
        <v>0</v>
      </c>
      <c r="H78" s="47">
        <f t="shared" si="3"/>
        <v>100</v>
      </c>
    </row>
    <row r="79" spans="1:8">
      <c r="A79" s="133"/>
      <c r="B79" s="71">
        <v>5154</v>
      </c>
      <c r="C79" s="75" t="s">
        <v>78</v>
      </c>
      <c r="D79" s="14">
        <v>1</v>
      </c>
      <c r="E79" s="15">
        <v>0</v>
      </c>
      <c r="F79" s="16">
        <v>1</v>
      </c>
      <c r="G79" s="46">
        <f t="shared" si="2"/>
        <v>100</v>
      </c>
      <c r="H79" s="47">
        <f t="shared" si="3"/>
        <v>0</v>
      </c>
    </row>
    <row r="80" spans="1:8">
      <c r="A80" s="133"/>
      <c r="B80" s="71">
        <v>5158</v>
      </c>
      <c r="C80" s="75" t="s">
        <v>79</v>
      </c>
      <c r="D80" s="14" t="s">
        <v>427</v>
      </c>
      <c r="E80" s="15" t="s">
        <v>427</v>
      </c>
      <c r="F80" s="16" t="s">
        <v>427</v>
      </c>
      <c r="G80" s="46" t="s">
        <v>427</v>
      </c>
      <c r="H80" s="47" t="s">
        <v>427</v>
      </c>
    </row>
    <row r="81" spans="1:8">
      <c r="A81" s="133"/>
      <c r="B81" s="71">
        <v>5162</v>
      </c>
      <c r="C81" s="75" t="s">
        <v>80</v>
      </c>
      <c r="D81" s="14" t="s">
        <v>427</v>
      </c>
      <c r="E81" s="15" t="s">
        <v>427</v>
      </c>
      <c r="F81" s="16" t="s">
        <v>427</v>
      </c>
      <c r="G81" s="46" t="s">
        <v>427</v>
      </c>
      <c r="H81" s="47" t="s">
        <v>427</v>
      </c>
    </row>
    <row r="82" spans="1:8">
      <c r="A82" s="133"/>
      <c r="B82" s="71">
        <v>5166</v>
      </c>
      <c r="C82" s="75" t="s">
        <v>81</v>
      </c>
      <c r="D82" s="14" t="s">
        <v>427</v>
      </c>
      <c r="E82" s="15" t="s">
        <v>427</v>
      </c>
      <c r="F82" s="16" t="s">
        <v>427</v>
      </c>
      <c r="G82" s="46" t="s">
        <v>427</v>
      </c>
      <c r="H82" s="47" t="s">
        <v>427</v>
      </c>
    </row>
    <row r="83" spans="1:8">
      <c r="A83" s="133"/>
      <c r="B83" s="71">
        <v>5170</v>
      </c>
      <c r="C83" s="75" t="s">
        <v>82</v>
      </c>
      <c r="D83" s="14">
        <v>1</v>
      </c>
      <c r="E83" s="15">
        <v>0</v>
      </c>
      <c r="F83" s="16">
        <v>1</v>
      </c>
      <c r="G83" s="46">
        <f t="shared" si="2"/>
        <v>100</v>
      </c>
      <c r="H83" s="47">
        <f t="shared" si="3"/>
        <v>0</v>
      </c>
    </row>
    <row r="84" spans="1:8">
      <c r="A84" s="133"/>
      <c r="B84" s="71">
        <v>5314</v>
      </c>
      <c r="C84" s="75" t="s">
        <v>83</v>
      </c>
      <c r="D84" s="14" t="s">
        <v>427</v>
      </c>
      <c r="E84" s="15" t="s">
        <v>427</v>
      </c>
      <c r="F84" s="16" t="s">
        <v>427</v>
      </c>
      <c r="G84" s="46" t="s">
        <v>427</v>
      </c>
      <c r="H84" s="47" t="s">
        <v>427</v>
      </c>
    </row>
    <row r="85" spans="1:8">
      <c r="A85" s="133"/>
      <c r="B85" s="71">
        <v>5315</v>
      </c>
      <c r="C85" s="75" t="s">
        <v>84</v>
      </c>
      <c r="D85" s="14">
        <v>2</v>
      </c>
      <c r="E85" s="15">
        <v>1</v>
      </c>
      <c r="F85" s="16">
        <v>3</v>
      </c>
      <c r="G85" s="46">
        <f t="shared" si="2"/>
        <v>66.666666666666671</v>
      </c>
      <c r="H85" s="47">
        <f t="shared" si="3"/>
        <v>33.333333333333336</v>
      </c>
    </row>
    <row r="86" spans="1:8">
      <c r="A86" s="133"/>
      <c r="B86" s="71">
        <v>5316</v>
      </c>
      <c r="C86" s="75" t="s">
        <v>85</v>
      </c>
      <c r="D86" s="14" t="s">
        <v>427</v>
      </c>
      <c r="E86" s="15" t="s">
        <v>427</v>
      </c>
      <c r="F86" s="16" t="s">
        <v>427</v>
      </c>
      <c r="G86" s="46" t="s">
        <v>427</v>
      </c>
      <c r="H86" s="47" t="s">
        <v>427</v>
      </c>
    </row>
    <row r="87" spans="1:8">
      <c r="A87" s="133"/>
      <c r="B87" s="71">
        <v>5334</v>
      </c>
      <c r="C87" s="84" t="s">
        <v>86</v>
      </c>
      <c r="D87" s="14">
        <v>1</v>
      </c>
      <c r="E87" s="14">
        <v>0</v>
      </c>
      <c r="F87" s="16">
        <v>1</v>
      </c>
      <c r="G87" s="46">
        <f t="shared" si="2"/>
        <v>100</v>
      </c>
      <c r="H87" s="58">
        <f t="shared" si="3"/>
        <v>0</v>
      </c>
    </row>
    <row r="88" spans="1:8">
      <c r="A88" s="133"/>
      <c r="B88" s="71">
        <v>5358</v>
      </c>
      <c r="C88" s="75" t="s">
        <v>87</v>
      </c>
      <c r="D88" s="14" t="s">
        <v>427</v>
      </c>
      <c r="E88" s="15" t="s">
        <v>427</v>
      </c>
      <c r="F88" s="16" t="s">
        <v>427</v>
      </c>
      <c r="G88" s="46" t="s">
        <v>427</v>
      </c>
      <c r="H88" s="47" t="s">
        <v>427</v>
      </c>
    </row>
    <row r="89" spans="1:8">
      <c r="A89" s="133"/>
      <c r="B89" s="71">
        <v>5362</v>
      </c>
      <c r="C89" s="75" t="s">
        <v>88</v>
      </c>
      <c r="D89" s="14">
        <v>1</v>
      </c>
      <c r="E89" s="15">
        <v>0</v>
      </c>
      <c r="F89" s="16">
        <v>1</v>
      </c>
      <c r="G89" s="46">
        <f t="shared" si="2"/>
        <v>100</v>
      </c>
      <c r="H89" s="47">
        <f t="shared" si="3"/>
        <v>0</v>
      </c>
    </row>
    <row r="90" spans="1:8">
      <c r="A90" s="133"/>
      <c r="B90" s="71">
        <v>5366</v>
      </c>
      <c r="C90" s="75" t="s">
        <v>89</v>
      </c>
      <c r="D90" s="14" t="s">
        <v>427</v>
      </c>
      <c r="E90" s="15" t="s">
        <v>427</v>
      </c>
      <c r="F90" s="16" t="s">
        <v>427</v>
      </c>
      <c r="G90" s="46" t="s">
        <v>427</v>
      </c>
      <c r="H90" s="47" t="s">
        <v>427</v>
      </c>
    </row>
    <row r="91" spans="1:8">
      <c r="A91" s="133"/>
      <c r="B91" s="71">
        <v>5370</v>
      </c>
      <c r="C91" s="75" t="s">
        <v>90</v>
      </c>
      <c r="D91" s="14" t="s">
        <v>427</v>
      </c>
      <c r="E91" s="15" t="s">
        <v>427</v>
      </c>
      <c r="F91" s="16" t="s">
        <v>427</v>
      </c>
      <c r="G91" s="46" t="s">
        <v>427</v>
      </c>
      <c r="H91" s="47" t="s">
        <v>427</v>
      </c>
    </row>
    <row r="92" spans="1:8">
      <c r="A92" s="133"/>
      <c r="B92" s="71">
        <v>5374</v>
      </c>
      <c r="C92" s="75" t="s">
        <v>91</v>
      </c>
      <c r="D92" s="14" t="s">
        <v>427</v>
      </c>
      <c r="E92" s="15" t="s">
        <v>427</v>
      </c>
      <c r="F92" s="16" t="s">
        <v>427</v>
      </c>
      <c r="G92" s="46" t="s">
        <v>427</v>
      </c>
      <c r="H92" s="47" t="s">
        <v>427</v>
      </c>
    </row>
    <row r="93" spans="1:8">
      <c r="A93" s="133"/>
      <c r="B93" s="71">
        <v>5378</v>
      </c>
      <c r="C93" s="75" t="s">
        <v>92</v>
      </c>
      <c r="D93" s="14">
        <v>0</v>
      </c>
      <c r="E93" s="15">
        <v>2</v>
      </c>
      <c r="F93" s="16">
        <v>2</v>
      </c>
      <c r="G93" s="46">
        <f t="shared" si="2"/>
        <v>0</v>
      </c>
      <c r="H93" s="47">
        <f t="shared" si="3"/>
        <v>100</v>
      </c>
    </row>
    <row r="94" spans="1:8">
      <c r="A94" s="133"/>
      <c r="B94" s="71">
        <v>5382</v>
      </c>
      <c r="C94" s="75" t="s">
        <v>93</v>
      </c>
      <c r="D94" s="14">
        <v>3</v>
      </c>
      <c r="E94" s="15">
        <v>1</v>
      </c>
      <c r="F94" s="16">
        <v>4</v>
      </c>
      <c r="G94" s="46">
        <f t="shared" si="2"/>
        <v>75</v>
      </c>
      <c r="H94" s="47">
        <f t="shared" si="3"/>
        <v>25</v>
      </c>
    </row>
    <row r="95" spans="1:8">
      <c r="A95" s="133"/>
      <c r="B95" s="71">
        <v>5512</v>
      </c>
      <c r="C95" s="75" t="s">
        <v>94</v>
      </c>
      <c r="D95" s="14" t="s">
        <v>427</v>
      </c>
      <c r="E95" s="15" t="s">
        <v>427</v>
      </c>
      <c r="F95" s="16" t="s">
        <v>427</v>
      </c>
      <c r="G95" s="46" t="s">
        <v>427</v>
      </c>
      <c r="H95" s="47" t="s">
        <v>427</v>
      </c>
    </row>
    <row r="96" spans="1:8">
      <c r="A96" s="133"/>
      <c r="B96" s="71">
        <v>5513</v>
      </c>
      <c r="C96" s="75" t="s">
        <v>95</v>
      </c>
      <c r="D96" s="14" t="s">
        <v>427</v>
      </c>
      <c r="E96" s="15" t="s">
        <v>427</v>
      </c>
      <c r="F96" s="16" t="s">
        <v>427</v>
      </c>
      <c r="G96" s="46" t="s">
        <v>427</v>
      </c>
      <c r="H96" s="47" t="s">
        <v>427</v>
      </c>
    </row>
    <row r="97" spans="1:8">
      <c r="A97" s="133"/>
      <c r="B97" s="71">
        <v>5515</v>
      </c>
      <c r="C97" s="75" t="s">
        <v>96</v>
      </c>
      <c r="D97" s="14">
        <v>1</v>
      </c>
      <c r="E97" s="15">
        <v>0</v>
      </c>
      <c r="F97" s="16">
        <v>1</v>
      </c>
      <c r="G97" s="46">
        <f t="shared" si="2"/>
        <v>100</v>
      </c>
      <c r="H97" s="47">
        <f t="shared" si="3"/>
        <v>0</v>
      </c>
    </row>
    <row r="98" spans="1:8">
      <c r="A98" s="133"/>
      <c r="B98" s="71">
        <v>5554</v>
      </c>
      <c r="C98" s="75" t="s">
        <v>97</v>
      </c>
      <c r="D98" s="14">
        <v>2</v>
      </c>
      <c r="E98" s="15">
        <v>0</v>
      </c>
      <c r="F98" s="16">
        <v>2</v>
      </c>
      <c r="G98" s="46">
        <f t="shared" si="2"/>
        <v>100</v>
      </c>
      <c r="H98" s="47">
        <f t="shared" si="3"/>
        <v>0</v>
      </c>
    </row>
    <row r="99" spans="1:8">
      <c r="A99" s="133"/>
      <c r="B99" s="71">
        <v>5558</v>
      </c>
      <c r="C99" s="75" t="s">
        <v>98</v>
      </c>
      <c r="D99" s="14" t="s">
        <v>427</v>
      </c>
      <c r="E99" s="15" t="s">
        <v>427</v>
      </c>
      <c r="F99" s="16" t="s">
        <v>427</v>
      </c>
      <c r="G99" s="46" t="s">
        <v>427</v>
      </c>
      <c r="H99" s="47" t="s">
        <v>427</v>
      </c>
    </row>
    <row r="100" spans="1:8">
      <c r="A100" s="133"/>
      <c r="B100" s="71">
        <v>5562</v>
      </c>
      <c r="C100" s="75" t="s">
        <v>99</v>
      </c>
      <c r="D100" s="14">
        <v>2</v>
      </c>
      <c r="E100" s="15">
        <v>0</v>
      </c>
      <c r="F100" s="16">
        <v>2</v>
      </c>
      <c r="G100" s="46">
        <f t="shared" si="2"/>
        <v>100</v>
      </c>
      <c r="H100" s="47">
        <f t="shared" si="3"/>
        <v>0</v>
      </c>
    </row>
    <row r="101" spans="1:8">
      <c r="A101" s="133"/>
      <c r="B101" s="71">
        <v>5566</v>
      </c>
      <c r="C101" s="75" t="s">
        <v>100</v>
      </c>
      <c r="D101" s="14" t="s">
        <v>427</v>
      </c>
      <c r="E101" s="15" t="s">
        <v>427</v>
      </c>
      <c r="F101" s="16" t="s">
        <v>427</v>
      </c>
      <c r="G101" s="46" t="s">
        <v>427</v>
      </c>
      <c r="H101" s="47" t="s">
        <v>427</v>
      </c>
    </row>
    <row r="102" spans="1:8">
      <c r="A102" s="133"/>
      <c r="B102" s="71">
        <v>5570</v>
      </c>
      <c r="C102" s="75" t="s">
        <v>101</v>
      </c>
      <c r="D102" s="14">
        <v>1</v>
      </c>
      <c r="E102" s="15">
        <v>0</v>
      </c>
      <c r="F102" s="16">
        <v>1</v>
      </c>
      <c r="G102" s="46">
        <f t="shared" si="2"/>
        <v>100</v>
      </c>
      <c r="H102" s="47">
        <f t="shared" si="3"/>
        <v>0</v>
      </c>
    </row>
    <row r="103" spans="1:8">
      <c r="A103" s="133"/>
      <c r="B103" s="71">
        <v>5711</v>
      </c>
      <c r="C103" s="75" t="s">
        <v>102</v>
      </c>
      <c r="D103" s="14" t="s">
        <v>427</v>
      </c>
      <c r="E103" s="15" t="s">
        <v>427</v>
      </c>
      <c r="F103" s="16" t="s">
        <v>427</v>
      </c>
      <c r="G103" s="46" t="s">
        <v>427</v>
      </c>
      <c r="H103" s="47" t="s">
        <v>427</v>
      </c>
    </row>
    <row r="104" spans="1:8">
      <c r="A104" s="133"/>
      <c r="B104" s="71">
        <v>5754</v>
      </c>
      <c r="C104" s="75" t="s">
        <v>103</v>
      </c>
      <c r="D104" s="14" t="s">
        <v>427</v>
      </c>
      <c r="E104" s="15" t="s">
        <v>427</v>
      </c>
      <c r="F104" s="16" t="s">
        <v>427</v>
      </c>
      <c r="G104" s="46" t="s">
        <v>427</v>
      </c>
      <c r="H104" s="47" t="s">
        <v>427</v>
      </c>
    </row>
    <row r="105" spans="1:8">
      <c r="A105" s="133"/>
      <c r="B105" s="71">
        <v>5758</v>
      </c>
      <c r="C105" s="84" t="s">
        <v>104</v>
      </c>
      <c r="D105" s="14">
        <v>1</v>
      </c>
      <c r="E105" s="14">
        <v>1</v>
      </c>
      <c r="F105" s="16">
        <v>2</v>
      </c>
      <c r="G105" s="46">
        <f t="shared" si="2"/>
        <v>50</v>
      </c>
      <c r="H105" s="58">
        <f t="shared" si="3"/>
        <v>50</v>
      </c>
    </row>
    <row r="106" spans="1:8">
      <c r="A106" s="133"/>
      <c r="B106" s="71">
        <v>5762</v>
      </c>
      <c r="C106" s="75" t="s">
        <v>105</v>
      </c>
      <c r="D106" s="14" t="s">
        <v>427</v>
      </c>
      <c r="E106" s="15" t="s">
        <v>427</v>
      </c>
      <c r="F106" s="16" t="s">
        <v>427</v>
      </c>
      <c r="G106" s="46" t="s">
        <v>427</v>
      </c>
      <c r="H106" s="47" t="s">
        <v>427</v>
      </c>
    </row>
    <row r="107" spans="1:8">
      <c r="A107" s="133"/>
      <c r="B107" s="71">
        <v>5766</v>
      </c>
      <c r="C107" s="75" t="s">
        <v>106</v>
      </c>
      <c r="D107" s="14">
        <v>3</v>
      </c>
      <c r="E107" s="15">
        <v>0</v>
      </c>
      <c r="F107" s="16">
        <v>3</v>
      </c>
      <c r="G107" s="46">
        <f t="shared" si="2"/>
        <v>100</v>
      </c>
      <c r="H107" s="47">
        <f t="shared" si="3"/>
        <v>0</v>
      </c>
    </row>
    <row r="108" spans="1:8">
      <c r="A108" s="133"/>
      <c r="B108" s="71">
        <v>5770</v>
      </c>
      <c r="C108" s="75" t="s">
        <v>107</v>
      </c>
      <c r="D108" s="14">
        <v>1</v>
      </c>
      <c r="E108" s="15">
        <v>0</v>
      </c>
      <c r="F108" s="16">
        <v>1</v>
      </c>
      <c r="G108" s="46">
        <f t="shared" si="2"/>
        <v>100</v>
      </c>
      <c r="H108" s="47">
        <f t="shared" si="3"/>
        <v>0</v>
      </c>
    </row>
    <row r="109" spans="1:8">
      <c r="A109" s="133"/>
      <c r="B109" s="71">
        <v>5774</v>
      </c>
      <c r="C109" s="75" t="s">
        <v>108</v>
      </c>
      <c r="D109" s="14">
        <v>2</v>
      </c>
      <c r="E109" s="15">
        <v>0</v>
      </c>
      <c r="F109" s="16">
        <v>2</v>
      </c>
      <c r="G109" s="46">
        <f t="shared" si="2"/>
        <v>100</v>
      </c>
      <c r="H109" s="47">
        <f t="shared" si="3"/>
        <v>0</v>
      </c>
    </row>
    <row r="110" spans="1:8">
      <c r="A110" s="133"/>
      <c r="B110" s="71">
        <v>5911</v>
      </c>
      <c r="C110" s="75" t="s">
        <v>109</v>
      </c>
      <c r="D110" s="14">
        <v>0</v>
      </c>
      <c r="E110" s="15">
        <v>1</v>
      </c>
      <c r="F110" s="16">
        <v>1</v>
      </c>
      <c r="G110" s="46">
        <f t="shared" si="2"/>
        <v>0</v>
      </c>
      <c r="H110" s="47">
        <f t="shared" si="3"/>
        <v>100</v>
      </c>
    </row>
    <row r="111" spans="1:8">
      <c r="A111" s="133"/>
      <c r="B111" s="71">
        <v>5913</v>
      </c>
      <c r="C111" s="75" t="s">
        <v>110</v>
      </c>
      <c r="D111" s="14" t="s">
        <v>427</v>
      </c>
      <c r="E111" s="15" t="s">
        <v>427</v>
      </c>
      <c r="F111" s="16" t="s">
        <v>427</v>
      </c>
      <c r="G111" s="46" t="s">
        <v>427</v>
      </c>
      <c r="H111" s="47" t="s">
        <v>427</v>
      </c>
    </row>
    <row r="112" spans="1:8">
      <c r="A112" s="133"/>
      <c r="B112" s="71">
        <v>5914</v>
      </c>
      <c r="C112" s="75" t="s">
        <v>111</v>
      </c>
      <c r="D112" s="14" t="s">
        <v>427</v>
      </c>
      <c r="E112" s="15" t="s">
        <v>427</v>
      </c>
      <c r="F112" s="16" t="s">
        <v>427</v>
      </c>
      <c r="G112" s="46" t="s">
        <v>427</v>
      </c>
      <c r="H112" s="47" t="s">
        <v>427</v>
      </c>
    </row>
    <row r="113" spans="1:8">
      <c r="A113" s="133"/>
      <c r="B113" s="71">
        <v>5915</v>
      </c>
      <c r="C113" s="75" t="s">
        <v>112</v>
      </c>
      <c r="D113" s="14">
        <v>1</v>
      </c>
      <c r="E113" s="15">
        <v>3</v>
      </c>
      <c r="F113" s="16">
        <v>4</v>
      </c>
      <c r="G113" s="46">
        <f t="shared" si="2"/>
        <v>25</v>
      </c>
      <c r="H113" s="47">
        <f t="shared" si="3"/>
        <v>75</v>
      </c>
    </row>
    <row r="114" spans="1:8">
      <c r="A114" s="133"/>
      <c r="B114" s="71">
        <v>5916</v>
      </c>
      <c r="C114" s="75" t="s">
        <v>113</v>
      </c>
      <c r="D114" s="14" t="s">
        <v>427</v>
      </c>
      <c r="E114" s="15" t="s">
        <v>427</v>
      </c>
      <c r="F114" s="16" t="s">
        <v>427</v>
      </c>
      <c r="G114" s="46" t="s">
        <v>427</v>
      </c>
      <c r="H114" s="47" t="s">
        <v>427</v>
      </c>
    </row>
    <row r="115" spans="1:8">
      <c r="A115" s="133"/>
      <c r="B115" s="71">
        <v>5954</v>
      </c>
      <c r="C115" s="75" t="s">
        <v>114</v>
      </c>
      <c r="D115" s="14" t="s">
        <v>427</v>
      </c>
      <c r="E115" s="15" t="s">
        <v>427</v>
      </c>
      <c r="F115" s="16" t="s">
        <v>427</v>
      </c>
      <c r="G115" s="46" t="s">
        <v>427</v>
      </c>
      <c r="H115" s="47" t="s">
        <v>427</v>
      </c>
    </row>
    <row r="116" spans="1:8">
      <c r="A116" s="133"/>
      <c r="B116" s="71">
        <v>5958</v>
      </c>
      <c r="C116" s="75" t="s">
        <v>115</v>
      </c>
      <c r="D116" s="14">
        <v>2</v>
      </c>
      <c r="E116" s="15">
        <v>0</v>
      </c>
      <c r="F116" s="16">
        <v>2</v>
      </c>
      <c r="G116" s="46">
        <f t="shared" si="2"/>
        <v>100</v>
      </c>
      <c r="H116" s="47">
        <f t="shared" si="3"/>
        <v>0</v>
      </c>
    </row>
    <row r="117" spans="1:8">
      <c r="A117" s="133"/>
      <c r="B117" s="71">
        <v>5962</v>
      </c>
      <c r="C117" s="75" t="s">
        <v>116</v>
      </c>
      <c r="D117" s="14" t="s">
        <v>427</v>
      </c>
      <c r="E117" s="15" t="s">
        <v>427</v>
      </c>
      <c r="F117" s="16" t="s">
        <v>427</v>
      </c>
      <c r="G117" s="46" t="s">
        <v>427</v>
      </c>
      <c r="H117" s="47" t="s">
        <v>427</v>
      </c>
    </row>
    <row r="118" spans="1:8">
      <c r="A118" s="133"/>
      <c r="B118" s="71">
        <v>5966</v>
      </c>
      <c r="C118" s="75" t="s">
        <v>117</v>
      </c>
      <c r="D118" s="14">
        <v>2</v>
      </c>
      <c r="E118" s="15">
        <v>0</v>
      </c>
      <c r="F118" s="16">
        <v>2</v>
      </c>
      <c r="G118" s="46">
        <f t="shared" si="2"/>
        <v>100</v>
      </c>
      <c r="H118" s="47">
        <f t="shared" si="3"/>
        <v>0</v>
      </c>
    </row>
    <row r="119" spans="1:8">
      <c r="A119" s="133"/>
      <c r="B119" s="71">
        <v>5970</v>
      </c>
      <c r="C119" s="75" t="s">
        <v>118</v>
      </c>
      <c r="D119" s="14" t="s">
        <v>427</v>
      </c>
      <c r="E119" s="15" t="s">
        <v>427</v>
      </c>
      <c r="F119" s="16" t="s">
        <v>427</v>
      </c>
      <c r="G119" s="46" t="s">
        <v>427</v>
      </c>
      <c r="H119" s="47" t="s">
        <v>427</v>
      </c>
    </row>
    <row r="120" spans="1:8">
      <c r="A120" s="133"/>
      <c r="B120" s="71">
        <v>5974</v>
      </c>
      <c r="C120" s="75" t="s">
        <v>119</v>
      </c>
      <c r="D120" s="14">
        <v>2</v>
      </c>
      <c r="E120" s="15">
        <v>0</v>
      </c>
      <c r="F120" s="16">
        <v>2</v>
      </c>
      <c r="G120" s="46">
        <f t="shared" si="2"/>
        <v>100</v>
      </c>
      <c r="H120" s="47">
        <f t="shared" si="3"/>
        <v>0</v>
      </c>
    </row>
    <row r="121" spans="1:8">
      <c r="A121" s="133"/>
      <c r="B121" s="72">
        <v>5978</v>
      </c>
      <c r="C121" s="76" t="s">
        <v>120</v>
      </c>
      <c r="D121" s="23">
        <v>1</v>
      </c>
      <c r="E121" s="24">
        <v>0</v>
      </c>
      <c r="F121" s="25">
        <v>1</v>
      </c>
      <c r="G121" s="48">
        <f t="shared" si="2"/>
        <v>100</v>
      </c>
      <c r="H121" s="49">
        <f t="shared" si="3"/>
        <v>0</v>
      </c>
    </row>
    <row r="122" spans="1:8">
      <c r="A122" s="126" t="s">
        <v>415</v>
      </c>
      <c r="B122" s="80">
        <v>6411</v>
      </c>
      <c r="C122" s="81" t="s">
        <v>121</v>
      </c>
      <c r="D122" s="17">
        <v>6</v>
      </c>
      <c r="E122" s="18">
        <v>0</v>
      </c>
      <c r="F122" s="19">
        <v>6</v>
      </c>
      <c r="G122" s="54">
        <f t="shared" si="2"/>
        <v>100</v>
      </c>
      <c r="H122" s="55">
        <f t="shared" si="3"/>
        <v>0</v>
      </c>
    </row>
    <row r="123" spans="1:8">
      <c r="A123" s="127"/>
      <c r="B123" s="85">
        <v>6412</v>
      </c>
      <c r="C123" s="86" t="s">
        <v>122</v>
      </c>
      <c r="D123" s="1">
        <v>66</v>
      </c>
      <c r="E123" s="2">
        <v>0</v>
      </c>
      <c r="F123" s="3">
        <v>66</v>
      </c>
      <c r="G123" s="59">
        <f t="shared" si="2"/>
        <v>100</v>
      </c>
      <c r="H123" s="60">
        <f t="shared" si="3"/>
        <v>0</v>
      </c>
    </row>
    <row r="124" spans="1:8">
      <c r="A124" s="127"/>
      <c r="B124" s="85">
        <v>6413</v>
      </c>
      <c r="C124" s="86" t="s">
        <v>123</v>
      </c>
      <c r="D124" s="1">
        <v>8</v>
      </c>
      <c r="E124" s="2">
        <v>0</v>
      </c>
      <c r="F124" s="3">
        <v>8</v>
      </c>
      <c r="G124" s="59">
        <f t="shared" si="2"/>
        <v>100</v>
      </c>
      <c r="H124" s="60">
        <f t="shared" si="3"/>
        <v>0</v>
      </c>
    </row>
    <row r="125" spans="1:8">
      <c r="A125" s="127"/>
      <c r="B125" s="85">
        <v>6414</v>
      </c>
      <c r="C125" s="86" t="s">
        <v>124</v>
      </c>
      <c r="D125" s="1">
        <v>4</v>
      </c>
      <c r="E125" s="2">
        <v>0</v>
      </c>
      <c r="F125" s="3">
        <v>4</v>
      </c>
      <c r="G125" s="59">
        <f t="shared" si="2"/>
        <v>100</v>
      </c>
      <c r="H125" s="60">
        <f t="shared" si="3"/>
        <v>0</v>
      </c>
    </row>
    <row r="126" spans="1:8">
      <c r="A126" s="127"/>
      <c r="B126" s="85">
        <v>6431</v>
      </c>
      <c r="C126" s="86" t="s">
        <v>125</v>
      </c>
      <c r="D126" s="1">
        <v>3</v>
      </c>
      <c r="E126" s="2">
        <v>0</v>
      </c>
      <c r="F126" s="3">
        <v>3</v>
      </c>
      <c r="G126" s="59">
        <f t="shared" si="2"/>
        <v>100</v>
      </c>
      <c r="H126" s="60">
        <f t="shared" si="3"/>
        <v>0</v>
      </c>
    </row>
    <row r="127" spans="1:8">
      <c r="A127" s="127"/>
      <c r="B127" s="85">
        <v>6432</v>
      </c>
      <c r="C127" s="86" t="s">
        <v>126</v>
      </c>
      <c r="D127" s="1">
        <v>1</v>
      </c>
      <c r="E127" s="2">
        <v>0</v>
      </c>
      <c r="F127" s="3">
        <v>1</v>
      </c>
      <c r="G127" s="59">
        <f t="shared" si="2"/>
        <v>100</v>
      </c>
      <c r="H127" s="60">
        <f t="shared" si="3"/>
        <v>0</v>
      </c>
    </row>
    <row r="128" spans="1:8">
      <c r="A128" s="127"/>
      <c r="B128" s="85">
        <v>6433</v>
      </c>
      <c r="C128" s="86" t="s">
        <v>127</v>
      </c>
      <c r="D128" s="1">
        <v>4</v>
      </c>
      <c r="E128" s="2">
        <v>0</v>
      </c>
      <c r="F128" s="3">
        <v>4</v>
      </c>
      <c r="G128" s="59">
        <f t="shared" si="2"/>
        <v>100</v>
      </c>
      <c r="H128" s="60">
        <f t="shared" si="3"/>
        <v>0</v>
      </c>
    </row>
    <row r="129" spans="1:8">
      <c r="A129" s="127"/>
      <c r="B129" s="85">
        <v>6434</v>
      </c>
      <c r="C129" s="86" t="s">
        <v>128</v>
      </c>
      <c r="D129" s="1">
        <v>14</v>
      </c>
      <c r="E129" s="2">
        <v>0</v>
      </c>
      <c r="F129" s="3">
        <v>14</v>
      </c>
      <c r="G129" s="59">
        <f t="shared" si="2"/>
        <v>100</v>
      </c>
      <c r="H129" s="60">
        <f t="shared" si="3"/>
        <v>0</v>
      </c>
    </row>
    <row r="130" spans="1:8">
      <c r="A130" s="127"/>
      <c r="B130" s="85">
        <v>6435</v>
      </c>
      <c r="C130" s="86" t="s">
        <v>129</v>
      </c>
      <c r="D130" s="1">
        <v>11</v>
      </c>
      <c r="E130" s="2">
        <v>0</v>
      </c>
      <c r="F130" s="3">
        <v>11</v>
      </c>
      <c r="G130" s="59">
        <f t="shared" si="2"/>
        <v>100</v>
      </c>
      <c r="H130" s="60">
        <f t="shared" si="3"/>
        <v>0</v>
      </c>
    </row>
    <row r="131" spans="1:8">
      <c r="A131" s="127"/>
      <c r="B131" s="85">
        <v>6436</v>
      </c>
      <c r="C131" s="86" t="s">
        <v>130</v>
      </c>
      <c r="D131" s="1">
        <v>11</v>
      </c>
      <c r="E131" s="2">
        <v>0</v>
      </c>
      <c r="F131" s="3">
        <v>11</v>
      </c>
      <c r="G131" s="59">
        <f t="shared" si="2"/>
        <v>100</v>
      </c>
      <c r="H131" s="60">
        <f t="shared" si="3"/>
        <v>0</v>
      </c>
    </row>
    <row r="132" spans="1:8">
      <c r="A132" s="127"/>
      <c r="B132" s="85">
        <v>6437</v>
      </c>
      <c r="C132" s="86" t="s">
        <v>131</v>
      </c>
      <c r="D132" s="1" t="s">
        <v>427</v>
      </c>
      <c r="E132" s="2" t="s">
        <v>427</v>
      </c>
      <c r="F132" s="3" t="s">
        <v>427</v>
      </c>
      <c r="G132" s="59" t="s">
        <v>427</v>
      </c>
      <c r="H132" s="99" t="s">
        <v>427</v>
      </c>
    </row>
    <row r="133" spans="1:8">
      <c r="A133" s="127"/>
      <c r="B133" s="85">
        <v>6438</v>
      </c>
      <c r="C133" s="86" t="s">
        <v>132</v>
      </c>
      <c r="D133" s="1">
        <v>4</v>
      </c>
      <c r="E133" s="2">
        <v>0</v>
      </c>
      <c r="F133" s="3">
        <v>4</v>
      </c>
      <c r="G133" s="59">
        <f t="shared" si="2"/>
        <v>100</v>
      </c>
      <c r="H133" s="60">
        <f t="shared" si="3"/>
        <v>0</v>
      </c>
    </row>
    <row r="134" spans="1:8">
      <c r="A134" s="127"/>
      <c r="B134" s="85">
        <v>6439</v>
      </c>
      <c r="C134" s="86" t="s">
        <v>133</v>
      </c>
      <c r="D134" s="1" t="s">
        <v>427</v>
      </c>
      <c r="E134" s="2" t="s">
        <v>427</v>
      </c>
      <c r="F134" s="3" t="s">
        <v>427</v>
      </c>
      <c r="G134" s="59" t="s">
        <v>427</v>
      </c>
      <c r="H134" s="60" t="s">
        <v>427</v>
      </c>
    </row>
    <row r="135" spans="1:8">
      <c r="A135" s="127"/>
      <c r="B135" s="85">
        <v>6440</v>
      </c>
      <c r="C135" s="86" t="s">
        <v>134</v>
      </c>
      <c r="D135" s="1">
        <v>3</v>
      </c>
      <c r="E135" s="2">
        <v>0</v>
      </c>
      <c r="F135" s="3">
        <v>3</v>
      </c>
      <c r="G135" s="59">
        <f t="shared" ref="G135:G198" si="4">D135*100/F135</f>
        <v>100</v>
      </c>
      <c r="H135" s="60">
        <f t="shared" ref="H135:H198" si="5">E135*100/F135</f>
        <v>0</v>
      </c>
    </row>
    <row r="136" spans="1:8">
      <c r="A136" s="127"/>
      <c r="B136" s="85">
        <v>6531</v>
      </c>
      <c r="C136" s="86" t="s">
        <v>135</v>
      </c>
      <c r="D136" s="1" t="s">
        <v>427</v>
      </c>
      <c r="E136" s="2" t="s">
        <v>427</v>
      </c>
      <c r="F136" s="3" t="s">
        <v>427</v>
      </c>
      <c r="G136" s="59" t="s">
        <v>427</v>
      </c>
      <c r="H136" s="60" t="s">
        <v>427</v>
      </c>
    </row>
    <row r="137" spans="1:8">
      <c r="A137" s="127"/>
      <c r="B137" s="85">
        <v>6532</v>
      </c>
      <c r="C137" s="86" t="s">
        <v>136</v>
      </c>
      <c r="D137" s="1">
        <v>1</v>
      </c>
      <c r="E137" s="2">
        <v>0</v>
      </c>
      <c r="F137" s="3">
        <v>1</v>
      </c>
      <c r="G137" s="59">
        <f t="shared" si="4"/>
        <v>100</v>
      </c>
      <c r="H137" s="60">
        <f t="shared" si="5"/>
        <v>0</v>
      </c>
    </row>
    <row r="138" spans="1:8">
      <c r="A138" s="127"/>
      <c r="B138" s="85">
        <v>6533</v>
      </c>
      <c r="C138" s="86" t="s">
        <v>137</v>
      </c>
      <c r="D138" s="1" t="s">
        <v>427</v>
      </c>
      <c r="E138" s="2" t="s">
        <v>427</v>
      </c>
      <c r="F138" s="3" t="s">
        <v>427</v>
      </c>
      <c r="G138" s="59" t="s">
        <v>427</v>
      </c>
      <c r="H138" s="60" t="s">
        <v>427</v>
      </c>
    </row>
    <row r="139" spans="1:8">
      <c r="A139" s="127"/>
      <c r="B139" s="85">
        <v>6534</v>
      </c>
      <c r="C139" s="86" t="s">
        <v>138</v>
      </c>
      <c r="D139" s="1">
        <v>4</v>
      </c>
      <c r="E139" s="2">
        <v>0</v>
      </c>
      <c r="F139" s="3">
        <v>4</v>
      </c>
      <c r="G139" s="59">
        <f t="shared" si="4"/>
        <v>100</v>
      </c>
      <c r="H139" s="60">
        <f t="shared" si="5"/>
        <v>0</v>
      </c>
    </row>
    <row r="140" spans="1:8">
      <c r="A140" s="127"/>
      <c r="B140" s="85">
        <v>6535</v>
      </c>
      <c r="C140" s="86" t="s">
        <v>139</v>
      </c>
      <c r="D140" s="1" t="s">
        <v>427</v>
      </c>
      <c r="E140" s="2" t="s">
        <v>427</v>
      </c>
      <c r="F140" s="3" t="s">
        <v>427</v>
      </c>
      <c r="G140" s="59" t="s">
        <v>427</v>
      </c>
      <c r="H140" s="60" t="s">
        <v>427</v>
      </c>
    </row>
    <row r="141" spans="1:8">
      <c r="A141" s="127"/>
      <c r="B141" s="85">
        <v>6611</v>
      </c>
      <c r="C141" s="86" t="s">
        <v>140</v>
      </c>
      <c r="D141" s="1">
        <v>17</v>
      </c>
      <c r="E141" s="2">
        <v>0</v>
      </c>
      <c r="F141" s="3">
        <v>17</v>
      </c>
      <c r="G141" s="59">
        <f t="shared" si="4"/>
        <v>100</v>
      </c>
      <c r="H141" s="60">
        <f t="shared" si="5"/>
        <v>0</v>
      </c>
    </row>
    <row r="142" spans="1:8">
      <c r="A142" s="127"/>
      <c r="B142" s="85">
        <v>6631</v>
      </c>
      <c r="C142" s="86" t="s">
        <v>141</v>
      </c>
      <c r="D142" s="1">
        <v>2</v>
      </c>
      <c r="E142" s="2">
        <v>0</v>
      </c>
      <c r="F142" s="3">
        <v>2</v>
      </c>
      <c r="G142" s="59">
        <f t="shared" si="4"/>
        <v>100</v>
      </c>
      <c r="H142" s="60">
        <f t="shared" si="5"/>
        <v>0</v>
      </c>
    </row>
    <row r="143" spans="1:8">
      <c r="A143" s="127"/>
      <c r="B143" s="85">
        <v>6632</v>
      </c>
      <c r="C143" s="86" t="s">
        <v>142</v>
      </c>
      <c r="D143" s="1" t="s">
        <v>427</v>
      </c>
      <c r="E143" s="2" t="s">
        <v>427</v>
      </c>
      <c r="F143" s="3" t="s">
        <v>427</v>
      </c>
      <c r="G143" s="59" t="s">
        <v>427</v>
      </c>
      <c r="H143" s="60" t="s">
        <v>427</v>
      </c>
    </row>
    <row r="144" spans="1:8">
      <c r="A144" s="127"/>
      <c r="B144" s="85">
        <v>6633</v>
      </c>
      <c r="C144" s="86" t="s">
        <v>143</v>
      </c>
      <c r="D144" s="1">
        <v>3</v>
      </c>
      <c r="E144" s="2">
        <v>0</v>
      </c>
      <c r="F144" s="3">
        <v>3</v>
      </c>
      <c r="G144" s="59">
        <f t="shared" si="4"/>
        <v>100</v>
      </c>
      <c r="H144" s="60">
        <f t="shared" si="5"/>
        <v>0</v>
      </c>
    </row>
    <row r="145" spans="1:8">
      <c r="A145" s="127"/>
      <c r="B145" s="85">
        <v>6634</v>
      </c>
      <c r="C145" s="86" t="s">
        <v>144</v>
      </c>
      <c r="D145" s="1">
        <v>1</v>
      </c>
      <c r="E145" s="2">
        <v>0</v>
      </c>
      <c r="F145" s="3">
        <v>1</v>
      </c>
      <c r="G145" s="59">
        <f t="shared" si="4"/>
        <v>100</v>
      </c>
      <c r="H145" s="60">
        <f t="shared" si="5"/>
        <v>0</v>
      </c>
    </row>
    <row r="146" spans="1:8">
      <c r="A146" s="127"/>
      <c r="B146" s="85">
        <v>6635</v>
      </c>
      <c r="C146" s="86" t="s">
        <v>145</v>
      </c>
      <c r="D146" s="1" t="s">
        <v>427</v>
      </c>
      <c r="E146" s="2" t="s">
        <v>427</v>
      </c>
      <c r="F146" s="3" t="s">
        <v>427</v>
      </c>
      <c r="G146" s="59" t="s">
        <v>427</v>
      </c>
      <c r="H146" s="60" t="s">
        <v>427</v>
      </c>
    </row>
    <row r="147" spans="1:8">
      <c r="A147" s="132"/>
      <c r="B147" s="82">
        <v>6636</v>
      </c>
      <c r="C147" s="83" t="s">
        <v>146</v>
      </c>
      <c r="D147" s="4">
        <v>1</v>
      </c>
      <c r="E147" s="32">
        <v>0</v>
      </c>
      <c r="F147" s="5">
        <v>1</v>
      </c>
      <c r="G147" s="56">
        <f t="shared" si="4"/>
        <v>100</v>
      </c>
      <c r="H147" s="57">
        <f t="shared" si="5"/>
        <v>0</v>
      </c>
    </row>
    <row r="148" spans="1:8">
      <c r="A148" s="133" t="s">
        <v>416</v>
      </c>
      <c r="B148" s="70">
        <v>7111</v>
      </c>
      <c r="C148" s="79" t="s">
        <v>147</v>
      </c>
      <c r="D148" s="29">
        <v>2</v>
      </c>
      <c r="E148" s="30">
        <v>0</v>
      </c>
      <c r="F148" s="31">
        <v>2</v>
      </c>
      <c r="G148" s="50">
        <f t="shared" si="4"/>
        <v>100</v>
      </c>
      <c r="H148" s="53">
        <f t="shared" si="5"/>
        <v>0</v>
      </c>
    </row>
    <row r="149" spans="1:8">
      <c r="A149" s="133"/>
      <c r="B149" s="71">
        <v>7131</v>
      </c>
      <c r="C149" s="84" t="s">
        <v>148</v>
      </c>
      <c r="D149" s="14" t="s">
        <v>427</v>
      </c>
      <c r="E149" s="14" t="s">
        <v>427</v>
      </c>
      <c r="F149" s="16" t="s">
        <v>427</v>
      </c>
      <c r="G149" s="46" t="s">
        <v>427</v>
      </c>
      <c r="H149" s="58" t="s">
        <v>427</v>
      </c>
    </row>
    <row r="150" spans="1:8">
      <c r="A150" s="133"/>
      <c r="B150" s="71">
        <v>7132</v>
      </c>
      <c r="C150" s="75" t="s">
        <v>149</v>
      </c>
      <c r="D150" s="14" t="s">
        <v>427</v>
      </c>
      <c r="E150" s="15" t="s">
        <v>427</v>
      </c>
      <c r="F150" s="16" t="s">
        <v>427</v>
      </c>
      <c r="G150" s="46" t="s">
        <v>427</v>
      </c>
      <c r="H150" s="47" t="s">
        <v>427</v>
      </c>
    </row>
    <row r="151" spans="1:8">
      <c r="A151" s="133"/>
      <c r="B151" s="71">
        <v>7133</v>
      </c>
      <c r="C151" s="75" t="s">
        <v>150</v>
      </c>
      <c r="D151" s="14" t="s">
        <v>427</v>
      </c>
      <c r="E151" s="15" t="s">
        <v>427</v>
      </c>
      <c r="F151" s="16" t="s">
        <v>427</v>
      </c>
      <c r="G151" s="46" t="s">
        <v>427</v>
      </c>
      <c r="H151" s="47" t="s">
        <v>427</v>
      </c>
    </row>
    <row r="152" spans="1:8">
      <c r="A152" s="133"/>
      <c r="B152" s="71">
        <v>7134</v>
      </c>
      <c r="C152" s="84" t="s">
        <v>151</v>
      </c>
      <c r="D152" s="14">
        <v>1</v>
      </c>
      <c r="E152" s="14">
        <v>0</v>
      </c>
      <c r="F152" s="16">
        <v>1</v>
      </c>
      <c r="G152" s="46">
        <f t="shared" si="4"/>
        <v>100</v>
      </c>
      <c r="H152" s="58">
        <f t="shared" si="5"/>
        <v>0</v>
      </c>
    </row>
    <row r="153" spans="1:8">
      <c r="A153" s="133"/>
      <c r="B153" s="71">
        <v>7135</v>
      </c>
      <c r="C153" s="75" t="s">
        <v>152</v>
      </c>
      <c r="D153" s="14" t="s">
        <v>427</v>
      </c>
      <c r="E153" s="15" t="s">
        <v>427</v>
      </c>
      <c r="F153" s="16" t="s">
        <v>427</v>
      </c>
      <c r="G153" s="46" t="s">
        <v>427</v>
      </c>
      <c r="H153" s="47" t="s">
        <v>427</v>
      </c>
    </row>
    <row r="154" spans="1:8">
      <c r="A154" s="133"/>
      <c r="B154" s="71">
        <v>7137</v>
      </c>
      <c r="C154" s="75" t="s">
        <v>153</v>
      </c>
      <c r="D154" s="14">
        <v>5</v>
      </c>
      <c r="E154" s="15">
        <v>0</v>
      </c>
      <c r="F154" s="16">
        <v>5</v>
      </c>
      <c r="G154" s="46">
        <f t="shared" si="4"/>
        <v>100</v>
      </c>
      <c r="H154" s="47">
        <f t="shared" si="5"/>
        <v>0</v>
      </c>
    </row>
    <row r="155" spans="1:8">
      <c r="A155" s="133"/>
      <c r="B155" s="71">
        <v>7138</v>
      </c>
      <c r="C155" s="84" t="s">
        <v>154</v>
      </c>
      <c r="D155" s="14" t="s">
        <v>427</v>
      </c>
      <c r="E155" s="15" t="s">
        <v>427</v>
      </c>
      <c r="F155" s="16" t="s">
        <v>427</v>
      </c>
      <c r="G155" s="46" t="s">
        <v>427</v>
      </c>
      <c r="H155" s="47" t="s">
        <v>427</v>
      </c>
    </row>
    <row r="156" spans="1:8">
      <c r="A156" s="133"/>
      <c r="B156" s="71">
        <v>7140</v>
      </c>
      <c r="C156" s="75" t="s">
        <v>155</v>
      </c>
      <c r="D156" s="14" t="s">
        <v>427</v>
      </c>
      <c r="E156" s="15" t="s">
        <v>427</v>
      </c>
      <c r="F156" s="16" t="s">
        <v>427</v>
      </c>
      <c r="G156" s="46" t="s">
        <v>427</v>
      </c>
      <c r="H156" s="47" t="s">
        <v>427</v>
      </c>
    </row>
    <row r="157" spans="1:8">
      <c r="A157" s="133"/>
      <c r="B157" s="71">
        <v>7141</v>
      </c>
      <c r="C157" s="75" t="s">
        <v>156</v>
      </c>
      <c r="D157" s="14">
        <v>2</v>
      </c>
      <c r="E157" s="15">
        <v>0</v>
      </c>
      <c r="F157" s="16">
        <v>2</v>
      </c>
      <c r="G157" s="46">
        <f t="shared" si="4"/>
        <v>100</v>
      </c>
      <c r="H157" s="47">
        <f t="shared" si="5"/>
        <v>0</v>
      </c>
    </row>
    <row r="158" spans="1:8">
      <c r="A158" s="133"/>
      <c r="B158" s="71">
        <v>7143</v>
      </c>
      <c r="C158" s="75" t="s">
        <v>157</v>
      </c>
      <c r="D158" s="14">
        <v>4</v>
      </c>
      <c r="E158" s="15">
        <v>0</v>
      </c>
      <c r="F158" s="16">
        <v>4</v>
      </c>
      <c r="G158" s="46">
        <f t="shared" si="4"/>
        <v>100</v>
      </c>
      <c r="H158" s="47">
        <f t="shared" si="5"/>
        <v>0</v>
      </c>
    </row>
    <row r="159" spans="1:8">
      <c r="A159" s="133"/>
      <c r="B159" s="71">
        <v>7211</v>
      </c>
      <c r="C159" s="75" t="s">
        <v>158</v>
      </c>
      <c r="D159" s="14">
        <v>9</v>
      </c>
      <c r="E159" s="15">
        <v>0</v>
      </c>
      <c r="F159" s="16">
        <v>9</v>
      </c>
      <c r="G159" s="46">
        <f t="shared" si="4"/>
        <v>100</v>
      </c>
      <c r="H159" s="47">
        <f t="shared" si="5"/>
        <v>0</v>
      </c>
    </row>
    <row r="160" spans="1:8">
      <c r="A160" s="133"/>
      <c r="B160" s="71">
        <v>7231</v>
      </c>
      <c r="C160" s="75" t="s">
        <v>159</v>
      </c>
      <c r="D160" s="14" t="s">
        <v>427</v>
      </c>
      <c r="E160" s="15" t="s">
        <v>427</v>
      </c>
      <c r="F160" s="16" t="s">
        <v>427</v>
      </c>
      <c r="G160" s="46" t="s">
        <v>427</v>
      </c>
      <c r="H160" s="47" t="s">
        <v>427</v>
      </c>
    </row>
    <row r="161" spans="1:8">
      <c r="A161" s="133"/>
      <c r="B161" s="71">
        <v>7232</v>
      </c>
      <c r="C161" s="84" t="s">
        <v>160</v>
      </c>
      <c r="D161" s="14" t="s">
        <v>427</v>
      </c>
      <c r="E161" s="15" t="s">
        <v>427</v>
      </c>
      <c r="F161" s="16" t="s">
        <v>427</v>
      </c>
      <c r="G161" s="46" t="s">
        <v>427</v>
      </c>
      <c r="H161" s="47" t="s">
        <v>427</v>
      </c>
    </row>
    <row r="162" spans="1:8">
      <c r="A162" s="133"/>
      <c r="B162" s="71">
        <v>7233</v>
      </c>
      <c r="C162" s="84" t="s">
        <v>161</v>
      </c>
      <c r="D162" s="14" t="s">
        <v>427</v>
      </c>
      <c r="E162" s="14" t="s">
        <v>427</v>
      </c>
      <c r="F162" s="16" t="s">
        <v>427</v>
      </c>
      <c r="G162" s="46" t="s">
        <v>427</v>
      </c>
      <c r="H162" s="58" t="s">
        <v>427</v>
      </c>
    </row>
    <row r="163" spans="1:8">
      <c r="A163" s="133"/>
      <c r="B163" s="71">
        <v>7235</v>
      </c>
      <c r="C163" s="75" t="s">
        <v>162</v>
      </c>
      <c r="D163" s="14">
        <v>1</v>
      </c>
      <c r="E163" s="15">
        <v>0</v>
      </c>
      <c r="F163" s="16">
        <v>1</v>
      </c>
      <c r="G163" s="46">
        <f t="shared" si="4"/>
        <v>100</v>
      </c>
      <c r="H163" s="47">
        <f t="shared" si="5"/>
        <v>0</v>
      </c>
    </row>
    <row r="164" spans="1:8">
      <c r="A164" s="133"/>
      <c r="B164" s="71">
        <v>7311</v>
      </c>
      <c r="C164" s="84" t="s">
        <v>163</v>
      </c>
      <c r="D164" s="14">
        <v>1</v>
      </c>
      <c r="E164" s="14">
        <v>0</v>
      </c>
      <c r="F164" s="16">
        <v>1</v>
      </c>
      <c r="G164" s="46">
        <f t="shared" si="4"/>
        <v>100</v>
      </c>
      <c r="H164" s="58">
        <f t="shared" si="5"/>
        <v>0</v>
      </c>
    </row>
    <row r="165" spans="1:8">
      <c r="A165" s="133"/>
      <c r="B165" s="71">
        <v>7312</v>
      </c>
      <c r="C165" s="75" t="s">
        <v>164</v>
      </c>
      <c r="D165" s="14">
        <v>1</v>
      </c>
      <c r="E165" s="15">
        <v>0</v>
      </c>
      <c r="F165" s="16">
        <v>1</v>
      </c>
      <c r="G165" s="46">
        <f t="shared" si="4"/>
        <v>100</v>
      </c>
      <c r="H165" s="47">
        <f t="shared" si="5"/>
        <v>0</v>
      </c>
    </row>
    <row r="166" spans="1:8">
      <c r="A166" s="133"/>
      <c r="B166" s="71">
        <v>7313</v>
      </c>
      <c r="C166" s="84" t="s">
        <v>405</v>
      </c>
      <c r="D166" s="14">
        <v>3</v>
      </c>
      <c r="E166" s="14">
        <v>0</v>
      </c>
      <c r="F166" s="16">
        <v>3</v>
      </c>
      <c r="G166" s="46">
        <f t="shared" si="4"/>
        <v>100</v>
      </c>
      <c r="H166" s="58">
        <f t="shared" si="5"/>
        <v>0</v>
      </c>
    </row>
    <row r="167" spans="1:8">
      <c r="A167" s="133"/>
      <c r="B167" s="71">
        <v>7314</v>
      </c>
      <c r="C167" s="75" t="s">
        <v>406</v>
      </c>
      <c r="D167" s="14">
        <v>9</v>
      </c>
      <c r="E167" s="15">
        <v>0</v>
      </c>
      <c r="F167" s="16">
        <v>9</v>
      </c>
      <c r="G167" s="46">
        <f t="shared" si="4"/>
        <v>100</v>
      </c>
      <c r="H167" s="47">
        <f t="shared" si="5"/>
        <v>0</v>
      </c>
    </row>
    <row r="168" spans="1:8">
      <c r="A168" s="133"/>
      <c r="B168" s="71">
        <v>7315</v>
      </c>
      <c r="C168" s="75" t="s">
        <v>165</v>
      </c>
      <c r="D168" s="14">
        <v>4</v>
      </c>
      <c r="E168" s="15">
        <v>0</v>
      </c>
      <c r="F168" s="16">
        <v>4</v>
      </c>
      <c r="G168" s="46">
        <f t="shared" si="4"/>
        <v>100</v>
      </c>
      <c r="H168" s="47">
        <f t="shared" si="5"/>
        <v>0</v>
      </c>
    </row>
    <row r="169" spans="1:8">
      <c r="A169" s="133"/>
      <c r="B169" s="71">
        <v>7316</v>
      </c>
      <c r="C169" s="75" t="s">
        <v>166</v>
      </c>
      <c r="D169" s="14">
        <v>3</v>
      </c>
      <c r="E169" s="15">
        <v>0</v>
      </c>
      <c r="F169" s="16">
        <v>3</v>
      </c>
      <c r="G169" s="46">
        <f t="shared" si="4"/>
        <v>100</v>
      </c>
      <c r="H169" s="47">
        <f t="shared" si="5"/>
        <v>0</v>
      </c>
    </row>
    <row r="170" spans="1:8">
      <c r="A170" s="133"/>
      <c r="B170" s="71">
        <v>7317</v>
      </c>
      <c r="C170" s="75" t="s">
        <v>167</v>
      </c>
      <c r="D170" s="14">
        <v>7</v>
      </c>
      <c r="E170" s="15">
        <v>1</v>
      </c>
      <c r="F170" s="16">
        <v>8</v>
      </c>
      <c r="G170" s="46">
        <f t="shared" si="4"/>
        <v>87.5</v>
      </c>
      <c r="H170" s="47">
        <f t="shared" si="5"/>
        <v>12.5</v>
      </c>
    </row>
    <row r="171" spans="1:8">
      <c r="A171" s="133"/>
      <c r="B171" s="71">
        <v>7318</v>
      </c>
      <c r="C171" s="75" t="s">
        <v>168</v>
      </c>
      <c r="D171" s="14">
        <v>6</v>
      </c>
      <c r="E171" s="15">
        <v>1</v>
      </c>
      <c r="F171" s="16">
        <v>7</v>
      </c>
      <c r="G171" s="46">
        <f t="shared" si="4"/>
        <v>85.714285714285708</v>
      </c>
      <c r="H171" s="47">
        <f t="shared" si="5"/>
        <v>14.285714285714286</v>
      </c>
    </row>
    <row r="172" spans="1:8">
      <c r="A172" s="133"/>
      <c r="B172" s="71">
        <v>7319</v>
      </c>
      <c r="C172" s="75" t="s">
        <v>169</v>
      </c>
      <c r="D172" s="14">
        <v>4</v>
      </c>
      <c r="E172" s="15">
        <v>0</v>
      </c>
      <c r="F172" s="16">
        <v>4</v>
      </c>
      <c r="G172" s="46">
        <f t="shared" si="4"/>
        <v>100</v>
      </c>
      <c r="H172" s="47">
        <f t="shared" si="5"/>
        <v>0</v>
      </c>
    </row>
    <row r="173" spans="1:8">
      <c r="A173" s="133"/>
      <c r="B173" s="71">
        <v>7320</v>
      </c>
      <c r="C173" s="75" t="s">
        <v>170</v>
      </c>
      <c r="D173" s="14">
        <v>5</v>
      </c>
      <c r="E173" s="15">
        <v>0</v>
      </c>
      <c r="F173" s="16">
        <v>5</v>
      </c>
      <c r="G173" s="46">
        <f t="shared" si="4"/>
        <v>100</v>
      </c>
      <c r="H173" s="47">
        <f t="shared" si="5"/>
        <v>0</v>
      </c>
    </row>
    <row r="174" spans="1:8">
      <c r="A174" s="133"/>
      <c r="B174" s="71">
        <v>7331</v>
      </c>
      <c r="C174" s="75" t="s">
        <v>171</v>
      </c>
      <c r="D174" s="14">
        <v>3</v>
      </c>
      <c r="E174" s="15">
        <v>0</v>
      </c>
      <c r="F174" s="16">
        <v>3</v>
      </c>
      <c r="G174" s="46">
        <f t="shared" si="4"/>
        <v>100</v>
      </c>
      <c r="H174" s="47">
        <f t="shared" si="5"/>
        <v>0</v>
      </c>
    </row>
    <row r="175" spans="1:8">
      <c r="A175" s="133"/>
      <c r="B175" s="71">
        <v>7332</v>
      </c>
      <c r="C175" s="75" t="s">
        <v>172</v>
      </c>
      <c r="D175" s="14">
        <v>4</v>
      </c>
      <c r="E175" s="15">
        <v>0</v>
      </c>
      <c r="F175" s="16">
        <v>4</v>
      </c>
      <c r="G175" s="46">
        <f t="shared" si="4"/>
        <v>100</v>
      </c>
      <c r="H175" s="47">
        <f t="shared" si="5"/>
        <v>0</v>
      </c>
    </row>
    <row r="176" spans="1:8">
      <c r="A176" s="133"/>
      <c r="B176" s="71">
        <v>7333</v>
      </c>
      <c r="C176" s="75" t="s">
        <v>173</v>
      </c>
      <c r="D176" s="14" t="s">
        <v>427</v>
      </c>
      <c r="E176" s="15" t="s">
        <v>427</v>
      </c>
      <c r="F176" s="16" t="s">
        <v>427</v>
      </c>
      <c r="G176" s="46" t="s">
        <v>427</v>
      </c>
      <c r="H176" s="47" t="s">
        <v>427</v>
      </c>
    </row>
    <row r="177" spans="1:8">
      <c r="A177" s="133"/>
      <c r="B177" s="71">
        <v>7334</v>
      </c>
      <c r="C177" s="75" t="s">
        <v>174</v>
      </c>
      <c r="D177" s="14">
        <v>11</v>
      </c>
      <c r="E177" s="15">
        <v>0</v>
      </c>
      <c r="F177" s="16">
        <v>11</v>
      </c>
      <c r="G177" s="46">
        <f t="shared" si="4"/>
        <v>100</v>
      </c>
      <c r="H177" s="47">
        <f t="shared" si="5"/>
        <v>0</v>
      </c>
    </row>
    <row r="178" spans="1:8">
      <c r="A178" s="133"/>
      <c r="B178" s="71">
        <v>7335</v>
      </c>
      <c r="C178" s="84" t="s">
        <v>175</v>
      </c>
      <c r="D178" s="14" t="s">
        <v>427</v>
      </c>
      <c r="E178" s="14" t="s">
        <v>427</v>
      </c>
      <c r="F178" s="16" t="s">
        <v>427</v>
      </c>
      <c r="G178" s="46" t="s">
        <v>427</v>
      </c>
      <c r="H178" s="58" t="s">
        <v>427</v>
      </c>
    </row>
    <row r="179" spans="1:8">
      <c r="A179" s="133"/>
      <c r="B179" s="71">
        <v>7336</v>
      </c>
      <c r="C179" s="84" t="s">
        <v>176</v>
      </c>
      <c r="D179" s="14" t="s">
        <v>427</v>
      </c>
      <c r="E179" s="14" t="s">
        <v>427</v>
      </c>
      <c r="F179" s="16" t="s">
        <v>427</v>
      </c>
      <c r="G179" s="46" t="s">
        <v>427</v>
      </c>
      <c r="H179" s="58" t="s">
        <v>427</v>
      </c>
    </row>
    <row r="180" spans="1:8">
      <c r="A180" s="133"/>
      <c r="B180" s="71">
        <v>7337</v>
      </c>
      <c r="C180" s="75" t="s">
        <v>177</v>
      </c>
      <c r="D180" s="14">
        <v>1</v>
      </c>
      <c r="E180" s="15">
        <v>0</v>
      </c>
      <c r="F180" s="16">
        <v>1</v>
      </c>
      <c r="G180" s="46">
        <f t="shared" si="4"/>
        <v>100</v>
      </c>
      <c r="H180" s="47">
        <f t="shared" si="5"/>
        <v>0</v>
      </c>
    </row>
    <row r="181" spans="1:8">
      <c r="A181" s="133"/>
      <c r="B181" s="71">
        <v>7338</v>
      </c>
      <c r="C181" s="75" t="s">
        <v>178</v>
      </c>
      <c r="D181" s="14">
        <v>5</v>
      </c>
      <c r="E181" s="15">
        <v>0</v>
      </c>
      <c r="F181" s="16">
        <v>5</v>
      </c>
      <c r="G181" s="46">
        <f t="shared" si="4"/>
        <v>100</v>
      </c>
      <c r="H181" s="47">
        <f t="shared" si="5"/>
        <v>0</v>
      </c>
    </row>
    <row r="182" spans="1:8">
      <c r="A182" s="133"/>
      <c r="B182" s="71">
        <v>7339</v>
      </c>
      <c r="C182" s="75" t="s">
        <v>179</v>
      </c>
      <c r="D182" s="14">
        <v>4</v>
      </c>
      <c r="E182" s="15">
        <v>0</v>
      </c>
      <c r="F182" s="16">
        <v>4</v>
      </c>
      <c r="G182" s="46">
        <f t="shared" si="4"/>
        <v>100</v>
      </c>
      <c r="H182" s="47">
        <f t="shared" si="5"/>
        <v>0</v>
      </c>
    </row>
    <row r="183" spans="1:8">
      <c r="A183" s="133"/>
      <c r="B183" s="72">
        <v>7340</v>
      </c>
      <c r="C183" s="76" t="s">
        <v>180</v>
      </c>
      <c r="D183" s="23">
        <v>4</v>
      </c>
      <c r="E183" s="24">
        <v>0</v>
      </c>
      <c r="F183" s="25">
        <v>4</v>
      </c>
      <c r="G183" s="48">
        <f t="shared" si="4"/>
        <v>100</v>
      </c>
      <c r="H183" s="49">
        <f t="shared" si="5"/>
        <v>0</v>
      </c>
    </row>
    <row r="184" spans="1:8">
      <c r="A184" s="126" t="s">
        <v>417</v>
      </c>
      <c r="B184" s="80">
        <v>8111</v>
      </c>
      <c r="C184" s="81" t="s">
        <v>181</v>
      </c>
      <c r="D184" s="17">
        <v>23</v>
      </c>
      <c r="E184" s="18">
        <v>0</v>
      </c>
      <c r="F184" s="19">
        <v>23</v>
      </c>
      <c r="G184" s="54">
        <f t="shared" si="4"/>
        <v>100</v>
      </c>
      <c r="H184" s="55">
        <f t="shared" si="5"/>
        <v>0</v>
      </c>
    </row>
    <row r="185" spans="1:8">
      <c r="A185" s="127"/>
      <c r="B185" s="85">
        <v>8115</v>
      </c>
      <c r="C185" s="86" t="s">
        <v>182</v>
      </c>
      <c r="D185" s="1">
        <v>8</v>
      </c>
      <c r="E185" s="2">
        <v>1</v>
      </c>
      <c r="F185" s="3">
        <v>9</v>
      </c>
      <c r="G185" s="59">
        <f t="shared" si="4"/>
        <v>88.888888888888886</v>
      </c>
      <c r="H185" s="60">
        <f t="shared" si="5"/>
        <v>11.111111111111111</v>
      </c>
    </row>
    <row r="186" spans="1:8">
      <c r="A186" s="127"/>
      <c r="B186" s="85">
        <v>8116</v>
      </c>
      <c r="C186" s="86" t="s">
        <v>183</v>
      </c>
      <c r="D186" s="1">
        <v>10</v>
      </c>
      <c r="E186" s="2">
        <v>2</v>
      </c>
      <c r="F186" s="3">
        <v>12</v>
      </c>
      <c r="G186" s="59">
        <f t="shared" si="4"/>
        <v>83.333333333333329</v>
      </c>
      <c r="H186" s="60">
        <f t="shared" si="5"/>
        <v>16.666666666666668</v>
      </c>
    </row>
    <row r="187" spans="1:8">
      <c r="A187" s="127"/>
      <c r="B187" s="85">
        <v>8117</v>
      </c>
      <c r="C187" s="86" t="s">
        <v>184</v>
      </c>
      <c r="D187" s="1">
        <v>2</v>
      </c>
      <c r="E187" s="2">
        <v>0</v>
      </c>
      <c r="F187" s="3">
        <v>2</v>
      </c>
      <c r="G187" s="59">
        <f t="shared" si="4"/>
        <v>100</v>
      </c>
      <c r="H187" s="60">
        <f t="shared" si="5"/>
        <v>0</v>
      </c>
    </row>
    <row r="188" spans="1:8">
      <c r="A188" s="127"/>
      <c r="B188" s="85">
        <v>8118</v>
      </c>
      <c r="C188" s="86" t="s">
        <v>185</v>
      </c>
      <c r="D188" s="1">
        <v>12</v>
      </c>
      <c r="E188" s="2">
        <v>0</v>
      </c>
      <c r="F188" s="3">
        <v>12</v>
      </c>
      <c r="G188" s="59">
        <f t="shared" si="4"/>
        <v>100</v>
      </c>
      <c r="H188" s="60">
        <f t="shared" si="5"/>
        <v>0</v>
      </c>
    </row>
    <row r="189" spans="1:8">
      <c r="A189" s="127"/>
      <c r="B189" s="85">
        <v>8119</v>
      </c>
      <c r="C189" s="86" t="s">
        <v>186</v>
      </c>
      <c r="D189" s="1">
        <v>21</v>
      </c>
      <c r="E189" s="2">
        <v>0</v>
      </c>
      <c r="F189" s="3">
        <v>21</v>
      </c>
      <c r="G189" s="59">
        <f t="shared" si="4"/>
        <v>100</v>
      </c>
      <c r="H189" s="60">
        <f t="shared" si="5"/>
        <v>0</v>
      </c>
    </row>
    <row r="190" spans="1:8">
      <c r="A190" s="127"/>
      <c r="B190" s="85">
        <v>8121</v>
      </c>
      <c r="C190" s="86" t="s">
        <v>187</v>
      </c>
      <c r="D190" s="1">
        <v>1</v>
      </c>
      <c r="E190" s="2">
        <v>0</v>
      </c>
      <c r="F190" s="3">
        <v>1</v>
      </c>
      <c r="G190" s="59">
        <f t="shared" si="4"/>
        <v>100</v>
      </c>
      <c r="H190" s="60">
        <f t="shared" si="5"/>
        <v>0</v>
      </c>
    </row>
    <row r="191" spans="1:8">
      <c r="A191" s="127"/>
      <c r="B191" s="85">
        <v>8125</v>
      </c>
      <c r="C191" s="86" t="s">
        <v>188</v>
      </c>
      <c r="D191" s="1">
        <v>7</v>
      </c>
      <c r="E191" s="2">
        <v>3</v>
      </c>
      <c r="F191" s="3">
        <v>10</v>
      </c>
      <c r="G191" s="59">
        <f t="shared" si="4"/>
        <v>70</v>
      </c>
      <c r="H191" s="60">
        <f t="shared" si="5"/>
        <v>30</v>
      </c>
    </row>
    <row r="192" spans="1:8">
      <c r="A192" s="127"/>
      <c r="B192" s="85">
        <v>8126</v>
      </c>
      <c r="C192" s="86" t="s">
        <v>189</v>
      </c>
      <c r="D192" s="1" t="s">
        <v>427</v>
      </c>
      <c r="E192" s="2" t="s">
        <v>427</v>
      </c>
      <c r="F192" s="3" t="s">
        <v>427</v>
      </c>
      <c r="G192" s="59" t="s">
        <v>427</v>
      </c>
      <c r="H192" s="60" t="s">
        <v>427</v>
      </c>
    </row>
    <row r="193" spans="1:8">
      <c r="A193" s="127"/>
      <c r="B193" s="85">
        <v>8127</v>
      </c>
      <c r="C193" s="86" t="s">
        <v>190</v>
      </c>
      <c r="D193" s="1" t="s">
        <v>427</v>
      </c>
      <c r="E193" s="2" t="s">
        <v>427</v>
      </c>
      <c r="F193" s="3" t="s">
        <v>427</v>
      </c>
      <c r="G193" s="59" t="s">
        <v>427</v>
      </c>
      <c r="H193" s="60" t="s">
        <v>427</v>
      </c>
    </row>
    <row r="194" spans="1:8">
      <c r="A194" s="127"/>
      <c r="B194" s="85">
        <v>8128</v>
      </c>
      <c r="C194" s="86" t="s">
        <v>191</v>
      </c>
      <c r="D194" s="1">
        <v>3</v>
      </c>
      <c r="E194" s="2">
        <v>0</v>
      </c>
      <c r="F194" s="3">
        <v>3</v>
      </c>
      <c r="G194" s="59">
        <f t="shared" si="4"/>
        <v>100</v>
      </c>
      <c r="H194" s="60">
        <f t="shared" si="5"/>
        <v>0</v>
      </c>
    </row>
    <row r="195" spans="1:8">
      <c r="A195" s="127"/>
      <c r="B195" s="85">
        <v>8135</v>
      </c>
      <c r="C195" s="86" t="s">
        <v>192</v>
      </c>
      <c r="D195" s="1">
        <v>12</v>
      </c>
      <c r="E195" s="2">
        <v>1</v>
      </c>
      <c r="F195" s="3">
        <v>13</v>
      </c>
      <c r="G195" s="59">
        <f t="shared" si="4"/>
        <v>92.307692307692307</v>
      </c>
      <c r="H195" s="60">
        <f t="shared" si="5"/>
        <v>7.6923076923076925</v>
      </c>
    </row>
    <row r="196" spans="1:8">
      <c r="A196" s="127"/>
      <c r="B196" s="85">
        <v>8136</v>
      </c>
      <c r="C196" s="86" t="s">
        <v>193</v>
      </c>
      <c r="D196" s="1">
        <v>7</v>
      </c>
      <c r="E196" s="2">
        <v>1</v>
      </c>
      <c r="F196" s="3">
        <v>8</v>
      </c>
      <c r="G196" s="59">
        <f t="shared" si="4"/>
        <v>87.5</v>
      </c>
      <c r="H196" s="60">
        <f t="shared" si="5"/>
        <v>12.5</v>
      </c>
    </row>
    <row r="197" spans="1:8">
      <c r="A197" s="127"/>
      <c r="B197" s="85">
        <v>8211</v>
      </c>
      <c r="C197" s="86" t="s">
        <v>194</v>
      </c>
      <c r="D197" s="1">
        <v>2</v>
      </c>
      <c r="E197" s="2">
        <v>0</v>
      </c>
      <c r="F197" s="3">
        <v>2</v>
      </c>
      <c r="G197" s="59">
        <f t="shared" si="4"/>
        <v>100</v>
      </c>
      <c r="H197" s="60">
        <f t="shared" si="5"/>
        <v>0</v>
      </c>
    </row>
    <row r="198" spans="1:8">
      <c r="A198" s="127"/>
      <c r="B198" s="85">
        <v>8212</v>
      </c>
      <c r="C198" s="86" t="s">
        <v>195</v>
      </c>
      <c r="D198" s="1">
        <v>31</v>
      </c>
      <c r="E198" s="2">
        <v>0</v>
      </c>
      <c r="F198" s="3">
        <v>31</v>
      </c>
      <c r="G198" s="59">
        <f t="shared" si="4"/>
        <v>100</v>
      </c>
      <c r="H198" s="60">
        <f t="shared" si="5"/>
        <v>0</v>
      </c>
    </row>
    <row r="199" spans="1:8">
      <c r="A199" s="127"/>
      <c r="B199" s="85">
        <v>8215</v>
      </c>
      <c r="C199" s="86" t="s">
        <v>196</v>
      </c>
      <c r="D199" s="1">
        <v>24</v>
      </c>
      <c r="E199" s="2">
        <v>0</v>
      </c>
      <c r="F199" s="3">
        <v>24</v>
      </c>
      <c r="G199" s="59">
        <f t="shared" ref="G199:G262" si="6">D199*100/F199</f>
        <v>100</v>
      </c>
      <c r="H199" s="60">
        <f t="shared" ref="H199:H262" si="7">E199*100/F199</f>
        <v>0</v>
      </c>
    </row>
    <row r="200" spans="1:8">
      <c r="A200" s="127"/>
      <c r="B200" s="85">
        <v>8216</v>
      </c>
      <c r="C200" s="86" t="s">
        <v>197</v>
      </c>
      <c r="D200" s="1">
        <v>10</v>
      </c>
      <c r="E200" s="2">
        <v>1</v>
      </c>
      <c r="F200" s="3">
        <v>11</v>
      </c>
      <c r="G200" s="59">
        <f t="shared" si="6"/>
        <v>90.909090909090907</v>
      </c>
      <c r="H200" s="60">
        <f t="shared" si="7"/>
        <v>9.0909090909090917</v>
      </c>
    </row>
    <row r="201" spans="1:8">
      <c r="A201" s="127"/>
      <c r="B201" s="85">
        <v>8221</v>
      </c>
      <c r="C201" s="86" t="s">
        <v>198</v>
      </c>
      <c r="D201" s="1">
        <v>3</v>
      </c>
      <c r="E201" s="2">
        <v>0</v>
      </c>
      <c r="F201" s="3">
        <v>3</v>
      </c>
      <c r="G201" s="59">
        <f t="shared" si="6"/>
        <v>100</v>
      </c>
      <c r="H201" s="60">
        <f t="shared" si="7"/>
        <v>0</v>
      </c>
    </row>
    <row r="202" spans="1:8">
      <c r="A202" s="127"/>
      <c r="B202" s="85">
        <v>8222</v>
      </c>
      <c r="C202" s="86" t="s">
        <v>199</v>
      </c>
      <c r="D202" s="1">
        <v>35</v>
      </c>
      <c r="E202" s="2">
        <v>0</v>
      </c>
      <c r="F202" s="3">
        <v>35</v>
      </c>
      <c r="G202" s="59">
        <f t="shared" si="6"/>
        <v>100</v>
      </c>
      <c r="H202" s="60">
        <f t="shared" si="7"/>
        <v>0</v>
      </c>
    </row>
    <row r="203" spans="1:8">
      <c r="A203" s="127"/>
      <c r="B203" s="85">
        <v>8225</v>
      </c>
      <c r="C203" s="86" t="s">
        <v>200</v>
      </c>
      <c r="D203" s="1">
        <v>1</v>
      </c>
      <c r="E203" s="2">
        <v>0</v>
      </c>
      <c r="F203" s="3">
        <v>1</v>
      </c>
      <c r="G203" s="59">
        <f t="shared" si="6"/>
        <v>100</v>
      </c>
      <c r="H203" s="60">
        <f t="shared" si="7"/>
        <v>0</v>
      </c>
    </row>
    <row r="204" spans="1:8">
      <c r="A204" s="127"/>
      <c r="B204" s="85">
        <v>8226</v>
      </c>
      <c r="C204" s="86" t="s">
        <v>201</v>
      </c>
      <c r="D204" s="1">
        <v>26</v>
      </c>
      <c r="E204" s="2">
        <v>0</v>
      </c>
      <c r="F204" s="3">
        <v>26</v>
      </c>
      <c r="G204" s="59">
        <f t="shared" si="6"/>
        <v>100</v>
      </c>
      <c r="H204" s="60">
        <f t="shared" si="7"/>
        <v>0</v>
      </c>
    </row>
    <row r="205" spans="1:8">
      <c r="A205" s="127"/>
      <c r="B205" s="85">
        <v>8231</v>
      </c>
      <c r="C205" s="86" t="s">
        <v>202</v>
      </c>
      <c r="D205" s="1">
        <v>13</v>
      </c>
      <c r="E205" s="2">
        <v>1</v>
      </c>
      <c r="F205" s="3">
        <v>14</v>
      </c>
      <c r="G205" s="59">
        <f t="shared" si="6"/>
        <v>92.857142857142861</v>
      </c>
      <c r="H205" s="60">
        <f t="shared" si="7"/>
        <v>7.1428571428571432</v>
      </c>
    </row>
    <row r="206" spans="1:8">
      <c r="A206" s="127"/>
      <c r="B206" s="85">
        <v>8235</v>
      </c>
      <c r="C206" s="86" t="s">
        <v>203</v>
      </c>
      <c r="D206" s="1">
        <v>2</v>
      </c>
      <c r="E206" s="2">
        <v>0</v>
      </c>
      <c r="F206" s="3">
        <v>2</v>
      </c>
      <c r="G206" s="59">
        <f t="shared" si="6"/>
        <v>100</v>
      </c>
      <c r="H206" s="60">
        <f t="shared" si="7"/>
        <v>0</v>
      </c>
    </row>
    <row r="207" spans="1:8">
      <c r="A207" s="127"/>
      <c r="B207" s="85">
        <v>8236</v>
      </c>
      <c r="C207" s="86" t="s">
        <v>204</v>
      </c>
      <c r="D207" s="1">
        <v>5</v>
      </c>
      <c r="E207" s="2">
        <v>0</v>
      </c>
      <c r="F207" s="3">
        <v>5</v>
      </c>
      <c r="G207" s="59">
        <f t="shared" si="6"/>
        <v>100</v>
      </c>
      <c r="H207" s="60">
        <f t="shared" si="7"/>
        <v>0</v>
      </c>
    </row>
    <row r="208" spans="1:8">
      <c r="A208" s="127"/>
      <c r="B208" s="85">
        <v>8237</v>
      </c>
      <c r="C208" s="86" t="s">
        <v>205</v>
      </c>
      <c r="D208" s="1">
        <v>3</v>
      </c>
      <c r="E208" s="2">
        <v>0</v>
      </c>
      <c r="F208" s="3">
        <v>3</v>
      </c>
      <c r="G208" s="59">
        <f t="shared" si="6"/>
        <v>100</v>
      </c>
      <c r="H208" s="60">
        <f t="shared" si="7"/>
        <v>0</v>
      </c>
    </row>
    <row r="209" spans="1:8">
      <c r="A209" s="127"/>
      <c r="B209" s="85">
        <v>8311</v>
      </c>
      <c r="C209" s="86" t="s">
        <v>206</v>
      </c>
      <c r="D209" s="1">
        <v>11</v>
      </c>
      <c r="E209" s="2">
        <v>0</v>
      </c>
      <c r="F209" s="3">
        <v>11</v>
      </c>
      <c r="G209" s="59">
        <f t="shared" si="6"/>
        <v>100</v>
      </c>
      <c r="H209" s="60">
        <f t="shared" si="7"/>
        <v>0</v>
      </c>
    </row>
    <row r="210" spans="1:8">
      <c r="A210" s="127"/>
      <c r="B210" s="85">
        <v>8315</v>
      </c>
      <c r="C210" s="86" t="s">
        <v>207</v>
      </c>
      <c r="D210" s="1">
        <v>12</v>
      </c>
      <c r="E210" s="2">
        <v>0</v>
      </c>
      <c r="F210" s="3">
        <v>12</v>
      </c>
      <c r="G210" s="59">
        <f t="shared" si="6"/>
        <v>100</v>
      </c>
      <c r="H210" s="60">
        <f t="shared" si="7"/>
        <v>0</v>
      </c>
    </row>
    <row r="211" spans="1:8">
      <c r="A211" s="127"/>
      <c r="B211" s="85">
        <v>8316</v>
      </c>
      <c r="C211" s="86" t="s">
        <v>208</v>
      </c>
      <c r="D211" s="1">
        <v>8</v>
      </c>
      <c r="E211" s="2">
        <v>0</v>
      </c>
      <c r="F211" s="3">
        <v>8</v>
      </c>
      <c r="G211" s="59">
        <f t="shared" si="6"/>
        <v>100</v>
      </c>
      <c r="H211" s="60">
        <f t="shared" si="7"/>
        <v>0</v>
      </c>
    </row>
    <row r="212" spans="1:8">
      <c r="A212" s="127"/>
      <c r="B212" s="85">
        <v>8317</v>
      </c>
      <c r="C212" s="86" t="s">
        <v>209</v>
      </c>
      <c r="D212" s="1">
        <v>17</v>
      </c>
      <c r="E212" s="2">
        <v>0</v>
      </c>
      <c r="F212" s="3">
        <v>17</v>
      </c>
      <c r="G212" s="59">
        <f t="shared" si="6"/>
        <v>100</v>
      </c>
      <c r="H212" s="60">
        <f t="shared" si="7"/>
        <v>0</v>
      </c>
    </row>
    <row r="213" spans="1:8">
      <c r="A213" s="127"/>
      <c r="B213" s="85">
        <v>8325</v>
      </c>
      <c r="C213" s="86" t="s">
        <v>210</v>
      </c>
      <c r="D213" s="1">
        <v>8</v>
      </c>
      <c r="E213" s="2">
        <v>0</v>
      </c>
      <c r="F213" s="3">
        <v>8</v>
      </c>
      <c r="G213" s="59">
        <f t="shared" si="6"/>
        <v>100</v>
      </c>
      <c r="H213" s="60">
        <f t="shared" si="7"/>
        <v>0</v>
      </c>
    </row>
    <row r="214" spans="1:8">
      <c r="A214" s="127"/>
      <c r="B214" s="85">
        <v>8326</v>
      </c>
      <c r="C214" s="86" t="s">
        <v>211</v>
      </c>
      <c r="D214" s="1">
        <v>5</v>
      </c>
      <c r="E214" s="2">
        <v>0</v>
      </c>
      <c r="F214" s="3">
        <v>5</v>
      </c>
      <c r="G214" s="59">
        <f t="shared" si="6"/>
        <v>100</v>
      </c>
      <c r="H214" s="60">
        <f t="shared" si="7"/>
        <v>0</v>
      </c>
    </row>
    <row r="215" spans="1:8">
      <c r="A215" s="127"/>
      <c r="B215" s="85">
        <v>8327</v>
      </c>
      <c r="C215" s="86" t="s">
        <v>212</v>
      </c>
      <c r="D215" s="1">
        <v>1</v>
      </c>
      <c r="E215" s="2">
        <v>0</v>
      </c>
      <c r="F215" s="3">
        <v>1</v>
      </c>
      <c r="G215" s="59">
        <f t="shared" si="6"/>
        <v>100</v>
      </c>
      <c r="H215" s="60">
        <f t="shared" si="7"/>
        <v>0</v>
      </c>
    </row>
    <row r="216" spans="1:8">
      <c r="A216" s="127"/>
      <c r="B216" s="85">
        <v>8335</v>
      </c>
      <c r="C216" s="86" t="s">
        <v>213</v>
      </c>
      <c r="D216" s="1">
        <v>7</v>
      </c>
      <c r="E216" s="2">
        <v>0</v>
      </c>
      <c r="F216" s="3">
        <v>7</v>
      </c>
      <c r="G216" s="59">
        <f t="shared" si="6"/>
        <v>100</v>
      </c>
      <c r="H216" s="60">
        <f t="shared" si="7"/>
        <v>0</v>
      </c>
    </row>
    <row r="217" spans="1:8">
      <c r="A217" s="127"/>
      <c r="B217" s="85">
        <v>8336</v>
      </c>
      <c r="C217" s="86" t="s">
        <v>214</v>
      </c>
      <c r="D217" s="1">
        <v>4</v>
      </c>
      <c r="E217" s="2">
        <v>0</v>
      </c>
      <c r="F217" s="3">
        <v>4</v>
      </c>
      <c r="G217" s="59">
        <f t="shared" si="6"/>
        <v>100</v>
      </c>
      <c r="H217" s="60">
        <f t="shared" si="7"/>
        <v>0</v>
      </c>
    </row>
    <row r="218" spans="1:8">
      <c r="A218" s="127"/>
      <c r="B218" s="85">
        <v>8337</v>
      </c>
      <c r="C218" s="86" t="s">
        <v>215</v>
      </c>
      <c r="D218" s="1">
        <v>8</v>
      </c>
      <c r="E218" s="2">
        <v>0</v>
      </c>
      <c r="F218" s="3">
        <v>8</v>
      </c>
      <c r="G218" s="59">
        <f t="shared" si="6"/>
        <v>100</v>
      </c>
      <c r="H218" s="60">
        <f t="shared" si="7"/>
        <v>0</v>
      </c>
    </row>
    <row r="219" spans="1:8">
      <c r="A219" s="127"/>
      <c r="B219" s="85">
        <v>8415</v>
      </c>
      <c r="C219" s="86" t="s">
        <v>216</v>
      </c>
      <c r="D219" s="1">
        <v>5</v>
      </c>
      <c r="E219" s="2">
        <v>0</v>
      </c>
      <c r="F219" s="3">
        <v>5</v>
      </c>
      <c r="G219" s="59">
        <f t="shared" si="6"/>
        <v>100</v>
      </c>
      <c r="H219" s="60">
        <f t="shared" si="7"/>
        <v>0</v>
      </c>
    </row>
    <row r="220" spans="1:8">
      <c r="A220" s="127"/>
      <c r="B220" s="85">
        <v>8416</v>
      </c>
      <c r="C220" s="86" t="s">
        <v>217</v>
      </c>
      <c r="D220" s="1">
        <v>9</v>
      </c>
      <c r="E220" s="2">
        <v>0</v>
      </c>
      <c r="F220" s="3">
        <v>9</v>
      </c>
      <c r="G220" s="59">
        <f t="shared" si="6"/>
        <v>100</v>
      </c>
      <c r="H220" s="60">
        <f t="shared" si="7"/>
        <v>0</v>
      </c>
    </row>
    <row r="221" spans="1:8">
      <c r="A221" s="127"/>
      <c r="B221" s="85">
        <v>8417</v>
      </c>
      <c r="C221" s="86" t="s">
        <v>218</v>
      </c>
      <c r="D221" s="1">
        <v>4</v>
      </c>
      <c r="E221" s="2">
        <v>0</v>
      </c>
      <c r="F221" s="3">
        <v>4</v>
      </c>
      <c r="G221" s="59">
        <f t="shared" si="6"/>
        <v>100</v>
      </c>
      <c r="H221" s="60">
        <f t="shared" si="7"/>
        <v>0</v>
      </c>
    </row>
    <row r="222" spans="1:8">
      <c r="A222" s="127"/>
      <c r="B222" s="85">
        <v>8421</v>
      </c>
      <c r="C222" s="86" t="s">
        <v>219</v>
      </c>
      <c r="D222" s="1">
        <v>1</v>
      </c>
      <c r="E222" s="2">
        <v>1</v>
      </c>
      <c r="F222" s="3">
        <v>2</v>
      </c>
      <c r="G222" s="59">
        <f t="shared" si="6"/>
        <v>50</v>
      </c>
      <c r="H222" s="60">
        <f t="shared" si="7"/>
        <v>50</v>
      </c>
    </row>
    <row r="223" spans="1:8">
      <c r="A223" s="127"/>
      <c r="B223" s="85">
        <v>8425</v>
      </c>
      <c r="C223" s="86" t="s">
        <v>220</v>
      </c>
      <c r="D223" s="1" t="s">
        <v>427</v>
      </c>
      <c r="E223" s="2" t="s">
        <v>427</v>
      </c>
      <c r="F223" s="3" t="s">
        <v>427</v>
      </c>
      <c r="G223" s="59" t="s">
        <v>427</v>
      </c>
      <c r="H223" s="60" t="s">
        <v>427</v>
      </c>
    </row>
    <row r="224" spans="1:8">
      <c r="A224" s="127"/>
      <c r="B224" s="85">
        <v>8426</v>
      </c>
      <c r="C224" s="86" t="s">
        <v>221</v>
      </c>
      <c r="D224" s="1">
        <v>5</v>
      </c>
      <c r="E224" s="2">
        <v>0</v>
      </c>
      <c r="F224" s="3">
        <v>5</v>
      </c>
      <c r="G224" s="59">
        <f t="shared" si="6"/>
        <v>100</v>
      </c>
      <c r="H224" s="60">
        <f t="shared" si="7"/>
        <v>0</v>
      </c>
    </row>
    <row r="225" spans="1:8">
      <c r="A225" s="127"/>
      <c r="B225" s="85">
        <v>8435</v>
      </c>
      <c r="C225" s="86" t="s">
        <v>222</v>
      </c>
      <c r="D225" s="1">
        <v>4</v>
      </c>
      <c r="E225" s="2">
        <v>0</v>
      </c>
      <c r="F225" s="3">
        <v>4</v>
      </c>
      <c r="G225" s="59">
        <f t="shared" si="6"/>
        <v>100</v>
      </c>
      <c r="H225" s="60">
        <f t="shared" si="7"/>
        <v>0</v>
      </c>
    </row>
    <row r="226" spans="1:8">
      <c r="A226" s="127"/>
      <c r="B226" s="85">
        <v>8436</v>
      </c>
      <c r="C226" s="86" t="s">
        <v>223</v>
      </c>
      <c r="D226" s="1">
        <v>16</v>
      </c>
      <c r="E226" s="2">
        <v>0</v>
      </c>
      <c r="F226" s="3">
        <v>16</v>
      </c>
      <c r="G226" s="59">
        <f t="shared" si="6"/>
        <v>100</v>
      </c>
      <c r="H226" s="60">
        <f t="shared" si="7"/>
        <v>0</v>
      </c>
    </row>
    <row r="227" spans="1:8">
      <c r="A227" s="132"/>
      <c r="B227" s="82">
        <v>8437</v>
      </c>
      <c r="C227" s="83" t="s">
        <v>224</v>
      </c>
      <c r="D227" s="4">
        <v>1</v>
      </c>
      <c r="E227" s="32">
        <v>1</v>
      </c>
      <c r="F227" s="5">
        <v>2</v>
      </c>
      <c r="G227" s="56">
        <f t="shared" si="6"/>
        <v>50</v>
      </c>
      <c r="H227" s="57">
        <f t="shared" si="7"/>
        <v>50</v>
      </c>
    </row>
    <row r="228" spans="1:8">
      <c r="A228" s="133" t="s">
        <v>418</v>
      </c>
      <c r="B228" s="70">
        <v>9161</v>
      </c>
      <c r="C228" s="79" t="s">
        <v>225</v>
      </c>
      <c r="D228" s="29">
        <v>7</v>
      </c>
      <c r="E228" s="30">
        <v>0</v>
      </c>
      <c r="F228" s="31">
        <v>7</v>
      </c>
      <c r="G228" s="50">
        <f t="shared" si="6"/>
        <v>100</v>
      </c>
      <c r="H228" s="53">
        <f t="shared" si="7"/>
        <v>0</v>
      </c>
    </row>
    <row r="229" spans="1:8">
      <c r="A229" s="133"/>
      <c r="B229" s="71">
        <v>9162</v>
      </c>
      <c r="C229" s="75" t="s">
        <v>226</v>
      </c>
      <c r="D229" s="14">
        <v>158</v>
      </c>
      <c r="E229" s="15">
        <v>5</v>
      </c>
      <c r="F229" s="16">
        <v>163</v>
      </c>
      <c r="G229" s="46">
        <f t="shared" si="6"/>
        <v>96.932515337423311</v>
      </c>
      <c r="H229" s="47">
        <f t="shared" si="7"/>
        <v>3.0674846625766872</v>
      </c>
    </row>
    <row r="230" spans="1:8">
      <c r="A230" s="133"/>
      <c r="B230" s="71">
        <v>9163</v>
      </c>
      <c r="C230" s="75" t="s">
        <v>227</v>
      </c>
      <c r="D230" s="14">
        <v>4</v>
      </c>
      <c r="E230" s="15">
        <v>0</v>
      </c>
      <c r="F230" s="16">
        <v>4</v>
      </c>
      <c r="G230" s="46">
        <f t="shared" si="6"/>
        <v>100</v>
      </c>
      <c r="H230" s="47">
        <f t="shared" si="7"/>
        <v>0</v>
      </c>
    </row>
    <row r="231" spans="1:8">
      <c r="A231" s="133"/>
      <c r="B231" s="71">
        <v>9171</v>
      </c>
      <c r="C231" s="75" t="s">
        <v>228</v>
      </c>
      <c r="D231" s="14">
        <v>9</v>
      </c>
      <c r="E231" s="15">
        <v>1</v>
      </c>
      <c r="F231" s="16">
        <v>10</v>
      </c>
      <c r="G231" s="46">
        <f t="shared" si="6"/>
        <v>90</v>
      </c>
      <c r="H231" s="47">
        <f t="shared" si="7"/>
        <v>10</v>
      </c>
    </row>
    <row r="232" spans="1:8">
      <c r="A232" s="133"/>
      <c r="B232" s="71">
        <v>9172</v>
      </c>
      <c r="C232" s="75" t="s">
        <v>229</v>
      </c>
      <c r="D232" s="14">
        <v>2</v>
      </c>
      <c r="E232" s="15">
        <v>0</v>
      </c>
      <c r="F232" s="16">
        <v>2</v>
      </c>
      <c r="G232" s="46">
        <f t="shared" si="6"/>
        <v>100</v>
      </c>
      <c r="H232" s="47">
        <f t="shared" si="7"/>
        <v>0</v>
      </c>
    </row>
    <row r="233" spans="1:8">
      <c r="A233" s="133"/>
      <c r="B233" s="71">
        <v>9173</v>
      </c>
      <c r="C233" s="75" t="s">
        <v>230</v>
      </c>
      <c r="D233" s="14">
        <v>3</v>
      </c>
      <c r="E233" s="15">
        <v>0</v>
      </c>
      <c r="F233" s="16">
        <v>3</v>
      </c>
      <c r="G233" s="46">
        <f t="shared" si="6"/>
        <v>100</v>
      </c>
      <c r="H233" s="47">
        <f t="shared" si="7"/>
        <v>0</v>
      </c>
    </row>
    <row r="234" spans="1:8">
      <c r="A234" s="133"/>
      <c r="B234" s="71">
        <v>9174</v>
      </c>
      <c r="C234" s="75" t="s">
        <v>231</v>
      </c>
      <c r="D234" s="14">
        <v>8</v>
      </c>
      <c r="E234" s="15">
        <v>0</v>
      </c>
      <c r="F234" s="16">
        <v>8</v>
      </c>
      <c r="G234" s="46">
        <f t="shared" si="6"/>
        <v>100</v>
      </c>
      <c r="H234" s="47">
        <f t="shared" si="7"/>
        <v>0</v>
      </c>
    </row>
    <row r="235" spans="1:8">
      <c r="A235" s="133"/>
      <c r="B235" s="71">
        <v>9175</v>
      </c>
      <c r="C235" s="75" t="s">
        <v>232</v>
      </c>
      <c r="D235" s="14">
        <v>10</v>
      </c>
      <c r="E235" s="15">
        <v>0</v>
      </c>
      <c r="F235" s="16">
        <v>10</v>
      </c>
      <c r="G235" s="46">
        <f t="shared" si="6"/>
        <v>100</v>
      </c>
      <c r="H235" s="47">
        <f t="shared" si="7"/>
        <v>0</v>
      </c>
    </row>
    <row r="236" spans="1:8">
      <c r="A236" s="133"/>
      <c r="B236" s="71">
        <v>9176</v>
      </c>
      <c r="C236" s="75" t="s">
        <v>233</v>
      </c>
      <c r="D236" s="14">
        <v>6</v>
      </c>
      <c r="E236" s="15">
        <v>0</v>
      </c>
      <c r="F236" s="16">
        <v>6</v>
      </c>
      <c r="G236" s="46">
        <f t="shared" si="6"/>
        <v>100</v>
      </c>
      <c r="H236" s="47">
        <f t="shared" si="7"/>
        <v>0</v>
      </c>
    </row>
    <row r="237" spans="1:8">
      <c r="A237" s="133"/>
      <c r="B237" s="71">
        <v>9177</v>
      </c>
      <c r="C237" s="75" t="s">
        <v>234</v>
      </c>
      <c r="D237" s="14">
        <v>4</v>
      </c>
      <c r="E237" s="15">
        <v>0</v>
      </c>
      <c r="F237" s="16">
        <v>4</v>
      </c>
      <c r="G237" s="46">
        <f t="shared" si="6"/>
        <v>100</v>
      </c>
      <c r="H237" s="47">
        <f t="shared" si="7"/>
        <v>0</v>
      </c>
    </row>
    <row r="238" spans="1:8">
      <c r="A238" s="133"/>
      <c r="B238" s="71">
        <v>9178</v>
      </c>
      <c r="C238" s="75" t="s">
        <v>235</v>
      </c>
      <c r="D238" s="14">
        <v>18</v>
      </c>
      <c r="E238" s="15">
        <v>0</v>
      </c>
      <c r="F238" s="16">
        <v>18</v>
      </c>
      <c r="G238" s="46">
        <f t="shared" si="6"/>
        <v>100</v>
      </c>
      <c r="H238" s="47">
        <f t="shared" si="7"/>
        <v>0</v>
      </c>
    </row>
    <row r="239" spans="1:8">
      <c r="A239" s="133"/>
      <c r="B239" s="71">
        <v>9179</v>
      </c>
      <c r="C239" s="75" t="s">
        <v>236</v>
      </c>
      <c r="D239" s="14">
        <v>21</v>
      </c>
      <c r="E239" s="15">
        <v>0</v>
      </c>
      <c r="F239" s="16">
        <v>21</v>
      </c>
      <c r="G239" s="46">
        <f t="shared" si="6"/>
        <v>100</v>
      </c>
      <c r="H239" s="47">
        <f t="shared" si="7"/>
        <v>0</v>
      </c>
    </row>
    <row r="240" spans="1:8">
      <c r="A240" s="133"/>
      <c r="B240" s="71">
        <v>9180</v>
      </c>
      <c r="C240" s="75" t="s">
        <v>237</v>
      </c>
      <c r="D240" s="14">
        <v>4</v>
      </c>
      <c r="E240" s="15">
        <v>0</v>
      </c>
      <c r="F240" s="16">
        <v>4</v>
      </c>
      <c r="G240" s="46">
        <f t="shared" si="6"/>
        <v>100</v>
      </c>
      <c r="H240" s="47">
        <f t="shared" si="7"/>
        <v>0</v>
      </c>
    </row>
    <row r="241" spans="1:8">
      <c r="A241" s="133"/>
      <c r="B241" s="71">
        <v>9181</v>
      </c>
      <c r="C241" s="75" t="s">
        <v>238</v>
      </c>
      <c r="D241" s="14">
        <v>2</v>
      </c>
      <c r="E241" s="15">
        <v>0</v>
      </c>
      <c r="F241" s="16">
        <v>2</v>
      </c>
      <c r="G241" s="46">
        <f t="shared" si="6"/>
        <v>100</v>
      </c>
      <c r="H241" s="47">
        <f t="shared" si="7"/>
        <v>0</v>
      </c>
    </row>
    <row r="242" spans="1:8">
      <c r="A242" s="133"/>
      <c r="B242" s="71">
        <v>9182</v>
      </c>
      <c r="C242" s="75" t="s">
        <v>239</v>
      </c>
      <c r="D242" s="14">
        <v>2</v>
      </c>
      <c r="E242" s="15">
        <v>0</v>
      </c>
      <c r="F242" s="16">
        <v>2</v>
      </c>
      <c r="G242" s="46">
        <f t="shared" si="6"/>
        <v>100</v>
      </c>
      <c r="H242" s="47">
        <f t="shared" si="7"/>
        <v>0</v>
      </c>
    </row>
    <row r="243" spans="1:8">
      <c r="A243" s="133"/>
      <c r="B243" s="71">
        <v>9183</v>
      </c>
      <c r="C243" s="84" t="s">
        <v>240</v>
      </c>
      <c r="D243" s="14">
        <v>9</v>
      </c>
      <c r="E243" s="14">
        <v>0</v>
      </c>
      <c r="F243" s="16">
        <v>9</v>
      </c>
      <c r="G243" s="46">
        <f t="shared" si="6"/>
        <v>100</v>
      </c>
      <c r="H243" s="58">
        <f t="shared" si="7"/>
        <v>0</v>
      </c>
    </row>
    <row r="244" spans="1:8">
      <c r="A244" s="133"/>
      <c r="B244" s="71">
        <v>9184</v>
      </c>
      <c r="C244" s="75" t="s">
        <v>241</v>
      </c>
      <c r="D244" s="14">
        <v>44</v>
      </c>
      <c r="E244" s="15">
        <v>0</v>
      </c>
      <c r="F244" s="16">
        <v>44</v>
      </c>
      <c r="G244" s="46">
        <f t="shared" si="6"/>
        <v>100</v>
      </c>
      <c r="H244" s="47">
        <f t="shared" si="7"/>
        <v>0</v>
      </c>
    </row>
    <row r="245" spans="1:8">
      <c r="A245" s="133"/>
      <c r="B245" s="71">
        <v>9185</v>
      </c>
      <c r="C245" s="75" t="s">
        <v>242</v>
      </c>
      <c r="D245" s="14">
        <v>4</v>
      </c>
      <c r="E245" s="15">
        <v>0</v>
      </c>
      <c r="F245" s="16">
        <v>4</v>
      </c>
      <c r="G245" s="46">
        <f t="shared" si="6"/>
        <v>100</v>
      </c>
      <c r="H245" s="47">
        <f t="shared" si="7"/>
        <v>0</v>
      </c>
    </row>
    <row r="246" spans="1:8">
      <c r="A246" s="133"/>
      <c r="B246" s="71">
        <v>9186</v>
      </c>
      <c r="C246" s="75" t="s">
        <v>243</v>
      </c>
      <c r="D246" s="14">
        <v>4</v>
      </c>
      <c r="E246" s="15">
        <v>0</v>
      </c>
      <c r="F246" s="16">
        <v>4</v>
      </c>
      <c r="G246" s="46">
        <f t="shared" si="6"/>
        <v>100</v>
      </c>
      <c r="H246" s="47">
        <f t="shared" si="7"/>
        <v>0</v>
      </c>
    </row>
    <row r="247" spans="1:8">
      <c r="A247" s="133"/>
      <c r="B247" s="71">
        <v>9187</v>
      </c>
      <c r="C247" s="75" t="s">
        <v>244</v>
      </c>
      <c r="D247" s="14">
        <v>6</v>
      </c>
      <c r="E247" s="15">
        <v>1</v>
      </c>
      <c r="F247" s="16">
        <v>7</v>
      </c>
      <c r="G247" s="46">
        <f t="shared" si="6"/>
        <v>85.714285714285708</v>
      </c>
      <c r="H247" s="47">
        <f t="shared" si="7"/>
        <v>14.285714285714286</v>
      </c>
    </row>
    <row r="248" spans="1:8">
      <c r="A248" s="133"/>
      <c r="B248" s="71">
        <v>9188</v>
      </c>
      <c r="C248" s="75" t="s">
        <v>245</v>
      </c>
      <c r="D248" s="14">
        <v>17</v>
      </c>
      <c r="E248" s="15">
        <v>0</v>
      </c>
      <c r="F248" s="16">
        <v>17</v>
      </c>
      <c r="G248" s="46">
        <f t="shared" si="6"/>
        <v>100</v>
      </c>
      <c r="H248" s="47">
        <f t="shared" si="7"/>
        <v>0</v>
      </c>
    </row>
    <row r="249" spans="1:8">
      <c r="A249" s="133"/>
      <c r="B249" s="71">
        <v>9189</v>
      </c>
      <c r="C249" s="75" t="s">
        <v>246</v>
      </c>
      <c r="D249" s="14">
        <v>3</v>
      </c>
      <c r="E249" s="15">
        <v>1</v>
      </c>
      <c r="F249" s="16">
        <v>4</v>
      </c>
      <c r="G249" s="46">
        <f t="shared" si="6"/>
        <v>75</v>
      </c>
      <c r="H249" s="47">
        <f t="shared" si="7"/>
        <v>25</v>
      </c>
    </row>
    <row r="250" spans="1:8">
      <c r="A250" s="133"/>
      <c r="B250" s="71">
        <v>9190</v>
      </c>
      <c r="C250" s="75" t="s">
        <v>247</v>
      </c>
      <c r="D250" s="14">
        <v>3</v>
      </c>
      <c r="E250" s="15">
        <v>1</v>
      </c>
      <c r="F250" s="16">
        <v>4</v>
      </c>
      <c r="G250" s="46">
        <f t="shared" si="6"/>
        <v>75</v>
      </c>
      <c r="H250" s="47">
        <f t="shared" si="7"/>
        <v>25</v>
      </c>
    </row>
    <row r="251" spans="1:8">
      <c r="A251" s="133"/>
      <c r="B251" s="71">
        <v>9261</v>
      </c>
      <c r="C251" s="75" t="s">
        <v>248</v>
      </c>
      <c r="D251" s="14">
        <v>6</v>
      </c>
      <c r="E251" s="15">
        <v>0</v>
      </c>
      <c r="F251" s="16">
        <v>6</v>
      </c>
      <c r="G251" s="46">
        <f t="shared" si="6"/>
        <v>100</v>
      </c>
      <c r="H251" s="47">
        <f t="shared" si="7"/>
        <v>0</v>
      </c>
    </row>
    <row r="252" spans="1:8">
      <c r="A252" s="133"/>
      <c r="B252" s="71">
        <v>9262</v>
      </c>
      <c r="C252" s="75" t="s">
        <v>249</v>
      </c>
      <c r="D252" s="14">
        <v>5</v>
      </c>
      <c r="E252" s="15">
        <v>0</v>
      </c>
      <c r="F252" s="16">
        <v>5</v>
      </c>
      <c r="G252" s="46">
        <f t="shared" si="6"/>
        <v>100</v>
      </c>
      <c r="H252" s="47">
        <f t="shared" si="7"/>
        <v>0</v>
      </c>
    </row>
    <row r="253" spans="1:8">
      <c r="A253" s="133"/>
      <c r="B253" s="71">
        <v>9263</v>
      </c>
      <c r="C253" s="75" t="s">
        <v>250</v>
      </c>
      <c r="D253" s="14">
        <v>9</v>
      </c>
      <c r="E253" s="15">
        <v>1</v>
      </c>
      <c r="F253" s="16">
        <v>10</v>
      </c>
      <c r="G253" s="46">
        <f t="shared" si="6"/>
        <v>90</v>
      </c>
      <c r="H253" s="47">
        <f t="shared" si="7"/>
        <v>10</v>
      </c>
    </row>
    <row r="254" spans="1:8">
      <c r="A254" s="133"/>
      <c r="B254" s="71">
        <v>9271</v>
      </c>
      <c r="C254" s="84" t="s">
        <v>251</v>
      </c>
      <c r="D254" s="14">
        <v>3</v>
      </c>
      <c r="E254" s="14">
        <v>0</v>
      </c>
      <c r="F254" s="16">
        <v>3</v>
      </c>
      <c r="G254" s="46">
        <f t="shared" si="6"/>
        <v>100</v>
      </c>
      <c r="H254" s="58">
        <f t="shared" si="7"/>
        <v>0</v>
      </c>
    </row>
    <row r="255" spans="1:8">
      <c r="A255" s="133"/>
      <c r="B255" s="71">
        <v>9272</v>
      </c>
      <c r="C255" s="84" t="s">
        <v>252</v>
      </c>
      <c r="D255" s="14" t="s">
        <v>427</v>
      </c>
      <c r="E255" s="14" t="s">
        <v>427</v>
      </c>
      <c r="F255" s="16" t="s">
        <v>427</v>
      </c>
      <c r="G255" s="46" t="s">
        <v>427</v>
      </c>
      <c r="H255" s="58" t="s">
        <v>427</v>
      </c>
    </row>
    <row r="256" spans="1:8">
      <c r="A256" s="133"/>
      <c r="B256" s="71">
        <v>9273</v>
      </c>
      <c r="C256" s="75" t="s">
        <v>253</v>
      </c>
      <c r="D256" s="14">
        <v>3</v>
      </c>
      <c r="E256" s="15">
        <v>0</v>
      </c>
      <c r="F256" s="16">
        <v>3</v>
      </c>
      <c r="G256" s="46">
        <f t="shared" si="6"/>
        <v>100</v>
      </c>
      <c r="H256" s="47">
        <f t="shared" si="7"/>
        <v>0</v>
      </c>
    </row>
    <row r="257" spans="1:8">
      <c r="A257" s="133"/>
      <c r="B257" s="71">
        <v>9274</v>
      </c>
      <c r="C257" s="75" t="s">
        <v>254</v>
      </c>
      <c r="D257" s="14">
        <v>16</v>
      </c>
      <c r="E257" s="15">
        <v>0</v>
      </c>
      <c r="F257" s="16">
        <v>16</v>
      </c>
      <c r="G257" s="46">
        <f t="shared" si="6"/>
        <v>100</v>
      </c>
      <c r="H257" s="47">
        <f t="shared" si="7"/>
        <v>0</v>
      </c>
    </row>
    <row r="258" spans="1:8">
      <c r="A258" s="133"/>
      <c r="B258" s="71">
        <v>9275</v>
      </c>
      <c r="C258" s="75" t="s">
        <v>255</v>
      </c>
      <c r="D258" s="14">
        <v>3</v>
      </c>
      <c r="E258" s="15">
        <v>0</v>
      </c>
      <c r="F258" s="16">
        <v>3</v>
      </c>
      <c r="G258" s="46">
        <f t="shared" si="6"/>
        <v>100</v>
      </c>
      <c r="H258" s="47">
        <f t="shared" si="7"/>
        <v>0</v>
      </c>
    </row>
    <row r="259" spans="1:8">
      <c r="A259" s="133"/>
      <c r="B259" s="71">
        <v>9276</v>
      </c>
      <c r="C259" s="84" t="s">
        <v>256</v>
      </c>
      <c r="D259" s="14">
        <v>0</v>
      </c>
      <c r="E259" s="14">
        <v>1</v>
      </c>
      <c r="F259" s="16">
        <v>1</v>
      </c>
      <c r="G259" s="46">
        <f t="shared" si="6"/>
        <v>0</v>
      </c>
      <c r="H259" s="58">
        <f t="shared" si="7"/>
        <v>100</v>
      </c>
    </row>
    <row r="260" spans="1:8">
      <c r="A260" s="133"/>
      <c r="B260" s="71">
        <v>9277</v>
      </c>
      <c r="C260" s="84" t="s">
        <v>257</v>
      </c>
      <c r="D260" s="14">
        <v>1</v>
      </c>
      <c r="E260" s="14">
        <v>0</v>
      </c>
      <c r="F260" s="16">
        <v>1</v>
      </c>
      <c r="G260" s="46">
        <f t="shared" si="6"/>
        <v>100</v>
      </c>
      <c r="H260" s="58">
        <f t="shared" si="7"/>
        <v>0</v>
      </c>
    </row>
    <row r="261" spans="1:8">
      <c r="A261" s="133"/>
      <c r="B261" s="71">
        <v>9278</v>
      </c>
      <c r="C261" s="75" t="s">
        <v>258</v>
      </c>
      <c r="D261" s="14">
        <v>2</v>
      </c>
      <c r="E261" s="15">
        <v>0</v>
      </c>
      <c r="F261" s="16">
        <v>2</v>
      </c>
      <c r="G261" s="46">
        <f t="shared" si="6"/>
        <v>100</v>
      </c>
      <c r="H261" s="47">
        <f t="shared" si="7"/>
        <v>0</v>
      </c>
    </row>
    <row r="262" spans="1:8">
      <c r="A262" s="133"/>
      <c r="B262" s="71">
        <v>9279</v>
      </c>
      <c r="C262" s="84" t="s">
        <v>259</v>
      </c>
      <c r="D262" s="14">
        <v>1</v>
      </c>
      <c r="E262" s="14">
        <v>0</v>
      </c>
      <c r="F262" s="16">
        <v>1</v>
      </c>
      <c r="G262" s="46">
        <f t="shared" si="6"/>
        <v>100</v>
      </c>
      <c r="H262" s="58">
        <f t="shared" si="7"/>
        <v>0</v>
      </c>
    </row>
    <row r="263" spans="1:8">
      <c r="A263" s="133"/>
      <c r="B263" s="71">
        <v>9361</v>
      </c>
      <c r="C263" s="84" t="s">
        <v>260</v>
      </c>
      <c r="D263" s="14">
        <v>2</v>
      </c>
      <c r="E263" s="14">
        <v>0</v>
      </c>
      <c r="F263" s="16">
        <v>2</v>
      </c>
      <c r="G263" s="46">
        <f t="shared" ref="G263:G326" si="8">D263*100/F263</f>
        <v>100</v>
      </c>
      <c r="H263" s="58">
        <f t="shared" ref="H263:H326" si="9">E263*100/F263</f>
        <v>0</v>
      </c>
    </row>
    <row r="264" spans="1:8">
      <c r="A264" s="133"/>
      <c r="B264" s="71">
        <v>9362</v>
      </c>
      <c r="C264" s="75" t="s">
        <v>261</v>
      </c>
      <c r="D264" s="14">
        <v>16</v>
      </c>
      <c r="E264" s="15">
        <v>0</v>
      </c>
      <c r="F264" s="16">
        <v>16</v>
      </c>
      <c r="G264" s="46">
        <f t="shared" si="8"/>
        <v>100</v>
      </c>
      <c r="H264" s="47">
        <f t="shared" si="9"/>
        <v>0</v>
      </c>
    </row>
    <row r="265" spans="1:8">
      <c r="A265" s="133"/>
      <c r="B265" s="71">
        <v>9363</v>
      </c>
      <c r="C265" s="75" t="s">
        <v>262</v>
      </c>
      <c r="D265" s="14">
        <v>3</v>
      </c>
      <c r="E265" s="15">
        <v>0</v>
      </c>
      <c r="F265" s="16">
        <v>3</v>
      </c>
      <c r="G265" s="46">
        <f t="shared" si="8"/>
        <v>100</v>
      </c>
      <c r="H265" s="47">
        <f t="shared" si="9"/>
        <v>0</v>
      </c>
    </row>
    <row r="266" spans="1:8">
      <c r="A266" s="133"/>
      <c r="B266" s="71">
        <v>9371</v>
      </c>
      <c r="C266" s="84" t="s">
        <v>263</v>
      </c>
      <c r="D266" s="14">
        <v>1</v>
      </c>
      <c r="E266" s="14">
        <v>0</v>
      </c>
      <c r="F266" s="16">
        <v>1</v>
      </c>
      <c r="G266" s="46">
        <f t="shared" si="8"/>
        <v>100</v>
      </c>
      <c r="H266" s="58">
        <f t="shared" si="9"/>
        <v>0</v>
      </c>
    </row>
    <row r="267" spans="1:8">
      <c r="A267" s="133"/>
      <c r="B267" s="71">
        <v>9372</v>
      </c>
      <c r="C267" s="84" t="s">
        <v>264</v>
      </c>
      <c r="D267" s="14" t="s">
        <v>427</v>
      </c>
      <c r="E267" s="14" t="s">
        <v>427</v>
      </c>
      <c r="F267" s="16" t="s">
        <v>427</v>
      </c>
      <c r="G267" s="46" t="s">
        <v>427</v>
      </c>
      <c r="H267" s="58" t="s">
        <v>427</v>
      </c>
    </row>
    <row r="268" spans="1:8">
      <c r="A268" s="133"/>
      <c r="B268" s="71">
        <v>9373</v>
      </c>
      <c r="C268" s="75" t="s">
        <v>265</v>
      </c>
      <c r="D268" s="14">
        <v>3</v>
      </c>
      <c r="E268" s="15">
        <v>0</v>
      </c>
      <c r="F268" s="16">
        <v>3</v>
      </c>
      <c r="G268" s="46">
        <f t="shared" si="8"/>
        <v>100</v>
      </c>
      <c r="H268" s="47">
        <f t="shared" si="9"/>
        <v>0</v>
      </c>
    </row>
    <row r="269" spans="1:8">
      <c r="A269" s="133"/>
      <c r="B269" s="71">
        <v>9374</v>
      </c>
      <c r="C269" s="75" t="s">
        <v>266</v>
      </c>
      <c r="D269" s="14">
        <v>3</v>
      </c>
      <c r="E269" s="15">
        <v>0</v>
      </c>
      <c r="F269" s="16">
        <v>3</v>
      </c>
      <c r="G269" s="46">
        <f t="shared" si="8"/>
        <v>100</v>
      </c>
      <c r="H269" s="47">
        <f t="shared" si="9"/>
        <v>0</v>
      </c>
    </row>
    <row r="270" spans="1:8">
      <c r="A270" s="133"/>
      <c r="B270" s="71">
        <v>9375</v>
      </c>
      <c r="C270" s="75" t="s">
        <v>267</v>
      </c>
      <c r="D270" s="14">
        <v>19</v>
      </c>
      <c r="E270" s="15">
        <v>0</v>
      </c>
      <c r="F270" s="16">
        <v>19</v>
      </c>
      <c r="G270" s="46">
        <f t="shared" si="8"/>
        <v>100</v>
      </c>
      <c r="H270" s="47">
        <f t="shared" si="9"/>
        <v>0</v>
      </c>
    </row>
    <row r="271" spans="1:8">
      <c r="A271" s="133"/>
      <c r="B271" s="71">
        <v>9376</v>
      </c>
      <c r="C271" s="75" t="s">
        <v>268</v>
      </c>
      <c r="D271" s="14">
        <v>5</v>
      </c>
      <c r="E271" s="15">
        <v>0</v>
      </c>
      <c r="F271" s="16">
        <v>5</v>
      </c>
      <c r="G271" s="46">
        <f t="shared" si="8"/>
        <v>100</v>
      </c>
      <c r="H271" s="47">
        <f t="shared" si="9"/>
        <v>0</v>
      </c>
    </row>
    <row r="272" spans="1:8">
      <c r="A272" s="133"/>
      <c r="B272" s="71">
        <v>9377</v>
      </c>
      <c r="C272" s="84" t="s">
        <v>269</v>
      </c>
      <c r="D272" s="14">
        <v>3</v>
      </c>
      <c r="E272" s="14">
        <v>0</v>
      </c>
      <c r="F272" s="16">
        <v>3</v>
      </c>
      <c r="G272" s="46">
        <f t="shared" si="8"/>
        <v>100</v>
      </c>
      <c r="H272" s="58">
        <f t="shared" si="9"/>
        <v>0</v>
      </c>
    </row>
    <row r="273" spans="1:8">
      <c r="A273" s="133"/>
      <c r="B273" s="71">
        <v>9461</v>
      </c>
      <c r="C273" s="75" t="s">
        <v>270</v>
      </c>
      <c r="D273" s="14">
        <v>5</v>
      </c>
      <c r="E273" s="15">
        <v>0</v>
      </c>
      <c r="F273" s="16">
        <v>5</v>
      </c>
      <c r="G273" s="46">
        <f t="shared" si="8"/>
        <v>100</v>
      </c>
      <c r="H273" s="47">
        <f t="shared" si="9"/>
        <v>0</v>
      </c>
    </row>
    <row r="274" spans="1:8">
      <c r="A274" s="133"/>
      <c r="B274" s="71">
        <v>9462</v>
      </c>
      <c r="C274" s="75" t="s">
        <v>271</v>
      </c>
      <c r="D274" s="14">
        <v>7</v>
      </c>
      <c r="E274" s="15">
        <v>0</v>
      </c>
      <c r="F274" s="16">
        <v>7</v>
      </c>
      <c r="G274" s="46">
        <f t="shared" si="8"/>
        <v>100</v>
      </c>
      <c r="H274" s="47">
        <f t="shared" si="9"/>
        <v>0</v>
      </c>
    </row>
    <row r="275" spans="1:8">
      <c r="A275" s="133"/>
      <c r="B275" s="71">
        <v>9463</v>
      </c>
      <c r="C275" s="84" t="s">
        <v>272</v>
      </c>
      <c r="D275" s="14">
        <v>1</v>
      </c>
      <c r="E275" s="14">
        <v>0</v>
      </c>
      <c r="F275" s="16">
        <v>1</v>
      </c>
      <c r="G275" s="46">
        <f t="shared" si="8"/>
        <v>100</v>
      </c>
      <c r="H275" s="58">
        <f t="shared" si="9"/>
        <v>0</v>
      </c>
    </row>
    <row r="276" spans="1:8">
      <c r="A276" s="133"/>
      <c r="B276" s="71">
        <v>9464</v>
      </c>
      <c r="C276" s="75" t="s">
        <v>273</v>
      </c>
      <c r="D276" s="14">
        <v>3</v>
      </c>
      <c r="E276" s="15">
        <v>0</v>
      </c>
      <c r="F276" s="16">
        <v>3</v>
      </c>
      <c r="G276" s="46">
        <f t="shared" si="8"/>
        <v>100</v>
      </c>
      <c r="H276" s="47">
        <f t="shared" si="9"/>
        <v>0</v>
      </c>
    </row>
    <row r="277" spans="1:8">
      <c r="A277" s="133"/>
      <c r="B277" s="71">
        <v>9471</v>
      </c>
      <c r="C277" s="75" t="s">
        <v>274</v>
      </c>
      <c r="D277" s="14">
        <v>8</v>
      </c>
      <c r="E277" s="15">
        <v>1</v>
      </c>
      <c r="F277" s="16">
        <v>9</v>
      </c>
      <c r="G277" s="46">
        <f t="shared" si="8"/>
        <v>88.888888888888886</v>
      </c>
      <c r="H277" s="47">
        <f t="shared" si="9"/>
        <v>11.111111111111111</v>
      </c>
    </row>
    <row r="278" spans="1:8">
      <c r="A278" s="133"/>
      <c r="B278" s="71">
        <v>9472</v>
      </c>
      <c r="C278" s="75" t="s">
        <v>275</v>
      </c>
      <c r="D278" s="14">
        <v>4</v>
      </c>
      <c r="E278" s="15">
        <v>1</v>
      </c>
      <c r="F278" s="16">
        <v>5</v>
      </c>
      <c r="G278" s="46">
        <f t="shared" si="8"/>
        <v>80</v>
      </c>
      <c r="H278" s="47">
        <f t="shared" si="9"/>
        <v>20</v>
      </c>
    </row>
    <row r="279" spans="1:8">
      <c r="A279" s="133"/>
      <c r="B279" s="71">
        <v>9473</v>
      </c>
      <c r="C279" s="84" t="s">
        <v>276</v>
      </c>
      <c r="D279" s="14">
        <v>2</v>
      </c>
      <c r="E279" s="14">
        <v>0</v>
      </c>
      <c r="F279" s="16">
        <v>2</v>
      </c>
      <c r="G279" s="46">
        <f t="shared" si="8"/>
        <v>100</v>
      </c>
      <c r="H279" s="58">
        <f t="shared" si="9"/>
        <v>0</v>
      </c>
    </row>
    <row r="280" spans="1:8">
      <c r="A280" s="133"/>
      <c r="B280" s="71">
        <v>9474</v>
      </c>
      <c r="C280" s="75" t="s">
        <v>277</v>
      </c>
      <c r="D280" s="14">
        <v>5</v>
      </c>
      <c r="E280" s="15">
        <v>1</v>
      </c>
      <c r="F280" s="16">
        <v>6</v>
      </c>
      <c r="G280" s="46">
        <f t="shared" si="8"/>
        <v>83.333333333333329</v>
      </c>
      <c r="H280" s="47">
        <f t="shared" si="9"/>
        <v>16.666666666666668</v>
      </c>
    </row>
    <row r="281" spans="1:8">
      <c r="A281" s="133"/>
      <c r="B281" s="71">
        <v>9475</v>
      </c>
      <c r="C281" s="75" t="s">
        <v>278</v>
      </c>
      <c r="D281" s="14">
        <v>14</v>
      </c>
      <c r="E281" s="15">
        <v>1</v>
      </c>
      <c r="F281" s="16">
        <v>15</v>
      </c>
      <c r="G281" s="46">
        <f t="shared" si="8"/>
        <v>93.333333333333329</v>
      </c>
      <c r="H281" s="47">
        <f t="shared" si="9"/>
        <v>6.666666666666667</v>
      </c>
    </row>
    <row r="282" spans="1:8">
      <c r="A282" s="133"/>
      <c r="B282" s="71">
        <v>9476</v>
      </c>
      <c r="C282" s="75" t="s">
        <v>279</v>
      </c>
      <c r="D282" s="14">
        <v>4</v>
      </c>
      <c r="E282" s="15">
        <v>0</v>
      </c>
      <c r="F282" s="16">
        <v>4</v>
      </c>
      <c r="G282" s="46">
        <f t="shared" si="8"/>
        <v>100</v>
      </c>
      <c r="H282" s="47">
        <f t="shared" si="9"/>
        <v>0</v>
      </c>
    </row>
    <row r="283" spans="1:8">
      <c r="A283" s="133"/>
      <c r="B283" s="71">
        <v>9477</v>
      </c>
      <c r="C283" s="75" t="s">
        <v>280</v>
      </c>
      <c r="D283" s="14">
        <v>8</v>
      </c>
      <c r="E283" s="15">
        <v>0</v>
      </c>
      <c r="F283" s="16">
        <v>8</v>
      </c>
      <c r="G283" s="46">
        <f t="shared" si="8"/>
        <v>100</v>
      </c>
      <c r="H283" s="47">
        <f t="shared" si="9"/>
        <v>0</v>
      </c>
    </row>
    <row r="284" spans="1:8">
      <c r="A284" s="133"/>
      <c r="B284" s="71">
        <v>9478</v>
      </c>
      <c r="C284" s="75" t="s">
        <v>281</v>
      </c>
      <c r="D284" s="14">
        <v>10</v>
      </c>
      <c r="E284" s="15">
        <v>1</v>
      </c>
      <c r="F284" s="16">
        <v>11</v>
      </c>
      <c r="G284" s="46">
        <f t="shared" si="8"/>
        <v>90.909090909090907</v>
      </c>
      <c r="H284" s="47">
        <f t="shared" si="9"/>
        <v>9.0909090909090917</v>
      </c>
    </row>
    <row r="285" spans="1:8">
      <c r="A285" s="133"/>
      <c r="B285" s="71">
        <v>9479</v>
      </c>
      <c r="C285" s="84" t="s">
        <v>282</v>
      </c>
      <c r="D285" s="14">
        <v>10</v>
      </c>
      <c r="E285" s="14">
        <v>0</v>
      </c>
      <c r="F285" s="16">
        <v>10</v>
      </c>
      <c r="G285" s="46">
        <f t="shared" si="8"/>
        <v>100</v>
      </c>
      <c r="H285" s="58">
        <f t="shared" si="9"/>
        <v>0</v>
      </c>
    </row>
    <row r="286" spans="1:8">
      <c r="A286" s="133"/>
      <c r="B286" s="71">
        <v>9561</v>
      </c>
      <c r="C286" s="84" t="s">
        <v>283</v>
      </c>
      <c r="D286" s="14">
        <v>1</v>
      </c>
      <c r="E286" s="14">
        <v>0</v>
      </c>
      <c r="F286" s="16">
        <v>1</v>
      </c>
      <c r="G286" s="46">
        <f t="shared" si="8"/>
        <v>100</v>
      </c>
      <c r="H286" s="58">
        <f t="shared" si="9"/>
        <v>0</v>
      </c>
    </row>
    <row r="287" spans="1:8">
      <c r="A287" s="133"/>
      <c r="B287" s="71">
        <v>9562</v>
      </c>
      <c r="C287" s="75" t="s">
        <v>284</v>
      </c>
      <c r="D287" s="14">
        <v>20</v>
      </c>
      <c r="E287" s="15">
        <v>0</v>
      </c>
      <c r="F287" s="16">
        <v>20</v>
      </c>
      <c r="G287" s="46">
        <f t="shared" si="8"/>
        <v>100</v>
      </c>
      <c r="H287" s="47">
        <f t="shared" si="9"/>
        <v>0</v>
      </c>
    </row>
    <row r="288" spans="1:8">
      <c r="A288" s="133"/>
      <c r="B288" s="71">
        <v>9563</v>
      </c>
      <c r="C288" s="75" t="s">
        <v>285</v>
      </c>
      <c r="D288" s="14">
        <v>13</v>
      </c>
      <c r="E288" s="15">
        <v>2</v>
      </c>
      <c r="F288" s="16">
        <v>15</v>
      </c>
      <c r="G288" s="46">
        <f t="shared" si="8"/>
        <v>86.666666666666671</v>
      </c>
      <c r="H288" s="47">
        <f t="shared" si="9"/>
        <v>13.333333333333334</v>
      </c>
    </row>
    <row r="289" spans="1:8">
      <c r="A289" s="133"/>
      <c r="B289" s="71">
        <v>9564</v>
      </c>
      <c r="C289" s="75" t="s">
        <v>286</v>
      </c>
      <c r="D289" s="14">
        <v>79</v>
      </c>
      <c r="E289" s="15">
        <v>1</v>
      </c>
      <c r="F289" s="16">
        <v>80</v>
      </c>
      <c r="G289" s="46">
        <f t="shared" si="8"/>
        <v>98.75</v>
      </c>
      <c r="H289" s="47">
        <f t="shared" si="9"/>
        <v>1.25</v>
      </c>
    </row>
    <row r="290" spans="1:8">
      <c r="A290" s="133"/>
      <c r="B290" s="71">
        <v>9565</v>
      </c>
      <c r="C290" s="84" t="s">
        <v>287</v>
      </c>
      <c r="D290" s="14">
        <v>1</v>
      </c>
      <c r="E290" s="14">
        <v>0</v>
      </c>
      <c r="F290" s="16">
        <v>1</v>
      </c>
      <c r="G290" s="46">
        <f t="shared" si="8"/>
        <v>100</v>
      </c>
      <c r="H290" s="58">
        <f t="shared" si="9"/>
        <v>0</v>
      </c>
    </row>
    <row r="291" spans="1:8">
      <c r="A291" s="133"/>
      <c r="B291" s="71">
        <v>9571</v>
      </c>
      <c r="C291" s="75" t="s">
        <v>288</v>
      </c>
      <c r="D291" s="14">
        <v>6</v>
      </c>
      <c r="E291" s="15">
        <v>0</v>
      </c>
      <c r="F291" s="16">
        <v>6</v>
      </c>
      <c r="G291" s="46">
        <f t="shared" si="8"/>
        <v>100</v>
      </c>
      <c r="H291" s="47">
        <f t="shared" si="9"/>
        <v>0</v>
      </c>
    </row>
    <row r="292" spans="1:8">
      <c r="A292" s="133"/>
      <c r="B292" s="71">
        <v>9572</v>
      </c>
      <c r="C292" s="75" t="s">
        <v>289</v>
      </c>
      <c r="D292" s="14">
        <v>15</v>
      </c>
      <c r="E292" s="15">
        <v>0</v>
      </c>
      <c r="F292" s="16">
        <v>15</v>
      </c>
      <c r="G292" s="46">
        <f t="shared" si="8"/>
        <v>100</v>
      </c>
      <c r="H292" s="47">
        <f t="shared" si="9"/>
        <v>0</v>
      </c>
    </row>
    <row r="293" spans="1:8">
      <c r="A293" s="133"/>
      <c r="B293" s="71">
        <v>9573</v>
      </c>
      <c r="C293" s="75" t="s">
        <v>290</v>
      </c>
      <c r="D293" s="14">
        <v>11</v>
      </c>
      <c r="E293" s="15">
        <v>1</v>
      </c>
      <c r="F293" s="16">
        <v>12</v>
      </c>
      <c r="G293" s="46">
        <f t="shared" si="8"/>
        <v>91.666666666666671</v>
      </c>
      <c r="H293" s="47">
        <f t="shared" si="9"/>
        <v>8.3333333333333339</v>
      </c>
    </row>
    <row r="294" spans="1:8">
      <c r="A294" s="133"/>
      <c r="B294" s="71">
        <v>9574</v>
      </c>
      <c r="C294" s="75" t="s">
        <v>291</v>
      </c>
      <c r="D294" s="14">
        <v>20</v>
      </c>
      <c r="E294" s="15">
        <v>1</v>
      </c>
      <c r="F294" s="16">
        <v>21</v>
      </c>
      <c r="G294" s="46">
        <f t="shared" si="8"/>
        <v>95.238095238095241</v>
      </c>
      <c r="H294" s="47">
        <f t="shared" si="9"/>
        <v>4.7619047619047619</v>
      </c>
    </row>
    <row r="295" spans="1:8">
      <c r="A295" s="133"/>
      <c r="B295" s="71">
        <v>9575</v>
      </c>
      <c r="C295" s="75" t="s">
        <v>292</v>
      </c>
      <c r="D295" s="14">
        <v>4</v>
      </c>
      <c r="E295" s="15">
        <v>1</v>
      </c>
      <c r="F295" s="16">
        <v>5</v>
      </c>
      <c r="G295" s="46">
        <f t="shared" si="8"/>
        <v>80</v>
      </c>
      <c r="H295" s="47">
        <f t="shared" si="9"/>
        <v>20</v>
      </c>
    </row>
    <row r="296" spans="1:8">
      <c r="A296" s="133"/>
      <c r="B296" s="71">
        <v>9576</v>
      </c>
      <c r="C296" s="75" t="s">
        <v>293</v>
      </c>
      <c r="D296" s="14">
        <v>19</v>
      </c>
      <c r="E296" s="15">
        <v>1</v>
      </c>
      <c r="F296" s="16">
        <v>20</v>
      </c>
      <c r="G296" s="46">
        <f t="shared" si="8"/>
        <v>95</v>
      </c>
      <c r="H296" s="47">
        <f t="shared" si="9"/>
        <v>5</v>
      </c>
    </row>
    <row r="297" spans="1:8">
      <c r="A297" s="133"/>
      <c r="B297" s="71">
        <v>9577</v>
      </c>
      <c r="C297" s="84" t="s">
        <v>294</v>
      </c>
      <c r="D297" s="14">
        <v>1</v>
      </c>
      <c r="E297" s="14">
        <v>0</v>
      </c>
      <c r="F297" s="16">
        <v>1</v>
      </c>
      <c r="G297" s="46">
        <f t="shared" si="8"/>
        <v>100</v>
      </c>
      <c r="H297" s="58">
        <f t="shared" si="9"/>
        <v>0</v>
      </c>
    </row>
    <row r="298" spans="1:8">
      <c r="A298" s="133"/>
      <c r="B298" s="71">
        <v>9661</v>
      </c>
      <c r="C298" s="84" t="s">
        <v>295</v>
      </c>
      <c r="D298" s="14">
        <v>2</v>
      </c>
      <c r="E298" s="14">
        <v>0</v>
      </c>
      <c r="F298" s="16">
        <v>2</v>
      </c>
      <c r="G298" s="46">
        <f t="shared" si="8"/>
        <v>100</v>
      </c>
      <c r="H298" s="58">
        <f t="shared" si="9"/>
        <v>0</v>
      </c>
    </row>
    <row r="299" spans="1:8">
      <c r="A299" s="133"/>
      <c r="B299" s="71">
        <v>9662</v>
      </c>
      <c r="C299" s="84" t="s">
        <v>296</v>
      </c>
      <c r="D299" s="14">
        <v>3</v>
      </c>
      <c r="E299" s="14">
        <v>0</v>
      </c>
      <c r="F299" s="16">
        <v>3</v>
      </c>
      <c r="G299" s="46">
        <f t="shared" si="8"/>
        <v>100</v>
      </c>
      <c r="H299" s="58">
        <f t="shared" si="9"/>
        <v>0</v>
      </c>
    </row>
    <row r="300" spans="1:8">
      <c r="A300" s="133"/>
      <c r="B300" s="71">
        <v>9663</v>
      </c>
      <c r="C300" s="75" t="s">
        <v>297</v>
      </c>
      <c r="D300" s="14">
        <v>10</v>
      </c>
      <c r="E300" s="15">
        <v>0</v>
      </c>
      <c r="F300" s="16">
        <v>10</v>
      </c>
      <c r="G300" s="46">
        <f t="shared" si="8"/>
        <v>100</v>
      </c>
      <c r="H300" s="47">
        <f t="shared" si="9"/>
        <v>0</v>
      </c>
    </row>
    <row r="301" spans="1:8">
      <c r="A301" s="133"/>
      <c r="B301" s="71">
        <v>9671</v>
      </c>
      <c r="C301" s="75" t="s">
        <v>298</v>
      </c>
      <c r="D301" s="14">
        <v>9</v>
      </c>
      <c r="E301" s="15">
        <v>0</v>
      </c>
      <c r="F301" s="16">
        <v>9</v>
      </c>
      <c r="G301" s="46">
        <f t="shared" si="8"/>
        <v>100</v>
      </c>
      <c r="H301" s="47">
        <f t="shared" si="9"/>
        <v>0</v>
      </c>
    </row>
    <row r="302" spans="1:8">
      <c r="A302" s="133"/>
      <c r="B302" s="71">
        <v>9672</v>
      </c>
      <c r="C302" s="75" t="s">
        <v>299</v>
      </c>
      <c r="D302" s="14">
        <v>4</v>
      </c>
      <c r="E302" s="15">
        <v>1</v>
      </c>
      <c r="F302" s="16">
        <v>5</v>
      </c>
      <c r="G302" s="46">
        <f t="shared" si="8"/>
        <v>80</v>
      </c>
      <c r="H302" s="47">
        <f t="shared" si="9"/>
        <v>20</v>
      </c>
    </row>
    <row r="303" spans="1:8">
      <c r="A303" s="133"/>
      <c r="B303" s="71">
        <v>9673</v>
      </c>
      <c r="C303" s="75" t="s">
        <v>300</v>
      </c>
      <c r="D303" s="14">
        <v>6</v>
      </c>
      <c r="E303" s="15">
        <v>2</v>
      </c>
      <c r="F303" s="16">
        <v>8</v>
      </c>
      <c r="G303" s="46">
        <f t="shared" si="8"/>
        <v>75</v>
      </c>
      <c r="H303" s="47">
        <f t="shared" si="9"/>
        <v>25</v>
      </c>
    </row>
    <row r="304" spans="1:8">
      <c r="A304" s="133"/>
      <c r="B304" s="71">
        <v>9674</v>
      </c>
      <c r="C304" s="84" t="s">
        <v>301</v>
      </c>
      <c r="D304" s="14">
        <v>2</v>
      </c>
      <c r="E304" s="14">
        <v>0</v>
      </c>
      <c r="F304" s="16">
        <v>2</v>
      </c>
      <c r="G304" s="46">
        <f t="shared" si="8"/>
        <v>100</v>
      </c>
      <c r="H304" s="58">
        <f t="shared" si="9"/>
        <v>0</v>
      </c>
    </row>
    <row r="305" spans="1:8">
      <c r="A305" s="133"/>
      <c r="B305" s="71">
        <v>9675</v>
      </c>
      <c r="C305" s="84" t="s">
        <v>302</v>
      </c>
      <c r="D305" s="14">
        <v>2</v>
      </c>
      <c r="E305" s="14">
        <v>0</v>
      </c>
      <c r="F305" s="16">
        <v>2</v>
      </c>
      <c r="G305" s="46">
        <f t="shared" si="8"/>
        <v>100</v>
      </c>
      <c r="H305" s="58">
        <f t="shared" si="9"/>
        <v>0</v>
      </c>
    </row>
    <row r="306" spans="1:8">
      <c r="A306" s="133"/>
      <c r="B306" s="71">
        <v>9676</v>
      </c>
      <c r="C306" s="75" t="s">
        <v>303</v>
      </c>
      <c r="D306" s="14">
        <v>0</v>
      </c>
      <c r="E306" s="15">
        <v>1</v>
      </c>
      <c r="F306" s="16">
        <v>1</v>
      </c>
      <c r="G306" s="46">
        <f t="shared" si="8"/>
        <v>0</v>
      </c>
      <c r="H306" s="47">
        <f t="shared" si="9"/>
        <v>100</v>
      </c>
    </row>
    <row r="307" spans="1:8">
      <c r="A307" s="133"/>
      <c r="B307" s="71">
        <v>9677</v>
      </c>
      <c r="C307" s="84" t="s">
        <v>304</v>
      </c>
      <c r="D307" s="14">
        <v>2</v>
      </c>
      <c r="E307" s="14">
        <v>0</v>
      </c>
      <c r="F307" s="16">
        <v>2</v>
      </c>
      <c r="G307" s="46">
        <f t="shared" si="8"/>
        <v>100</v>
      </c>
      <c r="H307" s="58">
        <f t="shared" si="9"/>
        <v>0</v>
      </c>
    </row>
    <row r="308" spans="1:8">
      <c r="A308" s="133"/>
      <c r="B308" s="71">
        <v>9678</v>
      </c>
      <c r="C308" s="75" t="s">
        <v>305</v>
      </c>
      <c r="D308" s="14">
        <v>3</v>
      </c>
      <c r="E308" s="15">
        <v>0</v>
      </c>
      <c r="F308" s="16">
        <v>3</v>
      </c>
      <c r="G308" s="46">
        <f t="shared" si="8"/>
        <v>100</v>
      </c>
      <c r="H308" s="47">
        <f t="shared" si="9"/>
        <v>0</v>
      </c>
    </row>
    <row r="309" spans="1:8">
      <c r="A309" s="133"/>
      <c r="B309" s="71">
        <v>9679</v>
      </c>
      <c r="C309" s="75" t="s">
        <v>306</v>
      </c>
      <c r="D309" s="14">
        <v>12</v>
      </c>
      <c r="E309" s="15">
        <v>0</v>
      </c>
      <c r="F309" s="16">
        <v>12</v>
      </c>
      <c r="G309" s="46">
        <f t="shared" si="8"/>
        <v>100</v>
      </c>
      <c r="H309" s="47">
        <f t="shared" si="9"/>
        <v>0</v>
      </c>
    </row>
    <row r="310" spans="1:8">
      <c r="A310" s="133"/>
      <c r="B310" s="71">
        <v>9761</v>
      </c>
      <c r="C310" s="75" t="s">
        <v>307</v>
      </c>
      <c r="D310" s="14">
        <v>30</v>
      </c>
      <c r="E310" s="15">
        <v>0</v>
      </c>
      <c r="F310" s="16">
        <v>30</v>
      </c>
      <c r="G310" s="46">
        <f t="shared" si="8"/>
        <v>100</v>
      </c>
      <c r="H310" s="47">
        <f t="shared" si="9"/>
        <v>0</v>
      </c>
    </row>
    <row r="311" spans="1:8">
      <c r="A311" s="133"/>
      <c r="B311" s="71">
        <v>9762</v>
      </c>
      <c r="C311" s="84" t="s">
        <v>308</v>
      </c>
      <c r="D311" s="14">
        <v>1</v>
      </c>
      <c r="E311" s="14">
        <v>0</v>
      </c>
      <c r="F311" s="16">
        <v>1</v>
      </c>
      <c r="G311" s="46">
        <f t="shared" si="8"/>
        <v>100</v>
      </c>
      <c r="H311" s="58">
        <f t="shared" si="9"/>
        <v>0</v>
      </c>
    </row>
    <row r="312" spans="1:8">
      <c r="A312" s="133"/>
      <c r="B312" s="71">
        <v>9763</v>
      </c>
      <c r="C312" s="84" t="s">
        <v>309</v>
      </c>
      <c r="D312" s="14">
        <v>2</v>
      </c>
      <c r="E312" s="14">
        <v>0</v>
      </c>
      <c r="F312" s="16">
        <v>2</v>
      </c>
      <c r="G312" s="46">
        <f t="shared" si="8"/>
        <v>100</v>
      </c>
      <c r="H312" s="58">
        <f t="shared" si="9"/>
        <v>0</v>
      </c>
    </row>
    <row r="313" spans="1:8">
      <c r="A313" s="133"/>
      <c r="B313" s="71">
        <v>9764</v>
      </c>
      <c r="C313" s="75" t="s">
        <v>310</v>
      </c>
      <c r="D313" s="14">
        <v>2</v>
      </c>
      <c r="E313" s="15">
        <v>0</v>
      </c>
      <c r="F313" s="16">
        <v>2</v>
      </c>
      <c r="G313" s="46">
        <f t="shared" si="8"/>
        <v>100</v>
      </c>
      <c r="H313" s="47">
        <f t="shared" si="9"/>
        <v>0</v>
      </c>
    </row>
    <row r="314" spans="1:8">
      <c r="A314" s="133"/>
      <c r="B314" s="71">
        <v>9771</v>
      </c>
      <c r="C314" s="75" t="s">
        <v>311</v>
      </c>
      <c r="D314" s="14">
        <v>8</v>
      </c>
      <c r="E314" s="15">
        <v>1</v>
      </c>
      <c r="F314" s="16">
        <v>9</v>
      </c>
      <c r="G314" s="46">
        <f t="shared" si="8"/>
        <v>88.888888888888886</v>
      </c>
      <c r="H314" s="47">
        <f t="shared" si="9"/>
        <v>11.111111111111111</v>
      </c>
    </row>
    <row r="315" spans="1:8">
      <c r="A315" s="133"/>
      <c r="B315" s="71">
        <v>9772</v>
      </c>
      <c r="C315" s="75" t="s">
        <v>312</v>
      </c>
      <c r="D315" s="14">
        <v>14</v>
      </c>
      <c r="E315" s="15">
        <v>2</v>
      </c>
      <c r="F315" s="16">
        <v>16</v>
      </c>
      <c r="G315" s="46">
        <f t="shared" si="8"/>
        <v>87.5</v>
      </c>
      <c r="H315" s="47">
        <f t="shared" si="9"/>
        <v>12.5</v>
      </c>
    </row>
    <row r="316" spans="1:8">
      <c r="A316" s="133"/>
      <c r="B316" s="71">
        <v>9773</v>
      </c>
      <c r="C316" s="84" t="s">
        <v>313</v>
      </c>
      <c r="D316" s="14">
        <v>1</v>
      </c>
      <c r="E316" s="14">
        <v>1</v>
      </c>
      <c r="F316" s="16">
        <v>2</v>
      </c>
      <c r="G316" s="46">
        <f t="shared" si="8"/>
        <v>50</v>
      </c>
      <c r="H316" s="58">
        <f t="shared" si="9"/>
        <v>50</v>
      </c>
    </row>
    <row r="317" spans="1:8">
      <c r="A317" s="133"/>
      <c r="B317" s="71">
        <v>9774</v>
      </c>
      <c r="C317" s="75" t="s">
        <v>314</v>
      </c>
      <c r="D317" s="14">
        <v>4</v>
      </c>
      <c r="E317" s="15">
        <v>0</v>
      </c>
      <c r="F317" s="16">
        <v>4</v>
      </c>
      <c r="G317" s="46">
        <f t="shared" si="8"/>
        <v>100</v>
      </c>
      <c r="H317" s="47">
        <f t="shared" si="9"/>
        <v>0</v>
      </c>
    </row>
    <row r="318" spans="1:8">
      <c r="A318" s="133"/>
      <c r="B318" s="71">
        <v>9775</v>
      </c>
      <c r="C318" s="75" t="s">
        <v>315</v>
      </c>
      <c r="D318" s="14">
        <v>6</v>
      </c>
      <c r="E318" s="15">
        <v>0</v>
      </c>
      <c r="F318" s="16">
        <v>6</v>
      </c>
      <c r="G318" s="46">
        <f t="shared" si="8"/>
        <v>100</v>
      </c>
      <c r="H318" s="47">
        <f t="shared" si="9"/>
        <v>0</v>
      </c>
    </row>
    <row r="319" spans="1:8">
      <c r="A319" s="133"/>
      <c r="B319" s="71">
        <v>9776</v>
      </c>
      <c r="C319" s="75" t="s">
        <v>316</v>
      </c>
      <c r="D319" s="14">
        <v>2</v>
      </c>
      <c r="E319" s="15">
        <v>0</v>
      </c>
      <c r="F319" s="16">
        <v>2</v>
      </c>
      <c r="G319" s="46">
        <f t="shared" si="8"/>
        <v>100</v>
      </c>
      <c r="H319" s="47">
        <f t="shared" si="9"/>
        <v>0</v>
      </c>
    </row>
    <row r="320" spans="1:8">
      <c r="A320" s="133"/>
      <c r="B320" s="71">
        <v>9777</v>
      </c>
      <c r="C320" s="75" t="s">
        <v>317</v>
      </c>
      <c r="D320" s="14">
        <v>4</v>
      </c>
      <c r="E320" s="15">
        <v>0</v>
      </c>
      <c r="F320" s="16">
        <v>4</v>
      </c>
      <c r="G320" s="46">
        <f t="shared" si="8"/>
        <v>100</v>
      </c>
      <c r="H320" s="47">
        <f t="shared" si="9"/>
        <v>0</v>
      </c>
    </row>
    <row r="321" spans="1:8">
      <c r="A321" s="133"/>
      <c r="B321" s="71">
        <v>9778</v>
      </c>
      <c r="C321" s="75" t="s">
        <v>318</v>
      </c>
      <c r="D321" s="14">
        <v>2</v>
      </c>
      <c r="E321" s="15">
        <v>0</v>
      </c>
      <c r="F321" s="16">
        <v>2</v>
      </c>
      <c r="G321" s="46">
        <f t="shared" si="8"/>
        <v>100</v>
      </c>
      <c r="H321" s="47">
        <f t="shared" si="9"/>
        <v>0</v>
      </c>
    </row>
    <row r="322" spans="1:8">
      <c r="A322" s="133"/>
      <c r="B322" s="71">
        <v>9779</v>
      </c>
      <c r="C322" s="75" t="s">
        <v>319</v>
      </c>
      <c r="D322" s="14">
        <v>3</v>
      </c>
      <c r="E322" s="15">
        <v>0</v>
      </c>
      <c r="F322" s="16">
        <v>3</v>
      </c>
      <c r="G322" s="46">
        <f t="shared" si="8"/>
        <v>100</v>
      </c>
      <c r="H322" s="47">
        <f t="shared" si="9"/>
        <v>0</v>
      </c>
    </row>
    <row r="323" spans="1:8">
      <c r="A323" s="133"/>
      <c r="B323" s="72">
        <v>9780</v>
      </c>
      <c r="C323" s="76" t="s">
        <v>320</v>
      </c>
      <c r="D323" s="23">
        <v>3</v>
      </c>
      <c r="E323" s="24">
        <v>1</v>
      </c>
      <c r="F323" s="25">
        <v>4</v>
      </c>
      <c r="G323" s="48">
        <f t="shared" si="8"/>
        <v>75</v>
      </c>
      <c r="H323" s="49">
        <f t="shared" si="9"/>
        <v>25</v>
      </c>
    </row>
    <row r="324" spans="1:8">
      <c r="A324" s="126" t="s">
        <v>419</v>
      </c>
      <c r="B324" s="80">
        <v>10041</v>
      </c>
      <c r="C324" s="81" t="s">
        <v>321</v>
      </c>
      <c r="D324" s="17">
        <v>11</v>
      </c>
      <c r="E324" s="18">
        <v>0</v>
      </c>
      <c r="F324" s="19">
        <v>11</v>
      </c>
      <c r="G324" s="54">
        <f t="shared" si="8"/>
        <v>100</v>
      </c>
      <c r="H324" s="55">
        <f t="shared" si="9"/>
        <v>0</v>
      </c>
    </row>
    <row r="325" spans="1:8">
      <c r="A325" s="127"/>
      <c r="B325" s="85">
        <v>10042</v>
      </c>
      <c r="C325" s="87" t="s">
        <v>322</v>
      </c>
      <c r="D325" s="1">
        <v>1</v>
      </c>
      <c r="E325" s="1">
        <v>0</v>
      </c>
      <c r="F325" s="3">
        <v>1</v>
      </c>
      <c r="G325" s="59">
        <f t="shared" si="8"/>
        <v>100</v>
      </c>
      <c r="H325" s="61">
        <f t="shared" si="9"/>
        <v>0</v>
      </c>
    </row>
    <row r="326" spans="1:8">
      <c r="A326" s="127"/>
      <c r="B326" s="85">
        <v>10043</v>
      </c>
      <c r="C326" s="86" t="s">
        <v>323</v>
      </c>
      <c r="D326" s="1">
        <v>1</v>
      </c>
      <c r="E326" s="2">
        <v>0</v>
      </c>
      <c r="F326" s="3">
        <v>1</v>
      </c>
      <c r="G326" s="59">
        <f t="shared" si="8"/>
        <v>100</v>
      </c>
      <c r="H326" s="60">
        <f t="shared" si="9"/>
        <v>0</v>
      </c>
    </row>
    <row r="327" spans="1:8">
      <c r="A327" s="127"/>
      <c r="B327" s="85">
        <v>10044</v>
      </c>
      <c r="C327" s="86" t="s">
        <v>324</v>
      </c>
      <c r="D327" s="1">
        <v>2</v>
      </c>
      <c r="E327" s="2">
        <v>0</v>
      </c>
      <c r="F327" s="3">
        <v>2</v>
      </c>
      <c r="G327" s="59">
        <f t="shared" ref="G327:G383" si="10">D327*100/F327</f>
        <v>100</v>
      </c>
      <c r="H327" s="60">
        <f t="shared" ref="H327:H383" si="11">E327*100/F327</f>
        <v>0</v>
      </c>
    </row>
    <row r="328" spans="1:8">
      <c r="A328" s="127"/>
      <c r="B328" s="85">
        <v>10045</v>
      </c>
      <c r="C328" s="87" t="s">
        <v>325</v>
      </c>
      <c r="D328" s="1">
        <v>2</v>
      </c>
      <c r="E328" s="1">
        <v>0</v>
      </c>
      <c r="F328" s="3">
        <v>2</v>
      </c>
      <c r="G328" s="59">
        <f t="shared" si="10"/>
        <v>100</v>
      </c>
      <c r="H328" s="61">
        <f t="shared" si="11"/>
        <v>0</v>
      </c>
    </row>
    <row r="329" spans="1:8">
      <c r="A329" s="132"/>
      <c r="B329" s="82">
        <v>10046</v>
      </c>
      <c r="C329" s="88" t="s">
        <v>326</v>
      </c>
      <c r="D329" s="4">
        <v>1</v>
      </c>
      <c r="E329" s="4">
        <v>0</v>
      </c>
      <c r="F329" s="5">
        <v>1</v>
      </c>
      <c r="G329" s="56">
        <f t="shared" si="10"/>
        <v>100</v>
      </c>
      <c r="H329" s="62">
        <f t="shared" si="11"/>
        <v>0</v>
      </c>
    </row>
    <row r="330" spans="1:8" ht="14.85" customHeight="1">
      <c r="A330" s="10" t="s">
        <v>420</v>
      </c>
      <c r="B330" s="89">
        <v>11000</v>
      </c>
      <c r="C330" s="90" t="s">
        <v>327</v>
      </c>
      <c r="D330" s="33" t="s">
        <v>427</v>
      </c>
      <c r="E330" s="34" t="s">
        <v>427</v>
      </c>
      <c r="F330" s="35" t="s">
        <v>427</v>
      </c>
      <c r="G330" s="63" t="s">
        <v>427</v>
      </c>
      <c r="H330" s="64" t="s">
        <v>427</v>
      </c>
    </row>
    <row r="331" spans="1:8">
      <c r="A331" s="126" t="s">
        <v>421</v>
      </c>
      <c r="B331" s="80">
        <v>12051</v>
      </c>
      <c r="C331" s="91" t="s">
        <v>328</v>
      </c>
      <c r="D331" s="17">
        <v>9</v>
      </c>
      <c r="E331" s="17">
        <v>0</v>
      </c>
      <c r="F331" s="19">
        <v>9</v>
      </c>
      <c r="G331" s="54">
        <f t="shared" si="10"/>
        <v>100</v>
      </c>
      <c r="H331" s="65">
        <f t="shared" si="11"/>
        <v>0</v>
      </c>
    </row>
    <row r="332" spans="1:8">
      <c r="A332" s="127"/>
      <c r="B332" s="85">
        <v>12052</v>
      </c>
      <c r="C332" s="87" t="s">
        <v>329</v>
      </c>
      <c r="D332" s="1">
        <v>17</v>
      </c>
      <c r="E332" s="1">
        <v>0</v>
      </c>
      <c r="F332" s="3">
        <v>17</v>
      </c>
      <c r="G332" s="59">
        <f t="shared" si="10"/>
        <v>100</v>
      </c>
      <c r="H332" s="61">
        <f t="shared" si="11"/>
        <v>0</v>
      </c>
    </row>
    <row r="333" spans="1:8">
      <c r="A333" s="127"/>
      <c r="B333" s="85">
        <v>12053</v>
      </c>
      <c r="C333" s="87" t="s">
        <v>330</v>
      </c>
      <c r="D333" s="1">
        <v>8</v>
      </c>
      <c r="E333" s="1">
        <v>0</v>
      </c>
      <c r="F333" s="3">
        <v>8</v>
      </c>
      <c r="G333" s="59">
        <f t="shared" si="10"/>
        <v>100</v>
      </c>
      <c r="H333" s="61">
        <f t="shared" si="11"/>
        <v>0</v>
      </c>
    </row>
    <row r="334" spans="1:8">
      <c r="A334" s="127"/>
      <c r="B334" s="85">
        <v>12054</v>
      </c>
      <c r="C334" s="86" t="s">
        <v>331</v>
      </c>
      <c r="D334" s="1">
        <v>35</v>
      </c>
      <c r="E334" s="2">
        <v>1</v>
      </c>
      <c r="F334" s="3">
        <v>36</v>
      </c>
      <c r="G334" s="59">
        <f t="shared" si="10"/>
        <v>97.222222222222229</v>
      </c>
      <c r="H334" s="60">
        <f t="shared" si="11"/>
        <v>2.7777777777777777</v>
      </c>
    </row>
    <row r="335" spans="1:8">
      <c r="A335" s="127"/>
      <c r="B335" s="85">
        <v>12060</v>
      </c>
      <c r="C335" s="86" t="s">
        <v>332</v>
      </c>
      <c r="D335" s="1">
        <v>19</v>
      </c>
      <c r="E335" s="2">
        <v>1</v>
      </c>
      <c r="F335" s="3">
        <v>20</v>
      </c>
      <c r="G335" s="59">
        <f t="shared" si="10"/>
        <v>95</v>
      </c>
      <c r="H335" s="60">
        <f t="shared" si="11"/>
        <v>5</v>
      </c>
    </row>
    <row r="336" spans="1:8">
      <c r="A336" s="127"/>
      <c r="B336" s="85">
        <v>12061</v>
      </c>
      <c r="C336" s="86" t="s">
        <v>333</v>
      </c>
      <c r="D336" s="1">
        <v>25</v>
      </c>
      <c r="E336" s="2">
        <v>2</v>
      </c>
      <c r="F336" s="3">
        <v>27</v>
      </c>
      <c r="G336" s="59">
        <f t="shared" si="10"/>
        <v>92.592592592592595</v>
      </c>
      <c r="H336" s="60">
        <f t="shared" si="11"/>
        <v>7.4074074074074074</v>
      </c>
    </row>
    <row r="337" spans="1:8">
      <c r="A337" s="127"/>
      <c r="B337" s="85">
        <v>12062</v>
      </c>
      <c r="C337" s="86" t="s">
        <v>334</v>
      </c>
      <c r="D337" s="1">
        <v>18</v>
      </c>
      <c r="E337" s="2">
        <v>2</v>
      </c>
      <c r="F337" s="3">
        <v>20</v>
      </c>
      <c r="G337" s="59">
        <f t="shared" si="10"/>
        <v>90</v>
      </c>
      <c r="H337" s="60">
        <f t="shared" si="11"/>
        <v>10</v>
      </c>
    </row>
    <row r="338" spans="1:8">
      <c r="A338" s="127"/>
      <c r="B338" s="85">
        <v>12063</v>
      </c>
      <c r="C338" s="86" t="s">
        <v>335</v>
      </c>
      <c r="D338" s="1">
        <v>24</v>
      </c>
      <c r="E338" s="2">
        <v>7</v>
      </c>
      <c r="F338" s="3">
        <v>31</v>
      </c>
      <c r="G338" s="59">
        <f t="shared" si="10"/>
        <v>77.41935483870968</v>
      </c>
      <c r="H338" s="60">
        <f t="shared" si="11"/>
        <v>22.580645161290324</v>
      </c>
    </row>
    <row r="339" spans="1:8">
      <c r="A339" s="127"/>
      <c r="B339" s="85">
        <v>12064</v>
      </c>
      <c r="C339" s="86" t="s">
        <v>336</v>
      </c>
      <c r="D339" s="1">
        <v>21</v>
      </c>
      <c r="E339" s="2">
        <v>1</v>
      </c>
      <c r="F339" s="3">
        <v>22</v>
      </c>
      <c r="G339" s="59">
        <f t="shared" si="10"/>
        <v>95.454545454545453</v>
      </c>
      <c r="H339" s="60">
        <f t="shared" si="11"/>
        <v>4.5454545454545459</v>
      </c>
    </row>
    <row r="340" spans="1:8">
      <c r="A340" s="127"/>
      <c r="B340" s="85">
        <v>12065</v>
      </c>
      <c r="C340" s="86" t="s">
        <v>337</v>
      </c>
      <c r="D340" s="1">
        <v>24</v>
      </c>
      <c r="E340" s="2">
        <v>1</v>
      </c>
      <c r="F340" s="3">
        <v>25</v>
      </c>
      <c r="G340" s="59">
        <f t="shared" si="10"/>
        <v>96</v>
      </c>
      <c r="H340" s="60">
        <f t="shared" si="11"/>
        <v>4</v>
      </c>
    </row>
    <row r="341" spans="1:8">
      <c r="A341" s="127"/>
      <c r="B341" s="85">
        <v>12066</v>
      </c>
      <c r="C341" s="86" t="s">
        <v>338</v>
      </c>
      <c r="D341" s="1">
        <v>16</v>
      </c>
      <c r="E341" s="2">
        <v>1</v>
      </c>
      <c r="F341" s="3">
        <v>17</v>
      </c>
      <c r="G341" s="59">
        <f t="shared" si="10"/>
        <v>94.117647058823536</v>
      </c>
      <c r="H341" s="60">
        <f t="shared" si="11"/>
        <v>5.882352941176471</v>
      </c>
    </row>
    <row r="342" spans="1:8">
      <c r="A342" s="127"/>
      <c r="B342" s="85">
        <v>12067</v>
      </c>
      <c r="C342" s="86" t="s">
        <v>339</v>
      </c>
      <c r="D342" s="1">
        <v>28</v>
      </c>
      <c r="E342" s="2">
        <v>0</v>
      </c>
      <c r="F342" s="3">
        <v>28</v>
      </c>
      <c r="G342" s="59">
        <f t="shared" si="10"/>
        <v>100</v>
      </c>
      <c r="H342" s="60">
        <f t="shared" si="11"/>
        <v>0</v>
      </c>
    </row>
    <row r="343" spans="1:8">
      <c r="A343" s="127"/>
      <c r="B343" s="85">
        <v>12068</v>
      </c>
      <c r="C343" s="86" t="s">
        <v>340</v>
      </c>
      <c r="D343" s="1">
        <v>15</v>
      </c>
      <c r="E343" s="2">
        <v>3</v>
      </c>
      <c r="F343" s="3">
        <v>18</v>
      </c>
      <c r="G343" s="59">
        <f t="shared" si="10"/>
        <v>83.333333333333329</v>
      </c>
      <c r="H343" s="60">
        <f t="shared" si="11"/>
        <v>16.666666666666668</v>
      </c>
    </row>
    <row r="344" spans="1:8">
      <c r="A344" s="127"/>
      <c r="B344" s="85">
        <v>12069</v>
      </c>
      <c r="C344" s="86" t="s">
        <v>341</v>
      </c>
      <c r="D344" s="1">
        <v>39</v>
      </c>
      <c r="E344" s="2">
        <v>3</v>
      </c>
      <c r="F344" s="3">
        <v>42</v>
      </c>
      <c r="G344" s="59">
        <f t="shared" si="10"/>
        <v>92.857142857142861</v>
      </c>
      <c r="H344" s="60">
        <f t="shared" si="11"/>
        <v>7.1428571428571432</v>
      </c>
    </row>
    <row r="345" spans="1:8">
      <c r="A345" s="127"/>
      <c r="B345" s="85">
        <v>12070</v>
      </c>
      <c r="C345" s="86" t="s">
        <v>342</v>
      </c>
      <c r="D345" s="1">
        <v>8</v>
      </c>
      <c r="E345" s="2">
        <v>2</v>
      </c>
      <c r="F345" s="3">
        <v>10</v>
      </c>
      <c r="G345" s="59">
        <f t="shared" si="10"/>
        <v>80</v>
      </c>
      <c r="H345" s="60">
        <f t="shared" si="11"/>
        <v>20</v>
      </c>
    </row>
    <row r="346" spans="1:8">
      <c r="A346" s="127"/>
      <c r="B346" s="85">
        <v>12071</v>
      </c>
      <c r="C346" s="86" t="s">
        <v>343</v>
      </c>
      <c r="D346" s="1">
        <v>17</v>
      </c>
      <c r="E346" s="2">
        <v>1</v>
      </c>
      <c r="F346" s="3">
        <v>18</v>
      </c>
      <c r="G346" s="59">
        <f t="shared" si="10"/>
        <v>94.444444444444443</v>
      </c>
      <c r="H346" s="60">
        <f t="shared" si="11"/>
        <v>5.5555555555555554</v>
      </c>
    </row>
    <row r="347" spans="1:8">
      <c r="A347" s="127"/>
      <c r="B347" s="85">
        <v>12072</v>
      </c>
      <c r="C347" s="87" t="s">
        <v>344</v>
      </c>
      <c r="D347" s="1">
        <v>31</v>
      </c>
      <c r="E347" s="1">
        <v>0</v>
      </c>
      <c r="F347" s="3">
        <v>31</v>
      </c>
      <c r="G347" s="59">
        <f t="shared" si="10"/>
        <v>100</v>
      </c>
      <c r="H347" s="61">
        <f t="shared" si="11"/>
        <v>0</v>
      </c>
    </row>
    <row r="348" spans="1:8">
      <c r="A348" s="132"/>
      <c r="B348" s="82">
        <v>12073</v>
      </c>
      <c r="C348" s="83" t="s">
        <v>345</v>
      </c>
      <c r="D348" s="4">
        <v>14</v>
      </c>
      <c r="E348" s="32">
        <v>2</v>
      </c>
      <c r="F348" s="5">
        <v>16</v>
      </c>
      <c r="G348" s="56">
        <f t="shared" si="10"/>
        <v>87.5</v>
      </c>
      <c r="H348" s="57">
        <f t="shared" si="11"/>
        <v>12.5</v>
      </c>
    </row>
    <row r="349" spans="1:8">
      <c r="A349" s="134" t="s">
        <v>422</v>
      </c>
      <c r="B349" s="70">
        <v>13003</v>
      </c>
      <c r="C349" s="79" t="s">
        <v>346</v>
      </c>
      <c r="D349" s="29">
        <v>20</v>
      </c>
      <c r="E349" s="30">
        <v>0</v>
      </c>
      <c r="F349" s="31">
        <v>20</v>
      </c>
      <c r="G349" s="50">
        <f t="shared" si="10"/>
        <v>100</v>
      </c>
      <c r="H349" s="53">
        <f t="shared" si="11"/>
        <v>0</v>
      </c>
    </row>
    <row r="350" spans="1:8">
      <c r="A350" s="135"/>
      <c r="B350" s="71">
        <v>13004</v>
      </c>
      <c r="C350" s="75" t="s">
        <v>347</v>
      </c>
      <c r="D350" s="14">
        <v>11</v>
      </c>
      <c r="E350" s="15">
        <v>0</v>
      </c>
      <c r="F350" s="16">
        <v>11</v>
      </c>
      <c r="G350" s="46">
        <f t="shared" si="10"/>
        <v>100</v>
      </c>
      <c r="H350" s="47">
        <f t="shared" si="11"/>
        <v>0</v>
      </c>
    </row>
    <row r="351" spans="1:8">
      <c r="A351" s="135"/>
      <c r="B351" s="71">
        <v>13071</v>
      </c>
      <c r="C351" s="75" t="s">
        <v>348</v>
      </c>
      <c r="D351" s="14">
        <v>23</v>
      </c>
      <c r="E351" s="15">
        <v>0</v>
      </c>
      <c r="F351" s="16">
        <v>23</v>
      </c>
      <c r="G351" s="46">
        <f t="shared" si="10"/>
        <v>100</v>
      </c>
      <c r="H351" s="47">
        <f t="shared" si="11"/>
        <v>0</v>
      </c>
    </row>
    <row r="352" spans="1:8">
      <c r="A352" s="135"/>
      <c r="B352" s="71">
        <v>13072</v>
      </c>
      <c r="C352" s="75" t="s">
        <v>349</v>
      </c>
      <c r="D352" s="14">
        <v>28</v>
      </c>
      <c r="E352" s="15">
        <v>1</v>
      </c>
      <c r="F352" s="16">
        <v>29</v>
      </c>
      <c r="G352" s="46">
        <f t="shared" si="10"/>
        <v>96.551724137931032</v>
      </c>
      <c r="H352" s="47">
        <f t="shared" si="11"/>
        <v>3.4482758620689653</v>
      </c>
    </row>
    <row r="353" spans="1:8">
      <c r="A353" s="135"/>
      <c r="B353" s="71">
        <v>13073</v>
      </c>
      <c r="C353" s="75" t="s">
        <v>350</v>
      </c>
      <c r="D353" s="14">
        <v>21</v>
      </c>
      <c r="E353" s="15">
        <v>0</v>
      </c>
      <c r="F353" s="16">
        <v>21</v>
      </c>
      <c r="G353" s="46">
        <f t="shared" si="10"/>
        <v>100</v>
      </c>
      <c r="H353" s="47">
        <f t="shared" si="11"/>
        <v>0</v>
      </c>
    </row>
    <row r="354" spans="1:8">
      <c r="A354" s="135"/>
      <c r="B354" s="71">
        <v>13074</v>
      </c>
      <c r="C354" s="75" t="s">
        <v>351</v>
      </c>
      <c r="D354" s="14">
        <v>16</v>
      </c>
      <c r="E354" s="15">
        <v>0</v>
      </c>
      <c r="F354" s="16">
        <v>16</v>
      </c>
      <c r="G354" s="46">
        <f t="shared" si="10"/>
        <v>100</v>
      </c>
      <c r="H354" s="47">
        <f t="shared" si="11"/>
        <v>0</v>
      </c>
    </row>
    <row r="355" spans="1:8">
      <c r="A355" s="135"/>
      <c r="B355" s="71">
        <v>13075</v>
      </c>
      <c r="C355" s="75" t="s">
        <v>352</v>
      </c>
      <c r="D355" s="14">
        <v>28</v>
      </c>
      <c r="E355" s="15">
        <v>0</v>
      </c>
      <c r="F355" s="16">
        <v>28</v>
      </c>
      <c r="G355" s="46">
        <f t="shared" si="10"/>
        <v>100</v>
      </c>
      <c r="H355" s="47">
        <f t="shared" si="11"/>
        <v>0</v>
      </c>
    </row>
    <row r="356" spans="1:8">
      <c r="A356" s="136"/>
      <c r="B356" s="72">
        <v>13076</v>
      </c>
      <c r="C356" s="76" t="s">
        <v>353</v>
      </c>
      <c r="D356" s="23">
        <v>22</v>
      </c>
      <c r="E356" s="24">
        <v>0</v>
      </c>
      <c r="F356" s="25">
        <v>22</v>
      </c>
      <c r="G356" s="48">
        <f t="shared" si="10"/>
        <v>100</v>
      </c>
      <c r="H356" s="49">
        <f t="shared" si="11"/>
        <v>0</v>
      </c>
    </row>
    <row r="357" spans="1:8">
      <c r="A357" s="126" t="s">
        <v>423</v>
      </c>
      <c r="B357" s="80">
        <v>14511</v>
      </c>
      <c r="C357" s="81" t="s">
        <v>354</v>
      </c>
      <c r="D357" s="17">
        <v>42</v>
      </c>
      <c r="E357" s="18">
        <v>0</v>
      </c>
      <c r="F357" s="19">
        <v>42</v>
      </c>
      <c r="G357" s="54">
        <f t="shared" si="10"/>
        <v>100</v>
      </c>
      <c r="H357" s="55">
        <f t="shared" si="11"/>
        <v>0</v>
      </c>
    </row>
    <row r="358" spans="1:8">
      <c r="A358" s="127"/>
      <c r="B358" s="85">
        <v>14521</v>
      </c>
      <c r="C358" s="86" t="s">
        <v>355</v>
      </c>
      <c r="D358" s="1">
        <v>41</v>
      </c>
      <c r="E358" s="2">
        <v>8</v>
      </c>
      <c r="F358" s="3">
        <v>49</v>
      </c>
      <c r="G358" s="59">
        <f t="shared" si="10"/>
        <v>83.673469387755105</v>
      </c>
      <c r="H358" s="60">
        <f t="shared" si="11"/>
        <v>16.326530612244898</v>
      </c>
    </row>
    <row r="359" spans="1:8">
      <c r="A359" s="127"/>
      <c r="B359" s="85">
        <v>14522</v>
      </c>
      <c r="C359" s="86" t="s">
        <v>356</v>
      </c>
      <c r="D359" s="1">
        <v>58</v>
      </c>
      <c r="E359" s="2">
        <v>6</v>
      </c>
      <c r="F359" s="3">
        <v>64</v>
      </c>
      <c r="G359" s="59">
        <f t="shared" si="10"/>
        <v>90.625</v>
      </c>
      <c r="H359" s="60">
        <f t="shared" si="11"/>
        <v>9.375</v>
      </c>
    </row>
    <row r="360" spans="1:8">
      <c r="A360" s="127"/>
      <c r="B360" s="85">
        <v>14523</v>
      </c>
      <c r="C360" s="86" t="s">
        <v>357</v>
      </c>
      <c r="D360" s="1">
        <v>44</v>
      </c>
      <c r="E360" s="2">
        <v>4</v>
      </c>
      <c r="F360" s="3">
        <v>48</v>
      </c>
      <c r="G360" s="59">
        <f t="shared" si="10"/>
        <v>91.666666666666671</v>
      </c>
      <c r="H360" s="60">
        <f t="shared" si="11"/>
        <v>8.3333333333333339</v>
      </c>
    </row>
    <row r="361" spans="1:8">
      <c r="A361" s="127"/>
      <c r="B361" s="85">
        <v>14524</v>
      </c>
      <c r="C361" s="86" t="s">
        <v>358</v>
      </c>
      <c r="D361" s="1">
        <v>27</v>
      </c>
      <c r="E361" s="2">
        <v>4</v>
      </c>
      <c r="F361" s="3">
        <v>31</v>
      </c>
      <c r="G361" s="59">
        <f t="shared" si="10"/>
        <v>87.096774193548384</v>
      </c>
      <c r="H361" s="60">
        <f t="shared" si="11"/>
        <v>12.903225806451612</v>
      </c>
    </row>
    <row r="362" spans="1:8">
      <c r="A362" s="127"/>
      <c r="B362" s="85">
        <v>14612</v>
      </c>
      <c r="C362" s="86" t="s">
        <v>359</v>
      </c>
      <c r="D362" s="1">
        <v>97</v>
      </c>
      <c r="E362" s="2">
        <v>1</v>
      </c>
      <c r="F362" s="3">
        <v>98</v>
      </c>
      <c r="G362" s="59">
        <f t="shared" si="10"/>
        <v>98.979591836734699</v>
      </c>
      <c r="H362" s="60">
        <f t="shared" si="11"/>
        <v>1.0204081632653061</v>
      </c>
    </row>
    <row r="363" spans="1:8">
      <c r="A363" s="127"/>
      <c r="B363" s="85">
        <v>14625</v>
      </c>
      <c r="C363" s="86" t="s">
        <v>360</v>
      </c>
      <c r="D363" s="1">
        <v>53</v>
      </c>
      <c r="E363" s="2">
        <v>8</v>
      </c>
      <c r="F363" s="3">
        <v>61</v>
      </c>
      <c r="G363" s="59">
        <f t="shared" si="10"/>
        <v>86.885245901639351</v>
      </c>
      <c r="H363" s="60">
        <f t="shared" si="11"/>
        <v>13.114754098360656</v>
      </c>
    </row>
    <row r="364" spans="1:8">
      <c r="A364" s="127"/>
      <c r="B364" s="85">
        <v>14626</v>
      </c>
      <c r="C364" s="86" t="s">
        <v>361</v>
      </c>
      <c r="D364" s="1">
        <v>37</v>
      </c>
      <c r="E364" s="2">
        <v>12</v>
      </c>
      <c r="F364" s="3">
        <v>49</v>
      </c>
      <c r="G364" s="59">
        <f t="shared" si="10"/>
        <v>75.510204081632651</v>
      </c>
      <c r="H364" s="60">
        <f t="shared" si="11"/>
        <v>24.489795918367346</v>
      </c>
    </row>
    <row r="365" spans="1:8">
      <c r="A365" s="127"/>
      <c r="B365" s="85">
        <v>14627</v>
      </c>
      <c r="C365" s="86" t="s">
        <v>362</v>
      </c>
      <c r="D365" s="1">
        <v>40</v>
      </c>
      <c r="E365" s="2">
        <v>5</v>
      </c>
      <c r="F365" s="3">
        <v>45</v>
      </c>
      <c r="G365" s="59">
        <f t="shared" si="10"/>
        <v>88.888888888888886</v>
      </c>
      <c r="H365" s="60">
        <f t="shared" si="11"/>
        <v>11.111111111111111</v>
      </c>
    </row>
    <row r="366" spans="1:8">
      <c r="A366" s="127"/>
      <c r="B366" s="85">
        <v>14628</v>
      </c>
      <c r="C366" s="86" t="s">
        <v>363</v>
      </c>
      <c r="D366" s="1">
        <v>33</v>
      </c>
      <c r="E366" s="2">
        <v>5</v>
      </c>
      <c r="F366" s="3">
        <v>38</v>
      </c>
      <c r="G366" s="59">
        <f t="shared" si="10"/>
        <v>86.84210526315789</v>
      </c>
      <c r="H366" s="60">
        <f t="shared" si="11"/>
        <v>13.157894736842104</v>
      </c>
    </row>
    <row r="367" spans="1:8">
      <c r="A367" s="127"/>
      <c r="B367" s="85">
        <v>14713</v>
      </c>
      <c r="C367" s="86" t="s">
        <v>364</v>
      </c>
      <c r="D367" s="1">
        <v>86</v>
      </c>
      <c r="E367" s="2">
        <v>0</v>
      </c>
      <c r="F367" s="3">
        <v>86</v>
      </c>
      <c r="G367" s="59">
        <f t="shared" si="10"/>
        <v>100</v>
      </c>
      <c r="H367" s="60">
        <f t="shared" si="11"/>
        <v>0</v>
      </c>
    </row>
    <row r="368" spans="1:8">
      <c r="A368" s="127"/>
      <c r="B368" s="85">
        <v>14729</v>
      </c>
      <c r="C368" s="86" t="s">
        <v>365</v>
      </c>
      <c r="D368" s="1">
        <v>47</v>
      </c>
      <c r="E368" s="2">
        <v>5</v>
      </c>
      <c r="F368" s="3">
        <v>52</v>
      </c>
      <c r="G368" s="59">
        <f t="shared" si="10"/>
        <v>90.384615384615387</v>
      </c>
      <c r="H368" s="60">
        <f t="shared" si="11"/>
        <v>9.615384615384615</v>
      </c>
    </row>
    <row r="369" spans="1:8">
      <c r="A369" s="132"/>
      <c r="B369" s="82">
        <v>14730</v>
      </c>
      <c r="C369" s="83" t="s">
        <v>366</v>
      </c>
      <c r="D369" s="4">
        <v>36</v>
      </c>
      <c r="E369" s="32">
        <v>2</v>
      </c>
      <c r="F369" s="5">
        <v>38</v>
      </c>
      <c r="G369" s="56">
        <f t="shared" si="10"/>
        <v>94.736842105263165</v>
      </c>
      <c r="H369" s="57">
        <f t="shared" si="11"/>
        <v>5.2631578947368425</v>
      </c>
    </row>
    <row r="370" spans="1:8">
      <c r="A370" s="122" t="s">
        <v>424</v>
      </c>
      <c r="B370" s="70">
        <v>15001</v>
      </c>
      <c r="C370" s="92" t="s">
        <v>367</v>
      </c>
      <c r="D370" s="29">
        <v>10</v>
      </c>
      <c r="E370" s="29">
        <v>0</v>
      </c>
      <c r="F370" s="31">
        <v>10</v>
      </c>
      <c r="G370" s="50">
        <f t="shared" si="10"/>
        <v>100</v>
      </c>
      <c r="H370" s="66">
        <f t="shared" si="11"/>
        <v>0</v>
      </c>
    </row>
    <row r="371" spans="1:8">
      <c r="A371" s="123"/>
      <c r="B371" s="71">
        <v>15002</v>
      </c>
      <c r="C371" s="75" t="s">
        <v>368</v>
      </c>
      <c r="D371" s="14">
        <v>38</v>
      </c>
      <c r="E371" s="15">
        <v>0</v>
      </c>
      <c r="F371" s="16">
        <v>38</v>
      </c>
      <c r="G371" s="46">
        <f t="shared" si="10"/>
        <v>100</v>
      </c>
      <c r="H371" s="47">
        <f t="shared" si="11"/>
        <v>0</v>
      </c>
    </row>
    <row r="372" spans="1:8">
      <c r="A372" s="123"/>
      <c r="B372" s="71">
        <v>15003</v>
      </c>
      <c r="C372" s="84" t="s">
        <v>369</v>
      </c>
      <c r="D372" s="14">
        <v>44</v>
      </c>
      <c r="E372" s="14">
        <v>0</v>
      </c>
      <c r="F372" s="16">
        <v>44</v>
      </c>
      <c r="G372" s="46">
        <f t="shared" si="10"/>
        <v>100</v>
      </c>
      <c r="H372" s="58">
        <f t="shared" si="11"/>
        <v>0</v>
      </c>
    </row>
    <row r="373" spans="1:8">
      <c r="A373" s="123"/>
      <c r="B373" s="71">
        <v>15081</v>
      </c>
      <c r="C373" s="75" t="s">
        <v>370</v>
      </c>
      <c r="D373" s="14">
        <v>22</v>
      </c>
      <c r="E373" s="15">
        <v>0</v>
      </c>
      <c r="F373" s="16">
        <v>22</v>
      </c>
      <c r="G373" s="46">
        <f t="shared" si="10"/>
        <v>100</v>
      </c>
      <c r="H373" s="47">
        <f t="shared" si="11"/>
        <v>0</v>
      </c>
    </row>
    <row r="374" spans="1:8">
      <c r="A374" s="123"/>
      <c r="B374" s="71">
        <v>15082</v>
      </c>
      <c r="C374" s="75" t="s">
        <v>371</v>
      </c>
      <c r="D374" s="14">
        <v>34</v>
      </c>
      <c r="E374" s="15">
        <v>0</v>
      </c>
      <c r="F374" s="16">
        <v>34</v>
      </c>
      <c r="G374" s="46">
        <f t="shared" si="10"/>
        <v>100</v>
      </c>
      <c r="H374" s="47">
        <f t="shared" si="11"/>
        <v>0</v>
      </c>
    </row>
    <row r="375" spans="1:8">
      <c r="A375" s="123"/>
      <c r="B375" s="71">
        <v>15083</v>
      </c>
      <c r="C375" s="84" t="s">
        <v>372</v>
      </c>
      <c r="D375" s="14">
        <v>42</v>
      </c>
      <c r="E375" s="14">
        <v>0</v>
      </c>
      <c r="F375" s="16">
        <v>42</v>
      </c>
      <c r="G375" s="46">
        <f t="shared" si="10"/>
        <v>100</v>
      </c>
      <c r="H375" s="58">
        <f t="shared" si="11"/>
        <v>0</v>
      </c>
    </row>
    <row r="376" spans="1:8">
      <c r="A376" s="123"/>
      <c r="B376" s="71">
        <v>15084</v>
      </c>
      <c r="C376" s="75" t="s">
        <v>373</v>
      </c>
      <c r="D376" s="14">
        <v>29</v>
      </c>
      <c r="E376" s="15">
        <v>0</v>
      </c>
      <c r="F376" s="16">
        <v>29</v>
      </c>
      <c r="G376" s="46">
        <f t="shared" si="10"/>
        <v>100</v>
      </c>
      <c r="H376" s="47">
        <f t="shared" si="11"/>
        <v>0</v>
      </c>
    </row>
    <row r="377" spans="1:8">
      <c r="A377" s="123"/>
      <c r="B377" s="71">
        <v>15085</v>
      </c>
      <c r="C377" s="84" t="s">
        <v>374</v>
      </c>
      <c r="D377" s="14">
        <v>31</v>
      </c>
      <c r="E377" s="14">
        <v>1</v>
      </c>
      <c r="F377" s="16">
        <v>32</v>
      </c>
      <c r="G377" s="46">
        <f t="shared" si="10"/>
        <v>96.875</v>
      </c>
      <c r="H377" s="58">
        <f t="shared" si="11"/>
        <v>3.125</v>
      </c>
    </row>
    <row r="378" spans="1:8">
      <c r="A378" s="123"/>
      <c r="B378" s="71">
        <v>15086</v>
      </c>
      <c r="C378" s="84" t="s">
        <v>375</v>
      </c>
      <c r="D378" s="14">
        <v>13</v>
      </c>
      <c r="E378" s="14">
        <v>0</v>
      </c>
      <c r="F378" s="16">
        <v>13</v>
      </c>
      <c r="G378" s="46">
        <f t="shared" si="10"/>
        <v>100</v>
      </c>
      <c r="H378" s="58">
        <f t="shared" si="11"/>
        <v>0</v>
      </c>
    </row>
    <row r="379" spans="1:8">
      <c r="A379" s="123"/>
      <c r="B379" s="71">
        <v>15087</v>
      </c>
      <c r="C379" s="75" t="s">
        <v>376</v>
      </c>
      <c r="D379" s="14">
        <v>22</v>
      </c>
      <c r="E379" s="15">
        <v>0</v>
      </c>
      <c r="F379" s="16">
        <v>22</v>
      </c>
      <c r="G379" s="46">
        <f t="shared" si="10"/>
        <v>100</v>
      </c>
      <c r="H379" s="47">
        <f t="shared" si="11"/>
        <v>0</v>
      </c>
    </row>
    <row r="380" spans="1:8">
      <c r="A380" s="123"/>
      <c r="B380" s="71">
        <v>15088</v>
      </c>
      <c r="C380" s="84" t="s">
        <v>377</v>
      </c>
      <c r="D380" s="14">
        <v>32</v>
      </c>
      <c r="E380" s="14">
        <v>0</v>
      </c>
      <c r="F380" s="16">
        <v>32</v>
      </c>
      <c r="G380" s="46">
        <f t="shared" si="10"/>
        <v>100</v>
      </c>
      <c r="H380" s="58">
        <f t="shared" si="11"/>
        <v>0</v>
      </c>
    </row>
    <row r="381" spans="1:8">
      <c r="A381" s="123"/>
      <c r="B381" s="71">
        <v>15089</v>
      </c>
      <c r="C381" s="84" t="s">
        <v>378</v>
      </c>
      <c r="D381" s="14">
        <v>31</v>
      </c>
      <c r="E381" s="14">
        <v>2</v>
      </c>
      <c r="F381" s="16">
        <v>33</v>
      </c>
      <c r="G381" s="46">
        <f t="shared" si="10"/>
        <v>93.939393939393938</v>
      </c>
      <c r="H381" s="58">
        <f t="shared" si="11"/>
        <v>6.0606060606060606</v>
      </c>
    </row>
    <row r="382" spans="1:8">
      <c r="A382" s="123"/>
      <c r="B382" s="71">
        <v>15090</v>
      </c>
      <c r="C382" s="84" t="s">
        <v>379</v>
      </c>
      <c r="D382" s="14">
        <v>24</v>
      </c>
      <c r="E382" s="14">
        <v>0</v>
      </c>
      <c r="F382" s="16">
        <v>24</v>
      </c>
      <c r="G382" s="46">
        <f t="shared" si="10"/>
        <v>100</v>
      </c>
      <c r="H382" s="58">
        <f t="shared" si="11"/>
        <v>0</v>
      </c>
    </row>
    <row r="383" spans="1:8">
      <c r="A383" s="124"/>
      <c r="B383" s="72">
        <v>15091</v>
      </c>
      <c r="C383" s="93" t="s">
        <v>380</v>
      </c>
      <c r="D383" s="23">
        <v>19</v>
      </c>
      <c r="E383" s="23">
        <v>0</v>
      </c>
      <c r="F383" s="25">
        <v>19</v>
      </c>
      <c r="G383" s="48">
        <f t="shared" si="10"/>
        <v>100</v>
      </c>
      <c r="H383" s="67">
        <f t="shared" si="11"/>
        <v>0</v>
      </c>
    </row>
    <row r="384" spans="1:8">
      <c r="A384" s="126" t="s">
        <v>425</v>
      </c>
      <c r="B384" s="80">
        <v>16051</v>
      </c>
      <c r="C384" s="91" t="s">
        <v>381</v>
      </c>
      <c r="D384" s="17" t="s">
        <v>427</v>
      </c>
      <c r="E384" s="17" t="s">
        <v>427</v>
      </c>
      <c r="F384" s="19" t="s">
        <v>427</v>
      </c>
      <c r="G384" s="54" t="s">
        <v>427</v>
      </c>
      <c r="H384" s="65" t="s">
        <v>427</v>
      </c>
    </row>
    <row r="385" spans="1:8">
      <c r="A385" s="127"/>
      <c r="B385" s="85">
        <v>16052</v>
      </c>
      <c r="C385" s="87" t="s">
        <v>382</v>
      </c>
      <c r="D385" s="17" t="s">
        <v>427</v>
      </c>
      <c r="E385" s="17" t="s">
        <v>427</v>
      </c>
      <c r="F385" s="19" t="s">
        <v>427</v>
      </c>
      <c r="G385" s="54" t="s">
        <v>427</v>
      </c>
      <c r="H385" s="65" t="s">
        <v>427</v>
      </c>
    </row>
    <row r="386" spans="1:8">
      <c r="A386" s="127"/>
      <c r="B386" s="85">
        <v>16053</v>
      </c>
      <c r="C386" s="87" t="s">
        <v>383</v>
      </c>
      <c r="D386" s="17" t="s">
        <v>427</v>
      </c>
      <c r="E386" s="17" t="s">
        <v>427</v>
      </c>
      <c r="F386" s="19" t="s">
        <v>427</v>
      </c>
      <c r="G386" s="54" t="s">
        <v>427</v>
      </c>
      <c r="H386" s="65" t="s">
        <v>427</v>
      </c>
    </row>
    <row r="387" spans="1:8">
      <c r="A387" s="127"/>
      <c r="B387" s="85">
        <v>16054</v>
      </c>
      <c r="C387" s="87" t="s">
        <v>384</v>
      </c>
      <c r="D387" s="17" t="s">
        <v>427</v>
      </c>
      <c r="E387" s="17" t="s">
        <v>427</v>
      </c>
      <c r="F387" s="19" t="s">
        <v>427</v>
      </c>
      <c r="G387" s="54" t="s">
        <v>427</v>
      </c>
      <c r="H387" s="65" t="s">
        <v>427</v>
      </c>
    </row>
    <row r="388" spans="1:8">
      <c r="A388" s="127"/>
      <c r="B388" s="85">
        <v>16055</v>
      </c>
      <c r="C388" s="87" t="s">
        <v>385</v>
      </c>
      <c r="D388" s="17" t="s">
        <v>427</v>
      </c>
      <c r="E388" s="17" t="s">
        <v>427</v>
      </c>
      <c r="F388" s="19" t="s">
        <v>427</v>
      </c>
      <c r="G388" s="54" t="s">
        <v>427</v>
      </c>
      <c r="H388" s="65" t="s">
        <v>427</v>
      </c>
    </row>
    <row r="389" spans="1:8">
      <c r="A389" s="127"/>
      <c r="B389" s="85">
        <v>16061</v>
      </c>
      <c r="C389" s="87" t="s">
        <v>387</v>
      </c>
      <c r="D389" s="17" t="s">
        <v>427</v>
      </c>
      <c r="E389" s="17" t="s">
        <v>427</v>
      </c>
      <c r="F389" s="19" t="s">
        <v>427</v>
      </c>
      <c r="G389" s="54" t="s">
        <v>427</v>
      </c>
      <c r="H389" s="65" t="s">
        <v>427</v>
      </c>
    </row>
    <row r="390" spans="1:8">
      <c r="A390" s="127"/>
      <c r="B390" s="85">
        <v>16062</v>
      </c>
      <c r="C390" s="87" t="s">
        <v>388</v>
      </c>
      <c r="D390" s="17" t="s">
        <v>427</v>
      </c>
      <c r="E390" s="17" t="s">
        <v>427</v>
      </c>
      <c r="F390" s="19" t="s">
        <v>427</v>
      </c>
      <c r="G390" s="54" t="s">
        <v>427</v>
      </c>
      <c r="H390" s="65" t="s">
        <v>427</v>
      </c>
    </row>
    <row r="391" spans="1:8">
      <c r="A391" s="127"/>
      <c r="B391" s="85">
        <v>16063</v>
      </c>
      <c r="C391" s="87" t="s">
        <v>389</v>
      </c>
      <c r="D391" s="17" t="s">
        <v>427</v>
      </c>
      <c r="E391" s="17" t="s">
        <v>427</v>
      </c>
      <c r="F391" s="19" t="s">
        <v>427</v>
      </c>
      <c r="G391" s="54" t="s">
        <v>427</v>
      </c>
      <c r="H391" s="65" t="s">
        <v>427</v>
      </c>
    </row>
    <row r="392" spans="1:8">
      <c r="A392" s="127"/>
      <c r="B392" s="85">
        <v>16064</v>
      </c>
      <c r="C392" s="87" t="s">
        <v>390</v>
      </c>
      <c r="D392" s="17" t="s">
        <v>427</v>
      </c>
      <c r="E392" s="17" t="s">
        <v>427</v>
      </c>
      <c r="F392" s="19" t="s">
        <v>427</v>
      </c>
      <c r="G392" s="54" t="s">
        <v>427</v>
      </c>
      <c r="H392" s="65" t="s">
        <v>427</v>
      </c>
    </row>
    <row r="393" spans="1:8">
      <c r="A393" s="127"/>
      <c r="B393" s="85">
        <v>16065</v>
      </c>
      <c r="C393" s="87" t="s">
        <v>391</v>
      </c>
      <c r="D393" s="17" t="s">
        <v>427</v>
      </c>
      <c r="E393" s="17" t="s">
        <v>427</v>
      </c>
      <c r="F393" s="19" t="s">
        <v>427</v>
      </c>
      <c r="G393" s="54" t="s">
        <v>427</v>
      </c>
      <c r="H393" s="65" t="s">
        <v>427</v>
      </c>
    </row>
    <row r="394" spans="1:8">
      <c r="A394" s="127"/>
      <c r="B394" s="85">
        <v>16066</v>
      </c>
      <c r="C394" s="87" t="s">
        <v>392</v>
      </c>
      <c r="D394" s="17" t="s">
        <v>427</v>
      </c>
      <c r="E394" s="17" t="s">
        <v>427</v>
      </c>
      <c r="F394" s="19" t="s">
        <v>427</v>
      </c>
      <c r="G394" s="54" t="s">
        <v>427</v>
      </c>
      <c r="H394" s="65" t="s">
        <v>427</v>
      </c>
    </row>
    <row r="395" spans="1:8">
      <c r="A395" s="127"/>
      <c r="B395" s="85">
        <v>16067</v>
      </c>
      <c r="C395" s="87" t="s">
        <v>393</v>
      </c>
      <c r="D395" s="17" t="s">
        <v>427</v>
      </c>
      <c r="E395" s="17" t="s">
        <v>427</v>
      </c>
      <c r="F395" s="19" t="s">
        <v>427</v>
      </c>
      <c r="G395" s="54" t="s">
        <v>427</v>
      </c>
      <c r="H395" s="65" t="s">
        <v>427</v>
      </c>
    </row>
    <row r="396" spans="1:8">
      <c r="A396" s="127"/>
      <c r="B396" s="85">
        <v>16068</v>
      </c>
      <c r="C396" s="87" t="s">
        <v>394</v>
      </c>
      <c r="D396" s="17" t="s">
        <v>427</v>
      </c>
      <c r="E396" s="17" t="s">
        <v>427</v>
      </c>
      <c r="F396" s="19" t="s">
        <v>427</v>
      </c>
      <c r="G396" s="54" t="s">
        <v>427</v>
      </c>
      <c r="H396" s="65" t="s">
        <v>427</v>
      </c>
    </row>
    <row r="397" spans="1:8">
      <c r="A397" s="127"/>
      <c r="B397" s="85">
        <v>16069</v>
      </c>
      <c r="C397" s="87" t="s">
        <v>395</v>
      </c>
      <c r="D397" s="17" t="s">
        <v>427</v>
      </c>
      <c r="E397" s="17" t="s">
        <v>427</v>
      </c>
      <c r="F397" s="19" t="s">
        <v>427</v>
      </c>
      <c r="G397" s="54" t="s">
        <v>427</v>
      </c>
      <c r="H397" s="65" t="s">
        <v>427</v>
      </c>
    </row>
    <row r="398" spans="1:8">
      <c r="A398" s="127"/>
      <c r="B398" s="85">
        <v>16070</v>
      </c>
      <c r="C398" s="87" t="s">
        <v>396</v>
      </c>
      <c r="D398" s="17" t="s">
        <v>427</v>
      </c>
      <c r="E398" s="17" t="s">
        <v>427</v>
      </c>
      <c r="F398" s="19" t="s">
        <v>427</v>
      </c>
      <c r="G398" s="54" t="s">
        <v>427</v>
      </c>
      <c r="H398" s="65" t="s">
        <v>427</v>
      </c>
    </row>
    <row r="399" spans="1:8">
      <c r="A399" s="127"/>
      <c r="B399" s="85">
        <v>16071</v>
      </c>
      <c r="C399" s="87" t="s">
        <v>397</v>
      </c>
      <c r="D399" s="17" t="s">
        <v>427</v>
      </c>
      <c r="E399" s="17" t="s">
        <v>427</v>
      </c>
      <c r="F399" s="19" t="s">
        <v>427</v>
      </c>
      <c r="G399" s="54" t="s">
        <v>427</v>
      </c>
      <c r="H399" s="65" t="s">
        <v>427</v>
      </c>
    </row>
    <row r="400" spans="1:8">
      <c r="A400" s="127"/>
      <c r="B400" s="85">
        <v>16072</v>
      </c>
      <c r="C400" s="87" t="s">
        <v>398</v>
      </c>
      <c r="D400" s="17" t="s">
        <v>427</v>
      </c>
      <c r="E400" s="17" t="s">
        <v>427</v>
      </c>
      <c r="F400" s="19" t="s">
        <v>427</v>
      </c>
      <c r="G400" s="54" t="s">
        <v>427</v>
      </c>
      <c r="H400" s="65" t="s">
        <v>427</v>
      </c>
    </row>
    <row r="401" spans="1:8">
      <c r="A401" s="127"/>
      <c r="B401" s="85">
        <v>16073</v>
      </c>
      <c r="C401" s="87" t="s">
        <v>399</v>
      </c>
      <c r="D401" s="17" t="s">
        <v>427</v>
      </c>
      <c r="E401" s="17" t="s">
        <v>427</v>
      </c>
      <c r="F401" s="19" t="s">
        <v>427</v>
      </c>
      <c r="G401" s="54" t="s">
        <v>427</v>
      </c>
      <c r="H401" s="65" t="s">
        <v>427</v>
      </c>
    </row>
    <row r="402" spans="1:8">
      <c r="A402" s="127"/>
      <c r="B402" s="85">
        <v>16074</v>
      </c>
      <c r="C402" s="87" t="s">
        <v>400</v>
      </c>
      <c r="D402" s="17" t="s">
        <v>427</v>
      </c>
      <c r="E402" s="17" t="s">
        <v>427</v>
      </c>
      <c r="F402" s="19" t="s">
        <v>427</v>
      </c>
      <c r="G402" s="54" t="s">
        <v>427</v>
      </c>
      <c r="H402" s="65" t="s">
        <v>427</v>
      </c>
    </row>
    <row r="403" spans="1:8">
      <c r="A403" s="127"/>
      <c r="B403" s="85">
        <v>16075</v>
      </c>
      <c r="C403" s="87" t="s">
        <v>401</v>
      </c>
      <c r="D403" s="17" t="s">
        <v>427</v>
      </c>
      <c r="E403" s="17" t="s">
        <v>427</v>
      </c>
      <c r="F403" s="19" t="s">
        <v>427</v>
      </c>
      <c r="G403" s="54" t="s">
        <v>427</v>
      </c>
      <c r="H403" s="65" t="s">
        <v>427</v>
      </c>
    </row>
    <row r="404" spans="1:8">
      <c r="A404" s="127"/>
      <c r="B404" s="85">
        <v>16076</v>
      </c>
      <c r="C404" s="87" t="s">
        <v>402</v>
      </c>
      <c r="D404" s="17" t="s">
        <v>427</v>
      </c>
      <c r="E404" s="17" t="s">
        <v>427</v>
      </c>
      <c r="F404" s="19" t="s">
        <v>427</v>
      </c>
      <c r="G404" s="54" t="s">
        <v>427</v>
      </c>
      <c r="H404" s="65" t="s">
        <v>427</v>
      </c>
    </row>
    <row r="405" spans="1:8">
      <c r="A405" s="127"/>
      <c r="B405" s="94">
        <v>16077</v>
      </c>
      <c r="C405" s="95" t="s">
        <v>403</v>
      </c>
      <c r="D405" s="17" t="s">
        <v>427</v>
      </c>
      <c r="E405" s="17" t="s">
        <v>427</v>
      </c>
      <c r="F405" s="19" t="s">
        <v>427</v>
      </c>
      <c r="G405" s="54" t="s">
        <v>427</v>
      </c>
      <c r="H405" s="65" t="s">
        <v>427</v>
      </c>
    </row>
    <row r="406" spans="1:8">
      <c r="A406" s="128" t="s">
        <v>404</v>
      </c>
      <c r="B406" s="129"/>
      <c r="C406" s="130"/>
      <c r="D406" s="36">
        <v>3565</v>
      </c>
      <c r="E406" s="36">
        <v>336</v>
      </c>
      <c r="F406" s="36">
        <v>3901</v>
      </c>
      <c r="G406" s="39">
        <f t="shared" ref="G406" si="12">D406*100/F406</f>
        <v>91.386823891309916</v>
      </c>
      <c r="H406" s="40">
        <f t="shared" ref="H406" si="13">E406*100/F406</f>
        <v>8.6131761086900802</v>
      </c>
    </row>
    <row r="407" spans="1:8">
      <c r="A407" s="131" t="s">
        <v>431</v>
      </c>
      <c r="B407" s="131"/>
      <c r="C407" s="131"/>
      <c r="D407" s="131"/>
      <c r="E407" s="131"/>
      <c r="F407" s="131"/>
      <c r="G407" s="131"/>
      <c r="H407" s="131"/>
    </row>
    <row r="408" spans="1:8" ht="30.75" customHeight="1">
      <c r="A408" s="125" t="s">
        <v>445</v>
      </c>
      <c r="B408" s="125"/>
      <c r="C408" s="125"/>
      <c r="D408" s="125"/>
      <c r="E408" s="125"/>
      <c r="F408" s="125"/>
      <c r="G408" s="125"/>
      <c r="H408" s="125"/>
    </row>
    <row r="409" spans="1:8">
      <c r="A409"/>
    </row>
    <row r="411" spans="1:8">
      <c r="A411" s="11"/>
    </row>
    <row r="412" spans="1:8">
      <c r="A412" s="11"/>
    </row>
    <row r="413" spans="1:8">
      <c r="A413" s="11"/>
    </row>
    <row r="414" spans="1:8">
      <c r="A414" s="11"/>
    </row>
    <row r="415" spans="1:8">
      <c r="A415" s="11"/>
    </row>
    <row r="416" spans="1:8">
      <c r="A416" s="11"/>
    </row>
    <row r="417" spans="1:1">
      <c r="A417" s="11"/>
    </row>
    <row r="418" spans="1:1">
      <c r="A418" s="11"/>
    </row>
    <row r="419" spans="1:1">
      <c r="A419" s="11"/>
    </row>
  </sheetData>
  <mergeCells count="25">
    <mergeCell ref="A1:H1"/>
    <mergeCell ref="A3:A5"/>
    <mergeCell ref="B3:C5"/>
    <mergeCell ref="D3:E3"/>
    <mergeCell ref="F3:F4"/>
    <mergeCell ref="G3:H3"/>
    <mergeCell ref="D5:F5"/>
    <mergeCell ref="G5:H5"/>
    <mergeCell ref="A357:A369"/>
    <mergeCell ref="A6:A20"/>
    <mergeCell ref="A22:A66"/>
    <mergeCell ref="A67:A68"/>
    <mergeCell ref="A69:A121"/>
    <mergeCell ref="A122:A147"/>
    <mergeCell ref="A148:A183"/>
    <mergeCell ref="A184:A227"/>
    <mergeCell ref="A228:A323"/>
    <mergeCell ref="A324:A329"/>
    <mergeCell ref="A331:A348"/>
    <mergeCell ref="A349:A356"/>
    <mergeCell ref="A370:A383"/>
    <mergeCell ref="A408:H408"/>
    <mergeCell ref="A384:A405"/>
    <mergeCell ref="A406:C406"/>
    <mergeCell ref="A407:H407"/>
  </mergeCell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DC1004-CFDF-4157-A80E-29482B9465B4}">
  <dimension ref="A1:AS421"/>
  <sheetViews>
    <sheetView workbookViewId="0">
      <selection sqref="A1:XFD1048576"/>
    </sheetView>
  </sheetViews>
  <sheetFormatPr baseColWidth="10" defaultColWidth="9.33203125" defaultRowHeight="14.4"/>
  <cols>
    <col min="1" max="1" width="15.44140625" style="6" customWidth="1"/>
    <col min="3" max="3" width="58.33203125" customWidth="1"/>
    <col min="4" max="5" width="20.33203125" customWidth="1"/>
    <col min="6" max="6" width="10.6640625" customWidth="1"/>
    <col min="7" max="8" width="19.6640625" customWidth="1"/>
  </cols>
  <sheetData>
    <row r="1" spans="1:45" ht="19.8">
      <c r="A1" s="139" t="s">
        <v>440</v>
      </c>
      <c r="B1" s="139"/>
      <c r="C1" s="139"/>
      <c r="D1" s="139"/>
      <c r="E1" s="139"/>
      <c r="F1" s="139"/>
      <c r="G1" s="139"/>
      <c r="H1" s="139"/>
      <c r="I1" s="97"/>
      <c r="J1" s="97"/>
      <c r="K1" s="97"/>
      <c r="L1" s="97"/>
      <c r="M1" s="97"/>
      <c r="N1" s="97"/>
      <c r="O1" s="97"/>
      <c r="P1" s="97"/>
      <c r="Q1" s="97"/>
      <c r="R1" s="97"/>
      <c r="S1" s="97"/>
      <c r="T1" s="97"/>
      <c r="U1" s="97"/>
      <c r="V1" s="97"/>
      <c r="W1" s="97"/>
      <c r="X1" s="97"/>
      <c r="Y1" s="97"/>
      <c r="Z1" s="97"/>
      <c r="AA1" s="97"/>
      <c r="AB1" s="97"/>
      <c r="AC1" s="97"/>
      <c r="AD1" s="97"/>
      <c r="AE1" s="97"/>
      <c r="AF1" s="97"/>
      <c r="AG1" s="97"/>
      <c r="AH1" s="97"/>
      <c r="AI1" s="97"/>
      <c r="AJ1" s="97"/>
      <c r="AK1" s="97"/>
      <c r="AL1" s="97"/>
      <c r="AM1" s="97"/>
      <c r="AN1" s="97"/>
      <c r="AO1" s="97"/>
      <c r="AP1" s="97"/>
      <c r="AQ1" s="97"/>
      <c r="AR1" s="97"/>
      <c r="AS1" s="97"/>
    </row>
    <row r="2" spans="1:45">
      <c r="A2" s="12"/>
      <c r="B2" s="13"/>
    </row>
    <row r="3" spans="1:45">
      <c r="A3" s="140" t="s">
        <v>409</v>
      </c>
      <c r="B3" s="140" t="s">
        <v>0</v>
      </c>
      <c r="C3" s="140"/>
      <c r="D3" s="141" t="s">
        <v>429</v>
      </c>
      <c r="E3" s="141"/>
      <c r="F3" s="142" t="s">
        <v>1</v>
      </c>
      <c r="G3" s="141" t="s">
        <v>429</v>
      </c>
      <c r="H3" s="141"/>
    </row>
    <row r="4" spans="1:45">
      <c r="A4" s="140"/>
      <c r="B4" s="140"/>
      <c r="C4" s="140"/>
      <c r="D4" s="7" t="s">
        <v>407</v>
      </c>
      <c r="E4" s="8" t="s">
        <v>408</v>
      </c>
      <c r="F4" s="143" t="s">
        <v>2</v>
      </c>
      <c r="G4" s="7" t="s">
        <v>407</v>
      </c>
      <c r="H4" s="8" t="s">
        <v>408</v>
      </c>
    </row>
    <row r="5" spans="1:45">
      <c r="A5" s="140"/>
      <c r="B5" s="140"/>
      <c r="C5" s="140"/>
      <c r="D5" s="144" t="s">
        <v>3</v>
      </c>
      <c r="E5" s="145"/>
      <c r="F5" s="146"/>
      <c r="G5" s="144" t="s">
        <v>4</v>
      </c>
      <c r="H5" s="146"/>
    </row>
    <row r="6" spans="1:45">
      <c r="A6" s="133" t="s">
        <v>410</v>
      </c>
      <c r="B6" s="73">
        <v>1001</v>
      </c>
      <c r="C6" s="74" t="s">
        <v>5</v>
      </c>
      <c r="D6" s="20">
        <v>4</v>
      </c>
      <c r="E6" s="21">
        <v>0</v>
      </c>
      <c r="F6" s="22">
        <v>4</v>
      </c>
      <c r="G6" s="44">
        <f t="shared" ref="G6:G68" si="0">D6*100/F6</f>
        <v>100</v>
      </c>
      <c r="H6" s="45">
        <f t="shared" ref="H6:H68" si="1">E6*100/F6</f>
        <v>0</v>
      </c>
    </row>
    <row r="7" spans="1:45">
      <c r="A7" s="133"/>
      <c r="B7" s="71">
        <v>1002</v>
      </c>
      <c r="C7" s="75" t="s">
        <v>6</v>
      </c>
      <c r="D7" s="14">
        <v>2</v>
      </c>
      <c r="E7" s="15">
        <v>1</v>
      </c>
      <c r="F7" s="16">
        <v>3</v>
      </c>
      <c r="G7" s="46">
        <f t="shared" si="0"/>
        <v>66.666666666666671</v>
      </c>
      <c r="H7" s="47">
        <f t="shared" si="1"/>
        <v>33.333333333333336</v>
      </c>
    </row>
    <row r="8" spans="1:45">
      <c r="A8" s="133"/>
      <c r="B8" s="71">
        <v>1003</v>
      </c>
      <c r="C8" s="75" t="s">
        <v>7</v>
      </c>
      <c r="D8" s="14">
        <v>0</v>
      </c>
      <c r="E8" s="15">
        <v>0</v>
      </c>
      <c r="F8" s="16">
        <v>0</v>
      </c>
      <c r="G8" s="46" t="s">
        <v>427</v>
      </c>
      <c r="H8" s="47" t="s">
        <v>427</v>
      </c>
    </row>
    <row r="9" spans="1:45">
      <c r="A9" s="133"/>
      <c r="B9" s="71">
        <v>1004</v>
      </c>
      <c r="C9" s="75" t="s">
        <v>8</v>
      </c>
      <c r="D9" s="14">
        <v>0</v>
      </c>
      <c r="E9" s="15">
        <v>0</v>
      </c>
      <c r="F9" s="16">
        <v>0</v>
      </c>
      <c r="G9" s="46" t="s">
        <v>427</v>
      </c>
      <c r="H9" s="47" t="s">
        <v>427</v>
      </c>
    </row>
    <row r="10" spans="1:45">
      <c r="A10" s="133"/>
      <c r="B10" s="71">
        <v>1051</v>
      </c>
      <c r="C10" s="75" t="s">
        <v>9</v>
      </c>
      <c r="D10" s="14">
        <v>0</v>
      </c>
      <c r="E10" s="15">
        <v>1</v>
      </c>
      <c r="F10" s="16">
        <v>1</v>
      </c>
      <c r="G10" s="46">
        <f t="shared" si="0"/>
        <v>0</v>
      </c>
      <c r="H10" s="47">
        <f t="shared" si="1"/>
        <v>100</v>
      </c>
    </row>
    <row r="11" spans="1:45">
      <c r="A11" s="133"/>
      <c r="B11" s="71">
        <v>1053</v>
      </c>
      <c r="C11" s="75" t="s">
        <v>10</v>
      </c>
      <c r="D11" s="14">
        <v>2</v>
      </c>
      <c r="E11" s="15">
        <v>0</v>
      </c>
      <c r="F11" s="16">
        <v>2</v>
      </c>
      <c r="G11" s="46">
        <f t="shared" si="0"/>
        <v>100</v>
      </c>
      <c r="H11" s="47">
        <f t="shared" si="1"/>
        <v>0</v>
      </c>
    </row>
    <row r="12" spans="1:45">
      <c r="A12" s="133"/>
      <c r="B12" s="71">
        <v>1054</v>
      </c>
      <c r="C12" s="75" t="s">
        <v>11</v>
      </c>
      <c r="D12" s="14">
        <v>4</v>
      </c>
      <c r="E12" s="15">
        <v>1</v>
      </c>
      <c r="F12" s="16">
        <v>5</v>
      </c>
      <c r="G12" s="46">
        <f t="shared" si="0"/>
        <v>80</v>
      </c>
      <c r="H12" s="47">
        <f t="shared" si="1"/>
        <v>20</v>
      </c>
    </row>
    <row r="13" spans="1:45">
      <c r="A13" s="133"/>
      <c r="B13" s="71">
        <v>1055</v>
      </c>
      <c r="C13" s="75" t="s">
        <v>12</v>
      </c>
      <c r="D13" s="14">
        <v>3</v>
      </c>
      <c r="E13" s="15">
        <v>0</v>
      </c>
      <c r="F13" s="16">
        <v>3</v>
      </c>
      <c r="G13" s="46">
        <f t="shared" si="0"/>
        <v>100</v>
      </c>
      <c r="H13" s="47">
        <f t="shared" si="1"/>
        <v>0</v>
      </c>
    </row>
    <row r="14" spans="1:45">
      <c r="A14" s="133"/>
      <c r="B14" s="71">
        <v>1056</v>
      </c>
      <c r="C14" s="75" t="s">
        <v>13</v>
      </c>
      <c r="D14" s="14">
        <v>1</v>
      </c>
      <c r="E14" s="15">
        <v>0</v>
      </c>
      <c r="F14" s="16">
        <v>1</v>
      </c>
      <c r="G14" s="46">
        <f t="shared" si="0"/>
        <v>100</v>
      </c>
      <c r="H14" s="47">
        <f t="shared" si="1"/>
        <v>0</v>
      </c>
    </row>
    <row r="15" spans="1:45">
      <c r="A15" s="133"/>
      <c r="B15" s="71">
        <v>1057</v>
      </c>
      <c r="C15" s="75" t="s">
        <v>14</v>
      </c>
      <c r="D15" s="14">
        <v>2</v>
      </c>
      <c r="E15" s="15">
        <v>0</v>
      </c>
      <c r="F15" s="16">
        <v>2</v>
      </c>
      <c r="G15" s="46">
        <f t="shared" si="0"/>
        <v>100</v>
      </c>
      <c r="H15" s="47">
        <f t="shared" si="1"/>
        <v>0</v>
      </c>
    </row>
    <row r="16" spans="1:45">
      <c r="A16" s="133"/>
      <c r="B16" s="71">
        <v>1058</v>
      </c>
      <c r="C16" s="75" t="s">
        <v>15</v>
      </c>
      <c r="D16" s="14">
        <v>1</v>
      </c>
      <c r="E16" s="15">
        <v>0</v>
      </c>
      <c r="F16" s="16">
        <v>1</v>
      </c>
      <c r="G16" s="46">
        <f t="shared" si="0"/>
        <v>100</v>
      </c>
      <c r="H16" s="47">
        <f t="shared" si="1"/>
        <v>0</v>
      </c>
    </row>
    <row r="17" spans="1:8">
      <c r="A17" s="133"/>
      <c r="B17" s="71">
        <v>1059</v>
      </c>
      <c r="C17" s="75" t="s">
        <v>16</v>
      </c>
      <c r="D17" s="14">
        <v>4</v>
      </c>
      <c r="E17" s="15">
        <v>0</v>
      </c>
      <c r="F17" s="16">
        <v>4</v>
      </c>
      <c r="G17" s="46">
        <f t="shared" si="0"/>
        <v>100</v>
      </c>
      <c r="H17" s="47">
        <f t="shared" si="1"/>
        <v>0</v>
      </c>
    </row>
    <row r="18" spans="1:8">
      <c r="A18" s="133"/>
      <c r="B18" s="71">
        <v>1060</v>
      </c>
      <c r="C18" s="75" t="s">
        <v>17</v>
      </c>
      <c r="D18" s="14">
        <v>11</v>
      </c>
      <c r="E18" s="15">
        <v>0</v>
      </c>
      <c r="F18" s="16">
        <v>11</v>
      </c>
      <c r="G18" s="46">
        <f t="shared" si="0"/>
        <v>100</v>
      </c>
      <c r="H18" s="47">
        <f t="shared" si="1"/>
        <v>0</v>
      </c>
    </row>
    <row r="19" spans="1:8">
      <c r="A19" s="133"/>
      <c r="B19" s="71">
        <v>1061</v>
      </c>
      <c r="C19" s="75" t="s">
        <v>18</v>
      </c>
      <c r="D19" s="14">
        <v>0</v>
      </c>
      <c r="E19" s="15">
        <v>0</v>
      </c>
      <c r="F19" s="16">
        <v>0</v>
      </c>
      <c r="G19" s="46" t="s">
        <v>427</v>
      </c>
      <c r="H19" s="47" t="s">
        <v>427</v>
      </c>
    </row>
    <row r="20" spans="1:8">
      <c r="A20" s="133"/>
      <c r="B20" s="72">
        <v>1062</v>
      </c>
      <c r="C20" s="76" t="s">
        <v>19</v>
      </c>
      <c r="D20" s="23">
        <v>2</v>
      </c>
      <c r="E20" s="24">
        <v>1</v>
      </c>
      <c r="F20" s="25">
        <v>3</v>
      </c>
      <c r="G20" s="48">
        <f t="shared" si="0"/>
        <v>66.666666666666671</v>
      </c>
      <c r="H20" s="49">
        <f t="shared" si="1"/>
        <v>33.333333333333336</v>
      </c>
    </row>
    <row r="21" spans="1:8" ht="14.85" customHeight="1">
      <c r="A21" s="9" t="s">
        <v>411</v>
      </c>
      <c r="B21" s="77">
        <v>2000</v>
      </c>
      <c r="C21" s="78" t="s">
        <v>20</v>
      </c>
      <c r="D21" s="26">
        <v>7</v>
      </c>
      <c r="E21" s="27">
        <v>2</v>
      </c>
      <c r="F21" s="28">
        <v>9</v>
      </c>
      <c r="G21" s="51">
        <f t="shared" si="0"/>
        <v>77.777777777777771</v>
      </c>
      <c r="H21" s="52">
        <f t="shared" si="1"/>
        <v>22.222222222222221</v>
      </c>
    </row>
    <row r="22" spans="1:8">
      <c r="A22" s="133" t="s">
        <v>412</v>
      </c>
      <c r="B22" s="70">
        <v>3101</v>
      </c>
      <c r="C22" s="79" t="s">
        <v>21</v>
      </c>
      <c r="D22" s="29">
        <v>25</v>
      </c>
      <c r="E22" s="30">
        <v>28</v>
      </c>
      <c r="F22" s="41">
        <v>53</v>
      </c>
      <c r="G22" s="50">
        <f t="shared" si="0"/>
        <v>47.169811320754718</v>
      </c>
      <c r="H22" s="53">
        <f t="shared" si="1"/>
        <v>52.830188679245282</v>
      </c>
    </row>
    <row r="23" spans="1:8">
      <c r="A23" s="133"/>
      <c r="B23" s="71">
        <v>3102</v>
      </c>
      <c r="C23" s="75" t="s">
        <v>22</v>
      </c>
      <c r="D23" s="14">
        <v>2</v>
      </c>
      <c r="E23" s="15">
        <v>0</v>
      </c>
      <c r="F23" s="42">
        <v>2</v>
      </c>
      <c r="G23" s="46">
        <f t="shared" si="0"/>
        <v>100</v>
      </c>
      <c r="H23" s="47">
        <f t="shared" si="1"/>
        <v>0</v>
      </c>
    </row>
    <row r="24" spans="1:8">
      <c r="A24" s="133"/>
      <c r="B24" s="71">
        <v>3103</v>
      </c>
      <c r="C24" s="75" t="s">
        <v>23</v>
      </c>
      <c r="D24" s="14">
        <v>2</v>
      </c>
      <c r="E24" s="15">
        <v>0</v>
      </c>
      <c r="F24" s="42">
        <v>2</v>
      </c>
      <c r="G24" s="46">
        <f t="shared" si="0"/>
        <v>100</v>
      </c>
      <c r="H24" s="47">
        <f t="shared" si="1"/>
        <v>0</v>
      </c>
    </row>
    <row r="25" spans="1:8">
      <c r="A25" s="133"/>
      <c r="B25" s="71">
        <v>3151</v>
      </c>
      <c r="C25" s="75" t="s">
        <v>24</v>
      </c>
      <c r="D25" s="14">
        <v>8</v>
      </c>
      <c r="E25" s="15">
        <v>2</v>
      </c>
      <c r="F25" s="42">
        <v>10</v>
      </c>
      <c r="G25" s="46">
        <f t="shared" si="0"/>
        <v>80</v>
      </c>
      <c r="H25" s="47">
        <f t="shared" si="1"/>
        <v>20</v>
      </c>
    </row>
    <row r="26" spans="1:8">
      <c r="A26" s="133"/>
      <c r="B26" s="71">
        <v>3153</v>
      </c>
      <c r="C26" s="75" t="s">
        <v>26</v>
      </c>
      <c r="D26" s="14">
        <v>2</v>
      </c>
      <c r="E26" s="15">
        <v>0</v>
      </c>
      <c r="F26" s="42">
        <v>2</v>
      </c>
      <c r="G26" s="46">
        <f t="shared" si="0"/>
        <v>100</v>
      </c>
      <c r="H26" s="47">
        <f t="shared" si="1"/>
        <v>0</v>
      </c>
    </row>
    <row r="27" spans="1:8">
      <c r="A27" s="133"/>
      <c r="B27" s="71">
        <v>3154</v>
      </c>
      <c r="C27" s="75" t="s">
        <v>27</v>
      </c>
      <c r="D27" s="14">
        <v>5</v>
      </c>
      <c r="E27" s="15">
        <v>0</v>
      </c>
      <c r="F27" s="42">
        <v>5</v>
      </c>
      <c r="G27" s="46">
        <f t="shared" si="0"/>
        <v>100</v>
      </c>
      <c r="H27" s="47">
        <f t="shared" si="1"/>
        <v>0</v>
      </c>
    </row>
    <row r="28" spans="1:8">
      <c r="A28" s="133"/>
      <c r="B28" s="71">
        <v>3155</v>
      </c>
      <c r="C28" s="75" t="s">
        <v>28</v>
      </c>
      <c r="D28" s="14">
        <v>6</v>
      </c>
      <c r="E28" s="15">
        <v>0</v>
      </c>
      <c r="F28" s="42">
        <v>6</v>
      </c>
      <c r="G28" s="46">
        <f t="shared" si="0"/>
        <v>100</v>
      </c>
      <c r="H28" s="47">
        <f t="shared" si="1"/>
        <v>0</v>
      </c>
    </row>
    <row r="29" spans="1:8">
      <c r="A29" s="133"/>
      <c r="B29" s="71">
        <v>3157</v>
      </c>
      <c r="C29" s="75" t="s">
        <v>29</v>
      </c>
      <c r="D29" s="14">
        <v>6</v>
      </c>
      <c r="E29" s="15">
        <v>5</v>
      </c>
      <c r="F29" s="42">
        <v>11</v>
      </c>
      <c r="G29" s="46">
        <f t="shared" si="0"/>
        <v>54.545454545454547</v>
      </c>
      <c r="H29" s="47">
        <f t="shared" si="1"/>
        <v>45.454545454545453</v>
      </c>
    </row>
    <row r="30" spans="1:8">
      <c r="A30" s="133"/>
      <c r="B30" s="71">
        <v>3158</v>
      </c>
      <c r="C30" s="75" t="s">
        <v>30</v>
      </c>
      <c r="D30" s="14">
        <v>6</v>
      </c>
      <c r="E30" s="15">
        <v>1</v>
      </c>
      <c r="F30" s="42">
        <v>7</v>
      </c>
      <c r="G30" s="46">
        <f t="shared" si="0"/>
        <v>85.714285714285708</v>
      </c>
      <c r="H30" s="47">
        <f t="shared" si="1"/>
        <v>14.285714285714286</v>
      </c>
    </row>
    <row r="31" spans="1:8">
      <c r="A31" s="133"/>
      <c r="B31" s="71">
        <v>3159</v>
      </c>
      <c r="C31" s="75" t="s">
        <v>25</v>
      </c>
      <c r="D31" s="14">
        <v>20</v>
      </c>
      <c r="E31" s="15">
        <v>7</v>
      </c>
      <c r="F31" s="42">
        <v>27</v>
      </c>
      <c r="G31" s="46">
        <f t="shared" si="0"/>
        <v>74.074074074074076</v>
      </c>
      <c r="H31" s="47">
        <f t="shared" si="1"/>
        <v>25.925925925925927</v>
      </c>
    </row>
    <row r="32" spans="1:8">
      <c r="A32" s="133"/>
      <c r="B32" s="71">
        <v>3241</v>
      </c>
      <c r="C32" s="75" t="s">
        <v>31</v>
      </c>
      <c r="D32" s="14">
        <v>79</v>
      </c>
      <c r="E32" s="15">
        <v>26</v>
      </c>
      <c r="F32" s="42">
        <v>105</v>
      </c>
      <c r="G32" s="46">
        <f t="shared" si="0"/>
        <v>75.238095238095241</v>
      </c>
      <c r="H32" s="47">
        <f t="shared" si="1"/>
        <v>24.761904761904763</v>
      </c>
    </row>
    <row r="33" spans="1:8">
      <c r="A33" s="133"/>
      <c r="B33" s="71">
        <v>3251</v>
      </c>
      <c r="C33" s="75" t="s">
        <v>32</v>
      </c>
      <c r="D33" s="14">
        <v>15</v>
      </c>
      <c r="E33" s="15">
        <v>3</v>
      </c>
      <c r="F33" s="42">
        <v>18</v>
      </c>
      <c r="G33" s="46">
        <f t="shared" si="0"/>
        <v>83.333333333333329</v>
      </c>
      <c r="H33" s="47">
        <f t="shared" si="1"/>
        <v>16.666666666666668</v>
      </c>
    </row>
    <row r="34" spans="1:8">
      <c r="A34" s="133"/>
      <c r="B34" s="71">
        <v>3252</v>
      </c>
      <c r="C34" s="75" t="s">
        <v>33</v>
      </c>
      <c r="D34" s="14">
        <v>10</v>
      </c>
      <c r="E34" s="15">
        <v>4</v>
      </c>
      <c r="F34" s="42">
        <v>14</v>
      </c>
      <c r="G34" s="46">
        <f t="shared" si="0"/>
        <v>71.428571428571431</v>
      </c>
      <c r="H34" s="47">
        <f t="shared" si="1"/>
        <v>28.571428571428573</v>
      </c>
    </row>
    <row r="35" spans="1:8">
      <c r="A35" s="133"/>
      <c r="B35" s="71">
        <v>3254</v>
      </c>
      <c r="C35" s="75" t="s">
        <v>34</v>
      </c>
      <c r="D35" s="14">
        <v>7</v>
      </c>
      <c r="E35" s="15">
        <v>13</v>
      </c>
      <c r="F35" s="42">
        <v>20</v>
      </c>
      <c r="G35" s="46">
        <f t="shared" si="0"/>
        <v>35</v>
      </c>
      <c r="H35" s="47">
        <f t="shared" si="1"/>
        <v>65</v>
      </c>
    </row>
    <row r="36" spans="1:8">
      <c r="A36" s="133"/>
      <c r="B36" s="71">
        <v>3255</v>
      </c>
      <c r="C36" s="75" t="s">
        <v>35</v>
      </c>
      <c r="D36" s="14">
        <v>2</v>
      </c>
      <c r="E36" s="15">
        <v>4</v>
      </c>
      <c r="F36" s="42">
        <v>6</v>
      </c>
      <c r="G36" s="46">
        <f t="shared" si="0"/>
        <v>33.333333333333336</v>
      </c>
      <c r="H36" s="47">
        <f t="shared" si="1"/>
        <v>66.666666666666671</v>
      </c>
    </row>
    <row r="37" spans="1:8">
      <c r="A37" s="133"/>
      <c r="B37" s="71">
        <v>3256</v>
      </c>
      <c r="C37" s="75" t="s">
        <v>36</v>
      </c>
      <c r="D37" s="14">
        <v>0</v>
      </c>
      <c r="E37" s="15">
        <v>1</v>
      </c>
      <c r="F37" s="42">
        <v>1</v>
      </c>
      <c r="G37" s="46">
        <f t="shared" si="0"/>
        <v>0</v>
      </c>
      <c r="H37" s="47">
        <f t="shared" si="1"/>
        <v>100</v>
      </c>
    </row>
    <row r="38" spans="1:8">
      <c r="A38" s="133"/>
      <c r="B38" s="71">
        <v>3257</v>
      </c>
      <c r="C38" s="75" t="s">
        <v>37</v>
      </c>
      <c r="D38" s="14">
        <v>9</v>
      </c>
      <c r="E38" s="15">
        <v>0</v>
      </c>
      <c r="F38" s="42">
        <v>9</v>
      </c>
      <c r="G38" s="46">
        <f t="shared" si="0"/>
        <v>100</v>
      </c>
      <c r="H38" s="47">
        <f t="shared" si="1"/>
        <v>0</v>
      </c>
    </row>
    <row r="39" spans="1:8">
      <c r="A39" s="133"/>
      <c r="B39" s="71">
        <v>3351</v>
      </c>
      <c r="C39" s="75" t="s">
        <v>38</v>
      </c>
      <c r="D39" s="14">
        <v>11</v>
      </c>
      <c r="E39" s="15">
        <v>0</v>
      </c>
      <c r="F39" s="42">
        <v>11</v>
      </c>
      <c r="G39" s="46">
        <f t="shared" si="0"/>
        <v>100</v>
      </c>
      <c r="H39" s="47">
        <f t="shared" si="1"/>
        <v>0</v>
      </c>
    </row>
    <row r="40" spans="1:8">
      <c r="A40" s="133"/>
      <c r="B40" s="71">
        <v>3352</v>
      </c>
      <c r="C40" s="75" t="s">
        <v>39</v>
      </c>
      <c r="D40" s="14">
        <v>15</v>
      </c>
      <c r="E40" s="15">
        <v>1</v>
      </c>
      <c r="F40" s="42">
        <v>16</v>
      </c>
      <c r="G40" s="46">
        <f t="shared" si="0"/>
        <v>93.75</v>
      </c>
      <c r="H40" s="47">
        <f t="shared" si="1"/>
        <v>6.25</v>
      </c>
    </row>
    <row r="41" spans="1:8">
      <c r="A41" s="133"/>
      <c r="B41" s="71">
        <v>3353</v>
      </c>
      <c r="C41" s="75" t="s">
        <v>40</v>
      </c>
      <c r="D41" s="14">
        <v>28</v>
      </c>
      <c r="E41" s="15">
        <v>3</v>
      </c>
      <c r="F41" s="42">
        <v>31</v>
      </c>
      <c r="G41" s="46">
        <f t="shared" si="0"/>
        <v>90.322580645161295</v>
      </c>
      <c r="H41" s="47">
        <f t="shared" si="1"/>
        <v>9.67741935483871</v>
      </c>
    </row>
    <row r="42" spans="1:8">
      <c r="A42" s="133"/>
      <c r="B42" s="71">
        <v>3354</v>
      </c>
      <c r="C42" s="75" t="s">
        <v>41</v>
      </c>
      <c r="D42" s="14">
        <v>2</v>
      </c>
      <c r="E42" s="15">
        <v>0</v>
      </c>
      <c r="F42" s="42">
        <v>2</v>
      </c>
      <c r="G42" s="46">
        <f t="shared" si="0"/>
        <v>100</v>
      </c>
      <c r="H42" s="47">
        <f t="shared" si="1"/>
        <v>0</v>
      </c>
    </row>
    <row r="43" spans="1:8">
      <c r="A43" s="133"/>
      <c r="B43" s="71">
        <v>3355</v>
      </c>
      <c r="C43" s="75" t="s">
        <v>42</v>
      </c>
      <c r="D43" s="14">
        <v>8</v>
      </c>
      <c r="E43" s="15">
        <v>3</v>
      </c>
      <c r="F43" s="42">
        <v>11</v>
      </c>
      <c r="G43" s="46">
        <f t="shared" si="0"/>
        <v>72.727272727272734</v>
      </c>
      <c r="H43" s="47">
        <f t="shared" si="1"/>
        <v>27.272727272727273</v>
      </c>
    </row>
    <row r="44" spans="1:8">
      <c r="A44" s="133"/>
      <c r="B44" s="71">
        <v>3356</v>
      </c>
      <c r="C44" s="75" t="s">
        <v>43</v>
      </c>
      <c r="D44" s="14">
        <v>3</v>
      </c>
      <c r="E44" s="15">
        <v>6</v>
      </c>
      <c r="F44" s="42">
        <v>9</v>
      </c>
      <c r="G44" s="46">
        <f t="shared" si="0"/>
        <v>33.333333333333336</v>
      </c>
      <c r="H44" s="47">
        <f t="shared" si="1"/>
        <v>66.666666666666671</v>
      </c>
    </row>
    <row r="45" spans="1:8">
      <c r="A45" s="133"/>
      <c r="B45" s="71">
        <v>3357</v>
      </c>
      <c r="C45" s="75" t="s">
        <v>44</v>
      </c>
      <c r="D45" s="14">
        <v>4</v>
      </c>
      <c r="E45" s="15">
        <v>2</v>
      </c>
      <c r="F45" s="42">
        <v>6</v>
      </c>
      <c r="G45" s="46">
        <f t="shared" si="0"/>
        <v>66.666666666666671</v>
      </c>
      <c r="H45" s="47">
        <f t="shared" si="1"/>
        <v>33.333333333333336</v>
      </c>
    </row>
    <row r="46" spans="1:8">
      <c r="A46" s="133"/>
      <c r="B46" s="71">
        <v>3358</v>
      </c>
      <c r="C46" s="75" t="s">
        <v>45</v>
      </c>
      <c r="D46" s="14">
        <v>3</v>
      </c>
      <c r="E46" s="15">
        <v>0</v>
      </c>
      <c r="F46" s="42">
        <v>3</v>
      </c>
      <c r="G46" s="46">
        <f t="shared" si="0"/>
        <v>100</v>
      </c>
      <c r="H46" s="47">
        <f t="shared" si="1"/>
        <v>0</v>
      </c>
    </row>
    <row r="47" spans="1:8">
      <c r="A47" s="133"/>
      <c r="B47" s="71">
        <v>3359</v>
      </c>
      <c r="C47" s="75" t="s">
        <v>46</v>
      </c>
      <c r="D47" s="14">
        <v>12</v>
      </c>
      <c r="E47" s="15">
        <v>2</v>
      </c>
      <c r="F47" s="42">
        <v>14</v>
      </c>
      <c r="G47" s="46">
        <f t="shared" si="0"/>
        <v>85.714285714285708</v>
      </c>
      <c r="H47" s="47">
        <f t="shared" si="1"/>
        <v>14.285714285714286</v>
      </c>
    </row>
    <row r="48" spans="1:8">
      <c r="A48" s="133"/>
      <c r="B48" s="71">
        <v>3360</v>
      </c>
      <c r="C48" s="75" t="s">
        <v>47</v>
      </c>
      <c r="D48" s="14">
        <v>3</v>
      </c>
      <c r="E48" s="15">
        <v>6</v>
      </c>
      <c r="F48" s="42">
        <v>9</v>
      </c>
      <c r="G48" s="46">
        <f t="shared" si="0"/>
        <v>33.333333333333336</v>
      </c>
      <c r="H48" s="47">
        <f t="shared" si="1"/>
        <v>66.666666666666671</v>
      </c>
    </row>
    <row r="49" spans="1:8">
      <c r="A49" s="133"/>
      <c r="B49" s="71">
        <v>3361</v>
      </c>
      <c r="C49" s="75" t="s">
        <v>48</v>
      </c>
      <c r="D49" s="14">
        <v>11</v>
      </c>
      <c r="E49" s="15">
        <v>6</v>
      </c>
      <c r="F49" s="42">
        <v>17</v>
      </c>
      <c r="G49" s="46">
        <f t="shared" si="0"/>
        <v>64.705882352941174</v>
      </c>
      <c r="H49" s="47">
        <f t="shared" si="1"/>
        <v>35.294117647058826</v>
      </c>
    </row>
    <row r="50" spans="1:8">
      <c r="A50" s="133"/>
      <c r="B50" s="71">
        <v>3401</v>
      </c>
      <c r="C50" s="75" t="s">
        <v>49</v>
      </c>
      <c r="D50" s="14">
        <v>3</v>
      </c>
      <c r="E50" s="15">
        <v>1</v>
      </c>
      <c r="F50" s="42">
        <v>4</v>
      </c>
      <c r="G50" s="46">
        <f t="shared" si="0"/>
        <v>75</v>
      </c>
      <c r="H50" s="47">
        <f t="shared" si="1"/>
        <v>25</v>
      </c>
    </row>
    <row r="51" spans="1:8">
      <c r="A51" s="133"/>
      <c r="B51" s="71">
        <v>3402</v>
      </c>
      <c r="C51" s="75" t="s">
        <v>50</v>
      </c>
      <c r="D51" s="14">
        <v>3</v>
      </c>
      <c r="E51" s="15">
        <v>0</v>
      </c>
      <c r="F51" s="42">
        <v>3</v>
      </c>
      <c r="G51" s="46">
        <f t="shared" si="0"/>
        <v>100</v>
      </c>
      <c r="H51" s="47">
        <f t="shared" si="1"/>
        <v>0</v>
      </c>
    </row>
    <row r="52" spans="1:8">
      <c r="A52" s="133"/>
      <c r="B52" s="71">
        <v>3403</v>
      </c>
      <c r="C52" s="75" t="s">
        <v>51</v>
      </c>
      <c r="D52" s="14">
        <v>20</v>
      </c>
      <c r="E52" s="15">
        <v>9</v>
      </c>
      <c r="F52" s="42">
        <v>29</v>
      </c>
      <c r="G52" s="46">
        <f t="shared" si="0"/>
        <v>68.965517241379317</v>
      </c>
      <c r="H52" s="47">
        <f t="shared" si="1"/>
        <v>31.03448275862069</v>
      </c>
    </row>
    <row r="53" spans="1:8">
      <c r="A53" s="133"/>
      <c r="B53" s="71">
        <v>3404</v>
      </c>
      <c r="C53" s="75" t="s">
        <v>52</v>
      </c>
      <c r="D53" s="14">
        <v>20</v>
      </c>
      <c r="E53" s="15">
        <v>3</v>
      </c>
      <c r="F53" s="42">
        <v>23</v>
      </c>
      <c r="G53" s="46">
        <f t="shared" si="0"/>
        <v>86.956521739130437</v>
      </c>
      <c r="H53" s="47">
        <f t="shared" si="1"/>
        <v>13.043478260869565</v>
      </c>
    </row>
    <row r="54" spans="1:8">
      <c r="A54" s="133"/>
      <c r="B54" s="71">
        <v>3405</v>
      </c>
      <c r="C54" s="75" t="s">
        <v>53</v>
      </c>
      <c r="D54" s="14">
        <v>1</v>
      </c>
      <c r="E54" s="15">
        <v>4</v>
      </c>
      <c r="F54" s="42">
        <v>5</v>
      </c>
      <c r="G54" s="46">
        <f t="shared" si="0"/>
        <v>20</v>
      </c>
      <c r="H54" s="47">
        <f t="shared" si="1"/>
        <v>80</v>
      </c>
    </row>
    <row r="55" spans="1:8">
      <c r="A55" s="133"/>
      <c r="B55" s="71">
        <v>3451</v>
      </c>
      <c r="C55" s="75" t="s">
        <v>54</v>
      </c>
      <c r="D55" s="14">
        <v>5</v>
      </c>
      <c r="E55" s="15">
        <v>2</v>
      </c>
      <c r="F55" s="42">
        <v>7</v>
      </c>
      <c r="G55" s="46">
        <f t="shared" si="0"/>
        <v>71.428571428571431</v>
      </c>
      <c r="H55" s="47">
        <f t="shared" si="1"/>
        <v>28.571428571428573</v>
      </c>
    </row>
    <row r="56" spans="1:8">
      <c r="A56" s="133"/>
      <c r="B56" s="71">
        <v>3452</v>
      </c>
      <c r="C56" s="75" t="s">
        <v>55</v>
      </c>
      <c r="D56" s="14">
        <v>3</v>
      </c>
      <c r="E56" s="15">
        <v>0</v>
      </c>
      <c r="F56" s="42">
        <v>3</v>
      </c>
      <c r="G56" s="46">
        <f t="shared" si="0"/>
        <v>100</v>
      </c>
      <c r="H56" s="47">
        <f t="shared" si="1"/>
        <v>0</v>
      </c>
    </row>
    <row r="57" spans="1:8">
      <c r="A57" s="133"/>
      <c r="B57" s="71">
        <v>3453</v>
      </c>
      <c r="C57" s="75" t="s">
        <v>56</v>
      </c>
      <c r="D57" s="14">
        <v>1</v>
      </c>
      <c r="E57" s="15">
        <v>0</v>
      </c>
      <c r="F57" s="42">
        <v>1</v>
      </c>
      <c r="G57" s="46">
        <f t="shared" si="0"/>
        <v>100</v>
      </c>
      <c r="H57" s="47">
        <f t="shared" si="1"/>
        <v>0</v>
      </c>
    </row>
    <row r="58" spans="1:8">
      <c r="A58" s="133"/>
      <c r="B58" s="71">
        <v>3454</v>
      </c>
      <c r="C58" s="75" t="s">
        <v>57</v>
      </c>
      <c r="D58" s="14">
        <v>7</v>
      </c>
      <c r="E58" s="15">
        <v>0</v>
      </c>
      <c r="F58" s="42">
        <v>7</v>
      </c>
      <c r="G58" s="46">
        <f t="shared" si="0"/>
        <v>100</v>
      </c>
      <c r="H58" s="47">
        <f t="shared" si="1"/>
        <v>0</v>
      </c>
    </row>
    <row r="59" spans="1:8">
      <c r="A59" s="133"/>
      <c r="B59" s="71">
        <v>3455</v>
      </c>
      <c r="C59" s="75" t="s">
        <v>58</v>
      </c>
      <c r="D59" s="14">
        <v>2</v>
      </c>
      <c r="E59" s="15">
        <v>3</v>
      </c>
      <c r="F59" s="42">
        <v>5</v>
      </c>
      <c r="G59" s="46">
        <f t="shared" si="0"/>
        <v>40</v>
      </c>
      <c r="H59" s="47">
        <f t="shared" si="1"/>
        <v>60</v>
      </c>
    </row>
    <row r="60" spans="1:8">
      <c r="A60" s="133"/>
      <c r="B60" s="71">
        <v>3456</v>
      </c>
      <c r="C60" s="75" t="s">
        <v>59</v>
      </c>
      <c r="D60" s="14">
        <v>0</v>
      </c>
      <c r="E60" s="15">
        <v>0</v>
      </c>
      <c r="F60" s="42">
        <v>0</v>
      </c>
      <c r="G60" s="46" t="s">
        <v>427</v>
      </c>
      <c r="H60" s="47" t="s">
        <v>427</v>
      </c>
    </row>
    <row r="61" spans="1:8">
      <c r="A61" s="133"/>
      <c r="B61" s="71">
        <v>3457</v>
      </c>
      <c r="C61" s="75" t="s">
        <v>60</v>
      </c>
      <c r="D61" s="14">
        <v>1</v>
      </c>
      <c r="E61" s="15">
        <v>1</v>
      </c>
      <c r="F61" s="42">
        <v>2</v>
      </c>
      <c r="G61" s="46">
        <f t="shared" si="0"/>
        <v>50</v>
      </c>
      <c r="H61" s="47">
        <f t="shared" si="1"/>
        <v>50</v>
      </c>
    </row>
    <row r="62" spans="1:8">
      <c r="A62" s="133"/>
      <c r="B62" s="71">
        <v>3458</v>
      </c>
      <c r="C62" s="75" t="s">
        <v>61</v>
      </c>
      <c r="D62" s="14">
        <v>9</v>
      </c>
      <c r="E62" s="15">
        <v>1</v>
      </c>
      <c r="F62" s="42">
        <v>10</v>
      </c>
      <c r="G62" s="46">
        <f t="shared" si="0"/>
        <v>90</v>
      </c>
      <c r="H62" s="47">
        <f t="shared" si="1"/>
        <v>10</v>
      </c>
    </row>
    <row r="63" spans="1:8">
      <c r="A63" s="133"/>
      <c r="B63" s="71">
        <v>3459</v>
      </c>
      <c r="C63" s="75" t="s">
        <v>62</v>
      </c>
      <c r="D63" s="14">
        <v>7</v>
      </c>
      <c r="E63" s="15">
        <v>2</v>
      </c>
      <c r="F63" s="42">
        <v>9</v>
      </c>
      <c r="G63" s="46">
        <f t="shared" si="0"/>
        <v>77.777777777777771</v>
      </c>
      <c r="H63" s="47">
        <f t="shared" si="1"/>
        <v>22.222222222222221</v>
      </c>
    </row>
    <row r="64" spans="1:8">
      <c r="A64" s="133"/>
      <c r="B64" s="71">
        <v>3460</v>
      </c>
      <c r="C64" s="75" t="s">
        <v>63</v>
      </c>
      <c r="D64" s="14">
        <v>4</v>
      </c>
      <c r="E64" s="15">
        <v>2</v>
      </c>
      <c r="F64" s="42">
        <v>6</v>
      </c>
      <c r="G64" s="46">
        <f t="shared" si="0"/>
        <v>66.666666666666671</v>
      </c>
      <c r="H64" s="47">
        <f t="shared" si="1"/>
        <v>33.333333333333336</v>
      </c>
    </row>
    <row r="65" spans="1:8">
      <c r="A65" s="133"/>
      <c r="B65" s="71">
        <v>3461</v>
      </c>
      <c r="C65" s="75" t="s">
        <v>64</v>
      </c>
      <c r="D65" s="14">
        <v>3</v>
      </c>
      <c r="E65" s="15">
        <v>1</v>
      </c>
      <c r="F65" s="42">
        <v>4</v>
      </c>
      <c r="G65" s="46">
        <f t="shared" si="0"/>
        <v>75</v>
      </c>
      <c r="H65" s="47">
        <f t="shared" si="1"/>
        <v>25</v>
      </c>
    </row>
    <row r="66" spans="1:8">
      <c r="A66" s="133"/>
      <c r="B66" s="72">
        <v>3462</v>
      </c>
      <c r="C66" s="76" t="s">
        <v>65</v>
      </c>
      <c r="D66" s="23">
        <v>0</v>
      </c>
      <c r="E66" s="24">
        <v>0</v>
      </c>
      <c r="F66" s="43">
        <v>0</v>
      </c>
      <c r="G66" s="48" t="s">
        <v>427</v>
      </c>
      <c r="H66" s="49" t="s">
        <v>427</v>
      </c>
    </row>
    <row r="67" spans="1:8">
      <c r="A67" s="137" t="s">
        <v>413</v>
      </c>
      <c r="B67" s="80">
        <v>4011</v>
      </c>
      <c r="C67" s="81" t="s">
        <v>66</v>
      </c>
      <c r="D67" s="17">
        <v>8</v>
      </c>
      <c r="E67" s="18">
        <v>7</v>
      </c>
      <c r="F67" s="19">
        <v>15</v>
      </c>
      <c r="G67" s="54">
        <f t="shared" si="0"/>
        <v>53.333333333333336</v>
      </c>
      <c r="H67" s="55">
        <f t="shared" si="1"/>
        <v>46.666666666666664</v>
      </c>
    </row>
    <row r="68" spans="1:8">
      <c r="A68" s="138"/>
      <c r="B68" s="82">
        <v>4012</v>
      </c>
      <c r="C68" s="83" t="s">
        <v>67</v>
      </c>
      <c r="D68" s="4">
        <v>5</v>
      </c>
      <c r="E68" s="32">
        <v>1</v>
      </c>
      <c r="F68" s="5">
        <v>6</v>
      </c>
      <c r="G68" s="56">
        <f t="shared" si="0"/>
        <v>83.333333333333329</v>
      </c>
      <c r="H68" s="57">
        <f t="shared" si="1"/>
        <v>16.666666666666668</v>
      </c>
    </row>
    <row r="69" spans="1:8">
      <c r="A69" s="133" t="s">
        <v>414</v>
      </c>
      <c r="B69" s="70">
        <v>5111</v>
      </c>
      <c r="C69" s="79" t="s">
        <v>68</v>
      </c>
      <c r="D69" s="29">
        <v>0</v>
      </c>
      <c r="E69" s="30">
        <v>0</v>
      </c>
      <c r="F69" s="31">
        <v>0</v>
      </c>
      <c r="G69" s="50" t="s">
        <v>427</v>
      </c>
      <c r="H69" s="53" t="s">
        <v>427</v>
      </c>
    </row>
    <row r="70" spans="1:8">
      <c r="A70" s="133"/>
      <c r="B70" s="71">
        <v>5112</v>
      </c>
      <c r="C70" s="75" t="s">
        <v>69</v>
      </c>
      <c r="D70" s="14">
        <v>1</v>
      </c>
      <c r="E70" s="15">
        <v>1</v>
      </c>
      <c r="F70" s="16">
        <v>2</v>
      </c>
      <c r="G70" s="46">
        <f t="shared" ref="G70:G133" si="2">D70*100/F70</f>
        <v>50</v>
      </c>
      <c r="H70" s="47">
        <f t="shared" ref="H70:H133" si="3">E70*100/F70</f>
        <v>50</v>
      </c>
    </row>
    <row r="71" spans="1:8">
      <c r="A71" s="133"/>
      <c r="B71" s="71">
        <v>5113</v>
      </c>
      <c r="C71" s="75" t="s">
        <v>70</v>
      </c>
      <c r="D71" s="14">
        <v>4</v>
      </c>
      <c r="E71" s="15">
        <v>2</v>
      </c>
      <c r="F71" s="16">
        <v>6</v>
      </c>
      <c r="G71" s="46">
        <f t="shared" si="2"/>
        <v>66.666666666666671</v>
      </c>
      <c r="H71" s="47">
        <f t="shared" si="3"/>
        <v>33.333333333333336</v>
      </c>
    </row>
    <row r="72" spans="1:8">
      <c r="A72" s="133"/>
      <c r="B72" s="71">
        <v>5114</v>
      </c>
      <c r="C72" s="75" t="s">
        <v>71</v>
      </c>
      <c r="D72" s="14">
        <v>0</v>
      </c>
      <c r="E72" s="15">
        <v>0</v>
      </c>
      <c r="F72" s="16">
        <v>0</v>
      </c>
      <c r="G72" s="46" t="s">
        <v>427</v>
      </c>
      <c r="H72" s="47" t="s">
        <v>427</v>
      </c>
    </row>
    <row r="73" spans="1:8">
      <c r="A73" s="133"/>
      <c r="B73" s="71">
        <v>5116</v>
      </c>
      <c r="C73" s="75" t="s">
        <v>72</v>
      </c>
      <c r="D73" s="14">
        <v>0</v>
      </c>
      <c r="E73" s="15">
        <v>0</v>
      </c>
      <c r="F73" s="16">
        <v>0</v>
      </c>
      <c r="G73" s="46" t="s">
        <v>427</v>
      </c>
      <c r="H73" s="47" t="s">
        <v>427</v>
      </c>
    </row>
    <row r="74" spans="1:8">
      <c r="A74" s="133"/>
      <c r="B74" s="71">
        <v>5117</v>
      </c>
      <c r="C74" s="75" t="s">
        <v>73</v>
      </c>
      <c r="D74" s="14">
        <v>0</v>
      </c>
      <c r="E74" s="15">
        <v>1</v>
      </c>
      <c r="F74" s="16">
        <v>1</v>
      </c>
      <c r="G74" s="46">
        <f t="shared" si="2"/>
        <v>0</v>
      </c>
      <c r="H74" s="47">
        <f t="shared" si="3"/>
        <v>100</v>
      </c>
    </row>
    <row r="75" spans="1:8">
      <c r="A75" s="133"/>
      <c r="B75" s="71">
        <v>5119</v>
      </c>
      <c r="C75" s="75" t="s">
        <v>74</v>
      </c>
      <c r="D75" s="14">
        <v>0</v>
      </c>
      <c r="E75" s="15">
        <v>0</v>
      </c>
      <c r="F75" s="16">
        <v>0</v>
      </c>
      <c r="G75" s="46" t="s">
        <v>427</v>
      </c>
      <c r="H75" s="47" t="s">
        <v>427</v>
      </c>
    </row>
    <row r="76" spans="1:8">
      <c r="A76" s="133"/>
      <c r="B76" s="71">
        <v>5120</v>
      </c>
      <c r="C76" s="75" t="s">
        <v>75</v>
      </c>
      <c r="D76" s="14">
        <v>0</v>
      </c>
      <c r="E76" s="15">
        <v>0</v>
      </c>
      <c r="F76" s="16">
        <v>0</v>
      </c>
      <c r="G76" s="46" t="s">
        <v>427</v>
      </c>
      <c r="H76" s="47" t="s">
        <v>427</v>
      </c>
    </row>
    <row r="77" spans="1:8">
      <c r="A77" s="133"/>
      <c r="B77" s="71">
        <v>5122</v>
      </c>
      <c r="C77" s="75" t="s">
        <v>76</v>
      </c>
      <c r="D77" s="14">
        <v>0</v>
      </c>
      <c r="E77" s="15">
        <v>0</v>
      </c>
      <c r="F77" s="16">
        <v>0</v>
      </c>
      <c r="G77" s="46" t="s">
        <v>427</v>
      </c>
      <c r="H77" s="47" t="s">
        <v>427</v>
      </c>
    </row>
    <row r="78" spans="1:8">
      <c r="A78" s="133"/>
      <c r="B78" s="71">
        <v>5124</v>
      </c>
      <c r="C78" s="75" t="s">
        <v>77</v>
      </c>
      <c r="D78" s="14">
        <v>0</v>
      </c>
      <c r="E78" s="15">
        <v>3</v>
      </c>
      <c r="F78" s="16">
        <v>3</v>
      </c>
      <c r="G78" s="46">
        <f t="shared" si="2"/>
        <v>0</v>
      </c>
      <c r="H78" s="47">
        <f t="shared" si="3"/>
        <v>100</v>
      </c>
    </row>
    <row r="79" spans="1:8">
      <c r="A79" s="133"/>
      <c r="B79" s="71">
        <v>5154</v>
      </c>
      <c r="C79" s="75" t="s">
        <v>78</v>
      </c>
      <c r="D79" s="14">
        <v>0</v>
      </c>
      <c r="E79" s="15">
        <v>0</v>
      </c>
      <c r="F79" s="16">
        <v>0</v>
      </c>
      <c r="G79" s="46" t="s">
        <v>427</v>
      </c>
      <c r="H79" s="47" t="s">
        <v>427</v>
      </c>
    </row>
    <row r="80" spans="1:8">
      <c r="A80" s="133"/>
      <c r="B80" s="71">
        <v>5158</v>
      </c>
      <c r="C80" s="75" t="s">
        <v>79</v>
      </c>
      <c r="D80" s="14">
        <v>0</v>
      </c>
      <c r="E80" s="15">
        <v>0</v>
      </c>
      <c r="F80" s="16">
        <v>0</v>
      </c>
      <c r="G80" s="46" t="s">
        <v>427</v>
      </c>
      <c r="H80" s="47" t="s">
        <v>427</v>
      </c>
    </row>
    <row r="81" spans="1:8">
      <c r="A81" s="133"/>
      <c r="B81" s="71">
        <v>5162</v>
      </c>
      <c r="C81" s="75" t="s">
        <v>80</v>
      </c>
      <c r="D81" s="14">
        <v>0</v>
      </c>
      <c r="E81" s="15">
        <v>0</v>
      </c>
      <c r="F81" s="16">
        <v>0</v>
      </c>
      <c r="G81" s="46" t="s">
        <v>427</v>
      </c>
      <c r="H81" s="47" t="s">
        <v>427</v>
      </c>
    </row>
    <row r="82" spans="1:8">
      <c r="A82" s="133"/>
      <c r="B82" s="71">
        <v>5166</v>
      </c>
      <c r="C82" s="75" t="s">
        <v>81</v>
      </c>
      <c r="D82" s="14">
        <v>0</v>
      </c>
      <c r="E82" s="15">
        <v>0</v>
      </c>
      <c r="F82" s="16">
        <v>0</v>
      </c>
      <c r="G82" s="46" t="s">
        <v>427</v>
      </c>
      <c r="H82" s="47" t="s">
        <v>427</v>
      </c>
    </row>
    <row r="83" spans="1:8">
      <c r="A83" s="133"/>
      <c r="B83" s="71">
        <v>5170</v>
      </c>
      <c r="C83" s="75" t="s">
        <v>82</v>
      </c>
      <c r="D83" s="14">
        <v>0</v>
      </c>
      <c r="E83" s="15">
        <v>0</v>
      </c>
      <c r="F83" s="16">
        <v>0</v>
      </c>
      <c r="G83" s="46" t="s">
        <v>427</v>
      </c>
      <c r="H83" s="47" t="s">
        <v>427</v>
      </c>
    </row>
    <row r="84" spans="1:8">
      <c r="A84" s="133"/>
      <c r="B84" s="71">
        <v>5314</v>
      </c>
      <c r="C84" s="75" t="s">
        <v>83</v>
      </c>
      <c r="D84" s="14">
        <v>0</v>
      </c>
      <c r="E84" s="15">
        <v>0</v>
      </c>
      <c r="F84" s="16">
        <v>0</v>
      </c>
      <c r="G84" s="46" t="s">
        <v>427</v>
      </c>
      <c r="H84" s="47" t="s">
        <v>427</v>
      </c>
    </row>
    <row r="85" spans="1:8">
      <c r="A85" s="133"/>
      <c r="B85" s="71">
        <v>5315</v>
      </c>
      <c r="C85" s="75" t="s">
        <v>84</v>
      </c>
      <c r="D85" s="14">
        <v>3</v>
      </c>
      <c r="E85" s="15">
        <v>0</v>
      </c>
      <c r="F85" s="16">
        <v>3</v>
      </c>
      <c r="G85" s="46">
        <f t="shared" si="2"/>
        <v>100</v>
      </c>
      <c r="H85" s="47">
        <f t="shared" si="3"/>
        <v>0</v>
      </c>
    </row>
    <row r="86" spans="1:8">
      <c r="A86" s="133"/>
      <c r="B86" s="71">
        <v>5316</v>
      </c>
      <c r="C86" s="75" t="s">
        <v>85</v>
      </c>
      <c r="D86" s="14">
        <v>0</v>
      </c>
      <c r="E86" s="15">
        <v>0</v>
      </c>
      <c r="F86" s="16">
        <v>0</v>
      </c>
      <c r="G86" s="46" t="s">
        <v>427</v>
      </c>
      <c r="H86" s="47" t="s">
        <v>427</v>
      </c>
    </row>
    <row r="87" spans="1:8">
      <c r="A87" s="133"/>
      <c r="B87" s="71">
        <v>5334</v>
      </c>
      <c r="C87" s="84" t="s">
        <v>86</v>
      </c>
      <c r="D87" s="14">
        <v>1</v>
      </c>
      <c r="E87" s="14">
        <v>0</v>
      </c>
      <c r="F87" s="16">
        <v>1</v>
      </c>
      <c r="G87" s="46">
        <f t="shared" si="2"/>
        <v>100</v>
      </c>
      <c r="H87" s="58">
        <f t="shared" si="3"/>
        <v>0</v>
      </c>
    </row>
    <row r="88" spans="1:8">
      <c r="A88" s="133"/>
      <c r="B88" s="71">
        <v>5358</v>
      </c>
      <c r="C88" s="75" t="s">
        <v>87</v>
      </c>
      <c r="D88" s="14">
        <v>0</v>
      </c>
      <c r="E88" s="15">
        <v>0</v>
      </c>
      <c r="F88" s="16">
        <v>0</v>
      </c>
      <c r="G88" s="46" t="s">
        <v>427</v>
      </c>
      <c r="H88" s="47" t="s">
        <v>427</v>
      </c>
    </row>
    <row r="89" spans="1:8">
      <c r="A89" s="133"/>
      <c r="B89" s="71">
        <v>5362</v>
      </c>
      <c r="C89" s="75" t="s">
        <v>88</v>
      </c>
      <c r="D89" s="14">
        <v>1</v>
      </c>
      <c r="E89" s="15">
        <v>0</v>
      </c>
      <c r="F89" s="16">
        <v>1</v>
      </c>
      <c r="G89" s="46">
        <f t="shared" si="2"/>
        <v>100</v>
      </c>
      <c r="H89" s="47">
        <f t="shared" si="3"/>
        <v>0</v>
      </c>
    </row>
    <row r="90" spans="1:8">
      <c r="A90" s="133"/>
      <c r="B90" s="71">
        <v>5366</v>
      </c>
      <c r="C90" s="75" t="s">
        <v>89</v>
      </c>
      <c r="D90" s="14">
        <v>0</v>
      </c>
      <c r="E90" s="15">
        <v>0</v>
      </c>
      <c r="F90" s="16">
        <v>0</v>
      </c>
      <c r="G90" s="46" t="s">
        <v>427</v>
      </c>
      <c r="H90" s="47" t="s">
        <v>427</v>
      </c>
    </row>
    <row r="91" spans="1:8">
      <c r="A91" s="133"/>
      <c r="B91" s="71">
        <v>5370</v>
      </c>
      <c r="C91" s="75" t="s">
        <v>90</v>
      </c>
      <c r="D91" s="14">
        <v>0</v>
      </c>
      <c r="E91" s="15">
        <v>0</v>
      </c>
      <c r="F91" s="16">
        <v>0</v>
      </c>
      <c r="G91" s="46" t="s">
        <v>427</v>
      </c>
      <c r="H91" s="47" t="s">
        <v>427</v>
      </c>
    </row>
    <row r="92" spans="1:8">
      <c r="A92" s="133"/>
      <c r="B92" s="71">
        <v>5374</v>
      </c>
      <c r="C92" s="75" t="s">
        <v>91</v>
      </c>
      <c r="D92" s="14">
        <v>0</v>
      </c>
      <c r="E92" s="15">
        <v>0</v>
      </c>
      <c r="F92" s="16">
        <v>0</v>
      </c>
      <c r="G92" s="46" t="s">
        <v>427</v>
      </c>
      <c r="H92" s="47" t="s">
        <v>427</v>
      </c>
    </row>
    <row r="93" spans="1:8">
      <c r="A93" s="133"/>
      <c r="B93" s="71">
        <v>5378</v>
      </c>
      <c r="C93" s="75" t="s">
        <v>92</v>
      </c>
      <c r="D93" s="14">
        <v>0</v>
      </c>
      <c r="E93" s="15">
        <v>1</v>
      </c>
      <c r="F93" s="16">
        <v>1</v>
      </c>
      <c r="G93" s="46">
        <f t="shared" si="2"/>
        <v>0</v>
      </c>
      <c r="H93" s="47">
        <f t="shared" si="3"/>
        <v>100</v>
      </c>
    </row>
    <row r="94" spans="1:8">
      <c r="A94" s="133"/>
      <c r="B94" s="71">
        <v>5382</v>
      </c>
      <c r="C94" s="75" t="s">
        <v>93</v>
      </c>
      <c r="D94" s="14">
        <v>3</v>
      </c>
      <c r="E94" s="15">
        <v>2</v>
      </c>
      <c r="F94" s="16">
        <v>5</v>
      </c>
      <c r="G94" s="46">
        <f t="shared" si="2"/>
        <v>60</v>
      </c>
      <c r="H94" s="47">
        <f t="shared" si="3"/>
        <v>40</v>
      </c>
    </row>
    <row r="95" spans="1:8">
      <c r="A95" s="133"/>
      <c r="B95" s="71">
        <v>5512</v>
      </c>
      <c r="C95" s="75" t="s">
        <v>94</v>
      </c>
      <c r="D95" s="14">
        <v>0</v>
      </c>
      <c r="E95" s="15">
        <v>0</v>
      </c>
      <c r="F95" s="16">
        <v>0</v>
      </c>
      <c r="G95" s="46" t="s">
        <v>427</v>
      </c>
      <c r="H95" s="47" t="s">
        <v>427</v>
      </c>
    </row>
    <row r="96" spans="1:8">
      <c r="A96" s="133"/>
      <c r="B96" s="71">
        <v>5513</v>
      </c>
      <c r="C96" s="75" t="s">
        <v>95</v>
      </c>
      <c r="D96" s="14">
        <v>0</v>
      </c>
      <c r="E96" s="15">
        <v>0</v>
      </c>
      <c r="F96" s="16">
        <v>0</v>
      </c>
      <c r="G96" s="46" t="s">
        <v>427</v>
      </c>
      <c r="H96" s="47" t="s">
        <v>427</v>
      </c>
    </row>
    <row r="97" spans="1:8">
      <c r="A97" s="133"/>
      <c r="B97" s="71">
        <v>5515</v>
      </c>
      <c r="C97" s="75" t="s">
        <v>96</v>
      </c>
      <c r="D97" s="14">
        <v>1</v>
      </c>
      <c r="E97" s="15">
        <v>0</v>
      </c>
      <c r="F97" s="16">
        <v>1</v>
      </c>
      <c r="G97" s="46">
        <f t="shared" si="2"/>
        <v>100</v>
      </c>
      <c r="H97" s="47">
        <f t="shared" si="3"/>
        <v>0</v>
      </c>
    </row>
    <row r="98" spans="1:8">
      <c r="A98" s="133"/>
      <c r="B98" s="71">
        <v>5554</v>
      </c>
      <c r="C98" s="75" t="s">
        <v>97</v>
      </c>
      <c r="D98" s="14">
        <v>2</v>
      </c>
      <c r="E98" s="15">
        <v>0</v>
      </c>
      <c r="F98" s="16">
        <v>2</v>
      </c>
      <c r="G98" s="46">
        <f t="shared" si="2"/>
        <v>100</v>
      </c>
      <c r="H98" s="47">
        <f t="shared" si="3"/>
        <v>0</v>
      </c>
    </row>
    <row r="99" spans="1:8">
      <c r="A99" s="133"/>
      <c r="B99" s="71">
        <v>5558</v>
      </c>
      <c r="C99" s="75" t="s">
        <v>98</v>
      </c>
      <c r="D99" s="14">
        <v>0</v>
      </c>
      <c r="E99" s="15">
        <v>0</v>
      </c>
      <c r="F99" s="16">
        <v>0</v>
      </c>
      <c r="G99" s="46" t="s">
        <v>427</v>
      </c>
      <c r="H99" s="47" t="s">
        <v>427</v>
      </c>
    </row>
    <row r="100" spans="1:8">
      <c r="A100" s="133"/>
      <c r="B100" s="71">
        <v>5562</v>
      </c>
      <c r="C100" s="75" t="s">
        <v>99</v>
      </c>
      <c r="D100" s="14">
        <v>1</v>
      </c>
      <c r="E100" s="15">
        <v>1</v>
      </c>
      <c r="F100" s="16">
        <v>2</v>
      </c>
      <c r="G100" s="46">
        <f t="shared" si="2"/>
        <v>50</v>
      </c>
      <c r="H100" s="47">
        <f t="shared" si="3"/>
        <v>50</v>
      </c>
    </row>
    <row r="101" spans="1:8">
      <c r="A101" s="133"/>
      <c r="B101" s="71">
        <v>5566</v>
      </c>
      <c r="C101" s="75" t="s">
        <v>100</v>
      </c>
      <c r="D101" s="14">
        <v>0</v>
      </c>
      <c r="E101" s="15">
        <v>0</v>
      </c>
      <c r="F101" s="16">
        <v>0</v>
      </c>
      <c r="G101" s="46" t="s">
        <v>427</v>
      </c>
      <c r="H101" s="47" t="s">
        <v>427</v>
      </c>
    </row>
    <row r="102" spans="1:8">
      <c r="A102" s="133"/>
      <c r="B102" s="71">
        <v>5570</v>
      </c>
      <c r="C102" s="75" t="s">
        <v>101</v>
      </c>
      <c r="D102" s="14">
        <v>1</v>
      </c>
      <c r="E102" s="15">
        <v>0</v>
      </c>
      <c r="F102" s="16">
        <v>1</v>
      </c>
      <c r="G102" s="46">
        <f t="shared" si="2"/>
        <v>100</v>
      </c>
      <c r="H102" s="47">
        <f t="shared" si="3"/>
        <v>0</v>
      </c>
    </row>
    <row r="103" spans="1:8">
      <c r="A103" s="133"/>
      <c r="B103" s="71">
        <v>5711</v>
      </c>
      <c r="C103" s="75" t="s">
        <v>102</v>
      </c>
      <c r="D103" s="14">
        <v>0</v>
      </c>
      <c r="E103" s="15">
        <v>0</v>
      </c>
      <c r="F103" s="16">
        <v>0</v>
      </c>
      <c r="G103" s="46" t="s">
        <v>427</v>
      </c>
      <c r="H103" s="47" t="s">
        <v>427</v>
      </c>
    </row>
    <row r="104" spans="1:8">
      <c r="A104" s="133"/>
      <c r="B104" s="71">
        <v>5754</v>
      </c>
      <c r="C104" s="75" t="s">
        <v>103</v>
      </c>
      <c r="D104" s="14">
        <v>0</v>
      </c>
      <c r="E104" s="15">
        <v>0</v>
      </c>
      <c r="F104" s="16">
        <v>0</v>
      </c>
      <c r="G104" s="46" t="s">
        <v>427</v>
      </c>
      <c r="H104" s="47" t="s">
        <v>427</v>
      </c>
    </row>
    <row r="105" spans="1:8">
      <c r="A105" s="133"/>
      <c r="B105" s="71">
        <v>5758</v>
      </c>
      <c r="C105" s="84" t="s">
        <v>104</v>
      </c>
      <c r="D105" s="14">
        <v>0</v>
      </c>
      <c r="E105" s="14">
        <v>0</v>
      </c>
      <c r="F105" s="16">
        <v>0</v>
      </c>
      <c r="G105" s="46" t="s">
        <v>427</v>
      </c>
      <c r="H105" s="58" t="s">
        <v>427</v>
      </c>
    </row>
    <row r="106" spans="1:8">
      <c r="A106" s="133"/>
      <c r="B106" s="71">
        <v>5762</v>
      </c>
      <c r="C106" s="75" t="s">
        <v>105</v>
      </c>
      <c r="D106" s="14">
        <v>0</v>
      </c>
      <c r="E106" s="15">
        <v>0</v>
      </c>
      <c r="F106" s="16">
        <v>0</v>
      </c>
      <c r="G106" s="46" t="s">
        <v>427</v>
      </c>
      <c r="H106" s="47" t="s">
        <v>427</v>
      </c>
    </row>
    <row r="107" spans="1:8">
      <c r="A107" s="133"/>
      <c r="B107" s="71">
        <v>5766</v>
      </c>
      <c r="C107" s="75" t="s">
        <v>106</v>
      </c>
      <c r="D107" s="14">
        <v>3</v>
      </c>
      <c r="E107" s="15">
        <v>0</v>
      </c>
      <c r="F107" s="16">
        <v>3</v>
      </c>
      <c r="G107" s="46">
        <f t="shared" si="2"/>
        <v>100</v>
      </c>
      <c r="H107" s="47">
        <f t="shared" si="3"/>
        <v>0</v>
      </c>
    </row>
    <row r="108" spans="1:8">
      <c r="A108" s="133"/>
      <c r="B108" s="71">
        <v>5770</v>
      </c>
      <c r="C108" s="75" t="s">
        <v>107</v>
      </c>
      <c r="D108" s="14">
        <v>1</v>
      </c>
      <c r="E108" s="15">
        <v>0</v>
      </c>
      <c r="F108" s="16">
        <v>1</v>
      </c>
      <c r="G108" s="46">
        <f t="shared" si="2"/>
        <v>100</v>
      </c>
      <c r="H108" s="47">
        <f t="shared" si="3"/>
        <v>0</v>
      </c>
    </row>
    <row r="109" spans="1:8">
      <c r="A109" s="133"/>
      <c r="B109" s="71">
        <v>5774</v>
      </c>
      <c r="C109" s="75" t="s">
        <v>108</v>
      </c>
      <c r="D109" s="14">
        <v>2</v>
      </c>
      <c r="E109" s="15">
        <v>0</v>
      </c>
      <c r="F109" s="16">
        <v>2</v>
      </c>
      <c r="G109" s="46">
        <f t="shared" si="2"/>
        <v>100</v>
      </c>
      <c r="H109" s="47">
        <f t="shared" si="3"/>
        <v>0</v>
      </c>
    </row>
    <row r="110" spans="1:8">
      <c r="A110" s="133"/>
      <c r="B110" s="71">
        <v>5911</v>
      </c>
      <c r="C110" s="75" t="s">
        <v>109</v>
      </c>
      <c r="D110" s="14">
        <v>1</v>
      </c>
      <c r="E110" s="15">
        <v>1</v>
      </c>
      <c r="F110" s="16">
        <v>2</v>
      </c>
      <c r="G110" s="46">
        <f t="shared" si="2"/>
        <v>50</v>
      </c>
      <c r="H110" s="47">
        <f t="shared" si="3"/>
        <v>50</v>
      </c>
    </row>
    <row r="111" spans="1:8">
      <c r="A111" s="133"/>
      <c r="B111" s="71">
        <v>5913</v>
      </c>
      <c r="C111" s="75" t="s">
        <v>110</v>
      </c>
      <c r="D111" s="14">
        <v>0</v>
      </c>
      <c r="E111" s="15">
        <v>0</v>
      </c>
      <c r="F111" s="16">
        <v>0</v>
      </c>
      <c r="G111" s="46" t="s">
        <v>427</v>
      </c>
      <c r="H111" s="47" t="s">
        <v>427</v>
      </c>
    </row>
    <row r="112" spans="1:8">
      <c r="A112" s="133"/>
      <c r="B112" s="71">
        <v>5914</v>
      </c>
      <c r="C112" s="75" t="s">
        <v>111</v>
      </c>
      <c r="D112" s="14">
        <v>0</v>
      </c>
      <c r="E112" s="15">
        <v>0</v>
      </c>
      <c r="F112" s="16">
        <v>0</v>
      </c>
      <c r="G112" s="46" t="s">
        <v>427</v>
      </c>
      <c r="H112" s="47" t="s">
        <v>427</v>
      </c>
    </row>
    <row r="113" spans="1:8">
      <c r="A113" s="133"/>
      <c r="B113" s="71">
        <v>5915</v>
      </c>
      <c r="C113" s="75" t="s">
        <v>112</v>
      </c>
      <c r="D113" s="14">
        <v>2</v>
      </c>
      <c r="E113" s="15">
        <v>1</v>
      </c>
      <c r="F113" s="16">
        <v>3</v>
      </c>
      <c r="G113" s="46">
        <f t="shared" si="2"/>
        <v>66.666666666666671</v>
      </c>
      <c r="H113" s="47">
        <f t="shared" si="3"/>
        <v>33.333333333333336</v>
      </c>
    </row>
    <row r="114" spans="1:8">
      <c r="A114" s="133"/>
      <c r="B114" s="71">
        <v>5916</v>
      </c>
      <c r="C114" s="75" t="s">
        <v>113</v>
      </c>
      <c r="D114" s="14">
        <v>0</v>
      </c>
      <c r="E114" s="15">
        <v>0</v>
      </c>
      <c r="F114" s="16">
        <v>0</v>
      </c>
      <c r="G114" s="46" t="s">
        <v>427</v>
      </c>
      <c r="H114" s="47" t="s">
        <v>427</v>
      </c>
    </row>
    <row r="115" spans="1:8">
      <c r="A115" s="133"/>
      <c r="B115" s="71">
        <v>5954</v>
      </c>
      <c r="C115" s="75" t="s">
        <v>114</v>
      </c>
      <c r="D115" s="14">
        <v>0</v>
      </c>
      <c r="E115" s="15">
        <v>1</v>
      </c>
      <c r="F115" s="16">
        <v>1</v>
      </c>
      <c r="G115" s="46">
        <f t="shared" si="2"/>
        <v>0</v>
      </c>
      <c r="H115" s="47">
        <f t="shared" si="3"/>
        <v>100</v>
      </c>
    </row>
    <row r="116" spans="1:8">
      <c r="A116" s="133"/>
      <c r="B116" s="71">
        <v>5958</v>
      </c>
      <c r="C116" s="75" t="s">
        <v>115</v>
      </c>
      <c r="D116" s="14">
        <v>3</v>
      </c>
      <c r="E116" s="15">
        <v>0</v>
      </c>
      <c r="F116" s="16">
        <v>3</v>
      </c>
      <c r="G116" s="46">
        <f t="shared" si="2"/>
        <v>100</v>
      </c>
      <c r="H116" s="47">
        <f t="shared" si="3"/>
        <v>0</v>
      </c>
    </row>
    <row r="117" spans="1:8">
      <c r="A117" s="133"/>
      <c r="B117" s="71">
        <v>5962</v>
      </c>
      <c r="C117" s="75" t="s">
        <v>116</v>
      </c>
      <c r="D117" s="14">
        <v>0</v>
      </c>
      <c r="E117" s="15">
        <v>0</v>
      </c>
      <c r="F117" s="16">
        <v>0</v>
      </c>
      <c r="G117" s="46" t="s">
        <v>427</v>
      </c>
      <c r="H117" s="47" t="s">
        <v>427</v>
      </c>
    </row>
    <row r="118" spans="1:8">
      <c r="A118" s="133"/>
      <c r="B118" s="71">
        <v>5966</v>
      </c>
      <c r="C118" s="75" t="s">
        <v>117</v>
      </c>
      <c r="D118" s="14">
        <v>1</v>
      </c>
      <c r="E118" s="15">
        <v>0</v>
      </c>
      <c r="F118" s="16">
        <v>1</v>
      </c>
      <c r="G118" s="46">
        <f t="shared" si="2"/>
        <v>100</v>
      </c>
      <c r="H118" s="47">
        <f t="shared" si="3"/>
        <v>0</v>
      </c>
    </row>
    <row r="119" spans="1:8">
      <c r="A119" s="133"/>
      <c r="B119" s="71">
        <v>5970</v>
      </c>
      <c r="C119" s="75" t="s">
        <v>118</v>
      </c>
      <c r="D119" s="14">
        <v>0</v>
      </c>
      <c r="E119" s="15">
        <v>0</v>
      </c>
      <c r="F119" s="16">
        <v>0</v>
      </c>
      <c r="G119" s="46" t="s">
        <v>427</v>
      </c>
      <c r="H119" s="47" t="s">
        <v>427</v>
      </c>
    </row>
    <row r="120" spans="1:8">
      <c r="A120" s="133"/>
      <c r="B120" s="71">
        <v>5974</v>
      </c>
      <c r="C120" s="75" t="s">
        <v>119</v>
      </c>
      <c r="D120" s="14">
        <v>2</v>
      </c>
      <c r="E120" s="15">
        <v>0</v>
      </c>
      <c r="F120" s="16">
        <v>2</v>
      </c>
      <c r="G120" s="46">
        <f t="shared" si="2"/>
        <v>100</v>
      </c>
      <c r="H120" s="47">
        <f t="shared" si="3"/>
        <v>0</v>
      </c>
    </row>
    <row r="121" spans="1:8">
      <c r="A121" s="133"/>
      <c r="B121" s="72">
        <v>5978</v>
      </c>
      <c r="C121" s="76" t="s">
        <v>120</v>
      </c>
      <c r="D121" s="23">
        <v>1</v>
      </c>
      <c r="E121" s="24">
        <v>0</v>
      </c>
      <c r="F121" s="25">
        <v>1</v>
      </c>
      <c r="G121" s="48">
        <f t="shared" si="2"/>
        <v>100</v>
      </c>
      <c r="H121" s="49">
        <f t="shared" si="3"/>
        <v>0</v>
      </c>
    </row>
    <row r="122" spans="1:8">
      <c r="A122" s="126" t="s">
        <v>415</v>
      </c>
      <c r="B122" s="80">
        <v>6411</v>
      </c>
      <c r="C122" s="81" t="s">
        <v>121</v>
      </c>
      <c r="D122" s="17">
        <v>9</v>
      </c>
      <c r="E122" s="18">
        <v>0</v>
      </c>
      <c r="F122" s="19">
        <v>9</v>
      </c>
      <c r="G122" s="54">
        <f t="shared" si="2"/>
        <v>100</v>
      </c>
      <c r="H122" s="55">
        <f t="shared" si="3"/>
        <v>0</v>
      </c>
    </row>
    <row r="123" spans="1:8">
      <c r="A123" s="127"/>
      <c r="B123" s="85">
        <v>6412</v>
      </c>
      <c r="C123" s="86" t="s">
        <v>122</v>
      </c>
      <c r="D123" s="1">
        <v>67</v>
      </c>
      <c r="E123" s="2">
        <v>0</v>
      </c>
      <c r="F123" s="3">
        <v>67</v>
      </c>
      <c r="G123" s="59">
        <f t="shared" si="2"/>
        <v>100</v>
      </c>
      <c r="H123" s="60">
        <f t="shared" si="3"/>
        <v>0</v>
      </c>
    </row>
    <row r="124" spans="1:8">
      <c r="A124" s="127"/>
      <c r="B124" s="85">
        <v>6413</v>
      </c>
      <c r="C124" s="86" t="s">
        <v>123</v>
      </c>
      <c r="D124" s="1">
        <v>7</v>
      </c>
      <c r="E124" s="2">
        <v>0</v>
      </c>
      <c r="F124" s="3">
        <v>7</v>
      </c>
      <c r="G124" s="59">
        <f t="shared" si="2"/>
        <v>100</v>
      </c>
      <c r="H124" s="60">
        <f t="shared" si="3"/>
        <v>0</v>
      </c>
    </row>
    <row r="125" spans="1:8">
      <c r="A125" s="127"/>
      <c r="B125" s="85">
        <v>6414</v>
      </c>
      <c r="C125" s="86" t="s">
        <v>124</v>
      </c>
      <c r="D125" s="1">
        <v>5</v>
      </c>
      <c r="E125" s="2">
        <v>0</v>
      </c>
      <c r="F125" s="3">
        <v>5</v>
      </c>
      <c r="G125" s="59">
        <f t="shared" si="2"/>
        <v>100</v>
      </c>
      <c r="H125" s="60">
        <f t="shared" si="3"/>
        <v>0</v>
      </c>
    </row>
    <row r="126" spans="1:8">
      <c r="A126" s="127"/>
      <c r="B126" s="85">
        <v>6431</v>
      </c>
      <c r="C126" s="86" t="s">
        <v>125</v>
      </c>
      <c r="D126" s="1">
        <v>4</v>
      </c>
      <c r="E126" s="2">
        <v>0</v>
      </c>
      <c r="F126" s="3">
        <v>4</v>
      </c>
      <c r="G126" s="59">
        <f t="shared" si="2"/>
        <v>100</v>
      </c>
      <c r="H126" s="60">
        <f t="shared" si="3"/>
        <v>0</v>
      </c>
    </row>
    <row r="127" spans="1:8">
      <c r="A127" s="127"/>
      <c r="B127" s="85">
        <v>6432</v>
      </c>
      <c r="C127" s="86" t="s">
        <v>126</v>
      </c>
      <c r="D127" s="1">
        <v>3</v>
      </c>
      <c r="E127" s="2">
        <v>0</v>
      </c>
      <c r="F127" s="3">
        <v>3</v>
      </c>
      <c r="G127" s="59">
        <f t="shared" si="2"/>
        <v>100</v>
      </c>
      <c r="H127" s="60">
        <f t="shared" si="3"/>
        <v>0</v>
      </c>
    </row>
    <row r="128" spans="1:8">
      <c r="A128" s="127"/>
      <c r="B128" s="85">
        <v>6433</v>
      </c>
      <c r="C128" s="86" t="s">
        <v>127</v>
      </c>
      <c r="D128" s="1">
        <v>5</v>
      </c>
      <c r="E128" s="2">
        <v>0</v>
      </c>
      <c r="F128" s="3">
        <v>5</v>
      </c>
      <c r="G128" s="59">
        <f t="shared" si="2"/>
        <v>100</v>
      </c>
      <c r="H128" s="60">
        <f t="shared" si="3"/>
        <v>0</v>
      </c>
    </row>
    <row r="129" spans="1:8">
      <c r="A129" s="127"/>
      <c r="B129" s="85">
        <v>6434</v>
      </c>
      <c r="C129" s="86" t="s">
        <v>128</v>
      </c>
      <c r="D129" s="1">
        <v>13</v>
      </c>
      <c r="E129" s="2">
        <v>0</v>
      </c>
      <c r="F129" s="3">
        <v>13</v>
      </c>
      <c r="G129" s="59">
        <f t="shared" si="2"/>
        <v>100</v>
      </c>
      <c r="H129" s="60">
        <f t="shared" si="3"/>
        <v>0</v>
      </c>
    </row>
    <row r="130" spans="1:8">
      <c r="A130" s="127"/>
      <c r="B130" s="85">
        <v>6435</v>
      </c>
      <c r="C130" s="86" t="s">
        <v>129</v>
      </c>
      <c r="D130" s="1">
        <v>10</v>
      </c>
      <c r="E130" s="2">
        <v>1</v>
      </c>
      <c r="F130" s="3">
        <v>11</v>
      </c>
      <c r="G130" s="59">
        <f t="shared" si="2"/>
        <v>90.909090909090907</v>
      </c>
      <c r="H130" s="60">
        <f t="shared" si="3"/>
        <v>9.0909090909090917</v>
      </c>
    </row>
    <row r="131" spans="1:8">
      <c r="A131" s="127"/>
      <c r="B131" s="85">
        <v>6436</v>
      </c>
      <c r="C131" s="86" t="s">
        <v>130</v>
      </c>
      <c r="D131" s="1">
        <v>12</v>
      </c>
      <c r="E131" s="2">
        <v>0</v>
      </c>
      <c r="F131" s="3">
        <v>12</v>
      </c>
      <c r="G131" s="59">
        <f t="shared" si="2"/>
        <v>100</v>
      </c>
      <c r="H131" s="60">
        <f t="shared" si="3"/>
        <v>0</v>
      </c>
    </row>
    <row r="132" spans="1:8">
      <c r="A132" s="127"/>
      <c r="B132" s="85">
        <v>6437</v>
      </c>
      <c r="C132" s="86" t="s">
        <v>131</v>
      </c>
      <c r="D132" s="1">
        <v>0</v>
      </c>
      <c r="E132" s="2">
        <v>0</v>
      </c>
      <c r="F132" s="3">
        <v>0</v>
      </c>
      <c r="G132" s="59" t="s">
        <v>427</v>
      </c>
      <c r="H132" s="99" t="s">
        <v>427</v>
      </c>
    </row>
    <row r="133" spans="1:8">
      <c r="A133" s="127"/>
      <c r="B133" s="85">
        <v>6438</v>
      </c>
      <c r="C133" s="86" t="s">
        <v>132</v>
      </c>
      <c r="D133" s="1">
        <v>3</v>
      </c>
      <c r="E133" s="2">
        <v>0</v>
      </c>
      <c r="F133" s="3">
        <v>3</v>
      </c>
      <c r="G133" s="59">
        <f t="shared" si="2"/>
        <v>100</v>
      </c>
      <c r="H133" s="60">
        <f t="shared" si="3"/>
        <v>0</v>
      </c>
    </row>
    <row r="134" spans="1:8">
      <c r="A134" s="127"/>
      <c r="B134" s="85">
        <v>6439</v>
      </c>
      <c r="C134" s="86" t="s">
        <v>133</v>
      </c>
      <c r="D134" s="1">
        <v>0</v>
      </c>
      <c r="E134" s="2">
        <v>0</v>
      </c>
      <c r="F134" s="3">
        <v>0</v>
      </c>
      <c r="G134" s="59" t="s">
        <v>427</v>
      </c>
      <c r="H134" s="60" t="s">
        <v>427</v>
      </c>
    </row>
    <row r="135" spans="1:8">
      <c r="A135" s="127"/>
      <c r="B135" s="85">
        <v>6440</v>
      </c>
      <c r="C135" s="86" t="s">
        <v>134</v>
      </c>
      <c r="D135" s="1">
        <v>4</v>
      </c>
      <c r="E135" s="2">
        <v>0</v>
      </c>
      <c r="F135" s="3">
        <v>4</v>
      </c>
      <c r="G135" s="59">
        <f t="shared" ref="G135:G198" si="4">D135*100/F135</f>
        <v>100</v>
      </c>
      <c r="H135" s="60">
        <f t="shared" ref="H135:H198" si="5">E135*100/F135</f>
        <v>0</v>
      </c>
    </row>
    <row r="136" spans="1:8">
      <c r="A136" s="127"/>
      <c r="B136" s="85">
        <v>6531</v>
      </c>
      <c r="C136" s="86" t="s">
        <v>135</v>
      </c>
      <c r="D136" s="1">
        <v>0</v>
      </c>
      <c r="E136" s="2">
        <v>0</v>
      </c>
      <c r="F136" s="3">
        <v>0</v>
      </c>
      <c r="G136" s="59" t="s">
        <v>427</v>
      </c>
      <c r="H136" s="60" t="s">
        <v>427</v>
      </c>
    </row>
    <row r="137" spans="1:8">
      <c r="A137" s="127"/>
      <c r="B137" s="85">
        <v>6532</v>
      </c>
      <c r="C137" s="86" t="s">
        <v>136</v>
      </c>
      <c r="D137" s="1">
        <v>1</v>
      </c>
      <c r="E137" s="2">
        <v>0</v>
      </c>
      <c r="F137" s="3">
        <v>1</v>
      </c>
      <c r="G137" s="59">
        <f t="shared" si="4"/>
        <v>100</v>
      </c>
      <c r="H137" s="60">
        <f t="shared" si="5"/>
        <v>0</v>
      </c>
    </row>
    <row r="138" spans="1:8">
      <c r="A138" s="127"/>
      <c r="B138" s="85">
        <v>6533</v>
      </c>
      <c r="C138" s="86" t="s">
        <v>137</v>
      </c>
      <c r="D138" s="1">
        <v>0</v>
      </c>
      <c r="E138" s="2">
        <v>0</v>
      </c>
      <c r="F138" s="3">
        <v>0</v>
      </c>
      <c r="G138" s="59" t="s">
        <v>427</v>
      </c>
      <c r="H138" s="60" t="s">
        <v>427</v>
      </c>
    </row>
    <row r="139" spans="1:8">
      <c r="A139" s="127"/>
      <c r="B139" s="85">
        <v>6534</v>
      </c>
      <c r="C139" s="86" t="s">
        <v>138</v>
      </c>
      <c r="D139" s="1">
        <v>6</v>
      </c>
      <c r="E139" s="2">
        <v>0</v>
      </c>
      <c r="F139" s="3">
        <v>6</v>
      </c>
      <c r="G139" s="59">
        <f t="shared" si="4"/>
        <v>100</v>
      </c>
      <c r="H139" s="60">
        <f t="shared" si="5"/>
        <v>0</v>
      </c>
    </row>
    <row r="140" spans="1:8">
      <c r="A140" s="127"/>
      <c r="B140" s="85">
        <v>6535</v>
      </c>
      <c r="C140" s="86" t="s">
        <v>139</v>
      </c>
      <c r="D140" s="1">
        <v>0</v>
      </c>
      <c r="E140" s="2">
        <v>0</v>
      </c>
      <c r="F140" s="3">
        <v>0</v>
      </c>
      <c r="G140" s="59" t="s">
        <v>427</v>
      </c>
      <c r="H140" s="60" t="s">
        <v>427</v>
      </c>
    </row>
    <row r="141" spans="1:8">
      <c r="A141" s="127"/>
      <c r="B141" s="85">
        <v>6611</v>
      </c>
      <c r="C141" s="86" t="s">
        <v>140</v>
      </c>
      <c r="D141" s="1">
        <v>14</v>
      </c>
      <c r="E141" s="2">
        <v>0</v>
      </c>
      <c r="F141" s="3">
        <v>14</v>
      </c>
      <c r="G141" s="59">
        <f t="shared" si="4"/>
        <v>100</v>
      </c>
      <c r="H141" s="60">
        <f t="shared" si="5"/>
        <v>0</v>
      </c>
    </row>
    <row r="142" spans="1:8">
      <c r="A142" s="127"/>
      <c r="B142" s="85">
        <v>6631</v>
      </c>
      <c r="C142" s="86" t="s">
        <v>141</v>
      </c>
      <c r="D142" s="1">
        <v>2</v>
      </c>
      <c r="E142" s="2">
        <v>0</v>
      </c>
      <c r="F142" s="3">
        <v>2</v>
      </c>
      <c r="G142" s="59">
        <f t="shared" si="4"/>
        <v>100</v>
      </c>
      <c r="H142" s="60">
        <f t="shared" si="5"/>
        <v>0</v>
      </c>
    </row>
    <row r="143" spans="1:8">
      <c r="A143" s="127"/>
      <c r="B143" s="85">
        <v>6632</v>
      </c>
      <c r="C143" s="86" t="s">
        <v>142</v>
      </c>
      <c r="D143" s="1">
        <v>0</v>
      </c>
      <c r="E143" s="2">
        <v>0</v>
      </c>
      <c r="F143" s="3">
        <v>0</v>
      </c>
      <c r="G143" s="59" t="s">
        <v>427</v>
      </c>
      <c r="H143" s="60" t="s">
        <v>427</v>
      </c>
    </row>
    <row r="144" spans="1:8">
      <c r="A144" s="127"/>
      <c r="B144" s="85">
        <v>6633</v>
      </c>
      <c r="C144" s="86" t="s">
        <v>143</v>
      </c>
      <c r="D144" s="1">
        <v>3</v>
      </c>
      <c r="E144" s="2">
        <v>0</v>
      </c>
      <c r="F144" s="3">
        <v>3</v>
      </c>
      <c r="G144" s="59">
        <f t="shared" si="4"/>
        <v>100</v>
      </c>
      <c r="H144" s="60">
        <f t="shared" si="5"/>
        <v>0</v>
      </c>
    </row>
    <row r="145" spans="1:8">
      <c r="A145" s="127"/>
      <c r="B145" s="85">
        <v>6634</v>
      </c>
      <c r="C145" s="86" t="s">
        <v>144</v>
      </c>
      <c r="D145" s="1">
        <v>1</v>
      </c>
      <c r="E145" s="2">
        <v>0</v>
      </c>
      <c r="F145" s="3">
        <v>1</v>
      </c>
      <c r="G145" s="59">
        <f t="shared" si="4"/>
        <v>100</v>
      </c>
      <c r="H145" s="60">
        <f t="shared" si="5"/>
        <v>0</v>
      </c>
    </row>
    <row r="146" spans="1:8">
      <c r="A146" s="127"/>
      <c r="B146" s="85">
        <v>6635</v>
      </c>
      <c r="C146" s="86" t="s">
        <v>145</v>
      </c>
      <c r="D146" s="1">
        <v>0</v>
      </c>
      <c r="E146" s="2">
        <v>0</v>
      </c>
      <c r="F146" s="3">
        <v>0</v>
      </c>
      <c r="G146" s="59" t="s">
        <v>427</v>
      </c>
      <c r="H146" s="60" t="s">
        <v>427</v>
      </c>
    </row>
    <row r="147" spans="1:8">
      <c r="A147" s="132"/>
      <c r="B147" s="82">
        <v>6636</v>
      </c>
      <c r="C147" s="83" t="s">
        <v>146</v>
      </c>
      <c r="D147" s="4">
        <v>2</v>
      </c>
      <c r="E147" s="32">
        <v>0</v>
      </c>
      <c r="F147" s="5">
        <v>2</v>
      </c>
      <c r="G147" s="56">
        <f t="shared" si="4"/>
        <v>100</v>
      </c>
      <c r="H147" s="57">
        <f t="shared" si="5"/>
        <v>0</v>
      </c>
    </row>
    <row r="148" spans="1:8">
      <c r="A148" s="133" t="s">
        <v>416</v>
      </c>
      <c r="B148" s="70">
        <v>7111</v>
      </c>
      <c r="C148" s="79" t="s">
        <v>147</v>
      </c>
      <c r="D148" s="29">
        <v>3</v>
      </c>
      <c r="E148" s="30">
        <v>0</v>
      </c>
      <c r="F148" s="31">
        <v>3</v>
      </c>
      <c r="G148" s="50">
        <f t="shared" si="4"/>
        <v>100</v>
      </c>
      <c r="H148" s="53">
        <f t="shared" si="5"/>
        <v>0</v>
      </c>
    </row>
    <row r="149" spans="1:8">
      <c r="A149" s="133"/>
      <c r="B149" s="71">
        <v>7131</v>
      </c>
      <c r="C149" s="84" t="s">
        <v>148</v>
      </c>
      <c r="D149" s="14">
        <v>0</v>
      </c>
      <c r="E149" s="14">
        <v>0</v>
      </c>
      <c r="F149" s="16">
        <v>0</v>
      </c>
      <c r="G149" s="46" t="s">
        <v>427</v>
      </c>
      <c r="H149" s="58" t="s">
        <v>427</v>
      </c>
    </row>
    <row r="150" spans="1:8">
      <c r="A150" s="133"/>
      <c r="B150" s="71">
        <v>7132</v>
      </c>
      <c r="C150" s="75" t="s">
        <v>149</v>
      </c>
      <c r="D150" s="14">
        <v>0</v>
      </c>
      <c r="E150" s="15">
        <v>0</v>
      </c>
      <c r="F150" s="16">
        <v>0</v>
      </c>
      <c r="G150" s="46" t="s">
        <v>427</v>
      </c>
      <c r="H150" s="47" t="s">
        <v>427</v>
      </c>
    </row>
    <row r="151" spans="1:8">
      <c r="A151" s="133"/>
      <c r="B151" s="71">
        <v>7133</v>
      </c>
      <c r="C151" s="75" t="s">
        <v>150</v>
      </c>
      <c r="D151" s="14">
        <v>0</v>
      </c>
      <c r="E151" s="15">
        <v>0</v>
      </c>
      <c r="F151" s="16">
        <v>0</v>
      </c>
      <c r="G151" s="46" t="s">
        <v>427</v>
      </c>
      <c r="H151" s="47" t="s">
        <v>427</v>
      </c>
    </row>
    <row r="152" spans="1:8">
      <c r="A152" s="133"/>
      <c r="B152" s="71">
        <v>7134</v>
      </c>
      <c r="C152" s="84" t="s">
        <v>151</v>
      </c>
      <c r="D152" s="14">
        <v>1</v>
      </c>
      <c r="E152" s="14">
        <v>0</v>
      </c>
      <c r="F152" s="16">
        <v>1</v>
      </c>
      <c r="G152" s="46">
        <f t="shared" si="4"/>
        <v>100</v>
      </c>
      <c r="H152" s="58">
        <f t="shared" si="5"/>
        <v>0</v>
      </c>
    </row>
    <row r="153" spans="1:8">
      <c r="A153" s="133"/>
      <c r="B153" s="71">
        <v>7135</v>
      </c>
      <c r="C153" s="75" t="s">
        <v>152</v>
      </c>
      <c r="D153" s="14">
        <v>0</v>
      </c>
      <c r="E153" s="15">
        <v>0</v>
      </c>
      <c r="F153" s="16">
        <v>0</v>
      </c>
      <c r="G153" s="46" t="s">
        <v>427</v>
      </c>
      <c r="H153" s="47" t="s">
        <v>427</v>
      </c>
    </row>
    <row r="154" spans="1:8">
      <c r="A154" s="133"/>
      <c r="B154" s="71">
        <v>7137</v>
      </c>
      <c r="C154" s="75" t="s">
        <v>153</v>
      </c>
      <c r="D154" s="14">
        <v>6</v>
      </c>
      <c r="E154" s="15">
        <v>0</v>
      </c>
      <c r="F154" s="16">
        <v>6</v>
      </c>
      <c r="G154" s="46">
        <f t="shared" si="4"/>
        <v>100</v>
      </c>
      <c r="H154" s="47">
        <f t="shared" si="5"/>
        <v>0</v>
      </c>
    </row>
    <row r="155" spans="1:8">
      <c r="A155" s="133"/>
      <c r="B155" s="71">
        <v>7138</v>
      </c>
      <c r="C155" s="84" t="s">
        <v>154</v>
      </c>
      <c r="D155" s="14">
        <v>0</v>
      </c>
      <c r="E155" s="14">
        <v>0</v>
      </c>
      <c r="F155" s="16">
        <v>0</v>
      </c>
      <c r="G155" s="46" t="s">
        <v>427</v>
      </c>
      <c r="H155" s="58" t="s">
        <v>427</v>
      </c>
    </row>
    <row r="156" spans="1:8">
      <c r="A156" s="133"/>
      <c r="B156" s="71">
        <v>7140</v>
      </c>
      <c r="C156" s="75" t="s">
        <v>155</v>
      </c>
      <c r="D156" s="14">
        <v>0</v>
      </c>
      <c r="E156" s="15">
        <v>0</v>
      </c>
      <c r="F156" s="16">
        <v>0</v>
      </c>
      <c r="G156" s="46" t="s">
        <v>427</v>
      </c>
      <c r="H156" s="47" t="s">
        <v>427</v>
      </c>
    </row>
    <row r="157" spans="1:8">
      <c r="A157" s="133"/>
      <c r="B157" s="71">
        <v>7141</v>
      </c>
      <c r="C157" s="75" t="s">
        <v>156</v>
      </c>
      <c r="D157" s="14">
        <v>2</v>
      </c>
      <c r="E157" s="15">
        <v>0</v>
      </c>
      <c r="F157" s="16">
        <v>2</v>
      </c>
      <c r="G157" s="46">
        <f t="shared" si="4"/>
        <v>100</v>
      </c>
      <c r="H157" s="47">
        <f t="shared" si="5"/>
        <v>0</v>
      </c>
    </row>
    <row r="158" spans="1:8">
      <c r="A158" s="133"/>
      <c r="B158" s="71">
        <v>7143</v>
      </c>
      <c r="C158" s="75" t="s">
        <v>157</v>
      </c>
      <c r="D158" s="14">
        <v>4</v>
      </c>
      <c r="E158" s="15">
        <v>0</v>
      </c>
      <c r="F158" s="16">
        <v>4</v>
      </c>
      <c r="G158" s="46">
        <f t="shared" si="4"/>
        <v>100</v>
      </c>
      <c r="H158" s="47">
        <f t="shared" si="5"/>
        <v>0</v>
      </c>
    </row>
    <row r="159" spans="1:8">
      <c r="A159" s="133"/>
      <c r="B159" s="71">
        <v>7211</v>
      </c>
      <c r="C159" s="75" t="s">
        <v>158</v>
      </c>
      <c r="D159" s="14">
        <v>8</v>
      </c>
      <c r="E159" s="15">
        <v>0</v>
      </c>
      <c r="F159" s="16">
        <v>8</v>
      </c>
      <c r="G159" s="46">
        <f t="shared" si="4"/>
        <v>100</v>
      </c>
      <c r="H159" s="47">
        <f t="shared" si="5"/>
        <v>0</v>
      </c>
    </row>
    <row r="160" spans="1:8">
      <c r="A160" s="133"/>
      <c r="B160" s="71">
        <v>7231</v>
      </c>
      <c r="C160" s="75" t="s">
        <v>159</v>
      </c>
      <c r="D160" s="14">
        <v>0</v>
      </c>
      <c r="E160" s="15">
        <v>0</v>
      </c>
      <c r="F160" s="16">
        <v>0</v>
      </c>
      <c r="G160" s="46" t="s">
        <v>427</v>
      </c>
      <c r="H160" s="47" t="s">
        <v>427</v>
      </c>
    </row>
    <row r="161" spans="1:8">
      <c r="A161" s="133"/>
      <c r="B161" s="71">
        <v>7232</v>
      </c>
      <c r="C161" s="84" t="s">
        <v>160</v>
      </c>
      <c r="D161" s="14">
        <v>0</v>
      </c>
      <c r="E161" s="14">
        <v>0</v>
      </c>
      <c r="F161" s="16">
        <v>0</v>
      </c>
      <c r="G161" s="46" t="s">
        <v>427</v>
      </c>
      <c r="H161" s="58" t="s">
        <v>427</v>
      </c>
    </row>
    <row r="162" spans="1:8">
      <c r="A162" s="133"/>
      <c r="B162" s="71">
        <v>7233</v>
      </c>
      <c r="C162" s="84" t="s">
        <v>161</v>
      </c>
      <c r="D162" s="14">
        <v>0</v>
      </c>
      <c r="E162" s="14">
        <v>0</v>
      </c>
      <c r="F162" s="16">
        <v>0</v>
      </c>
      <c r="G162" s="46" t="s">
        <v>427</v>
      </c>
      <c r="H162" s="58" t="s">
        <v>427</v>
      </c>
    </row>
    <row r="163" spans="1:8">
      <c r="A163" s="133"/>
      <c r="B163" s="71">
        <v>7235</v>
      </c>
      <c r="C163" s="75" t="s">
        <v>162</v>
      </c>
      <c r="D163" s="14">
        <v>0</v>
      </c>
      <c r="E163" s="15">
        <v>0</v>
      </c>
      <c r="F163" s="16">
        <v>0</v>
      </c>
      <c r="G163" s="46" t="s">
        <v>427</v>
      </c>
      <c r="H163" s="47" t="s">
        <v>427</v>
      </c>
    </row>
    <row r="164" spans="1:8">
      <c r="A164" s="133"/>
      <c r="B164" s="71">
        <v>7311</v>
      </c>
      <c r="C164" s="84" t="s">
        <v>163</v>
      </c>
      <c r="D164" s="14">
        <v>1</v>
      </c>
      <c r="E164" s="14">
        <v>0</v>
      </c>
      <c r="F164" s="16">
        <v>1</v>
      </c>
      <c r="G164" s="46">
        <f t="shared" si="4"/>
        <v>100</v>
      </c>
      <c r="H164" s="58">
        <f t="shared" si="5"/>
        <v>0</v>
      </c>
    </row>
    <row r="165" spans="1:8">
      <c r="A165" s="133"/>
      <c r="B165" s="71">
        <v>7312</v>
      </c>
      <c r="C165" s="75" t="s">
        <v>164</v>
      </c>
      <c r="D165" s="14">
        <v>1</v>
      </c>
      <c r="E165" s="15">
        <v>0</v>
      </c>
      <c r="F165" s="16">
        <v>1</v>
      </c>
      <c r="G165" s="46">
        <f t="shared" si="4"/>
        <v>100</v>
      </c>
      <c r="H165" s="47">
        <f t="shared" si="5"/>
        <v>0</v>
      </c>
    </row>
    <row r="166" spans="1:8">
      <c r="A166" s="133"/>
      <c r="B166" s="71">
        <v>7313</v>
      </c>
      <c r="C166" s="84" t="s">
        <v>405</v>
      </c>
      <c r="D166" s="14">
        <v>3</v>
      </c>
      <c r="E166" s="14">
        <v>0</v>
      </c>
      <c r="F166" s="16">
        <v>3</v>
      </c>
      <c r="G166" s="46">
        <f t="shared" si="4"/>
        <v>100</v>
      </c>
      <c r="H166" s="58">
        <f t="shared" si="5"/>
        <v>0</v>
      </c>
    </row>
    <row r="167" spans="1:8">
      <c r="A167" s="133"/>
      <c r="B167" s="71">
        <v>7314</v>
      </c>
      <c r="C167" s="75" t="s">
        <v>406</v>
      </c>
      <c r="D167" s="14">
        <v>8</v>
      </c>
      <c r="E167" s="15">
        <v>0</v>
      </c>
      <c r="F167" s="16">
        <v>8</v>
      </c>
      <c r="G167" s="46">
        <f t="shared" si="4"/>
        <v>100</v>
      </c>
      <c r="H167" s="47">
        <f t="shared" si="5"/>
        <v>0</v>
      </c>
    </row>
    <row r="168" spans="1:8">
      <c r="A168" s="133"/>
      <c r="B168" s="71">
        <v>7315</v>
      </c>
      <c r="C168" s="75" t="s">
        <v>165</v>
      </c>
      <c r="D168" s="14">
        <v>2</v>
      </c>
      <c r="E168" s="15">
        <v>0</v>
      </c>
      <c r="F168" s="16">
        <v>2</v>
      </c>
      <c r="G168" s="46">
        <f t="shared" si="4"/>
        <v>100</v>
      </c>
      <c r="H168" s="47">
        <f t="shared" si="5"/>
        <v>0</v>
      </c>
    </row>
    <row r="169" spans="1:8">
      <c r="A169" s="133"/>
      <c r="B169" s="71">
        <v>7316</v>
      </c>
      <c r="C169" s="75" t="s">
        <v>166</v>
      </c>
      <c r="D169" s="14">
        <v>3</v>
      </c>
      <c r="E169" s="15">
        <v>0</v>
      </c>
      <c r="F169" s="16">
        <v>3</v>
      </c>
      <c r="G169" s="46">
        <f t="shared" si="4"/>
        <v>100</v>
      </c>
      <c r="H169" s="47">
        <f t="shared" si="5"/>
        <v>0</v>
      </c>
    </row>
    <row r="170" spans="1:8">
      <c r="A170" s="133"/>
      <c r="B170" s="71">
        <v>7317</v>
      </c>
      <c r="C170" s="75" t="s">
        <v>167</v>
      </c>
      <c r="D170" s="14">
        <v>8</v>
      </c>
      <c r="E170" s="15">
        <v>0</v>
      </c>
      <c r="F170" s="16">
        <v>8</v>
      </c>
      <c r="G170" s="46">
        <f t="shared" si="4"/>
        <v>100</v>
      </c>
      <c r="H170" s="47">
        <f t="shared" si="5"/>
        <v>0</v>
      </c>
    </row>
    <row r="171" spans="1:8">
      <c r="A171" s="133"/>
      <c r="B171" s="71">
        <v>7318</v>
      </c>
      <c r="C171" s="75" t="s">
        <v>168</v>
      </c>
      <c r="D171" s="14">
        <v>3</v>
      </c>
      <c r="E171" s="15">
        <v>1</v>
      </c>
      <c r="F171" s="16">
        <v>4</v>
      </c>
      <c r="G171" s="46">
        <f t="shared" si="4"/>
        <v>75</v>
      </c>
      <c r="H171" s="47">
        <f t="shared" si="5"/>
        <v>25</v>
      </c>
    </row>
    <row r="172" spans="1:8">
      <c r="A172" s="133"/>
      <c r="B172" s="71">
        <v>7319</v>
      </c>
      <c r="C172" s="75" t="s">
        <v>169</v>
      </c>
      <c r="D172" s="14">
        <v>4</v>
      </c>
      <c r="E172" s="15">
        <v>0</v>
      </c>
      <c r="F172" s="16">
        <v>4</v>
      </c>
      <c r="G172" s="46">
        <f t="shared" si="4"/>
        <v>100</v>
      </c>
      <c r="H172" s="47">
        <f t="shared" si="5"/>
        <v>0</v>
      </c>
    </row>
    <row r="173" spans="1:8">
      <c r="A173" s="133"/>
      <c r="B173" s="71">
        <v>7320</v>
      </c>
      <c r="C173" s="75" t="s">
        <v>170</v>
      </c>
      <c r="D173" s="14">
        <v>6</v>
      </c>
      <c r="E173" s="15">
        <v>0</v>
      </c>
      <c r="F173" s="16">
        <v>6</v>
      </c>
      <c r="G173" s="46">
        <f t="shared" si="4"/>
        <v>100</v>
      </c>
      <c r="H173" s="47">
        <f t="shared" si="5"/>
        <v>0</v>
      </c>
    </row>
    <row r="174" spans="1:8">
      <c r="A174" s="133"/>
      <c r="B174" s="71">
        <v>7331</v>
      </c>
      <c r="C174" s="75" t="s">
        <v>171</v>
      </c>
      <c r="D174" s="14">
        <v>2</v>
      </c>
      <c r="E174" s="15">
        <v>0</v>
      </c>
      <c r="F174" s="16">
        <v>2</v>
      </c>
      <c r="G174" s="46">
        <f t="shared" si="4"/>
        <v>100</v>
      </c>
      <c r="H174" s="47">
        <f t="shared" si="5"/>
        <v>0</v>
      </c>
    </row>
    <row r="175" spans="1:8">
      <c r="A175" s="133"/>
      <c r="B175" s="71">
        <v>7332</v>
      </c>
      <c r="C175" s="75" t="s">
        <v>172</v>
      </c>
      <c r="D175" s="14">
        <v>6</v>
      </c>
      <c r="E175" s="15">
        <v>0</v>
      </c>
      <c r="F175" s="16">
        <v>6</v>
      </c>
      <c r="G175" s="46">
        <f t="shared" si="4"/>
        <v>100</v>
      </c>
      <c r="H175" s="47">
        <f t="shared" si="5"/>
        <v>0</v>
      </c>
    </row>
    <row r="176" spans="1:8">
      <c r="A176" s="133"/>
      <c r="B176" s="71">
        <v>7333</v>
      </c>
      <c r="C176" s="75" t="s">
        <v>173</v>
      </c>
      <c r="D176" s="14">
        <v>0</v>
      </c>
      <c r="E176" s="15">
        <v>0</v>
      </c>
      <c r="F176" s="16">
        <v>0</v>
      </c>
      <c r="G176" s="46" t="s">
        <v>427</v>
      </c>
      <c r="H176" s="47" t="s">
        <v>427</v>
      </c>
    </row>
    <row r="177" spans="1:8">
      <c r="A177" s="133"/>
      <c r="B177" s="71">
        <v>7334</v>
      </c>
      <c r="C177" s="75" t="s">
        <v>174</v>
      </c>
      <c r="D177" s="14">
        <v>11</v>
      </c>
      <c r="E177" s="15">
        <v>0</v>
      </c>
      <c r="F177" s="16">
        <v>11</v>
      </c>
      <c r="G177" s="46">
        <f t="shared" si="4"/>
        <v>100</v>
      </c>
      <c r="H177" s="47">
        <f t="shared" si="5"/>
        <v>0</v>
      </c>
    </row>
    <row r="178" spans="1:8">
      <c r="A178" s="133"/>
      <c r="B178" s="71">
        <v>7335</v>
      </c>
      <c r="C178" s="84" t="s">
        <v>175</v>
      </c>
      <c r="D178" s="14">
        <v>0</v>
      </c>
      <c r="E178" s="14">
        <v>0</v>
      </c>
      <c r="F178" s="16">
        <v>0</v>
      </c>
      <c r="G178" s="46" t="s">
        <v>427</v>
      </c>
      <c r="H178" s="58" t="s">
        <v>427</v>
      </c>
    </row>
    <row r="179" spans="1:8">
      <c r="A179" s="133"/>
      <c r="B179" s="71">
        <v>7336</v>
      </c>
      <c r="C179" s="84" t="s">
        <v>176</v>
      </c>
      <c r="D179" s="14">
        <v>1</v>
      </c>
      <c r="E179" s="14">
        <v>1</v>
      </c>
      <c r="F179" s="16">
        <v>2</v>
      </c>
      <c r="G179" s="46">
        <f t="shared" si="4"/>
        <v>50</v>
      </c>
      <c r="H179" s="58">
        <f t="shared" si="5"/>
        <v>50</v>
      </c>
    </row>
    <row r="180" spans="1:8">
      <c r="A180" s="133"/>
      <c r="B180" s="71">
        <v>7337</v>
      </c>
      <c r="C180" s="75" t="s">
        <v>177</v>
      </c>
      <c r="D180" s="14">
        <v>0</v>
      </c>
      <c r="E180" s="15">
        <v>0</v>
      </c>
      <c r="F180" s="16">
        <v>0</v>
      </c>
      <c r="G180" s="46" t="s">
        <v>427</v>
      </c>
      <c r="H180" s="47" t="s">
        <v>427</v>
      </c>
    </row>
    <row r="181" spans="1:8">
      <c r="A181" s="133"/>
      <c r="B181" s="71">
        <v>7338</v>
      </c>
      <c r="C181" s="75" t="s">
        <v>178</v>
      </c>
      <c r="D181" s="14">
        <v>5</v>
      </c>
      <c r="E181" s="15">
        <v>0</v>
      </c>
      <c r="F181" s="16">
        <v>5</v>
      </c>
      <c r="G181" s="46">
        <f t="shared" si="4"/>
        <v>100</v>
      </c>
      <c r="H181" s="47">
        <f t="shared" si="5"/>
        <v>0</v>
      </c>
    </row>
    <row r="182" spans="1:8">
      <c r="A182" s="133"/>
      <c r="B182" s="71">
        <v>7339</v>
      </c>
      <c r="C182" s="75" t="s">
        <v>179</v>
      </c>
      <c r="D182" s="14">
        <v>4</v>
      </c>
      <c r="E182" s="15">
        <v>0</v>
      </c>
      <c r="F182" s="16">
        <v>4</v>
      </c>
      <c r="G182" s="46">
        <f t="shared" si="4"/>
        <v>100</v>
      </c>
      <c r="H182" s="47">
        <f t="shared" si="5"/>
        <v>0</v>
      </c>
    </row>
    <row r="183" spans="1:8">
      <c r="A183" s="133"/>
      <c r="B183" s="72">
        <v>7340</v>
      </c>
      <c r="C183" s="76" t="s">
        <v>180</v>
      </c>
      <c r="D183" s="23">
        <v>4</v>
      </c>
      <c r="E183" s="24">
        <v>0</v>
      </c>
      <c r="F183" s="25">
        <v>4</v>
      </c>
      <c r="G183" s="48">
        <f t="shared" si="4"/>
        <v>100</v>
      </c>
      <c r="H183" s="49">
        <f t="shared" si="5"/>
        <v>0</v>
      </c>
    </row>
    <row r="184" spans="1:8">
      <c r="A184" s="126" t="s">
        <v>417</v>
      </c>
      <c r="B184" s="80">
        <v>8111</v>
      </c>
      <c r="C184" s="81" t="s">
        <v>181</v>
      </c>
      <c r="D184" s="17">
        <v>25</v>
      </c>
      <c r="E184" s="18">
        <v>0</v>
      </c>
      <c r="F184" s="19">
        <v>25</v>
      </c>
      <c r="G184" s="54">
        <f t="shared" si="4"/>
        <v>100</v>
      </c>
      <c r="H184" s="55">
        <f t="shared" si="5"/>
        <v>0</v>
      </c>
    </row>
    <row r="185" spans="1:8">
      <c r="A185" s="127"/>
      <c r="B185" s="85">
        <v>8115</v>
      </c>
      <c r="C185" s="86" t="s">
        <v>182</v>
      </c>
      <c r="D185" s="1">
        <v>11</v>
      </c>
      <c r="E185" s="2">
        <v>0</v>
      </c>
      <c r="F185" s="3">
        <v>11</v>
      </c>
      <c r="G185" s="59">
        <f t="shared" si="4"/>
        <v>100</v>
      </c>
      <c r="H185" s="60">
        <f t="shared" si="5"/>
        <v>0</v>
      </c>
    </row>
    <row r="186" spans="1:8">
      <c r="A186" s="127"/>
      <c r="B186" s="85">
        <v>8116</v>
      </c>
      <c r="C186" s="86" t="s">
        <v>183</v>
      </c>
      <c r="D186" s="1">
        <v>8</v>
      </c>
      <c r="E186" s="2">
        <v>0</v>
      </c>
      <c r="F186" s="3">
        <v>8</v>
      </c>
      <c r="G186" s="59">
        <f t="shared" si="4"/>
        <v>100</v>
      </c>
      <c r="H186" s="60">
        <f t="shared" si="5"/>
        <v>0</v>
      </c>
    </row>
    <row r="187" spans="1:8">
      <c r="A187" s="127"/>
      <c r="B187" s="85">
        <v>8117</v>
      </c>
      <c r="C187" s="86" t="s">
        <v>184</v>
      </c>
      <c r="D187" s="1">
        <v>4</v>
      </c>
      <c r="E187" s="2">
        <v>0</v>
      </c>
      <c r="F187" s="3">
        <v>4</v>
      </c>
      <c r="G187" s="59">
        <f t="shared" si="4"/>
        <v>100</v>
      </c>
      <c r="H187" s="60">
        <f t="shared" si="5"/>
        <v>0</v>
      </c>
    </row>
    <row r="188" spans="1:8">
      <c r="A188" s="127"/>
      <c r="B188" s="85">
        <v>8118</v>
      </c>
      <c r="C188" s="86" t="s">
        <v>185</v>
      </c>
      <c r="D188" s="1">
        <v>18</v>
      </c>
      <c r="E188" s="2">
        <v>0</v>
      </c>
      <c r="F188" s="3">
        <v>18</v>
      </c>
      <c r="G188" s="59">
        <f t="shared" si="4"/>
        <v>100</v>
      </c>
      <c r="H188" s="60">
        <f t="shared" si="5"/>
        <v>0</v>
      </c>
    </row>
    <row r="189" spans="1:8">
      <c r="A189" s="127"/>
      <c r="B189" s="85">
        <v>8119</v>
      </c>
      <c r="C189" s="86" t="s">
        <v>186</v>
      </c>
      <c r="D189" s="1">
        <v>21</v>
      </c>
      <c r="E189" s="2">
        <v>0</v>
      </c>
      <c r="F189" s="3">
        <v>21</v>
      </c>
      <c r="G189" s="59">
        <f t="shared" si="4"/>
        <v>100</v>
      </c>
      <c r="H189" s="60">
        <f t="shared" si="5"/>
        <v>0</v>
      </c>
    </row>
    <row r="190" spans="1:8">
      <c r="A190" s="127"/>
      <c r="B190" s="85">
        <v>8121</v>
      </c>
      <c r="C190" s="86" t="s">
        <v>187</v>
      </c>
      <c r="D190" s="1">
        <v>1</v>
      </c>
      <c r="E190" s="2">
        <v>0</v>
      </c>
      <c r="F190" s="3">
        <v>1</v>
      </c>
      <c r="G190" s="59">
        <f t="shared" si="4"/>
        <v>100</v>
      </c>
      <c r="H190" s="60">
        <f t="shared" si="5"/>
        <v>0</v>
      </c>
    </row>
    <row r="191" spans="1:8">
      <c r="A191" s="127"/>
      <c r="B191" s="85">
        <v>8125</v>
      </c>
      <c r="C191" s="86" t="s">
        <v>188</v>
      </c>
      <c r="D191" s="1">
        <v>8</v>
      </c>
      <c r="E191" s="2">
        <v>1</v>
      </c>
      <c r="F191" s="3">
        <v>9</v>
      </c>
      <c r="G191" s="59">
        <f t="shared" si="4"/>
        <v>88.888888888888886</v>
      </c>
      <c r="H191" s="60">
        <f t="shared" si="5"/>
        <v>11.111111111111111</v>
      </c>
    </row>
    <row r="192" spans="1:8">
      <c r="A192" s="127"/>
      <c r="B192" s="85">
        <v>8126</v>
      </c>
      <c r="C192" s="86" t="s">
        <v>189</v>
      </c>
      <c r="D192" s="1">
        <v>0</v>
      </c>
      <c r="E192" s="2">
        <v>0</v>
      </c>
      <c r="F192" s="3">
        <v>0</v>
      </c>
      <c r="G192" s="59" t="s">
        <v>427</v>
      </c>
      <c r="H192" s="60" t="s">
        <v>427</v>
      </c>
    </row>
    <row r="193" spans="1:8">
      <c r="A193" s="127"/>
      <c r="B193" s="85">
        <v>8127</v>
      </c>
      <c r="C193" s="86" t="s">
        <v>190</v>
      </c>
      <c r="D193" s="1">
        <v>0</v>
      </c>
      <c r="E193" s="2">
        <v>0</v>
      </c>
      <c r="F193" s="3">
        <v>0</v>
      </c>
      <c r="G193" s="59" t="s">
        <v>427</v>
      </c>
      <c r="H193" s="60" t="s">
        <v>427</v>
      </c>
    </row>
    <row r="194" spans="1:8">
      <c r="A194" s="127"/>
      <c r="B194" s="85">
        <v>8128</v>
      </c>
      <c r="C194" s="86" t="s">
        <v>191</v>
      </c>
      <c r="D194" s="1">
        <v>3</v>
      </c>
      <c r="E194" s="2">
        <v>0</v>
      </c>
      <c r="F194" s="3">
        <v>3</v>
      </c>
      <c r="G194" s="59">
        <f t="shared" si="4"/>
        <v>100</v>
      </c>
      <c r="H194" s="60">
        <f t="shared" si="5"/>
        <v>0</v>
      </c>
    </row>
    <row r="195" spans="1:8">
      <c r="A195" s="127"/>
      <c r="B195" s="85">
        <v>8135</v>
      </c>
      <c r="C195" s="86" t="s">
        <v>192</v>
      </c>
      <c r="D195" s="1">
        <v>11</v>
      </c>
      <c r="E195" s="2">
        <v>1</v>
      </c>
      <c r="F195" s="3">
        <v>12</v>
      </c>
      <c r="G195" s="59">
        <f t="shared" si="4"/>
        <v>91.666666666666671</v>
      </c>
      <c r="H195" s="60">
        <f t="shared" si="5"/>
        <v>8.3333333333333339</v>
      </c>
    </row>
    <row r="196" spans="1:8">
      <c r="A196" s="127"/>
      <c r="B196" s="85">
        <v>8136</v>
      </c>
      <c r="C196" s="86" t="s">
        <v>193</v>
      </c>
      <c r="D196" s="1">
        <v>6</v>
      </c>
      <c r="E196" s="2">
        <v>1</v>
      </c>
      <c r="F196" s="3">
        <v>7</v>
      </c>
      <c r="G196" s="59">
        <f t="shared" si="4"/>
        <v>85.714285714285708</v>
      </c>
      <c r="H196" s="60">
        <f t="shared" si="5"/>
        <v>14.285714285714286</v>
      </c>
    </row>
    <row r="197" spans="1:8">
      <c r="A197" s="127"/>
      <c r="B197" s="85">
        <v>8211</v>
      </c>
      <c r="C197" s="86" t="s">
        <v>194</v>
      </c>
      <c r="D197" s="1">
        <v>2</v>
      </c>
      <c r="E197" s="2">
        <v>0</v>
      </c>
      <c r="F197" s="3">
        <v>2</v>
      </c>
      <c r="G197" s="59">
        <f t="shared" si="4"/>
        <v>100</v>
      </c>
      <c r="H197" s="60">
        <f t="shared" si="5"/>
        <v>0</v>
      </c>
    </row>
    <row r="198" spans="1:8">
      <c r="A198" s="127"/>
      <c r="B198" s="85">
        <v>8212</v>
      </c>
      <c r="C198" s="86" t="s">
        <v>195</v>
      </c>
      <c r="D198" s="1">
        <v>31</v>
      </c>
      <c r="E198" s="2">
        <v>0</v>
      </c>
      <c r="F198" s="3">
        <v>31</v>
      </c>
      <c r="G198" s="59">
        <f t="shared" si="4"/>
        <v>100</v>
      </c>
      <c r="H198" s="60">
        <f t="shared" si="5"/>
        <v>0</v>
      </c>
    </row>
    <row r="199" spans="1:8">
      <c r="A199" s="127"/>
      <c r="B199" s="85">
        <v>8215</v>
      </c>
      <c r="C199" s="86" t="s">
        <v>196</v>
      </c>
      <c r="D199" s="1">
        <v>22</v>
      </c>
      <c r="E199" s="2">
        <v>0</v>
      </c>
      <c r="F199" s="3">
        <v>22</v>
      </c>
      <c r="G199" s="59">
        <f t="shared" ref="G199:G262" si="6">D199*100/F199</f>
        <v>100</v>
      </c>
      <c r="H199" s="60">
        <f t="shared" ref="H199:H262" si="7">E199*100/F199</f>
        <v>0</v>
      </c>
    </row>
    <row r="200" spans="1:8">
      <c r="A200" s="127"/>
      <c r="B200" s="85">
        <v>8216</v>
      </c>
      <c r="C200" s="86" t="s">
        <v>197</v>
      </c>
      <c r="D200" s="1">
        <v>10</v>
      </c>
      <c r="E200" s="2">
        <v>0</v>
      </c>
      <c r="F200" s="3">
        <v>10</v>
      </c>
      <c r="G200" s="59">
        <f t="shared" si="6"/>
        <v>100</v>
      </c>
      <c r="H200" s="60">
        <f t="shared" si="7"/>
        <v>0</v>
      </c>
    </row>
    <row r="201" spans="1:8">
      <c r="A201" s="127"/>
      <c r="B201" s="85">
        <v>8221</v>
      </c>
      <c r="C201" s="86" t="s">
        <v>198</v>
      </c>
      <c r="D201" s="1">
        <v>2</v>
      </c>
      <c r="E201" s="2">
        <v>0</v>
      </c>
      <c r="F201" s="3">
        <v>2</v>
      </c>
      <c r="G201" s="59">
        <f t="shared" si="6"/>
        <v>100</v>
      </c>
      <c r="H201" s="60">
        <f t="shared" si="7"/>
        <v>0</v>
      </c>
    </row>
    <row r="202" spans="1:8">
      <c r="A202" s="127"/>
      <c r="B202" s="85">
        <v>8222</v>
      </c>
      <c r="C202" s="86" t="s">
        <v>199</v>
      </c>
      <c r="D202" s="1">
        <v>34</v>
      </c>
      <c r="E202" s="2">
        <v>0</v>
      </c>
      <c r="F202" s="3">
        <v>34</v>
      </c>
      <c r="G202" s="59">
        <f t="shared" si="6"/>
        <v>100</v>
      </c>
      <c r="H202" s="60">
        <f t="shared" si="7"/>
        <v>0</v>
      </c>
    </row>
    <row r="203" spans="1:8">
      <c r="A203" s="127"/>
      <c r="B203" s="85">
        <v>8225</v>
      </c>
      <c r="C203" s="86" t="s">
        <v>200</v>
      </c>
      <c r="D203" s="1">
        <v>1</v>
      </c>
      <c r="E203" s="2">
        <v>0</v>
      </c>
      <c r="F203" s="3">
        <v>1</v>
      </c>
      <c r="G203" s="59">
        <f t="shared" si="6"/>
        <v>100</v>
      </c>
      <c r="H203" s="60">
        <f t="shared" si="7"/>
        <v>0</v>
      </c>
    </row>
    <row r="204" spans="1:8">
      <c r="A204" s="127"/>
      <c r="B204" s="85">
        <v>8226</v>
      </c>
      <c r="C204" s="86" t="s">
        <v>201</v>
      </c>
      <c r="D204" s="1">
        <v>29</v>
      </c>
      <c r="E204" s="2">
        <v>0</v>
      </c>
      <c r="F204" s="3">
        <v>29</v>
      </c>
      <c r="G204" s="59">
        <f t="shared" si="6"/>
        <v>100</v>
      </c>
      <c r="H204" s="60">
        <f t="shared" si="7"/>
        <v>0</v>
      </c>
    </row>
    <row r="205" spans="1:8">
      <c r="A205" s="127"/>
      <c r="B205" s="85">
        <v>8231</v>
      </c>
      <c r="C205" s="86" t="s">
        <v>202</v>
      </c>
      <c r="D205" s="1">
        <v>11</v>
      </c>
      <c r="E205" s="2">
        <v>1</v>
      </c>
      <c r="F205" s="3">
        <v>12</v>
      </c>
      <c r="G205" s="59">
        <f t="shared" si="6"/>
        <v>91.666666666666671</v>
      </c>
      <c r="H205" s="60">
        <f t="shared" si="7"/>
        <v>8.3333333333333339</v>
      </c>
    </row>
    <row r="206" spans="1:8">
      <c r="A206" s="127"/>
      <c r="B206" s="85">
        <v>8235</v>
      </c>
      <c r="C206" s="86" t="s">
        <v>203</v>
      </c>
      <c r="D206" s="1">
        <v>2</v>
      </c>
      <c r="E206" s="2">
        <v>0</v>
      </c>
      <c r="F206" s="3">
        <v>2</v>
      </c>
      <c r="G206" s="59">
        <f t="shared" si="6"/>
        <v>100</v>
      </c>
      <c r="H206" s="60">
        <f t="shared" si="7"/>
        <v>0</v>
      </c>
    </row>
    <row r="207" spans="1:8">
      <c r="A207" s="127"/>
      <c r="B207" s="85">
        <v>8236</v>
      </c>
      <c r="C207" s="86" t="s">
        <v>204</v>
      </c>
      <c r="D207" s="1">
        <v>6</v>
      </c>
      <c r="E207" s="2">
        <v>0</v>
      </c>
      <c r="F207" s="3">
        <v>6</v>
      </c>
      <c r="G207" s="59">
        <f t="shared" si="6"/>
        <v>100</v>
      </c>
      <c r="H207" s="60">
        <f t="shared" si="7"/>
        <v>0</v>
      </c>
    </row>
    <row r="208" spans="1:8">
      <c r="A208" s="127"/>
      <c r="B208" s="85">
        <v>8237</v>
      </c>
      <c r="C208" s="86" t="s">
        <v>205</v>
      </c>
      <c r="D208" s="1">
        <v>3</v>
      </c>
      <c r="E208" s="2">
        <v>0</v>
      </c>
      <c r="F208" s="3">
        <v>3</v>
      </c>
      <c r="G208" s="59">
        <f t="shared" si="6"/>
        <v>100</v>
      </c>
      <c r="H208" s="60">
        <f t="shared" si="7"/>
        <v>0</v>
      </c>
    </row>
    <row r="209" spans="1:8">
      <c r="A209" s="127"/>
      <c r="B209" s="85">
        <v>8311</v>
      </c>
      <c r="C209" s="86" t="s">
        <v>206</v>
      </c>
      <c r="D209" s="1">
        <v>12</v>
      </c>
      <c r="E209" s="2">
        <v>0</v>
      </c>
      <c r="F209" s="3">
        <v>12</v>
      </c>
      <c r="G209" s="59">
        <f t="shared" si="6"/>
        <v>100</v>
      </c>
      <c r="H209" s="60">
        <f t="shared" si="7"/>
        <v>0</v>
      </c>
    </row>
    <row r="210" spans="1:8">
      <c r="A210" s="127"/>
      <c r="B210" s="85">
        <v>8315</v>
      </c>
      <c r="C210" s="86" t="s">
        <v>207</v>
      </c>
      <c r="D210" s="1">
        <v>15</v>
      </c>
      <c r="E210" s="2">
        <v>0</v>
      </c>
      <c r="F210" s="3">
        <v>15</v>
      </c>
      <c r="G210" s="59">
        <f t="shared" si="6"/>
        <v>100</v>
      </c>
      <c r="H210" s="60">
        <f t="shared" si="7"/>
        <v>0</v>
      </c>
    </row>
    <row r="211" spans="1:8">
      <c r="A211" s="127"/>
      <c r="B211" s="85">
        <v>8316</v>
      </c>
      <c r="C211" s="86" t="s">
        <v>208</v>
      </c>
      <c r="D211" s="1">
        <v>7</v>
      </c>
      <c r="E211" s="2">
        <v>0</v>
      </c>
      <c r="F211" s="3">
        <v>7</v>
      </c>
      <c r="G211" s="59">
        <f t="shared" si="6"/>
        <v>100</v>
      </c>
      <c r="H211" s="60">
        <f t="shared" si="7"/>
        <v>0</v>
      </c>
    </row>
    <row r="212" spans="1:8">
      <c r="A212" s="127"/>
      <c r="B212" s="85">
        <v>8317</v>
      </c>
      <c r="C212" s="86" t="s">
        <v>209</v>
      </c>
      <c r="D212" s="1">
        <v>17</v>
      </c>
      <c r="E212" s="2">
        <v>0</v>
      </c>
      <c r="F212" s="3">
        <v>17</v>
      </c>
      <c r="G212" s="59">
        <f t="shared" si="6"/>
        <v>100</v>
      </c>
      <c r="H212" s="60">
        <f t="shared" si="7"/>
        <v>0</v>
      </c>
    </row>
    <row r="213" spans="1:8">
      <c r="A213" s="127"/>
      <c r="B213" s="85">
        <v>8325</v>
      </c>
      <c r="C213" s="86" t="s">
        <v>210</v>
      </c>
      <c r="D213" s="1">
        <v>8</v>
      </c>
      <c r="E213" s="2">
        <v>0</v>
      </c>
      <c r="F213" s="3">
        <v>8</v>
      </c>
      <c r="G213" s="59">
        <f t="shared" si="6"/>
        <v>100</v>
      </c>
      <c r="H213" s="60">
        <f t="shared" si="7"/>
        <v>0</v>
      </c>
    </row>
    <row r="214" spans="1:8">
      <c r="A214" s="127"/>
      <c r="B214" s="85">
        <v>8326</v>
      </c>
      <c r="C214" s="86" t="s">
        <v>211</v>
      </c>
      <c r="D214" s="1">
        <v>5</v>
      </c>
      <c r="E214" s="2">
        <v>0</v>
      </c>
      <c r="F214" s="3">
        <v>5</v>
      </c>
      <c r="G214" s="59">
        <f t="shared" si="6"/>
        <v>100</v>
      </c>
      <c r="H214" s="60">
        <f t="shared" si="7"/>
        <v>0</v>
      </c>
    </row>
    <row r="215" spans="1:8">
      <c r="A215" s="127"/>
      <c r="B215" s="85">
        <v>8327</v>
      </c>
      <c r="C215" s="86" t="s">
        <v>212</v>
      </c>
      <c r="D215" s="1">
        <v>1</v>
      </c>
      <c r="E215" s="2">
        <v>0</v>
      </c>
      <c r="F215" s="3">
        <v>1</v>
      </c>
      <c r="G215" s="59">
        <f t="shared" si="6"/>
        <v>100</v>
      </c>
      <c r="H215" s="60">
        <f t="shared" si="7"/>
        <v>0</v>
      </c>
    </row>
    <row r="216" spans="1:8">
      <c r="A216" s="127"/>
      <c r="B216" s="85">
        <v>8335</v>
      </c>
      <c r="C216" s="86" t="s">
        <v>213</v>
      </c>
      <c r="D216" s="1">
        <v>7</v>
      </c>
      <c r="E216" s="2">
        <v>0</v>
      </c>
      <c r="F216" s="3">
        <v>7</v>
      </c>
      <c r="G216" s="59">
        <f t="shared" si="6"/>
        <v>100</v>
      </c>
      <c r="H216" s="60">
        <f t="shared" si="7"/>
        <v>0</v>
      </c>
    </row>
    <row r="217" spans="1:8">
      <c r="A217" s="127"/>
      <c r="B217" s="85">
        <v>8336</v>
      </c>
      <c r="C217" s="86" t="s">
        <v>214</v>
      </c>
      <c r="D217" s="1">
        <v>4</v>
      </c>
      <c r="E217" s="2">
        <v>0</v>
      </c>
      <c r="F217" s="3">
        <v>4</v>
      </c>
      <c r="G217" s="59">
        <f t="shared" si="6"/>
        <v>100</v>
      </c>
      <c r="H217" s="60">
        <f t="shared" si="7"/>
        <v>0</v>
      </c>
    </row>
    <row r="218" spans="1:8">
      <c r="A218" s="127"/>
      <c r="B218" s="85">
        <v>8337</v>
      </c>
      <c r="C218" s="86" t="s">
        <v>215</v>
      </c>
      <c r="D218" s="1">
        <v>7</v>
      </c>
      <c r="E218" s="2">
        <v>0</v>
      </c>
      <c r="F218" s="3">
        <v>7</v>
      </c>
      <c r="G218" s="59">
        <f t="shared" si="6"/>
        <v>100</v>
      </c>
      <c r="H218" s="60">
        <f t="shared" si="7"/>
        <v>0</v>
      </c>
    </row>
    <row r="219" spans="1:8">
      <c r="A219" s="127"/>
      <c r="B219" s="85">
        <v>8415</v>
      </c>
      <c r="C219" s="86" t="s">
        <v>216</v>
      </c>
      <c r="D219" s="1">
        <v>5</v>
      </c>
      <c r="E219" s="2">
        <v>0</v>
      </c>
      <c r="F219" s="3">
        <v>5</v>
      </c>
      <c r="G219" s="59">
        <f t="shared" si="6"/>
        <v>100</v>
      </c>
      <c r="H219" s="60">
        <f t="shared" si="7"/>
        <v>0</v>
      </c>
    </row>
    <row r="220" spans="1:8">
      <c r="A220" s="127"/>
      <c r="B220" s="85">
        <v>8416</v>
      </c>
      <c r="C220" s="86" t="s">
        <v>217</v>
      </c>
      <c r="D220" s="1">
        <v>9</v>
      </c>
      <c r="E220" s="2">
        <v>0</v>
      </c>
      <c r="F220" s="3">
        <v>9</v>
      </c>
      <c r="G220" s="59">
        <f t="shared" si="6"/>
        <v>100</v>
      </c>
      <c r="H220" s="60">
        <f t="shared" si="7"/>
        <v>0</v>
      </c>
    </row>
    <row r="221" spans="1:8">
      <c r="A221" s="127"/>
      <c r="B221" s="85">
        <v>8417</v>
      </c>
      <c r="C221" s="86" t="s">
        <v>218</v>
      </c>
      <c r="D221" s="1">
        <v>4</v>
      </c>
      <c r="E221" s="2">
        <v>0</v>
      </c>
      <c r="F221" s="3">
        <v>4</v>
      </c>
      <c r="G221" s="59">
        <f t="shared" si="6"/>
        <v>100</v>
      </c>
      <c r="H221" s="60">
        <f t="shared" si="7"/>
        <v>0</v>
      </c>
    </row>
    <row r="222" spans="1:8">
      <c r="A222" s="127"/>
      <c r="B222" s="85">
        <v>8421</v>
      </c>
      <c r="C222" s="86" t="s">
        <v>219</v>
      </c>
      <c r="D222" s="1">
        <v>2</v>
      </c>
      <c r="E222" s="2">
        <v>1</v>
      </c>
      <c r="F222" s="3">
        <v>3</v>
      </c>
      <c r="G222" s="59">
        <f t="shared" si="6"/>
        <v>66.666666666666671</v>
      </c>
      <c r="H222" s="60">
        <f t="shared" si="7"/>
        <v>33.333333333333336</v>
      </c>
    </row>
    <row r="223" spans="1:8">
      <c r="A223" s="127"/>
      <c r="B223" s="85">
        <v>8425</v>
      </c>
      <c r="C223" s="86" t="s">
        <v>220</v>
      </c>
      <c r="D223" s="1">
        <v>0</v>
      </c>
      <c r="E223" s="2">
        <v>0</v>
      </c>
      <c r="F223" s="3">
        <v>0</v>
      </c>
      <c r="G223" s="59" t="s">
        <v>427</v>
      </c>
      <c r="H223" s="60" t="s">
        <v>427</v>
      </c>
    </row>
    <row r="224" spans="1:8">
      <c r="A224" s="127"/>
      <c r="B224" s="85">
        <v>8426</v>
      </c>
      <c r="C224" s="86" t="s">
        <v>221</v>
      </c>
      <c r="D224" s="1">
        <v>5</v>
      </c>
      <c r="E224" s="2">
        <v>0</v>
      </c>
      <c r="F224" s="3">
        <v>5</v>
      </c>
      <c r="G224" s="59">
        <f t="shared" si="6"/>
        <v>100</v>
      </c>
      <c r="H224" s="60">
        <f t="shared" si="7"/>
        <v>0</v>
      </c>
    </row>
    <row r="225" spans="1:8">
      <c r="A225" s="127"/>
      <c r="B225" s="85">
        <v>8435</v>
      </c>
      <c r="C225" s="86" t="s">
        <v>222</v>
      </c>
      <c r="D225" s="1">
        <v>3</v>
      </c>
      <c r="E225" s="2">
        <v>0</v>
      </c>
      <c r="F225" s="3">
        <v>3</v>
      </c>
      <c r="G225" s="59">
        <f t="shared" si="6"/>
        <v>100</v>
      </c>
      <c r="H225" s="60">
        <f t="shared" si="7"/>
        <v>0</v>
      </c>
    </row>
    <row r="226" spans="1:8">
      <c r="A226" s="127"/>
      <c r="B226" s="85">
        <v>8436</v>
      </c>
      <c r="C226" s="86" t="s">
        <v>223</v>
      </c>
      <c r="D226" s="1">
        <v>14</v>
      </c>
      <c r="E226" s="2">
        <v>0</v>
      </c>
      <c r="F226" s="3">
        <v>14</v>
      </c>
      <c r="G226" s="59">
        <f t="shared" si="6"/>
        <v>100</v>
      </c>
      <c r="H226" s="60">
        <f t="shared" si="7"/>
        <v>0</v>
      </c>
    </row>
    <row r="227" spans="1:8">
      <c r="A227" s="132"/>
      <c r="B227" s="82">
        <v>8437</v>
      </c>
      <c r="C227" s="83" t="s">
        <v>224</v>
      </c>
      <c r="D227" s="4">
        <v>1</v>
      </c>
      <c r="E227" s="32">
        <v>1</v>
      </c>
      <c r="F227" s="5">
        <v>2</v>
      </c>
      <c r="G227" s="56">
        <f t="shared" si="6"/>
        <v>50</v>
      </c>
      <c r="H227" s="57">
        <f t="shared" si="7"/>
        <v>50</v>
      </c>
    </row>
    <row r="228" spans="1:8">
      <c r="A228" s="133" t="s">
        <v>418</v>
      </c>
      <c r="B228" s="70">
        <v>9161</v>
      </c>
      <c r="C228" s="79" t="s">
        <v>225</v>
      </c>
      <c r="D228" s="29">
        <v>6</v>
      </c>
      <c r="E228" s="30">
        <v>0</v>
      </c>
      <c r="F228" s="31">
        <v>6</v>
      </c>
      <c r="G228" s="50">
        <f t="shared" si="6"/>
        <v>100</v>
      </c>
      <c r="H228" s="53">
        <f t="shared" si="7"/>
        <v>0</v>
      </c>
    </row>
    <row r="229" spans="1:8">
      <c r="A229" s="133"/>
      <c r="B229" s="71">
        <v>9162</v>
      </c>
      <c r="C229" s="75" t="s">
        <v>226</v>
      </c>
      <c r="D229" s="14">
        <v>157</v>
      </c>
      <c r="E229" s="15">
        <v>2</v>
      </c>
      <c r="F229" s="16">
        <v>159</v>
      </c>
      <c r="G229" s="46">
        <f t="shared" si="6"/>
        <v>98.742138364779876</v>
      </c>
      <c r="H229" s="47">
        <f t="shared" si="7"/>
        <v>1.2578616352201257</v>
      </c>
    </row>
    <row r="230" spans="1:8">
      <c r="A230" s="133"/>
      <c r="B230" s="71">
        <v>9163</v>
      </c>
      <c r="C230" s="75" t="s">
        <v>227</v>
      </c>
      <c r="D230" s="14">
        <v>4</v>
      </c>
      <c r="E230" s="15">
        <v>0</v>
      </c>
      <c r="F230" s="16">
        <v>4</v>
      </c>
      <c r="G230" s="46">
        <f t="shared" si="6"/>
        <v>100</v>
      </c>
      <c r="H230" s="47">
        <f t="shared" si="7"/>
        <v>0</v>
      </c>
    </row>
    <row r="231" spans="1:8">
      <c r="A231" s="133"/>
      <c r="B231" s="71">
        <v>9171</v>
      </c>
      <c r="C231" s="75" t="s">
        <v>228</v>
      </c>
      <c r="D231" s="14">
        <v>8</v>
      </c>
      <c r="E231" s="15">
        <v>1</v>
      </c>
      <c r="F231" s="16">
        <v>9</v>
      </c>
      <c r="G231" s="46">
        <f t="shared" si="6"/>
        <v>88.888888888888886</v>
      </c>
      <c r="H231" s="47">
        <f t="shared" si="7"/>
        <v>11.111111111111111</v>
      </c>
    </row>
    <row r="232" spans="1:8">
      <c r="A232" s="133"/>
      <c r="B232" s="71">
        <v>9172</v>
      </c>
      <c r="C232" s="75" t="s">
        <v>229</v>
      </c>
      <c r="D232" s="14">
        <v>2</v>
      </c>
      <c r="E232" s="15">
        <v>0</v>
      </c>
      <c r="F232" s="16">
        <v>2</v>
      </c>
      <c r="G232" s="46">
        <f t="shared" si="6"/>
        <v>100</v>
      </c>
      <c r="H232" s="47">
        <f t="shared" si="7"/>
        <v>0</v>
      </c>
    </row>
    <row r="233" spans="1:8">
      <c r="A233" s="133"/>
      <c r="B233" s="71">
        <v>9173</v>
      </c>
      <c r="C233" s="75" t="s">
        <v>230</v>
      </c>
      <c r="D233" s="14">
        <v>3</v>
      </c>
      <c r="E233" s="15">
        <v>0</v>
      </c>
      <c r="F233" s="16">
        <v>3</v>
      </c>
      <c r="G233" s="46">
        <f t="shared" si="6"/>
        <v>100</v>
      </c>
      <c r="H233" s="47">
        <f t="shared" si="7"/>
        <v>0</v>
      </c>
    </row>
    <row r="234" spans="1:8">
      <c r="A234" s="133"/>
      <c r="B234" s="71">
        <v>9174</v>
      </c>
      <c r="C234" s="75" t="s">
        <v>231</v>
      </c>
      <c r="D234" s="14">
        <v>8</v>
      </c>
      <c r="E234" s="15">
        <v>0</v>
      </c>
      <c r="F234" s="16">
        <v>8</v>
      </c>
      <c r="G234" s="46">
        <f t="shared" si="6"/>
        <v>100</v>
      </c>
      <c r="H234" s="47">
        <f t="shared" si="7"/>
        <v>0</v>
      </c>
    </row>
    <row r="235" spans="1:8">
      <c r="A235" s="133"/>
      <c r="B235" s="71">
        <v>9175</v>
      </c>
      <c r="C235" s="75" t="s">
        <v>232</v>
      </c>
      <c r="D235" s="14">
        <v>10</v>
      </c>
      <c r="E235" s="15">
        <v>0</v>
      </c>
      <c r="F235" s="16">
        <v>10</v>
      </c>
      <c r="G235" s="46">
        <f t="shared" si="6"/>
        <v>100</v>
      </c>
      <c r="H235" s="47">
        <f t="shared" si="7"/>
        <v>0</v>
      </c>
    </row>
    <row r="236" spans="1:8">
      <c r="A236" s="133"/>
      <c r="B236" s="71">
        <v>9176</v>
      </c>
      <c r="C236" s="75" t="s">
        <v>233</v>
      </c>
      <c r="D236" s="14">
        <v>6</v>
      </c>
      <c r="E236" s="15">
        <v>0</v>
      </c>
      <c r="F236" s="16">
        <v>6</v>
      </c>
      <c r="G236" s="46">
        <f t="shared" si="6"/>
        <v>100</v>
      </c>
      <c r="H236" s="47">
        <f t="shared" si="7"/>
        <v>0</v>
      </c>
    </row>
    <row r="237" spans="1:8">
      <c r="A237" s="133"/>
      <c r="B237" s="71">
        <v>9177</v>
      </c>
      <c r="C237" s="75" t="s">
        <v>234</v>
      </c>
      <c r="D237" s="14">
        <v>4</v>
      </c>
      <c r="E237" s="15">
        <v>0</v>
      </c>
      <c r="F237" s="16">
        <v>4</v>
      </c>
      <c r="G237" s="46">
        <f t="shared" si="6"/>
        <v>100</v>
      </c>
      <c r="H237" s="47">
        <f t="shared" si="7"/>
        <v>0</v>
      </c>
    </row>
    <row r="238" spans="1:8">
      <c r="A238" s="133"/>
      <c r="B238" s="71">
        <v>9178</v>
      </c>
      <c r="C238" s="75" t="s">
        <v>235</v>
      </c>
      <c r="D238" s="14">
        <v>18</v>
      </c>
      <c r="E238" s="15">
        <v>0</v>
      </c>
      <c r="F238" s="16">
        <v>18</v>
      </c>
      <c r="G238" s="46">
        <f t="shared" si="6"/>
        <v>100</v>
      </c>
      <c r="H238" s="47">
        <f t="shared" si="7"/>
        <v>0</v>
      </c>
    </row>
    <row r="239" spans="1:8">
      <c r="A239" s="133"/>
      <c r="B239" s="71">
        <v>9179</v>
      </c>
      <c r="C239" s="75" t="s">
        <v>236</v>
      </c>
      <c r="D239" s="14">
        <v>20</v>
      </c>
      <c r="E239" s="15">
        <v>0</v>
      </c>
      <c r="F239" s="16">
        <v>20</v>
      </c>
      <c r="G239" s="46">
        <f t="shared" si="6"/>
        <v>100</v>
      </c>
      <c r="H239" s="47">
        <f t="shared" si="7"/>
        <v>0</v>
      </c>
    </row>
    <row r="240" spans="1:8">
      <c r="A240" s="133"/>
      <c r="B240" s="71">
        <v>9180</v>
      </c>
      <c r="C240" s="75" t="s">
        <v>237</v>
      </c>
      <c r="D240" s="14">
        <v>5</v>
      </c>
      <c r="E240" s="15">
        <v>0</v>
      </c>
      <c r="F240" s="16">
        <v>5</v>
      </c>
      <c r="G240" s="46">
        <f t="shared" si="6"/>
        <v>100</v>
      </c>
      <c r="H240" s="47">
        <f t="shared" si="7"/>
        <v>0</v>
      </c>
    </row>
    <row r="241" spans="1:8">
      <c r="A241" s="133"/>
      <c r="B241" s="71">
        <v>9181</v>
      </c>
      <c r="C241" s="75" t="s">
        <v>238</v>
      </c>
      <c r="D241" s="14">
        <v>2</v>
      </c>
      <c r="E241" s="15">
        <v>0</v>
      </c>
      <c r="F241" s="16">
        <v>2</v>
      </c>
      <c r="G241" s="46">
        <f t="shared" si="6"/>
        <v>100</v>
      </c>
      <c r="H241" s="47">
        <f t="shared" si="7"/>
        <v>0</v>
      </c>
    </row>
    <row r="242" spans="1:8">
      <c r="A242" s="133"/>
      <c r="B242" s="71">
        <v>9182</v>
      </c>
      <c r="C242" s="75" t="s">
        <v>239</v>
      </c>
      <c r="D242" s="14">
        <v>2</v>
      </c>
      <c r="E242" s="15">
        <v>0</v>
      </c>
      <c r="F242" s="16">
        <v>2</v>
      </c>
      <c r="G242" s="46">
        <f t="shared" si="6"/>
        <v>100</v>
      </c>
      <c r="H242" s="47">
        <f t="shared" si="7"/>
        <v>0</v>
      </c>
    </row>
    <row r="243" spans="1:8">
      <c r="A243" s="133"/>
      <c r="B243" s="71">
        <v>9183</v>
      </c>
      <c r="C243" s="84" t="s">
        <v>240</v>
      </c>
      <c r="D243" s="14">
        <v>9</v>
      </c>
      <c r="E243" s="14">
        <v>0</v>
      </c>
      <c r="F243" s="16">
        <v>9</v>
      </c>
      <c r="G243" s="46">
        <f t="shared" si="6"/>
        <v>100</v>
      </c>
      <c r="H243" s="58">
        <f t="shared" si="7"/>
        <v>0</v>
      </c>
    </row>
    <row r="244" spans="1:8">
      <c r="A244" s="133"/>
      <c r="B244" s="71">
        <v>9184</v>
      </c>
      <c r="C244" s="75" t="s">
        <v>241</v>
      </c>
      <c r="D244" s="14">
        <v>43</v>
      </c>
      <c r="E244" s="15">
        <v>0</v>
      </c>
      <c r="F244" s="16">
        <v>43</v>
      </c>
      <c r="G244" s="46">
        <f t="shared" si="6"/>
        <v>100</v>
      </c>
      <c r="H244" s="47">
        <f t="shared" si="7"/>
        <v>0</v>
      </c>
    </row>
    <row r="245" spans="1:8">
      <c r="A245" s="133"/>
      <c r="B245" s="71">
        <v>9185</v>
      </c>
      <c r="C245" s="75" t="s">
        <v>242</v>
      </c>
      <c r="D245" s="14">
        <v>4</v>
      </c>
      <c r="E245" s="15">
        <v>0</v>
      </c>
      <c r="F245" s="16">
        <v>4</v>
      </c>
      <c r="G245" s="46">
        <f t="shared" si="6"/>
        <v>100</v>
      </c>
      <c r="H245" s="47">
        <f t="shared" si="7"/>
        <v>0</v>
      </c>
    </row>
    <row r="246" spans="1:8">
      <c r="A246" s="133"/>
      <c r="B246" s="71">
        <v>9186</v>
      </c>
      <c r="C246" s="75" t="s">
        <v>243</v>
      </c>
      <c r="D246" s="14">
        <v>4</v>
      </c>
      <c r="E246" s="15">
        <v>0</v>
      </c>
      <c r="F246" s="16">
        <v>4</v>
      </c>
      <c r="G246" s="46">
        <f t="shared" si="6"/>
        <v>100</v>
      </c>
      <c r="H246" s="47">
        <f t="shared" si="7"/>
        <v>0</v>
      </c>
    </row>
    <row r="247" spans="1:8">
      <c r="A247" s="133"/>
      <c r="B247" s="71">
        <v>9187</v>
      </c>
      <c r="C247" s="75" t="s">
        <v>244</v>
      </c>
      <c r="D247" s="14">
        <v>7</v>
      </c>
      <c r="E247" s="15">
        <v>1</v>
      </c>
      <c r="F247" s="16">
        <v>8</v>
      </c>
      <c r="G247" s="46">
        <f t="shared" si="6"/>
        <v>87.5</v>
      </c>
      <c r="H247" s="47">
        <f t="shared" si="7"/>
        <v>12.5</v>
      </c>
    </row>
    <row r="248" spans="1:8">
      <c r="A248" s="133"/>
      <c r="B248" s="71">
        <v>9188</v>
      </c>
      <c r="C248" s="75" t="s">
        <v>245</v>
      </c>
      <c r="D248" s="14">
        <v>17</v>
      </c>
      <c r="E248" s="15">
        <v>0</v>
      </c>
      <c r="F248" s="16">
        <v>17</v>
      </c>
      <c r="G248" s="46">
        <f t="shared" si="6"/>
        <v>100</v>
      </c>
      <c r="H248" s="47">
        <f t="shared" si="7"/>
        <v>0</v>
      </c>
    </row>
    <row r="249" spans="1:8">
      <c r="A249" s="133"/>
      <c r="B249" s="71">
        <v>9189</v>
      </c>
      <c r="C249" s="75" t="s">
        <v>246</v>
      </c>
      <c r="D249" s="14">
        <v>4</v>
      </c>
      <c r="E249" s="15">
        <v>0</v>
      </c>
      <c r="F249" s="16">
        <v>4</v>
      </c>
      <c r="G249" s="46">
        <f t="shared" si="6"/>
        <v>100</v>
      </c>
      <c r="H249" s="47">
        <f t="shared" si="7"/>
        <v>0</v>
      </c>
    </row>
    <row r="250" spans="1:8">
      <c r="A250" s="133"/>
      <c r="B250" s="71">
        <v>9190</v>
      </c>
      <c r="C250" s="75" t="s">
        <v>247</v>
      </c>
      <c r="D250" s="14">
        <v>5</v>
      </c>
      <c r="E250" s="15">
        <v>1</v>
      </c>
      <c r="F250" s="16">
        <v>6</v>
      </c>
      <c r="G250" s="46">
        <f t="shared" si="6"/>
        <v>83.333333333333329</v>
      </c>
      <c r="H250" s="47">
        <f t="shared" si="7"/>
        <v>16.666666666666668</v>
      </c>
    </row>
    <row r="251" spans="1:8">
      <c r="A251" s="133"/>
      <c r="B251" s="71">
        <v>9261</v>
      </c>
      <c r="C251" s="75" t="s">
        <v>248</v>
      </c>
      <c r="D251" s="14">
        <v>6</v>
      </c>
      <c r="E251" s="15">
        <v>0</v>
      </c>
      <c r="F251" s="16">
        <v>6</v>
      </c>
      <c r="G251" s="46">
        <f t="shared" si="6"/>
        <v>100</v>
      </c>
      <c r="H251" s="47">
        <f t="shared" si="7"/>
        <v>0</v>
      </c>
    </row>
    <row r="252" spans="1:8">
      <c r="A252" s="133"/>
      <c r="B252" s="71">
        <v>9262</v>
      </c>
      <c r="C252" s="75" t="s">
        <v>249</v>
      </c>
      <c r="D252" s="14">
        <v>5</v>
      </c>
      <c r="E252" s="15">
        <v>0</v>
      </c>
      <c r="F252" s="16">
        <v>5</v>
      </c>
      <c r="G252" s="46">
        <f t="shared" si="6"/>
        <v>100</v>
      </c>
      <c r="H252" s="47">
        <f t="shared" si="7"/>
        <v>0</v>
      </c>
    </row>
    <row r="253" spans="1:8">
      <c r="A253" s="133"/>
      <c r="B253" s="71">
        <v>9263</v>
      </c>
      <c r="C253" s="75" t="s">
        <v>250</v>
      </c>
      <c r="D253" s="14">
        <v>10</v>
      </c>
      <c r="E253" s="15">
        <v>0</v>
      </c>
      <c r="F253" s="16">
        <v>10</v>
      </c>
      <c r="G253" s="46">
        <f t="shared" si="6"/>
        <v>100</v>
      </c>
      <c r="H253" s="47">
        <f t="shared" si="7"/>
        <v>0</v>
      </c>
    </row>
    <row r="254" spans="1:8">
      <c r="A254" s="133"/>
      <c r="B254" s="71">
        <v>9271</v>
      </c>
      <c r="C254" s="84" t="s">
        <v>251</v>
      </c>
      <c r="D254" s="14">
        <v>3</v>
      </c>
      <c r="E254" s="14">
        <v>0</v>
      </c>
      <c r="F254" s="16">
        <v>3</v>
      </c>
      <c r="G254" s="46">
        <f t="shared" si="6"/>
        <v>100</v>
      </c>
      <c r="H254" s="58">
        <f t="shared" si="7"/>
        <v>0</v>
      </c>
    </row>
    <row r="255" spans="1:8">
      <c r="A255" s="133"/>
      <c r="B255" s="71">
        <v>9272</v>
      </c>
      <c r="C255" s="84" t="s">
        <v>252</v>
      </c>
      <c r="D255" s="14">
        <v>0</v>
      </c>
      <c r="E255" s="14">
        <v>0</v>
      </c>
      <c r="F255" s="16">
        <v>0</v>
      </c>
      <c r="G255" s="46" t="s">
        <v>427</v>
      </c>
      <c r="H255" s="58" t="s">
        <v>427</v>
      </c>
    </row>
    <row r="256" spans="1:8">
      <c r="A256" s="133"/>
      <c r="B256" s="71">
        <v>9273</v>
      </c>
      <c r="C256" s="75" t="s">
        <v>253</v>
      </c>
      <c r="D256" s="14">
        <v>3</v>
      </c>
      <c r="E256" s="15">
        <v>0</v>
      </c>
      <c r="F256" s="16">
        <v>3</v>
      </c>
      <c r="G256" s="46">
        <f t="shared" si="6"/>
        <v>100</v>
      </c>
      <c r="H256" s="47">
        <f t="shared" si="7"/>
        <v>0</v>
      </c>
    </row>
    <row r="257" spans="1:8">
      <c r="A257" s="133"/>
      <c r="B257" s="71">
        <v>9274</v>
      </c>
      <c r="C257" s="75" t="s">
        <v>254</v>
      </c>
      <c r="D257" s="14">
        <v>16</v>
      </c>
      <c r="E257" s="15">
        <v>0</v>
      </c>
      <c r="F257" s="16">
        <v>16</v>
      </c>
      <c r="G257" s="46">
        <f t="shared" si="6"/>
        <v>100</v>
      </c>
      <c r="H257" s="47">
        <f t="shared" si="7"/>
        <v>0</v>
      </c>
    </row>
    <row r="258" spans="1:8">
      <c r="A258" s="133"/>
      <c r="B258" s="71">
        <v>9275</v>
      </c>
      <c r="C258" s="75" t="s">
        <v>255</v>
      </c>
      <c r="D258" s="14">
        <v>3</v>
      </c>
      <c r="E258" s="15">
        <v>1</v>
      </c>
      <c r="F258" s="16">
        <v>4</v>
      </c>
      <c r="G258" s="46">
        <f t="shared" si="6"/>
        <v>75</v>
      </c>
      <c r="H258" s="47">
        <f t="shared" si="7"/>
        <v>25</v>
      </c>
    </row>
    <row r="259" spans="1:8">
      <c r="A259" s="133"/>
      <c r="B259" s="71">
        <v>9276</v>
      </c>
      <c r="C259" s="84" t="s">
        <v>256</v>
      </c>
      <c r="D259" s="14">
        <v>1</v>
      </c>
      <c r="E259" s="14">
        <v>1</v>
      </c>
      <c r="F259" s="16">
        <v>2</v>
      </c>
      <c r="G259" s="46">
        <f t="shared" si="6"/>
        <v>50</v>
      </c>
      <c r="H259" s="58">
        <f t="shared" si="7"/>
        <v>50</v>
      </c>
    </row>
    <row r="260" spans="1:8">
      <c r="A260" s="133"/>
      <c r="B260" s="71">
        <v>9277</v>
      </c>
      <c r="C260" s="84" t="s">
        <v>257</v>
      </c>
      <c r="D260" s="14">
        <v>2</v>
      </c>
      <c r="E260" s="14">
        <v>0</v>
      </c>
      <c r="F260" s="16">
        <v>2</v>
      </c>
      <c r="G260" s="46">
        <f t="shared" si="6"/>
        <v>100</v>
      </c>
      <c r="H260" s="58">
        <f t="shared" si="7"/>
        <v>0</v>
      </c>
    </row>
    <row r="261" spans="1:8">
      <c r="A261" s="133"/>
      <c r="B261" s="71">
        <v>9278</v>
      </c>
      <c r="C261" s="75" t="s">
        <v>258</v>
      </c>
      <c r="D261" s="14">
        <v>2</v>
      </c>
      <c r="E261" s="15">
        <v>0</v>
      </c>
      <c r="F261" s="16">
        <v>2</v>
      </c>
      <c r="G261" s="46">
        <f t="shared" si="6"/>
        <v>100</v>
      </c>
      <c r="H261" s="47">
        <f t="shared" si="7"/>
        <v>0</v>
      </c>
    </row>
    <row r="262" spans="1:8">
      <c r="A262" s="133"/>
      <c r="B262" s="71">
        <v>9279</v>
      </c>
      <c r="C262" s="84" t="s">
        <v>259</v>
      </c>
      <c r="D262" s="14">
        <v>1</v>
      </c>
      <c r="E262" s="14">
        <v>0</v>
      </c>
      <c r="F262" s="16">
        <v>1</v>
      </c>
      <c r="G262" s="46">
        <f t="shared" si="6"/>
        <v>100</v>
      </c>
      <c r="H262" s="58">
        <f t="shared" si="7"/>
        <v>0</v>
      </c>
    </row>
    <row r="263" spans="1:8">
      <c r="A263" s="133"/>
      <c r="B263" s="71">
        <v>9361</v>
      </c>
      <c r="C263" s="84" t="s">
        <v>260</v>
      </c>
      <c r="D263" s="14">
        <v>2</v>
      </c>
      <c r="E263" s="14">
        <v>0</v>
      </c>
      <c r="F263" s="16">
        <v>2</v>
      </c>
      <c r="G263" s="46">
        <f t="shared" ref="G263:G326" si="8">D263*100/F263</f>
        <v>100</v>
      </c>
      <c r="H263" s="58">
        <f t="shared" ref="H263:H326" si="9">E263*100/F263</f>
        <v>0</v>
      </c>
    </row>
    <row r="264" spans="1:8">
      <c r="A264" s="133"/>
      <c r="B264" s="71">
        <v>9362</v>
      </c>
      <c r="C264" s="75" t="s">
        <v>261</v>
      </c>
      <c r="D264" s="14">
        <v>16</v>
      </c>
      <c r="E264" s="15">
        <v>0</v>
      </c>
      <c r="F264" s="16">
        <v>16</v>
      </c>
      <c r="G264" s="46">
        <f t="shared" si="8"/>
        <v>100</v>
      </c>
      <c r="H264" s="47">
        <f t="shared" si="9"/>
        <v>0</v>
      </c>
    </row>
    <row r="265" spans="1:8">
      <c r="A265" s="133"/>
      <c r="B265" s="71">
        <v>9363</v>
      </c>
      <c r="C265" s="75" t="s">
        <v>262</v>
      </c>
      <c r="D265" s="14">
        <v>4</v>
      </c>
      <c r="E265" s="15">
        <v>0</v>
      </c>
      <c r="F265" s="16">
        <v>4</v>
      </c>
      <c r="G265" s="46">
        <f t="shared" si="8"/>
        <v>100</v>
      </c>
      <c r="H265" s="47">
        <f t="shared" si="9"/>
        <v>0</v>
      </c>
    </row>
    <row r="266" spans="1:8">
      <c r="A266" s="133"/>
      <c r="B266" s="71">
        <v>9371</v>
      </c>
      <c r="C266" s="84" t="s">
        <v>263</v>
      </c>
      <c r="D266" s="14">
        <v>1</v>
      </c>
      <c r="E266" s="14">
        <v>0</v>
      </c>
      <c r="F266" s="16">
        <v>1</v>
      </c>
      <c r="G266" s="46">
        <f t="shared" si="8"/>
        <v>100</v>
      </c>
      <c r="H266" s="58">
        <f t="shared" si="9"/>
        <v>0</v>
      </c>
    </row>
    <row r="267" spans="1:8">
      <c r="A267" s="133"/>
      <c r="B267" s="71">
        <v>9372</v>
      </c>
      <c r="C267" s="84" t="s">
        <v>264</v>
      </c>
      <c r="D267" s="14">
        <v>0</v>
      </c>
      <c r="E267" s="14">
        <v>0</v>
      </c>
      <c r="F267" s="16">
        <v>0</v>
      </c>
      <c r="G267" s="46" t="s">
        <v>427</v>
      </c>
      <c r="H267" s="58" t="s">
        <v>427</v>
      </c>
    </row>
    <row r="268" spans="1:8">
      <c r="A268" s="133"/>
      <c r="B268" s="71">
        <v>9373</v>
      </c>
      <c r="C268" s="75" t="s">
        <v>265</v>
      </c>
      <c r="D268" s="14">
        <v>3</v>
      </c>
      <c r="E268" s="15">
        <v>0</v>
      </c>
      <c r="F268" s="16">
        <v>3</v>
      </c>
      <c r="G268" s="46">
        <f t="shared" si="8"/>
        <v>100</v>
      </c>
      <c r="H268" s="47">
        <f t="shared" si="9"/>
        <v>0</v>
      </c>
    </row>
    <row r="269" spans="1:8">
      <c r="A269" s="133"/>
      <c r="B269" s="71">
        <v>9374</v>
      </c>
      <c r="C269" s="75" t="s">
        <v>266</v>
      </c>
      <c r="D269" s="14">
        <v>3</v>
      </c>
      <c r="E269" s="15">
        <v>0</v>
      </c>
      <c r="F269" s="16">
        <v>3</v>
      </c>
      <c r="G269" s="46">
        <f t="shared" si="8"/>
        <v>100</v>
      </c>
      <c r="H269" s="47">
        <f t="shared" si="9"/>
        <v>0</v>
      </c>
    </row>
    <row r="270" spans="1:8">
      <c r="A270" s="133"/>
      <c r="B270" s="71">
        <v>9375</v>
      </c>
      <c r="C270" s="75" t="s">
        <v>267</v>
      </c>
      <c r="D270" s="14">
        <v>19</v>
      </c>
      <c r="E270" s="15">
        <v>0</v>
      </c>
      <c r="F270" s="16">
        <v>19</v>
      </c>
      <c r="G270" s="46">
        <f t="shared" si="8"/>
        <v>100</v>
      </c>
      <c r="H270" s="47">
        <f t="shared" si="9"/>
        <v>0</v>
      </c>
    </row>
    <row r="271" spans="1:8">
      <c r="A271" s="133"/>
      <c r="B271" s="71">
        <v>9376</v>
      </c>
      <c r="C271" s="75" t="s">
        <v>268</v>
      </c>
      <c r="D271" s="14">
        <v>5</v>
      </c>
      <c r="E271" s="15">
        <v>0</v>
      </c>
      <c r="F271" s="16">
        <v>5</v>
      </c>
      <c r="G271" s="46">
        <f t="shared" si="8"/>
        <v>100</v>
      </c>
      <c r="H271" s="47">
        <f t="shared" si="9"/>
        <v>0</v>
      </c>
    </row>
    <row r="272" spans="1:8">
      <c r="A272" s="133"/>
      <c r="B272" s="71">
        <v>9377</v>
      </c>
      <c r="C272" s="84" t="s">
        <v>269</v>
      </c>
      <c r="D272" s="14">
        <v>3</v>
      </c>
      <c r="E272" s="14">
        <v>0</v>
      </c>
      <c r="F272" s="16">
        <v>3</v>
      </c>
      <c r="G272" s="46">
        <f t="shared" si="8"/>
        <v>100</v>
      </c>
      <c r="H272" s="58">
        <f t="shared" si="9"/>
        <v>0</v>
      </c>
    </row>
    <row r="273" spans="1:8">
      <c r="A273" s="133"/>
      <c r="B273" s="71">
        <v>9461</v>
      </c>
      <c r="C273" s="75" t="s">
        <v>270</v>
      </c>
      <c r="D273" s="14">
        <v>5</v>
      </c>
      <c r="E273" s="15">
        <v>0</v>
      </c>
      <c r="F273" s="16">
        <v>5</v>
      </c>
      <c r="G273" s="46">
        <f t="shared" si="8"/>
        <v>100</v>
      </c>
      <c r="H273" s="47">
        <f t="shared" si="9"/>
        <v>0</v>
      </c>
    </row>
    <row r="274" spans="1:8">
      <c r="A274" s="133"/>
      <c r="B274" s="71">
        <v>9462</v>
      </c>
      <c r="C274" s="75" t="s">
        <v>271</v>
      </c>
      <c r="D274" s="14">
        <v>7</v>
      </c>
      <c r="E274" s="15">
        <v>0</v>
      </c>
      <c r="F274" s="16">
        <v>7</v>
      </c>
      <c r="G274" s="46">
        <f t="shared" si="8"/>
        <v>100</v>
      </c>
      <c r="H274" s="47">
        <f t="shared" si="9"/>
        <v>0</v>
      </c>
    </row>
    <row r="275" spans="1:8">
      <c r="A275" s="133"/>
      <c r="B275" s="71">
        <v>9463</v>
      </c>
      <c r="C275" s="84" t="s">
        <v>272</v>
      </c>
      <c r="D275" s="14">
        <v>1</v>
      </c>
      <c r="E275" s="14">
        <v>0</v>
      </c>
      <c r="F275" s="16">
        <v>1</v>
      </c>
      <c r="G275" s="46">
        <f t="shared" si="8"/>
        <v>100</v>
      </c>
      <c r="H275" s="58">
        <f t="shared" si="9"/>
        <v>0</v>
      </c>
    </row>
    <row r="276" spans="1:8">
      <c r="A276" s="133"/>
      <c r="B276" s="71">
        <v>9464</v>
      </c>
      <c r="C276" s="75" t="s">
        <v>273</v>
      </c>
      <c r="D276" s="14">
        <v>3</v>
      </c>
      <c r="E276" s="15">
        <v>0</v>
      </c>
      <c r="F276" s="16">
        <v>3</v>
      </c>
      <c r="G276" s="46">
        <f t="shared" si="8"/>
        <v>100</v>
      </c>
      <c r="H276" s="47">
        <f t="shared" si="9"/>
        <v>0</v>
      </c>
    </row>
    <row r="277" spans="1:8">
      <c r="A277" s="133"/>
      <c r="B277" s="71">
        <v>9471</v>
      </c>
      <c r="C277" s="75" t="s">
        <v>274</v>
      </c>
      <c r="D277" s="14">
        <v>9</v>
      </c>
      <c r="E277" s="15">
        <v>0</v>
      </c>
      <c r="F277" s="16">
        <v>9</v>
      </c>
      <c r="G277" s="46">
        <f t="shared" si="8"/>
        <v>100</v>
      </c>
      <c r="H277" s="47">
        <f t="shared" si="9"/>
        <v>0</v>
      </c>
    </row>
    <row r="278" spans="1:8">
      <c r="A278" s="133"/>
      <c r="B278" s="71">
        <v>9472</v>
      </c>
      <c r="C278" s="75" t="s">
        <v>275</v>
      </c>
      <c r="D278" s="14">
        <v>4</v>
      </c>
      <c r="E278" s="15">
        <v>1</v>
      </c>
      <c r="F278" s="16">
        <v>5</v>
      </c>
      <c r="G278" s="46">
        <f t="shared" si="8"/>
        <v>80</v>
      </c>
      <c r="H278" s="47">
        <f t="shared" si="9"/>
        <v>20</v>
      </c>
    </row>
    <row r="279" spans="1:8">
      <c r="A279" s="133"/>
      <c r="B279" s="71">
        <v>9473</v>
      </c>
      <c r="C279" s="84" t="s">
        <v>276</v>
      </c>
      <c r="D279" s="14">
        <v>2</v>
      </c>
      <c r="E279" s="14">
        <v>0</v>
      </c>
      <c r="F279" s="16">
        <v>2</v>
      </c>
      <c r="G279" s="46">
        <f t="shared" si="8"/>
        <v>100</v>
      </c>
      <c r="H279" s="58">
        <f t="shared" si="9"/>
        <v>0</v>
      </c>
    </row>
    <row r="280" spans="1:8">
      <c r="A280" s="133"/>
      <c r="B280" s="71">
        <v>9474</v>
      </c>
      <c r="C280" s="75" t="s">
        <v>277</v>
      </c>
      <c r="D280" s="14">
        <v>5</v>
      </c>
      <c r="E280" s="15">
        <v>0</v>
      </c>
      <c r="F280" s="16">
        <v>5</v>
      </c>
      <c r="G280" s="46">
        <f t="shared" si="8"/>
        <v>100</v>
      </c>
      <c r="H280" s="47">
        <f t="shared" si="9"/>
        <v>0</v>
      </c>
    </row>
    <row r="281" spans="1:8">
      <c r="A281" s="133"/>
      <c r="B281" s="71">
        <v>9475</v>
      </c>
      <c r="C281" s="75" t="s">
        <v>278</v>
      </c>
      <c r="D281" s="14">
        <v>14</v>
      </c>
      <c r="E281" s="15">
        <v>1</v>
      </c>
      <c r="F281" s="16">
        <v>15</v>
      </c>
      <c r="G281" s="46">
        <f t="shared" si="8"/>
        <v>93.333333333333329</v>
      </c>
      <c r="H281" s="47">
        <f t="shared" si="9"/>
        <v>6.666666666666667</v>
      </c>
    </row>
    <row r="282" spans="1:8">
      <c r="A282" s="133"/>
      <c r="B282" s="71">
        <v>9476</v>
      </c>
      <c r="C282" s="75" t="s">
        <v>279</v>
      </c>
      <c r="D282" s="14">
        <v>4</v>
      </c>
      <c r="E282" s="15">
        <v>0</v>
      </c>
      <c r="F282" s="16">
        <v>4</v>
      </c>
      <c r="G282" s="46">
        <f t="shared" si="8"/>
        <v>100</v>
      </c>
      <c r="H282" s="47">
        <f t="shared" si="9"/>
        <v>0</v>
      </c>
    </row>
    <row r="283" spans="1:8">
      <c r="A283" s="133"/>
      <c r="B283" s="71">
        <v>9477</v>
      </c>
      <c r="C283" s="75" t="s">
        <v>280</v>
      </c>
      <c r="D283" s="14">
        <v>8</v>
      </c>
      <c r="E283" s="15">
        <v>0</v>
      </c>
      <c r="F283" s="16">
        <v>8</v>
      </c>
      <c r="G283" s="46">
        <f t="shared" si="8"/>
        <v>100</v>
      </c>
      <c r="H283" s="47">
        <f t="shared" si="9"/>
        <v>0</v>
      </c>
    </row>
    <row r="284" spans="1:8">
      <c r="A284" s="133"/>
      <c r="B284" s="71">
        <v>9478</v>
      </c>
      <c r="C284" s="75" t="s">
        <v>281</v>
      </c>
      <c r="D284" s="14">
        <v>10</v>
      </c>
      <c r="E284" s="15">
        <v>0</v>
      </c>
      <c r="F284" s="16">
        <v>10</v>
      </c>
      <c r="G284" s="46">
        <f t="shared" si="8"/>
        <v>100</v>
      </c>
      <c r="H284" s="47">
        <f t="shared" si="9"/>
        <v>0</v>
      </c>
    </row>
    <row r="285" spans="1:8">
      <c r="A285" s="133"/>
      <c r="B285" s="71">
        <v>9479</v>
      </c>
      <c r="C285" s="84" t="s">
        <v>282</v>
      </c>
      <c r="D285" s="14">
        <v>7</v>
      </c>
      <c r="E285" s="14">
        <v>0</v>
      </c>
      <c r="F285" s="16">
        <v>7</v>
      </c>
      <c r="G285" s="46">
        <f t="shared" si="8"/>
        <v>100</v>
      </c>
      <c r="H285" s="58">
        <f t="shared" si="9"/>
        <v>0</v>
      </c>
    </row>
    <row r="286" spans="1:8">
      <c r="A286" s="133"/>
      <c r="B286" s="71">
        <v>9561</v>
      </c>
      <c r="C286" s="84" t="s">
        <v>283</v>
      </c>
      <c r="D286" s="14">
        <v>0</v>
      </c>
      <c r="E286" s="14">
        <v>0</v>
      </c>
      <c r="F286" s="16">
        <v>0</v>
      </c>
      <c r="G286" s="46" t="s">
        <v>427</v>
      </c>
      <c r="H286" s="58" t="s">
        <v>427</v>
      </c>
    </row>
    <row r="287" spans="1:8">
      <c r="A287" s="133"/>
      <c r="B287" s="71">
        <v>9562</v>
      </c>
      <c r="C287" s="75" t="s">
        <v>284</v>
      </c>
      <c r="D287" s="14">
        <v>21</v>
      </c>
      <c r="E287" s="15">
        <v>0</v>
      </c>
      <c r="F287" s="16">
        <v>21</v>
      </c>
      <c r="G287" s="46">
        <f t="shared" si="8"/>
        <v>100</v>
      </c>
      <c r="H287" s="47">
        <f t="shared" si="9"/>
        <v>0</v>
      </c>
    </row>
    <row r="288" spans="1:8">
      <c r="A288" s="133"/>
      <c r="B288" s="71">
        <v>9563</v>
      </c>
      <c r="C288" s="75" t="s">
        <v>285</v>
      </c>
      <c r="D288" s="14">
        <v>15</v>
      </c>
      <c r="E288" s="15">
        <v>2</v>
      </c>
      <c r="F288" s="16">
        <v>17</v>
      </c>
      <c r="G288" s="46">
        <f t="shared" si="8"/>
        <v>88.235294117647058</v>
      </c>
      <c r="H288" s="47">
        <f t="shared" si="9"/>
        <v>11.764705882352942</v>
      </c>
    </row>
    <row r="289" spans="1:8">
      <c r="A289" s="133"/>
      <c r="B289" s="71">
        <v>9564</v>
      </c>
      <c r="C289" s="75" t="s">
        <v>286</v>
      </c>
      <c r="D289" s="14">
        <v>82</v>
      </c>
      <c r="E289" s="15">
        <v>1</v>
      </c>
      <c r="F289" s="16">
        <v>83</v>
      </c>
      <c r="G289" s="46">
        <f t="shared" si="8"/>
        <v>98.795180722891573</v>
      </c>
      <c r="H289" s="47">
        <f t="shared" si="9"/>
        <v>1.2048192771084338</v>
      </c>
    </row>
    <row r="290" spans="1:8">
      <c r="A290" s="133"/>
      <c r="B290" s="71">
        <v>9565</v>
      </c>
      <c r="C290" s="84" t="s">
        <v>287</v>
      </c>
      <c r="D290" s="14">
        <v>1</v>
      </c>
      <c r="E290" s="14">
        <v>0</v>
      </c>
      <c r="F290" s="16">
        <v>1</v>
      </c>
      <c r="G290" s="46">
        <f t="shared" si="8"/>
        <v>100</v>
      </c>
      <c r="H290" s="58">
        <f t="shared" si="9"/>
        <v>0</v>
      </c>
    </row>
    <row r="291" spans="1:8">
      <c r="A291" s="133"/>
      <c r="B291" s="71">
        <v>9571</v>
      </c>
      <c r="C291" s="75" t="s">
        <v>288</v>
      </c>
      <c r="D291" s="14">
        <v>6</v>
      </c>
      <c r="E291" s="15">
        <v>0</v>
      </c>
      <c r="F291" s="16">
        <v>6</v>
      </c>
      <c r="G291" s="46">
        <f t="shared" si="8"/>
        <v>100</v>
      </c>
      <c r="H291" s="47">
        <f t="shared" si="9"/>
        <v>0</v>
      </c>
    </row>
    <row r="292" spans="1:8">
      <c r="A292" s="133"/>
      <c r="B292" s="71">
        <v>9572</v>
      </c>
      <c r="C292" s="75" t="s">
        <v>289</v>
      </c>
      <c r="D292" s="14">
        <v>15</v>
      </c>
      <c r="E292" s="15">
        <v>0</v>
      </c>
      <c r="F292" s="16">
        <v>15</v>
      </c>
      <c r="G292" s="46">
        <f t="shared" si="8"/>
        <v>100</v>
      </c>
      <c r="H292" s="47">
        <f t="shared" si="9"/>
        <v>0</v>
      </c>
    </row>
    <row r="293" spans="1:8">
      <c r="A293" s="133"/>
      <c r="B293" s="71">
        <v>9573</v>
      </c>
      <c r="C293" s="75" t="s">
        <v>290</v>
      </c>
      <c r="D293" s="14">
        <v>11</v>
      </c>
      <c r="E293" s="15">
        <v>1</v>
      </c>
      <c r="F293" s="16">
        <v>12</v>
      </c>
      <c r="G293" s="46">
        <f t="shared" si="8"/>
        <v>91.666666666666671</v>
      </c>
      <c r="H293" s="47">
        <f t="shared" si="9"/>
        <v>8.3333333333333339</v>
      </c>
    </row>
    <row r="294" spans="1:8">
      <c r="A294" s="133"/>
      <c r="B294" s="71">
        <v>9574</v>
      </c>
      <c r="C294" s="75" t="s">
        <v>291</v>
      </c>
      <c r="D294" s="14">
        <v>21</v>
      </c>
      <c r="E294" s="15">
        <v>0</v>
      </c>
      <c r="F294" s="16">
        <v>21</v>
      </c>
      <c r="G294" s="46">
        <f t="shared" si="8"/>
        <v>100</v>
      </c>
      <c r="H294" s="47">
        <f t="shared" si="9"/>
        <v>0</v>
      </c>
    </row>
    <row r="295" spans="1:8">
      <c r="A295" s="133"/>
      <c r="B295" s="71">
        <v>9575</v>
      </c>
      <c r="C295" s="75" t="s">
        <v>292</v>
      </c>
      <c r="D295" s="14">
        <v>3</v>
      </c>
      <c r="E295" s="15">
        <v>1</v>
      </c>
      <c r="F295" s="16">
        <v>4</v>
      </c>
      <c r="G295" s="46">
        <f t="shared" si="8"/>
        <v>75</v>
      </c>
      <c r="H295" s="47">
        <f t="shared" si="9"/>
        <v>25</v>
      </c>
    </row>
    <row r="296" spans="1:8">
      <c r="A296" s="133"/>
      <c r="B296" s="71">
        <v>9576</v>
      </c>
      <c r="C296" s="75" t="s">
        <v>293</v>
      </c>
      <c r="D296" s="14">
        <v>18</v>
      </c>
      <c r="E296" s="15">
        <v>1</v>
      </c>
      <c r="F296" s="16">
        <v>19</v>
      </c>
      <c r="G296" s="46">
        <f t="shared" si="8"/>
        <v>94.736842105263165</v>
      </c>
      <c r="H296" s="47">
        <f t="shared" si="9"/>
        <v>5.2631578947368425</v>
      </c>
    </row>
    <row r="297" spans="1:8">
      <c r="A297" s="133"/>
      <c r="B297" s="71">
        <v>9577</v>
      </c>
      <c r="C297" s="84" t="s">
        <v>294</v>
      </c>
      <c r="D297" s="14">
        <v>1</v>
      </c>
      <c r="E297" s="14">
        <v>0</v>
      </c>
      <c r="F297" s="16">
        <v>1</v>
      </c>
      <c r="G297" s="46">
        <f t="shared" si="8"/>
        <v>100</v>
      </c>
      <c r="H297" s="58">
        <f t="shared" si="9"/>
        <v>0</v>
      </c>
    </row>
    <row r="298" spans="1:8">
      <c r="A298" s="133"/>
      <c r="B298" s="71">
        <v>9661</v>
      </c>
      <c r="C298" s="84" t="s">
        <v>295</v>
      </c>
      <c r="D298" s="14">
        <v>2</v>
      </c>
      <c r="E298" s="14">
        <v>0</v>
      </c>
      <c r="F298" s="16">
        <v>2</v>
      </c>
      <c r="G298" s="46">
        <f t="shared" si="8"/>
        <v>100</v>
      </c>
      <c r="H298" s="58">
        <f t="shared" si="9"/>
        <v>0</v>
      </c>
    </row>
    <row r="299" spans="1:8">
      <c r="A299" s="133"/>
      <c r="B299" s="71">
        <v>9662</v>
      </c>
      <c r="C299" s="84" t="s">
        <v>296</v>
      </c>
      <c r="D299" s="14">
        <v>3</v>
      </c>
      <c r="E299" s="14">
        <v>0</v>
      </c>
      <c r="F299" s="16">
        <v>3</v>
      </c>
      <c r="G299" s="46">
        <f t="shared" si="8"/>
        <v>100</v>
      </c>
      <c r="H299" s="58">
        <f t="shared" si="9"/>
        <v>0</v>
      </c>
    </row>
    <row r="300" spans="1:8">
      <c r="A300" s="133"/>
      <c r="B300" s="71">
        <v>9663</v>
      </c>
      <c r="C300" s="75" t="s">
        <v>297</v>
      </c>
      <c r="D300" s="14">
        <v>10</v>
      </c>
      <c r="E300" s="15">
        <v>0</v>
      </c>
      <c r="F300" s="16">
        <v>10</v>
      </c>
      <c r="G300" s="46">
        <f t="shared" si="8"/>
        <v>100</v>
      </c>
      <c r="H300" s="47">
        <f t="shared" si="9"/>
        <v>0</v>
      </c>
    </row>
    <row r="301" spans="1:8">
      <c r="A301" s="133"/>
      <c r="B301" s="71">
        <v>9671</v>
      </c>
      <c r="C301" s="75" t="s">
        <v>298</v>
      </c>
      <c r="D301" s="14">
        <v>8</v>
      </c>
      <c r="E301" s="15">
        <v>0</v>
      </c>
      <c r="F301" s="16">
        <v>8</v>
      </c>
      <c r="G301" s="46">
        <f t="shared" si="8"/>
        <v>100</v>
      </c>
      <c r="H301" s="47">
        <f t="shared" si="9"/>
        <v>0</v>
      </c>
    </row>
    <row r="302" spans="1:8">
      <c r="A302" s="133"/>
      <c r="B302" s="71">
        <v>9672</v>
      </c>
      <c r="C302" s="75" t="s">
        <v>299</v>
      </c>
      <c r="D302" s="14">
        <v>4</v>
      </c>
      <c r="E302" s="15">
        <v>1</v>
      </c>
      <c r="F302" s="16">
        <v>5</v>
      </c>
      <c r="G302" s="46">
        <f t="shared" si="8"/>
        <v>80</v>
      </c>
      <c r="H302" s="47">
        <f t="shared" si="9"/>
        <v>20</v>
      </c>
    </row>
    <row r="303" spans="1:8">
      <c r="A303" s="133"/>
      <c r="B303" s="71">
        <v>9673</v>
      </c>
      <c r="C303" s="75" t="s">
        <v>300</v>
      </c>
      <c r="D303" s="14">
        <v>6</v>
      </c>
      <c r="E303" s="15">
        <v>2</v>
      </c>
      <c r="F303" s="16">
        <v>8</v>
      </c>
      <c r="G303" s="46">
        <f t="shared" si="8"/>
        <v>75</v>
      </c>
      <c r="H303" s="47">
        <f t="shared" si="9"/>
        <v>25</v>
      </c>
    </row>
    <row r="304" spans="1:8">
      <c r="A304" s="133"/>
      <c r="B304" s="71">
        <v>9674</v>
      </c>
      <c r="C304" s="84" t="s">
        <v>301</v>
      </c>
      <c r="D304" s="14">
        <v>2</v>
      </c>
      <c r="E304" s="14">
        <v>0</v>
      </c>
      <c r="F304" s="16">
        <v>2</v>
      </c>
      <c r="G304" s="46">
        <f t="shared" si="8"/>
        <v>100</v>
      </c>
      <c r="H304" s="58">
        <f t="shared" si="9"/>
        <v>0</v>
      </c>
    </row>
    <row r="305" spans="1:8">
      <c r="A305" s="133"/>
      <c r="B305" s="71">
        <v>9675</v>
      </c>
      <c r="C305" s="84" t="s">
        <v>302</v>
      </c>
      <c r="D305" s="14">
        <v>2</v>
      </c>
      <c r="E305" s="14">
        <v>0</v>
      </c>
      <c r="F305" s="16">
        <v>2</v>
      </c>
      <c r="G305" s="46">
        <f t="shared" si="8"/>
        <v>100</v>
      </c>
      <c r="H305" s="58">
        <f t="shared" si="9"/>
        <v>0</v>
      </c>
    </row>
    <row r="306" spans="1:8">
      <c r="A306" s="133"/>
      <c r="B306" s="71">
        <v>9676</v>
      </c>
      <c r="C306" s="75" t="s">
        <v>303</v>
      </c>
      <c r="D306" s="14">
        <v>0</v>
      </c>
      <c r="E306" s="15">
        <v>1</v>
      </c>
      <c r="F306" s="16">
        <v>1</v>
      </c>
      <c r="G306" s="46">
        <f t="shared" si="8"/>
        <v>0</v>
      </c>
      <c r="H306" s="47">
        <f t="shared" si="9"/>
        <v>100</v>
      </c>
    </row>
    <row r="307" spans="1:8">
      <c r="A307" s="133"/>
      <c r="B307" s="71">
        <v>9677</v>
      </c>
      <c r="C307" s="84" t="s">
        <v>304</v>
      </c>
      <c r="D307" s="14">
        <v>2</v>
      </c>
      <c r="E307" s="14">
        <v>0</v>
      </c>
      <c r="F307" s="16">
        <v>2</v>
      </c>
      <c r="G307" s="46">
        <f t="shared" si="8"/>
        <v>100</v>
      </c>
      <c r="H307" s="58">
        <f t="shared" si="9"/>
        <v>0</v>
      </c>
    </row>
    <row r="308" spans="1:8">
      <c r="A308" s="133"/>
      <c r="B308" s="71">
        <v>9678</v>
      </c>
      <c r="C308" s="75" t="s">
        <v>305</v>
      </c>
      <c r="D308" s="14">
        <v>3</v>
      </c>
      <c r="E308" s="15">
        <v>0</v>
      </c>
      <c r="F308" s="16">
        <v>3</v>
      </c>
      <c r="G308" s="46">
        <f t="shared" si="8"/>
        <v>100</v>
      </c>
      <c r="H308" s="47">
        <f t="shared" si="9"/>
        <v>0</v>
      </c>
    </row>
    <row r="309" spans="1:8">
      <c r="A309" s="133"/>
      <c r="B309" s="71">
        <v>9679</v>
      </c>
      <c r="C309" s="75" t="s">
        <v>306</v>
      </c>
      <c r="D309" s="14">
        <v>10</v>
      </c>
      <c r="E309" s="15">
        <v>0</v>
      </c>
      <c r="F309" s="16">
        <v>10</v>
      </c>
      <c r="G309" s="46">
        <f t="shared" si="8"/>
        <v>100</v>
      </c>
      <c r="H309" s="47">
        <f t="shared" si="9"/>
        <v>0</v>
      </c>
    </row>
    <row r="310" spans="1:8">
      <c r="A310" s="133"/>
      <c r="B310" s="71">
        <v>9761</v>
      </c>
      <c r="C310" s="75" t="s">
        <v>307</v>
      </c>
      <c r="D310" s="14">
        <v>31</v>
      </c>
      <c r="E310" s="15">
        <v>0</v>
      </c>
      <c r="F310" s="16">
        <v>31</v>
      </c>
      <c r="G310" s="46">
        <f t="shared" si="8"/>
        <v>100</v>
      </c>
      <c r="H310" s="47">
        <f t="shared" si="9"/>
        <v>0</v>
      </c>
    </row>
    <row r="311" spans="1:8">
      <c r="A311" s="133"/>
      <c r="B311" s="71">
        <v>9762</v>
      </c>
      <c r="C311" s="84" t="s">
        <v>308</v>
      </c>
      <c r="D311" s="14">
        <v>1</v>
      </c>
      <c r="E311" s="14">
        <v>0</v>
      </c>
      <c r="F311" s="16">
        <v>1</v>
      </c>
      <c r="G311" s="46">
        <f t="shared" si="8"/>
        <v>100</v>
      </c>
      <c r="H311" s="58">
        <f t="shared" si="9"/>
        <v>0</v>
      </c>
    </row>
    <row r="312" spans="1:8">
      <c r="A312" s="133"/>
      <c r="B312" s="71">
        <v>9763</v>
      </c>
      <c r="C312" s="84" t="s">
        <v>309</v>
      </c>
      <c r="D312" s="14">
        <v>1</v>
      </c>
      <c r="E312" s="14">
        <v>0</v>
      </c>
      <c r="F312" s="16">
        <v>1</v>
      </c>
      <c r="G312" s="46">
        <f t="shared" si="8"/>
        <v>100</v>
      </c>
      <c r="H312" s="58">
        <f t="shared" si="9"/>
        <v>0</v>
      </c>
    </row>
    <row r="313" spans="1:8">
      <c r="A313" s="133"/>
      <c r="B313" s="71">
        <v>9764</v>
      </c>
      <c r="C313" s="75" t="s">
        <v>310</v>
      </c>
      <c r="D313" s="14">
        <v>2</v>
      </c>
      <c r="E313" s="15">
        <v>0</v>
      </c>
      <c r="F313" s="16">
        <v>2</v>
      </c>
      <c r="G313" s="46">
        <f t="shared" si="8"/>
        <v>100</v>
      </c>
      <c r="H313" s="47">
        <f t="shared" si="9"/>
        <v>0</v>
      </c>
    </row>
    <row r="314" spans="1:8">
      <c r="A314" s="133"/>
      <c r="B314" s="71">
        <v>9771</v>
      </c>
      <c r="C314" s="75" t="s">
        <v>311</v>
      </c>
      <c r="D314" s="14">
        <v>9</v>
      </c>
      <c r="E314" s="15">
        <v>0</v>
      </c>
      <c r="F314" s="16">
        <v>9</v>
      </c>
      <c r="G314" s="46">
        <f t="shared" si="8"/>
        <v>100</v>
      </c>
      <c r="H314" s="47">
        <f t="shared" si="9"/>
        <v>0</v>
      </c>
    </row>
    <row r="315" spans="1:8">
      <c r="A315" s="133"/>
      <c r="B315" s="71">
        <v>9772</v>
      </c>
      <c r="C315" s="75" t="s">
        <v>312</v>
      </c>
      <c r="D315" s="14">
        <v>16</v>
      </c>
      <c r="E315" s="15">
        <v>1</v>
      </c>
      <c r="F315" s="16">
        <v>17</v>
      </c>
      <c r="G315" s="46">
        <f t="shared" si="8"/>
        <v>94.117647058823536</v>
      </c>
      <c r="H315" s="47">
        <f t="shared" si="9"/>
        <v>5.882352941176471</v>
      </c>
    </row>
    <row r="316" spans="1:8">
      <c r="A316" s="133"/>
      <c r="B316" s="71">
        <v>9773</v>
      </c>
      <c r="C316" s="84" t="s">
        <v>313</v>
      </c>
      <c r="D316" s="14">
        <v>1</v>
      </c>
      <c r="E316" s="14">
        <v>0</v>
      </c>
      <c r="F316" s="16">
        <v>1</v>
      </c>
      <c r="G316" s="46">
        <f t="shared" si="8"/>
        <v>100</v>
      </c>
      <c r="H316" s="58">
        <f t="shared" si="9"/>
        <v>0</v>
      </c>
    </row>
    <row r="317" spans="1:8">
      <c r="A317" s="133"/>
      <c r="B317" s="71">
        <v>9774</v>
      </c>
      <c r="C317" s="75" t="s">
        <v>314</v>
      </c>
      <c r="D317" s="14">
        <v>4</v>
      </c>
      <c r="E317" s="15">
        <v>0</v>
      </c>
      <c r="F317" s="16">
        <v>4</v>
      </c>
      <c r="G317" s="46">
        <f t="shared" si="8"/>
        <v>100</v>
      </c>
      <c r="H317" s="47">
        <f t="shared" si="9"/>
        <v>0</v>
      </c>
    </row>
    <row r="318" spans="1:8">
      <c r="A318" s="133"/>
      <c r="B318" s="71">
        <v>9775</v>
      </c>
      <c r="C318" s="75" t="s">
        <v>315</v>
      </c>
      <c r="D318" s="14">
        <v>6</v>
      </c>
      <c r="E318" s="15">
        <v>0</v>
      </c>
      <c r="F318" s="16">
        <v>6</v>
      </c>
      <c r="G318" s="46">
        <f t="shared" si="8"/>
        <v>100</v>
      </c>
      <c r="H318" s="47">
        <f t="shared" si="9"/>
        <v>0</v>
      </c>
    </row>
    <row r="319" spans="1:8">
      <c r="A319" s="133"/>
      <c r="B319" s="71">
        <v>9776</v>
      </c>
      <c r="C319" s="75" t="s">
        <v>316</v>
      </c>
      <c r="D319" s="14">
        <v>2</v>
      </c>
      <c r="E319" s="15">
        <v>0</v>
      </c>
      <c r="F319" s="16">
        <v>2</v>
      </c>
      <c r="G319" s="46">
        <f t="shared" si="8"/>
        <v>100</v>
      </c>
      <c r="H319" s="47">
        <f t="shared" si="9"/>
        <v>0</v>
      </c>
    </row>
    <row r="320" spans="1:8">
      <c r="A320" s="133"/>
      <c r="B320" s="71">
        <v>9777</v>
      </c>
      <c r="C320" s="75" t="s">
        <v>317</v>
      </c>
      <c r="D320" s="14">
        <v>7</v>
      </c>
      <c r="E320" s="15">
        <v>0</v>
      </c>
      <c r="F320" s="16">
        <v>7</v>
      </c>
      <c r="G320" s="46">
        <f t="shared" si="8"/>
        <v>100</v>
      </c>
      <c r="H320" s="47">
        <f t="shared" si="9"/>
        <v>0</v>
      </c>
    </row>
    <row r="321" spans="1:8">
      <c r="A321" s="133"/>
      <c r="B321" s="71">
        <v>9778</v>
      </c>
      <c r="C321" s="75" t="s">
        <v>318</v>
      </c>
      <c r="D321" s="14">
        <v>2</v>
      </c>
      <c r="E321" s="15">
        <v>0</v>
      </c>
      <c r="F321" s="16">
        <v>2</v>
      </c>
      <c r="G321" s="46">
        <f t="shared" si="8"/>
        <v>100</v>
      </c>
      <c r="H321" s="47">
        <f t="shared" si="9"/>
        <v>0</v>
      </c>
    </row>
    <row r="322" spans="1:8">
      <c r="A322" s="133"/>
      <c r="B322" s="71">
        <v>9779</v>
      </c>
      <c r="C322" s="75" t="s">
        <v>319</v>
      </c>
      <c r="D322" s="14">
        <v>3</v>
      </c>
      <c r="E322" s="15">
        <v>0</v>
      </c>
      <c r="F322" s="16">
        <v>3</v>
      </c>
      <c r="G322" s="46">
        <f t="shared" si="8"/>
        <v>100</v>
      </c>
      <c r="H322" s="47">
        <f t="shared" si="9"/>
        <v>0</v>
      </c>
    </row>
    <row r="323" spans="1:8">
      <c r="A323" s="133"/>
      <c r="B323" s="72">
        <v>9780</v>
      </c>
      <c r="C323" s="76" t="s">
        <v>320</v>
      </c>
      <c r="D323" s="23">
        <v>3</v>
      </c>
      <c r="E323" s="24">
        <v>1</v>
      </c>
      <c r="F323" s="25">
        <v>4</v>
      </c>
      <c r="G323" s="48">
        <f t="shared" si="8"/>
        <v>75</v>
      </c>
      <c r="H323" s="49">
        <f t="shared" si="9"/>
        <v>25</v>
      </c>
    </row>
    <row r="324" spans="1:8">
      <c r="A324" s="126" t="s">
        <v>419</v>
      </c>
      <c r="B324" s="80">
        <v>10041</v>
      </c>
      <c r="C324" s="81" t="s">
        <v>321</v>
      </c>
      <c r="D324" s="17">
        <v>13</v>
      </c>
      <c r="E324" s="18">
        <v>0</v>
      </c>
      <c r="F324" s="19">
        <v>13</v>
      </c>
      <c r="G324" s="54">
        <f t="shared" si="8"/>
        <v>100</v>
      </c>
      <c r="H324" s="55">
        <f t="shared" si="9"/>
        <v>0</v>
      </c>
    </row>
    <row r="325" spans="1:8">
      <c r="A325" s="127"/>
      <c r="B325" s="85">
        <v>10042</v>
      </c>
      <c r="C325" s="87" t="s">
        <v>322</v>
      </c>
      <c r="D325" s="1">
        <v>1</v>
      </c>
      <c r="E325" s="1">
        <v>0</v>
      </c>
      <c r="F325" s="3">
        <v>1</v>
      </c>
      <c r="G325" s="59">
        <f t="shared" si="8"/>
        <v>100</v>
      </c>
      <c r="H325" s="61">
        <f t="shared" si="9"/>
        <v>0</v>
      </c>
    </row>
    <row r="326" spans="1:8">
      <c r="A326" s="127"/>
      <c r="B326" s="85">
        <v>10043</v>
      </c>
      <c r="C326" s="86" t="s">
        <v>323</v>
      </c>
      <c r="D326" s="1">
        <v>1</v>
      </c>
      <c r="E326" s="2">
        <v>0</v>
      </c>
      <c r="F326" s="3">
        <v>1</v>
      </c>
      <c r="G326" s="59">
        <f t="shared" si="8"/>
        <v>100</v>
      </c>
      <c r="H326" s="60">
        <f t="shared" si="9"/>
        <v>0</v>
      </c>
    </row>
    <row r="327" spans="1:8">
      <c r="A327" s="127"/>
      <c r="B327" s="85">
        <v>10044</v>
      </c>
      <c r="C327" s="86" t="s">
        <v>324</v>
      </c>
      <c r="D327" s="1">
        <v>2</v>
      </c>
      <c r="E327" s="2">
        <v>0</v>
      </c>
      <c r="F327" s="3">
        <v>2</v>
      </c>
      <c r="G327" s="59">
        <f t="shared" ref="G327:G383" si="10">D327*100/F327</f>
        <v>100</v>
      </c>
      <c r="H327" s="60">
        <f t="shared" ref="H327:H383" si="11">E327*100/F327</f>
        <v>0</v>
      </c>
    </row>
    <row r="328" spans="1:8">
      <c r="A328" s="127"/>
      <c r="B328" s="85">
        <v>10045</v>
      </c>
      <c r="C328" s="87" t="s">
        <v>325</v>
      </c>
      <c r="D328" s="1">
        <v>2</v>
      </c>
      <c r="E328" s="1">
        <v>0</v>
      </c>
      <c r="F328" s="3">
        <v>2</v>
      </c>
      <c r="G328" s="59">
        <f t="shared" si="10"/>
        <v>100</v>
      </c>
      <c r="H328" s="61">
        <f t="shared" si="11"/>
        <v>0</v>
      </c>
    </row>
    <row r="329" spans="1:8">
      <c r="A329" s="132"/>
      <c r="B329" s="82">
        <v>10046</v>
      </c>
      <c r="C329" s="88" t="s">
        <v>326</v>
      </c>
      <c r="D329" s="4">
        <v>1</v>
      </c>
      <c r="E329" s="4">
        <v>0</v>
      </c>
      <c r="F329" s="5">
        <v>1</v>
      </c>
      <c r="G329" s="56">
        <f t="shared" si="10"/>
        <v>100</v>
      </c>
      <c r="H329" s="62">
        <f t="shared" si="11"/>
        <v>0</v>
      </c>
    </row>
    <row r="330" spans="1:8" ht="14.85" customHeight="1">
      <c r="A330" s="10" t="s">
        <v>420</v>
      </c>
      <c r="B330" s="89">
        <v>11000</v>
      </c>
      <c r="C330" s="90" t="s">
        <v>327</v>
      </c>
      <c r="D330" s="33" t="s">
        <v>427</v>
      </c>
      <c r="E330" s="34" t="s">
        <v>427</v>
      </c>
      <c r="F330" s="35" t="s">
        <v>427</v>
      </c>
      <c r="G330" s="63" t="s">
        <v>427</v>
      </c>
      <c r="H330" s="64" t="s">
        <v>427</v>
      </c>
    </row>
    <row r="331" spans="1:8">
      <c r="A331" s="126" t="s">
        <v>421</v>
      </c>
      <c r="B331" s="80">
        <v>12051</v>
      </c>
      <c r="C331" s="91" t="s">
        <v>328</v>
      </c>
      <c r="D331" s="17">
        <v>9</v>
      </c>
      <c r="E331" s="17">
        <v>0</v>
      </c>
      <c r="F331" s="19">
        <v>9</v>
      </c>
      <c r="G331" s="54">
        <f t="shared" si="10"/>
        <v>100</v>
      </c>
      <c r="H331" s="65">
        <f t="shared" si="11"/>
        <v>0</v>
      </c>
    </row>
    <row r="332" spans="1:8">
      <c r="A332" s="127"/>
      <c r="B332" s="85">
        <v>12052</v>
      </c>
      <c r="C332" s="87" t="s">
        <v>329</v>
      </c>
      <c r="D332" s="1">
        <v>17</v>
      </c>
      <c r="E332" s="1">
        <v>0</v>
      </c>
      <c r="F332" s="3">
        <v>17</v>
      </c>
      <c r="G332" s="59">
        <f t="shared" si="10"/>
        <v>100</v>
      </c>
      <c r="H332" s="61">
        <f t="shared" si="11"/>
        <v>0</v>
      </c>
    </row>
    <row r="333" spans="1:8">
      <c r="A333" s="127"/>
      <c r="B333" s="85">
        <v>12053</v>
      </c>
      <c r="C333" s="87" t="s">
        <v>330</v>
      </c>
      <c r="D333" s="1">
        <v>7</v>
      </c>
      <c r="E333" s="1">
        <v>0</v>
      </c>
      <c r="F333" s="3">
        <v>7</v>
      </c>
      <c r="G333" s="59">
        <f t="shared" si="10"/>
        <v>100</v>
      </c>
      <c r="H333" s="61">
        <f t="shared" si="11"/>
        <v>0</v>
      </c>
    </row>
    <row r="334" spans="1:8">
      <c r="A334" s="127"/>
      <c r="B334" s="85">
        <v>12054</v>
      </c>
      <c r="C334" s="86" t="s">
        <v>331</v>
      </c>
      <c r="D334" s="1">
        <v>36</v>
      </c>
      <c r="E334" s="2">
        <v>1</v>
      </c>
      <c r="F334" s="3">
        <v>37</v>
      </c>
      <c r="G334" s="59">
        <f t="shared" si="10"/>
        <v>97.297297297297291</v>
      </c>
      <c r="H334" s="60">
        <f t="shared" si="11"/>
        <v>2.7027027027027026</v>
      </c>
    </row>
    <row r="335" spans="1:8">
      <c r="A335" s="127"/>
      <c r="B335" s="85">
        <v>12060</v>
      </c>
      <c r="C335" s="86" t="s">
        <v>332</v>
      </c>
      <c r="D335" s="1">
        <v>21</v>
      </c>
      <c r="E335" s="2">
        <v>0</v>
      </c>
      <c r="F335" s="3">
        <v>21</v>
      </c>
      <c r="G335" s="59">
        <f t="shared" si="10"/>
        <v>100</v>
      </c>
      <c r="H335" s="60">
        <f t="shared" si="11"/>
        <v>0</v>
      </c>
    </row>
    <row r="336" spans="1:8">
      <c r="A336" s="127"/>
      <c r="B336" s="85">
        <v>12061</v>
      </c>
      <c r="C336" s="86" t="s">
        <v>333</v>
      </c>
      <c r="D336" s="1">
        <v>22</v>
      </c>
      <c r="E336" s="2">
        <v>2</v>
      </c>
      <c r="F336" s="3">
        <v>24</v>
      </c>
      <c r="G336" s="59">
        <f t="shared" si="10"/>
        <v>91.666666666666671</v>
      </c>
      <c r="H336" s="60">
        <f t="shared" si="11"/>
        <v>8.3333333333333339</v>
      </c>
    </row>
    <row r="337" spans="1:8">
      <c r="A337" s="127"/>
      <c r="B337" s="85">
        <v>12062</v>
      </c>
      <c r="C337" s="86" t="s">
        <v>334</v>
      </c>
      <c r="D337" s="1">
        <v>17</v>
      </c>
      <c r="E337" s="2">
        <v>3</v>
      </c>
      <c r="F337" s="3">
        <v>20</v>
      </c>
      <c r="G337" s="59">
        <f t="shared" si="10"/>
        <v>85</v>
      </c>
      <c r="H337" s="60">
        <f t="shared" si="11"/>
        <v>15</v>
      </c>
    </row>
    <row r="338" spans="1:8">
      <c r="A338" s="127"/>
      <c r="B338" s="85">
        <v>12063</v>
      </c>
      <c r="C338" s="86" t="s">
        <v>335</v>
      </c>
      <c r="D338" s="1">
        <v>23</v>
      </c>
      <c r="E338" s="2">
        <v>8</v>
      </c>
      <c r="F338" s="3">
        <v>31</v>
      </c>
      <c r="G338" s="59">
        <f t="shared" si="10"/>
        <v>74.193548387096769</v>
      </c>
      <c r="H338" s="60">
        <f t="shared" si="11"/>
        <v>25.806451612903224</v>
      </c>
    </row>
    <row r="339" spans="1:8">
      <c r="A339" s="127"/>
      <c r="B339" s="85">
        <v>12064</v>
      </c>
      <c r="C339" s="86" t="s">
        <v>336</v>
      </c>
      <c r="D339" s="1">
        <v>22</v>
      </c>
      <c r="E339" s="2">
        <v>1</v>
      </c>
      <c r="F339" s="3">
        <v>23</v>
      </c>
      <c r="G339" s="59">
        <f t="shared" si="10"/>
        <v>95.652173913043484</v>
      </c>
      <c r="H339" s="60">
        <f t="shared" si="11"/>
        <v>4.3478260869565215</v>
      </c>
    </row>
    <row r="340" spans="1:8">
      <c r="A340" s="127"/>
      <c r="B340" s="85">
        <v>12065</v>
      </c>
      <c r="C340" s="86" t="s">
        <v>337</v>
      </c>
      <c r="D340" s="1">
        <v>24</v>
      </c>
      <c r="E340" s="2">
        <v>1</v>
      </c>
      <c r="F340" s="3">
        <v>25</v>
      </c>
      <c r="G340" s="59">
        <f t="shared" si="10"/>
        <v>96</v>
      </c>
      <c r="H340" s="60">
        <f t="shared" si="11"/>
        <v>4</v>
      </c>
    </row>
    <row r="341" spans="1:8">
      <c r="A341" s="127"/>
      <c r="B341" s="85">
        <v>12066</v>
      </c>
      <c r="C341" s="86" t="s">
        <v>338</v>
      </c>
      <c r="D341" s="1">
        <v>17</v>
      </c>
      <c r="E341" s="2">
        <v>0</v>
      </c>
      <c r="F341" s="3">
        <v>17</v>
      </c>
      <c r="G341" s="59">
        <f t="shared" si="10"/>
        <v>100</v>
      </c>
      <c r="H341" s="60">
        <f t="shared" si="11"/>
        <v>0</v>
      </c>
    </row>
    <row r="342" spans="1:8">
      <c r="A342" s="127"/>
      <c r="B342" s="85">
        <v>12067</v>
      </c>
      <c r="C342" s="86" t="s">
        <v>339</v>
      </c>
      <c r="D342" s="1">
        <v>28</v>
      </c>
      <c r="E342" s="2">
        <v>0</v>
      </c>
      <c r="F342" s="3">
        <v>28</v>
      </c>
      <c r="G342" s="59">
        <f t="shared" si="10"/>
        <v>100</v>
      </c>
      <c r="H342" s="60">
        <f t="shared" si="11"/>
        <v>0</v>
      </c>
    </row>
    <row r="343" spans="1:8">
      <c r="A343" s="127"/>
      <c r="B343" s="85">
        <v>12068</v>
      </c>
      <c r="C343" s="86" t="s">
        <v>340</v>
      </c>
      <c r="D343" s="1">
        <v>12</v>
      </c>
      <c r="E343" s="2">
        <v>3</v>
      </c>
      <c r="F343" s="3">
        <v>15</v>
      </c>
      <c r="G343" s="59">
        <f t="shared" si="10"/>
        <v>80</v>
      </c>
      <c r="H343" s="60">
        <f t="shared" si="11"/>
        <v>20</v>
      </c>
    </row>
    <row r="344" spans="1:8">
      <c r="A344" s="127"/>
      <c r="B344" s="85">
        <v>12069</v>
      </c>
      <c r="C344" s="86" t="s">
        <v>341</v>
      </c>
      <c r="D344" s="1">
        <v>39</v>
      </c>
      <c r="E344" s="2">
        <v>4</v>
      </c>
      <c r="F344" s="3">
        <v>43</v>
      </c>
      <c r="G344" s="59">
        <f t="shared" si="10"/>
        <v>90.697674418604649</v>
      </c>
      <c r="H344" s="60">
        <f t="shared" si="11"/>
        <v>9.3023255813953494</v>
      </c>
    </row>
    <row r="345" spans="1:8">
      <c r="A345" s="127"/>
      <c r="B345" s="85">
        <v>12070</v>
      </c>
      <c r="C345" s="86" t="s">
        <v>342</v>
      </c>
      <c r="D345" s="1">
        <v>7</v>
      </c>
      <c r="E345" s="2">
        <v>2</v>
      </c>
      <c r="F345" s="3">
        <v>9</v>
      </c>
      <c r="G345" s="59">
        <f t="shared" si="10"/>
        <v>77.777777777777771</v>
      </c>
      <c r="H345" s="60">
        <f t="shared" si="11"/>
        <v>22.222222222222221</v>
      </c>
    </row>
    <row r="346" spans="1:8">
      <c r="A346" s="127"/>
      <c r="B346" s="85">
        <v>12071</v>
      </c>
      <c r="C346" s="86" t="s">
        <v>343</v>
      </c>
      <c r="D346" s="1">
        <v>17</v>
      </c>
      <c r="E346" s="2">
        <v>1</v>
      </c>
      <c r="F346" s="3">
        <v>18</v>
      </c>
      <c r="G346" s="59">
        <f t="shared" si="10"/>
        <v>94.444444444444443</v>
      </c>
      <c r="H346" s="60">
        <f t="shared" si="11"/>
        <v>5.5555555555555554</v>
      </c>
    </row>
    <row r="347" spans="1:8">
      <c r="A347" s="127"/>
      <c r="B347" s="85">
        <v>12072</v>
      </c>
      <c r="C347" s="87" t="s">
        <v>344</v>
      </c>
      <c r="D347" s="1">
        <v>26</v>
      </c>
      <c r="E347" s="1">
        <v>0</v>
      </c>
      <c r="F347" s="3">
        <v>26</v>
      </c>
      <c r="G347" s="59">
        <f t="shared" si="10"/>
        <v>100</v>
      </c>
      <c r="H347" s="61">
        <f t="shared" si="11"/>
        <v>0</v>
      </c>
    </row>
    <row r="348" spans="1:8">
      <c r="A348" s="132"/>
      <c r="B348" s="82">
        <v>12073</v>
      </c>
      <c r="C348" s="83" t="s">
        <v>345</v>
      </c>
      <c r="D348" s="4">
        <v>13</v>
      </c>
      <c r="E348" s="32">
        <v>3</v>
      </c>
      <c r="F348" s="5">
        <v>16</v>
      </c>
      <c r="G348" s="56">
        <f t="shared" si="10"/>
        <v>81.25</v>
      </c>
      <c r="H348" s="57">
        <f t="shared" si="11"/>
        <v>18.75</v>
      </c>
    </row>
    <row r="349" spans="1:8">
      <c r="A349" s="134" t="s">
        <v>422</v>
      </c>
      <c r="B349" s="70">
        <v>13003</v>
      </c>
      <c r="C349" s="79" t="s">
        <v>346</v>
      </c>
      <c r="D349" s="29">
        <v>19</v>
      </c>
      <c r="E349" s="30">
        <v>0</v>
      </c>
      <c r="F349" s="31">
        <v>19</v>
      </c>
      <c r="G349" s="50">
        <f t="shared" si="10"/>
        <v>100</v>
      </c>
      <c r="H349" s="53">
        <f t="shared" si="11"/>
        <v>0</v>
      </c>
    </row>
    <row r="350" spans="1:8">
      <c r="A350" s="135"/>
      <c r="B350" s="71">
        <v>13004</v>
      </c>
      <c r="C350" s="75" t="s">
        <v>347</v>
      </c>
      <c r="D350" s="14">
        <v>9</v>
      </c>
      <c r="E350" s="15">
        <v>0</v>
      </c>
      <c r="F350" s="16">
        <v>9</v>
      </c>
      <c r="G350" s="46">
        <f t="shared" si="10"/>
        <v>100</v>
      </c>
      <c r="H350" s="47">
        <f t="shared" si="11"/>
        <v>0</v>
      </c>
    </row>
    <row r="351" spans="1:8">
      <c r="A351" s="135"/>
      <c r="B351" s="71">
        <v>13071</v>
      </c>
      <c r="C351" s="75" t="s">
        <v>348</v>
      </c>
      <c r="D351" s="14">
        <v>23</v>
      </c>
      <c r="E351" s="15">
        <v>1</v>
      </c>
      <c r="F351" s="16">
        <v>24</v>
      </c>
      <c r="G351" s="46">
        <f t="shared" si="10"/>
        <v>95.833333333333329</v>
      </c>
      <c r="H351" s="47">
        <f t="shared" si="11"/>
        <v>4.166666666666667</v>
      </c>
    </row>
    <row r="352" spans="1:8">
      <c r="A352" s="135"/>
      <c r="B352" s="71">
        <v>13072</v>
      </c>
      <c r="C352" s="75" t="s">
        <v>349</v>
      </c>
      <c r="D352" s="14">
        <v>27</v>
      </c>
      <c r="E352" s="15">
        <v>1</v>
      </c>
      <c r="F352" s="16">
        <v>28</v>
      </c>
      <c r="G352" s="46">
        <f t="shared" si="10"/>
        <v>96.428571428571431</v>
      </c>
      <c r="H352" s="47">
        <f t="shared" si="11"/>
        <v>3.5714285714285716</v>
      </c>
    </row>
    <row r="353" spans="1:8">
      <c r="A353" s="135"/>
      <c r="B353" s="71">
        <v>13073</v>
      </c>
      <c r="C353" s="75" t="s">
        <v>350</v>
      </c>
      <c r="D353" s="14">
        <v>20</v>
      </c>
      <c r="E353" s="15">
        <v>0</v>
      </c>
      <c r="F353" s="16">
        <v>20</v>
      </c>
      <c r="G353" s="46">
        <f t="shared" si="10"/>
        <v>100</v>
      </c>
      <c r="H353" s="47">
        <f t="shared" si="11"/>
        <v>0</v>
      </c>
    </row>
    <row r="354" spans="1:8">
      <c r="A354" s="135"/>
      <c r="B354" s="71">
        <v>13074</v>
      </c>
      <c r="C354" s="75" t="s">
        <v>351</v>
      </c>
      <c r="D354" s="14">
        <v>15</v>
      </c>
      <c r="E354" s="15">
        <v>0</v>
      </c>
      <c r="F354" s="16">
        <v>15</v>
      </c>
      <c r="G354" s="46">
        <f t="shared" si="10"/>
        <v>100</v>
      </c>
      <c r="H354" s="47">
        <f t="shared" si="11"/>
        <v>0</v>
      </c>
    </row>
    <row r="355" spans="1:8">
      <c r="A355" s="135"/>
      <c r="B355" s="71">
        <v>13075</v>
      </c>
      <c r="C355" s="75" t="s">
        <v>352</v>
      </c>
      <c r="D355" s="14">
        <v>28</v>
      </c>
      <c r="E355" s="15">
        <v>0</v>
      </c>
      <c r="F355" s="16">
        <v>28</v>
      </c>
      <c r="G355" s="46">
        <f t="shared" si="10"/>
        <v>100</v>
      </c>
      <c r="H355" s="47">
        <f t="shared" si="11"/>
        <v>0</v>
      </c>
    </row>
    <row r="356" spans="1:8">
      <c r="A356" s="136"/>
      <c r="B356" s="72">
        <v>13076</v>
      </c>
      <c r="C356" s="76" t="s">
        <v>353</v>
      </c>
      <c r="D356" s="23">
        <v>21</v>
      </c>
      <c r="E356" s="24">
        <v>0</v>
      </c>
      <c r="F356" s="25">
        <v>21</v>
      </c>
      <c r="G356" s="48">
        <f t="shared" si="10"/>
        <v>100</v>
      </c>
      <c r="H356" s="49">
        <f t="shared" si="11"/>
        <v>0</v>
      </c>
    </row>
    <row r="357" spans="1:8">
      <c r="A357" s="126" t="s">
        <v>423</v>
      </c>
      <c r="B357" s="80">
        <v>14511</v>
      </c>
      <c r="C357" s="81" t="s">
        <v>354</v>
      </c>
      <c r="D357" s="17">
        <v>40</v>
      </c>
      <c r="E357" s="18">
        <v>0</v>
      </c>
      <c r="F357" s="19">
        <v>40</v>
      </c>
      <c r="G357" s="54">
        <f t="shared" si="10"/>
        <v>100</v>
      </c>
      <c r="H357" s="55">
        <f t="shared" si="11"/>
        <v>0</v>
      </c>
    </row>
    <row r="358" spans="1:8">
      <c r="A358" s="127"/>
      <c r="B358" s="85">
        <v>14521</v>
      </c>
      <c r="C358" s="86" t="s">
        <v>355</v>
      </c>
      <c r="D358" s="1">
        <v>38</v>
      </c>
      <c r="E358" s="2">
        <v>12</v>
      </c>
      <c r="F358" s="3">
        <v>50</v>
      </c>
      <c r="G358" s="59">
        <f t="shared" si="10"/>
        <v>76</v>
      </c>
      <c r="H358" s="60">
        <f t="shared" si="11"/>
        <v>24</v>
      </c>
    </row>
    <row r="359" spans="1:8">
      <c r="A359" s="127"/>
      <c r="B359" s="85">
        <v>14522</v>
      </c>
      <c r="C359" s="86" t="s">
        <v>356</v>
      </c>
      <c r="D359" s="1">
        <v>56</v>
      </c>
      <c r="E359" s="2">
        <v>7</v>
      </c>
      <c r="F359" s="3">
        <v>63</v>
      </c>
      <c r="G359" s="59">
        <f t="shared" si="10"/>
        <v>88.888888888888886</v>
      </c>
      <c r="H359" s="60">
        <f t="shared" si="11"/>
        <v>11.111111111111111</v>
      </c>
    </row>
    <row r="360" spans="1:8">
      <c r="A360" s="127"/>
      <c r="B360" s="85">
        <v>14523</v>
      </c>
      <c r="C360" s="86" t="s">
        <v>357</v>
      </c>
      <c r="D360" s="1">
        <v>42</v>
      </c>
      <c r="E360" s="2">
        <v>2</v>
      </c>
      <c r="F360" s="3">
        <v>44</v>
      </c>
      <c r="G360" s="59">
        <f t="shared" si="10"/>
        <v>95.454545454545453</v>
      </c>
      <c r="H360" s="60">
        <f t="shared" si="11"/>
        <v>4.5454545454545459</v>
      </c>
    </row>
    <row r="361" spans="1:8">
      <c r="A361" s="127"/>
      <c r="B361" s="85">
        <v>14524</v>
      </c>
      <c r="C361" s="86" t="s">
        <v>358</v>
      </c>
      <c r="D361" s="1">
        <v>24</v>
      </c>
      <c r="E361" s="2">
        <v>6</v>
      </c>
      <c r="F361" s="3">
        <v>30</v>
      </c>
      <c r="G361" s="59">
        <f t="shared" si="10"/>
        <v>80</v>
      </c>
      <c r="H361" s="60">
        <f t="shared" si="11"/>
        <v>20</v>
      </c>
    </row>
    <row r="362" spans="1:8">
      <c r="A362" s="127"/>
      <c r="B362" s="85">
        <v>14612</v>
      </c>
      <c r="C362" s="86" t="s">
        <v>359</v>
      </c>
      <c r="D362" s="1">
        <v>92</v>
      </c>
      <c r="E362" s="2">
        <v>2</v>
      </c>
      <c r="F362" s="3">
        <v>94</v>
      </c>
      <c r="G362" s="59">
        <f t="shared" si="10"/>
        <v>97.872340425531917</v>
      </c>
      <c r="H362" s="60">
        <f t="shared" si="11"/>
        <v>2.1276595744680851</v>
      </c>
    </row>
    <row r="363" spans="1:8">
      <c r="A363" s="127"/>
      <c r="B363" s="85">
        <v>14625</v>
      </c>
      <c r="C363" s="86" t="s">
        <v>360</v>
      </c>
      <c r="D363" s="1">
        <v>51</v>
      </c>
      <c r="E363" s="2">
        <v>8</v>
      </c>
      <c r="F363" s="3">
        <v>59</v>
      </c>
      <c r="G363" s="59">
        <f t="shared" si="10"/>
        <v>86.440677966101688</v>
      </c>
      <c r="H363" s="60">
        <f t="shared" si="11"/>
        <v>13.559322033898304</v>
      </c>
    </row>
    <row r="364" spans="1:8">
      <c r="A364" s="127"/>
      <c r="B364" s="85">
        <v>14626</v>
      </c>
      <c r="C364" s="86" t="s">
        <v>361</v>
      </c>
      <c r="D364" s="1">
        <v>41</v>
      </c>
      <c r="E364" s="2">
        <v>12</v>
      </c>
      <c r="F364" s="3">
        <v>53</v>
      </c>
      <c r="G364" s="59">
        <f t="shared" si="10"/>
        <v>77.35849056603773</v>
      </c>
      <c r="H364" s="60">
        <f t="shared" si="11"/>
        <v>22.641509433962263</v>
      </c>
    </row>
    <row r="365" spans="1:8">
      <c r="A365" s="127"/>
      <c r="B365" s="85">
        <v>14627</v>
      </c>
      <c r="C365" s="86" t="s">
        <v>362</v>
      </c>
      <c r="D365" s="1">
        <v>35</v>
      </c>
      <c r="E365" s="2">
        <v>6</v>
      </c>
      <c r="F365" s="3">
        <v>41</v>
      </c>
      <c r="G365" s="59">
        <f t="shared" si="10"/>
        <v>85.365853658536579</v>
      </c>
      <c r="H365" s="60">
        <f t="shared" si="11"/>
        <v>14.634146341463415</v>
      </c>
    </row>
    <row r="366" spans="1:8">
      <c r="A366" s="127"/>
      <c r="B366" s="85">
        <v>14628</v>
      </c>
      <c r="C366" s="86" t="s">
        <v>363</v>
      </c>
      <c r="D366" s="1">
        <v>36</v>
      </c>
      <c r="E366" s="2">
        <v>6</v>
      </c>
      <c r="F366" s="3">
        <v>42</v>
      </c>
      <c r="G366" s="59">
        <f t="shared" si="10"/>
        <v>85.714285714285708</v>
      </c>
      <c r="H366" s="60">
        <f t="shared" si="11"/>
        <v>14.285714285714286</v>
      </c>
    </row>
    <row r="367" spans="1:8">
      <c r="A367" s="127"/>
      <c r="B367" s="85">
        <v>14713</v>
      </c>
      <c r="C367" s="86" t="s">
        <v>364</v>
      </c>
      <c r="D367" s="1">
        <v>84</v>
      </c>
      <c r="E367" s="2">
        <v>1</v>
      </c>
      <c r="F367" s="3">
        <v>85</v>
      </c>
      <c r="G367" s="59">
        <f t="shared" si="10"/>
        <v>98.82352941176471</v>
      </c>
      <c r="H367" s="60">
        <f t="shared" si="11"/>
        <v>1.1764705882352942</v>
      </c>
    </row>
    <row r="368" spans="1:8">
      <c r="A368" s="127"/>
      <c r="B368" s="85">
        <v>14729</v>
      </c>
      <c r="C368" s="86" t="s">
        <v>365</v>
      </c>
      <c r="D368" s="1">
        <v>44</v>
      </c>
      <c r="E368" s="2">
        <v>9</v>
      </c>
      <c r="F368" s="3">
        <v>53</v>
      </c>
      <c r="G368" s="59">
        <f t="shared" si="10"/>
        <v>83.018867924528308</v>
      </c>
      <c r="H368" s="60">
        <f t="shared" si="11"/>
        <v>16.981132075471699</v>
      </c>
    </row>
    <row r="369" spans="1:8">
      <c r="A369" s="132"/>
      <c r="B369" s="82">
        <v>14730</v>
      </c>
      <c r="C369" s="83" t="s">
        <v>366</v>
      </c>
      <c r="D369" s="4">
        <v>33</v>
      </c>
      <c r="E369" s="32">
        <v>2</v>
      </c>
      <c r="F369" s="5">
        <v>35</v>
      </c>
      <c r="G369" s="56">
        <f t="shared" si="10"/>
        <v>94.285714285714292</v>
      </c>
      <c r="H369" s="57">
        <f t="shared" si="11"/>
        <v>5.7142857142857144</v>
      </c>
    </row>
    <row r="370" spans="1:8">
      <c r="A370" s="122" t="s">
        <v>424</v>
      </c>
      <c r="B370" s="70">
        <v>15001</v>
      </c>
      <c r="C370" s="92" t="s">
        <v>367</v>
      </c>
      <c r="D370" s="29">
        <v>10</v>
      </c>
      <c r="E370" s="29">
        <v>0</v>
      </c>
      <c r="F370" s="31">
        <v>10</v>
      </c>
      <c r="G370" s="50">
        <f t="shared" si="10"/>
        <v>100</v>
      </c>
      <c r="H370" s="66">
        <f t="shared" si="11"/>
        <v>0</v>
      </c>
    </row>
    <row r="371" spans="1:8">
      <c r="A371" s="123"/>
      <c r="B371" s="71">
        <v>15002</v>
      </c>
      <c r="C371" s="75" t="s">
        <v>368</v>
      </c>
      <c r="D371" s="14">
        <v>39</v>
      </c>
      <c r="E371" s="15">
        <v>0</v>
      </c>
      <c r="F371" s="16">
        <v>39</v>
      </c>
      <c r="G371" s="46">
        <f t="shared" si="10"/>
        <v>100</v>
      </c>
      <c r="H371" s="47">
        <f t="shared" si="11"/>
        <v>0</v>
      </c>
    </row>
    <row r="372" spans="1:8">
      <c r="A372" s="123"/>
      <c r="B372" s="71">
        <v>15003</v>
      </c>
      <c r="C372" s="84" t="s">
        <v>369</v>
      </c>
      <c r="D372" s="14">
        <v>44</v>
      </c>
      <c r="E372" s="14">
        <v>0</v>
      </c>
      <c r="F372" s="16">
        <v>44</v>
      </c>
      <c r="G372" s="46">
        <f t="shared" si="10"/>
        <v>100</v>
      </c>
      <c r="H372" s="58">
        <f t="shared" si="11"/>
        <v>0</v>
      </c>
    </row>
    <row r="373" spans="1:8">
      <c r="A373" s="123"/>
      <c r="B373" s="71">
        <v>15081</v>
      </c>
      <c r="C373" s="75" t="s">
        <v>370</v>
      </c>
      <c r="D373" s="14">
        <v>21</v>
      </c>
      <c r="E373" s="15">
        <v>0</v>
      </c>
      <c r="F373" s="16">
        <v>21</v>
      </c>
      <c r="G373" s="46">
        <f t="shared" si="10"/>
        <v>100</v>
      </c>
      <c r="H373" s="47">
        <f t="shared" si="11"/>
        <v>0</v>
      </c>
    </row>
    <row r="374" spans="1:8">
      <c r="A374" s="123"/>
      <c r="B374" s="71">
        <v>15082</v>
      </c>
      <c r="C374" s="75" t="s">
        <v>371</v>
      </c>
      <c r="D374" s="14">
        <v>33</v>
      </c>
      <c r="E374" s="15">
        <v>1</v>
      </c>
      <c r="F374" s="16">
        <v>34</v>
      </c>
      <c r="G374" s="46">
        <f t="shared" si="10"/>
        <v>97.058823529411768</v>
      </c>
      <c r="H374" s="47">
        <f t="shared" si="11"/>
        <v>2.9411764705882355</v>
      </c>
    </row>
    <row r="375" spans="1:8">
      <c r="A375" s="123"/>
      <c r="B375" s="71">
        <v>15083</v>
      </c>
      <c r="C375" s="84" t="s">
        <v>372</v>
      </c>
      <c r="D375" s="14">
        <v>40</v>
      </c>
      <c r="E375" s="14">
        <v>0</v>
      </c>
      <c r="F375" s="16">
        <v>40</v>
      </c>
      <c r="G375" s="46">
        <f t="shared" si="10"/>
        <v>100</v>
      </c>
      <c r="H375" s="58">
        <f t="shared" si="11"/>
        <v>0</v>
      </c>
    </row>
    <row r="376" spans="1:8">
      <c r="A376" s="123"/>
      <c r="B376" s="71">
        <v>15084</v>
      </c>
      <c r="C376" s="75" t="s">
        <v>373</v>
      </c>
      <c r="D376" s="14">
        <v>29</v>
      </c>
      <c r="E376" s="15">
        <v>0</v>
      </c>
      <c r="F376" s="16">
        <v>29</v>
      </c>
      <c r="G376" s="46">
        <f t="shared" si="10"/>
        <v>100</v>
      </c>
      <c r="H376" s="47">
        <f t="shared" si="11"/>
        <v>0</v>
      </c>
    </row>
    <row r="377" spans="1:8">
      <c r="A377" s="123"/>
      <c r="B377" s="71">
        <v>15085</v>
      </c>
      <c r="C377" s="84" t="s">
        <v>374</v>
      </c>
      <c r="D377" s="14">
        <v>31</v>
      </c>
      <c r="E377" s="14">
        <v>1</v>
      </c>
      <c r="F377" s="16">
        <v>32</v>
      </c>
      <c r="G377" s="46">
        <f t="shared" si="10"/>
        <v>96.875</v>
      </c>
      <c r="H377" s="58">
        <f t="shared" si="11"/>
        <v>3.125</v>
      </c>
    </row>
    <row r="378" spans="1:8">
      <c r="A378" s="123"/>
      <c r="B378" s="71">
        <v>15086</v>
      </c>
      <c r="C378" s="84" t="s">
        <v>375</v>
      </c>
      <c r="D378" s="14">
        <v>13</v>
      </c>
      <c r="E378" s="14">
        <v>0</v>
      </c>
      <c r="F378" s="16">
        <v>13</v>
      </c>
      <c r="G378" s="46">
        <f t="shared" si="10"/>
        <v>100</v>
      </c>
      <c r="H378" s="58">
        <f t="shared" si="11"/>
        <v>0</v>
      </c>
    </row>
    <row r="379" spans="1:8">
      <c r="A379" s="123"/>
      <c r="B379" s="71">
        <v>15087</v>
      </c>
      <c r="C379" s="75" t="s">
        <v>376</v>
      </c>
      <c r="D379" s="14">
        <v>20</v>
      </c>
      <c r="E379" s="15">
        <v>0</v>
      </c>
      <c r="F379" s="16">
        <v>20</v>
      </c>
      <c r="G379" s="46">
        <f t="shared" si="10"/>
        <v>100</v>
      </c>
      <c r="H379" s="47">
        <f t="shared" si="11"/>
        <v>0</v>
      </c>
    </row>
    <row r="380" spans="1:8">
      <c r="A380" s="123"/>
      <c r="B380" s="71">
        <v>15088</v>
      </c>
      <c r="C380" s="84" t="s">
        <v>377</v>
      </c>
      <c r="D380" s="14">
        <v>32</v>
      </c>
      <c r="E380" s="14">
        <v>0</v>
      </c>
      <c r="F380" s="16">
        <v>32</v>
      </c>
      <c r="G380" s="46">
        <f t="shared" si="10"/>
        <v>100</v>
      </c>
      <c r="H380" s="58">
        <f t="shared" si="11"/>
        <v>0</v>
      </c>
    </row>
    <row r="381" spans="1:8">
      <c r="A381" s="123"/>
      <c r="B381" s="71">
        <v>15089</v>
      </c>
      <c r="C381" s="84" t="s">
        <v>378</v>
      </c>
      <c r="D381" s="14">
        <v>32</v>
      </c>
      <c r="E381" s="14">
        <v>2</v>
      </c>
      <c r="F381" s="16">
        <v>34</v>
      </c>
      <c r="G381" s="46">
        <f t="shared" si="10"/>
        <v>94.117647058823536</v>
      </c>
      <c r="H381" s="58">
        <f t="shared" si="11"/>
        <v>5.882352941176471</v>
      </c>
    </row>
    <row r="382" spans="1:8">
      <c r="A382" s="123"/>
      <c r="B382" s="71">
        <v>15090</v>
      </c>
      <c r="C382" s="84" t="s">
        <v>379</v>
      </c>
      <c r="D382" s="14">
        <v>24</v>
      </c>
      <c r="E382" s="14">
        <v>0</v>
      </c>
      <c r="F382" s="16">
        <v>24</v>
      </c>
      <c r="G382" s="46">
        <f t="shared" si="10"/>
        <v>100</v>
      </c>
      <c r="H382" s="58">
        <f t="shared" si="11"/>
        <v>0</v>
      </c>
    </row>
    <row r="383" spans="1:8">
      <c r="A383" s="124"/>
      <c r="B383" s="72">
        <v>15091</v>
      </c>
      <c r="C383" s="93" t="s">
        <v>380</v>
      </c>
      <c r="D383" s="23">
        <v>18</v>
      </c>
      <c r="E383" s="23">
        <v>0</v>
      </c>
      <c r="F383" s="25">
        <v>18</v>
      </c>
      <c r="G383" s="48">
        <f t="shared" si="10"/>
        <v>100</v>
      </c>
      <c r="H383" s="67">
        <f t="shared" si="11"/>
        <v>0</v>
      </c>
    </row>
    <row r="384" spans="1:8">
      <c r="A384" s="126" t="s">
        <v>425</v>
      </c>
      <c r="B384" s="80">
        <v>16051</v>
      </c>
      <c r="C384" s="91" t="s">
        <v>381</v>
      </c>
      <c r="D384" s="17" t="s">
        <v>427</v>
      </c>
      <c r="E384" s="17" t="s">
        <v>427</v>
      </c>
      <c r="F384" s="19" t="s">
        <v>427</v>
      </c>
      <c r="G384" s="54" t="s">
        <v>427</v>
      </c>
      <c r="H384" s="65" t="s">
        <v>427</v>
      </c>
    </row>
    <row r="385" spans="1:8">
      <c r="A385" s="127"/>
      <c r="B385" s="85">
        <v>16052</v>
      </c>
      <c r="C385" s="87" t="s">
        <v>382</v>
      </c>
      <c r="D385" s="1" t="s">
        <v>427</v>
      </c>
      <c r="E385" s="1" t="s">
        <v>427</v>
      </c>
      <c r="F385" s="3" t="s">
        <v>427</v>
      </c>
      <c r="G385" s="54" t="s">
        <v>427</v>
      </c>
      <c r="H385" s="65" t="s">
        <v>427</v>
      </c>
    </row>
    <row r="386" spans="1:8">
      <c r="A386" s="127"/>
      <c r="B386" s="85">
        <v>16053</v>
      </c>
      <c r="C386" s="87" t="s">
        <v>383</v>
      </c>
      <c r="D386" s="1" t="s">
        <v>427</v>
      </c>
      <c r="E386" s="1" t="s">
        <v>427</v>
      </c>
      <c r="F386" s="3" t="s">
        <v>427</v>
      </c>
      <c r="G386" s="54" t="s">
        <v>427</v>
      </c>
      <c r="H386" s="65" t="s">
        <v>427</v>
      </c>
    </row>
    <row r="387" spans="1:8">
      <c r="A387" s="127"/>
      <c r="B387" s="85">
        <v>16054</v>
      </c>
      <c r="C387" s="87" t="s">
        <v>384</v>
      </c>
      <c r="D387" s="1" t="s">
        <v>427</v>
      </c>
      <c r="E387" s="1" t="s">
        <v>427</v>
      </c>
      <c r="F387" s="3" t="s">
        <v>427</v>
      </c>
      <c r="G387" s="54" t="s">
        <v>427</v>
      </c>
      <c r="H387" s="65" t="s">
        <v>427</v>
      </c>
    </row>
    <row r="388" spans="1:8">
      <c r="A388" s="127"/>
      <c r="B388" s="85">
        <v>16055</v>
      </c>
      <c r="C388" s="87" t="s">
        <v>385</v>
      </c>
      <c r="D388" s="1" t="s">
        <v>427</v>
      </c>
      <c r="E388" s="1" t="s">
        <v>427</v>
      </c>
      <c r="F388" s="3" t="s">
        <v>427</v>
      </c>
      <c r="G388" s="54" t="s">
        <v>427</v>
      </c>
      <c r="H388" s="65" t="s">
        <v>427</v>
      </c>
    </row>
    <row r="389" spans="1:8">
      <c r="A389" s="127"/>
      <c r="B389" s="85">
        <v>16056</v>
      </c>
      <c r="C389" s="87" t="s">
        <v>386</v>
      </c>
      <c r="D389" s="1" t="s">
        <v>427</v>
      </c>
      <c r="E389" s="1" t="s">
        <v>427</v>
      </c>
      <c r="F389" s="3" t="s">
        <v>427</v>
      </c>
      <c r="G389" s="54" t="s">
        <v>427</v>
      </c>
      <c r="H389" s="65" t="s">
        <v>427</v>
      </c>
    </row>
    <row r="390" spans="1:8">
      <c r="A390" s="127"/>
      <c r="B390" s="85">
        <v>16061</v>
      </c>
      <c r="C390" s="87" t="s">
        <v>387</v>
      </c>
      <c r="D390" s="1" t="s">
        <v>427</v>
      </c>
      <c r="E390" s="1" t="s">
        <v>427</v>
      </c>
      <c r="F390" s="3" t="s">
        <v>427</v>
      </c>
      <c r="G390" s="54" t="s">
        <v>427</v>
      </c>
      <c r="H390" s="65" t="s">
        <v>427</v>
      </c>
    </row>
    <row r="391" spans="1:8">
      <c r="A391" s="127"/>
      <c r="B391" s="85">
        <v>16062</v>
      </c>
      <c r="C391" s="87" t="s">
        <v>388</v>
      </c>
      <c r="D391" s="1" t="s">
        <v>427</v>
      </c>
      <c r="E391" s="1" t="s">
        <v>427</v>
      </c>
      <c r="F391" s="3" t="s">
        <v>427</v>
      </c>
      <c r="G391" s="54" t="s">
        <v>427</v>
      </c>
      <c r="H391" s="65" t="s">
        <v>427</v>
      </c>
    </row>
    <row r="392" spans="1:8">
      <c r="A392" s="127"/>
      <c r="B392" s="85">
        <v>16063</v>
      </c>
      <c r="C392" s="87" t="s">
        <v>389</v>
      </c>
      <c r="D392" s="1" t="s">
        <v>427</v>
      </c>
      <c r="E392" s="1" t="s">
        <v>427</v>
      </c>
      <c r="F392" s="3" t="s">
        <v>427</v>
      </c>
      <c r="G392" s="54" t="s">
        <v>427</v>
      </c>
      <c r="H392" s="65" t="s">
        <v>427</v>
      </c>
    </row>
    <row r="393" spans="1:8">
      <c r="A393" s="127"/>
      <c r="B393" s="85">
        <v>16064</v>
      </c>
      <c r="C393" s="87" t="s">
        <v>390</v>
      </c>
      <c r="D393" s="1" t="s">
        <v>427</v>
      </c>
      <c r="E393" s="1" t="s">
        <v>427</v>
      </c>
      <c r="F393" s="3" t="s">
        <v>427</v>
      </c>
      <c r="G393" s="54" t="s">
        <v>427</v>
      </c>
      <c r="H393" s="65" t="s">
        <v>427</v>
      </c>
    </row>
    <row r="394" spans="1:8">
      <c r="A394" s="127"/>
      <c r="B394" s="85">
        <v>16065</v>
      </c>
      <c r="C394" s="87" t="s">
        <v>391</v>
      </c>
      <c r="D394" s="1" t="s">
        <v>427</v>
      </c>
      <c r="E394" s="1" t="s">
        <v>427</v>
      </c>
      <c r="F394" s="3" t="s">
        <v>427</v>
      </c>
      <c r="G394" s="54" t="s">
        <v>427</v>
      </c>
      <c r="H394" s="65" t="s">
        <v>427</v>
      </c>
    </row>
    <row r="395" spans="1:8">
      <c r="A395" s="127"/>
      <c r="B395" s="85">
        <v>16066</v>
      </c>
      <c r="C395" s="87" t="s">
        <v>392</v>
      </c>
      <c r="D395" s="1" t="s">
        <v>427</v>
      </c>
      <c r="E395" s="1" t="s">
        <v>427</v>
      </c>
      <c r="F395" s="3" t="s">
        <v>427</v>
      </c>
      <c r="G395" s="54" t="s">
        <v>427</v>
      </c>
      <c r="H395" s="65" t="s">
        <v>427</v>
      </c>
    </row>
    <row r="396" spans="1:8">
      <c r="A396" s="127"/>
      <c r="B396" s="85">
        <v>16067</v>
      </c>
      <c r="C396" s="87" t="s">
        <v>393</v>
      </c>
      <c r="D396" s="1" t="s">
        <v>427</v>
      </c>
      <c r="E396" s="1" t="s">
        <v>427</v>
      </c>
      <c r="F396" s="3" t="s">
        <v>427</v>
      </c>
      <c r="G396" s="54" t="s">
        <v>427</v>
      </c>
      <c r="H396" s="65" t="s">
        <v>427</v>
      </c>
    </row>
    <row r="397" spans="1:8">
      <c r="A397" s="127"/>
      <c r="B397" s="85">
        <v>16068</v>
      </c>
      <c r="C397" s="87" t="s">
        <v>394</v>
      </c>
      <c r="D397" s="1" t="s">
        <v>427</v>
      </c>
      <c r="E397" s="1" t="s">
        <v>427</v>
      </c>
      <c r="F397" s="3" t="s">
        <v>427</v>
      </c>
      <c r="G397" s="54" t="s">
        <v>427</v>
      </c>
      <c r="H397" s="65" t="s">
        <v>427</v>
      </c>
    </row>
    <row r="398" spans="1:8">
      <c r="A398" s="127"/>
      <c r="B398" s="85">
        <v>16069</v>
      </c>
      <c r="C398" s="87" t="s">
        <v>395</v>
      </c>
      <c r="D398" s="1" t="s">
        <v>427</v>
      </c>
      <c r="E398" s="1" t="s">
        <v>427</v>
      </c>
      <c r="F398" s="3" t="s">
        <v>427</v>
      </c>
      <c r="G398" s="54" t="s">
        <v>427</v>
      </c>
      <c r="H398" s="65" t="s">
        <v>427</v>
      </c>
    </row>
    <row r="399" spans="1:8">
      <c r="A399" s="127"/>
      <c r="B399" s="85">
        <v>16070</v>
      </c>
      <c r="C399" s="87" t="s">
        <v>396</v>
      </c>
      <c r="D399" s="1" t="s">
        <v>427</v>
      </c>
      <c r="E399" s="1" t="s">
        <v>427</v>
      </c>
      <c r="F399" s="3" t="s">
        <v>427</v>
      </c>
      <c r="G399" s="54" t="s">
        <v>427</v>
      </c>
      <c r="H399" s="65" t="s">
        <v>427</v>
      </c>
    </row>
    <row r="400" spans="1:8">
      <c r="A400" s="127"/>
      <c r="B400" s="85">
        <v>16071</v>
      </c>
      <c r="C400" s="87" t="s">
        <v>397</v>
      </c>
      <c r="D400" s="1" t="s">
        <v>427</v>
      </c>
      <c r="E400" s="1" t="s">
        <v>427</v>
      </c>
      <c r="F400" s="3" t="s">
        <v>427</v>
      </c>
      <c r="G400" s="54" t="s">
        <v>427</v>
      </c>
      <c r="H400" s="65" t="s">
        <v>427</v>
      </c>
    </row>
    <row r="401" spans="1:8">
      <c r="A401" s="127"/>
      <c r="B401" s="85">
        <v>16072</v>
      </c>
      <c r="C401" s="87" t="s">
        <v>398</v>
      </c>
      <c r="D401" s="1" t="s">
        <v>427</v>
      </c>
      <c r="E401" s="1" t="s">
        <v>427</v>
      </c>
      <c r="F401" s="3" t="s">
        <v>427</v>
      </c>
      <c r="G401" s="54" t="s">
        <v>427</v>
      </c>
      <c r="H401" s="65" t="s">
        <v>427</v>
      </c>
    </row>
    <row r="402" spans="1:8">
      <c r="A402" s="127"/>
      <c r="B402" s="85">
        <v>16073</v>
      </c>
      <c r="C402" s="87" t="s">
        <v>399</v>
      </c>
      <c r="D402" s="1" t="s">
        <v>427</v>
      </c>
      <c r="E402" s="1" t="s">
        <v>427</v>
      </c>
      <c r="F402" s="3" t="s">
        <v>427</v>
      </c>
      <c r="G402" s="54" t="s">
        <v>427</v>
      </c>
      <c r="H402" s="65" t="s">
        <v>427</v>
      </c>
    </row>
    <row r="403" spans="1:8">
      <c r="A403" s="127"/>
      <c r="B403" s="85">
        <v>16074</v>
      </c>
      <c r="C403" s="87" t="s">
        <v>400</v>
      </c>
      <c r="D403" s="1" t="s">
        <v>427</v>
      </c>
      <c r="E403" s="1" t="s">
        <v>427</v>
      </c>
      <c r="F403" s="3" t="s">
        <v>427</v>
      </c>
      <c r="G403" s="54" t="s">
        <v>427</v>
      </c>
      <c r="H403" s="65" t="s">
        <v>427</v>
      </c>
    </row>
    <row r="404" spans="1:8">
      <c r="A404" s="127"/>
      <c r="B404" s="85">
        <v>16075</v>
      </c>
      <c r="C404" s="87" t="s">
        <v>401</v>
      </c>
      <c r="D404" s="1" t="s">
        <v>427</v>
      </c>
      <c r="E404" s="1" t="s">
        <v>427</v>
      </c>
      <c r="F404" s="3" t="s">
        <v>427</v>
      </c>
      <c r="G404" s="54" t="s">
        <v>427</v>
      </c>
      <c r="H404" s="65" t="s">
        <v>427</v>
      </c>
    </row>
    <row r="405" spans="1:8">
      <c r="A405" s="127"/>
      <c r="B405" s="85">
        <v>16076</v>
      </c>
      <c r="C405" s="87" t="s">
        <v>402</v>
      </c>
      <c r="D405" s="1" t="s">
        <v>427</v>
      </c>
      <c r="E405" s="1" t="s">
        <v>427</v>
      </c>
      <c r="F405" s="3" t="s">
        <v>427</v>
      </c>
      <c r="G405" s="54" t="s">
        <v>427</v>
      </c>
      <c r="H405" s="65" t="s">
        <v>427</v>
      </c>
    </row>
    <row r="406" spans="1:8">
      <c r="A406" s="127"/>
      <c r="B406" s="94">
        <v>16077</v>
      </c>
      <c r="C406" s="95" t="s">
        <v>403</v>
      </c>
      <c r="D406" s="4" t="s">
        <v>427</v>
      </c>
      <c r="E406" s="4" t="s">
        <v>427</v>
      </c>
      <c r="F406" s="5" t="s">
        <v>427</v>
      </c>
      <c r="G406" s="54" t="s">
        <v>427</v>
      </c>
      <c r="H406" s="65" t="s">
        <v>427</v>
      </c>
    </row>
    <row r="407" spans="1:8">
      <c r="A407" s="128" t="s">
        <v>404</v>
      </c>
      <c r="B407" s="129"/>
      <c r="C407" s="130"/>
      <c r="D407" s="36">
        <f>SUM(D6:D406)</f>
        <v>3555</v>
      </c>
      <c r="E407" s="36">
        <f>SUM(E6:E406)</f>
        <v>318</v>
      </c>
      <c r="F407" s="36">
        <f>SUM(F6:F406)</f>
        <v>3873</v>
      </c>
      <c r="G407" s="39">
        <f t="shared" ref="G407" si="12">D407*100/F407</f>
        <v>91.789310611928741</v>
      </c>
      <c r="H407" s="40">
        <f t="shared" ref="H407" si="13">E407*100/F407</f>
        <v>8.2106893880712626</v>
      </c>
    </row>
    <row r="408" spans="1:8">
      <c r="A408" s="131" t="s">
        <v>431</v>
      </c>
      <c r="B408" s="131"/>
      <c r="C408" s="131"/>
      <c r="D408" s="131"/>
      <c r="E408" s="131"/>
      <c r="F408" s="131"/>
      <c r="G408" s="131"/>
      <c r="H408" s="131"/>
    </row>
    <row r="409" spans="1:8" ht="59.4" customHeight="1">
      <c r="A409" s="147" t="s">
        <v>441</v>
      </c>
      <c r="B409" s="147"/>
      <c r="C409" s="147"/>
      <c r="D409" s="147"/>
      <c r="E409" s="147"/>
      <c r="F409" s="147"/>
      <c r="G409" s="147"/>
      <c r="H409" s="147"/>
    </row>
    <row r="410" spans="1:8" ht="30.75" customHeight="1">
      <c r="A410" s="125" t="s">
        <v>442</v>
      </c>
      <c r="B410" s="125"/>
      <c r="C410" s="125"/>
      <c r="D410" s="125"/>
      <c r="E410" s="125"/>
      <c r="F410" s="125"/>
      <c r="G410" s="125"/>
      <c r="H410" s="125"/>
    </row>
    <row r="411" spans="1:8">
      <c r="A411"/>
    </row>
    <row r="413" spans="1:8">
      <c r="A413" s="11"/>
    </row>
    <row r="414" spans="1:8">
      <c r="A414" s="11"/>
    </row>
    <row r="415" spans="1:8">
      <c r="A415" s="11"/>
    </row>
    <row r="416" spans="1:8">
      <c r="A416" s="11"/>
    </row>
    <row r="417" spans="1:1">
      <c r="A417" s="11"/>
    </row>
    <row r="418" spans="1:1">
      <c r="A418" s="11"/>
    </row>
    <row r="419" spans="1:1">
      <c r="A419" s="11"/>
    </row>
    <row r="420" spans="1:1">
      <c r="A420" s="11"/>
    </row>
    <row r="421" spans="1:1">
      <c r="A421" s="11"/>
    </row>
  </sheetData>
  <mergeCells count="26">
    <mergeCell ref="A410:H410"/>
    <mergeCell ref="A184:A227"/>
    <mergeCell ref="A228:A323"/>
    <mergeCell ref="A324:A329"/>
    <mergeCell ref="A331:A348"/>
    <mergeCell ref="A349:A356"/>
    <mergeCell ref="A357:A369"/>
    <mergeCell ref="A370:A383"/>
    <mergeCell ref="A384:A406"/>
    <mergeCell ref="A407:C407"/>
    <mergeCell ref="A408:H408"/>
    <mergeCell ref="A409:H409"/>
    <mergeCell ref="A148:A183"/>
    <mergeCell ref="A1:H1"/>
    <mergeCell ref="A3:A5"/>
    <mergeCell ref="B3:C5"/>
    <mergeCell ref="D3:E3"/>
    <mergeCell ref="F3:F4"/>
    <mergeCell ref="G3:H3"/>
    <mergeCell ref="D5:F5"/>
    <mergeCell ref="G5:H5"/>
    <mergeCell ref="A6:A20"/>
    <mergeCell ref="A22:A66"/>
    <mergeCell ref="A67:A68"/>
    <mergeCell ref="A69:A121"/>
    <mergeCell ref="A122:A147"/>
  </mergeCell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A12FEE-0246-41FA-9C1F-9EAF8868039F}">
  <dimension ref="A1:AS420"/>
  <sheetViews>
    <sheetView workbookViewId="0">
      <selection sqref="A1:H1"/>
    </sheetView>
  </sheetViews>
  <sheetFormatPr baseColWidth="10" defaultColWidth="9.33203125" defaultRowHeight="14.4"/>
  <cols>
    <col min="1" max="1" width="15.44140625" style="6" customWidth="1"/>
    <col min="3" max="3" width="58.33203125" customWidth="1"/>
    <col min="4" max="5" width="20.33203125" customWidth="1"/>
    <col min="6" max="6" width="10.6640625" customWidth="1"/>
    <col min="7" max="8" width="19.6640625" customWidth="1"/>
  </cols>
  <sheetData>
    <row r="1" spans="1:45" ht="19.8">
      <c r="A1" s="139" t="s">
        <v>433</v>
      </c>
      <c r="B1" s="139"/>
      <c r="C1" s="139"/>
      <c r="D1" s="139"/>
      <c r="E1" s="139"/>
      <c r="F1" s="139"/>
      <c r="G1" s="139"/>
      <c r="H1" s="139"/>
      <c r="I1" s="97"/>
      <c r="J1" s="97"/>
      <c r="K1" s="97"/>
      <c r="L1" s="97"/>
      <c r="M1" s="97"/>
      <c r="N1" s="97"/>
      <c r="O1" s="97"/>
      <c r="P1" s="97"/>
      <c r="Q1" s="97"/>
      <c r="R1" s="97"/>
      <c r="S1" s="97"/>
      <c r="T1" s="97"/>
      <c r="U1" s="97"/>
      <c r="V1" s="97"/>
      <c r="W1" s="97"/>
      <c r="X1" s="97"/>
      <c r="Y1" s="97"/>
      <c r="Z1" s="97"/>
      <c r="AA1" s="97"/>
      <c r="AB1" s="97"/>
      <c r="AC1" s="97"/>
      <c r="AD1" s="97"/>
      <c r="AE1" s="97"/>
      <c r="AF1" s="97"/>
      <c r="AG1" s="97"/>
      <c r="AH1" s="97"/>
      <c r="AI1" s="97"/>
      <c r="AJ1" s="97"/>
      <c r="AK1" s="97"/>
      <c r="AL1" s="97"/>
      <c r="AM1" s="97"/>
      <c r="AN1" s="97"/>
      <c r="AO1" s="97"/>
      <c r="AP1" s="97"/>
      <c r="AQ1" s="97"/>
      <c r="AR1" s="97"/>
      <c r="AS1" s="97"/>
    </row>
    <row r="2" spans="1:45">
      <c r="A2" s="12"/>
      <c r="B2" s="13"/>
    </row>
    <row r="3" spans="1:45">
      <c r="A3" s="140" t="s">
        <v>409</v>
      </c>
      <c r="B3" s="140" t="s">
        <v>0</v>
      </c>
      <c r="C3" s="140"/>
      <c r="D3" s="141" t="s">
        <v>429</v>
      </c>
      <c r="E3" s="141"/>
      <c r="F3" s="142" t="s">
        <v>1</v>
      </c>
      <c r="G3" s="141" t="s">
        <v>429</v>
      </c>
      <c r="H3" s="141"/>
    </row>
    <row r="4" spans="1:45">
      <c r="A4" s="140"/>
      <c r="B4" s="140"/>
      <c r="C4" s="140"/>
      <c r="D4" s="7" t="s">
        <v>407</v>
      </c>
      <c r="E4" s="8" t="s">
        <v>408</v>
      </c>
      <c r="F4" s="143" t="s">
        <v>2</v>
      </c>
      <c r="G4" s="7" t="s">
        <v>407</v>
      </c>
      <c r="H4" s="8" t="s">
        <v>408</v>
      </c>
    </row>
    <row r="5" spans="1:45">
      <c r="A5" s="140"/>
      <c r="B5" s="140"/>
      <c r="C5" s="140"/>
      <c r="D5" s="144" t="s">
        <v>3</v>
      </c>
      <c r="E5" s="145"/>
      <c r="F5" s="146"/>
      <c r="G5" s="144" t="s">
        <v>4</v>
      </c>
      <c r="H5" s="146"/>
    </row>
    <row r="6" spans="1:45">
      <c r="A6" s="133" t="s">
        <v>410</v>
      </c>
      <c r="B6" s="73">
        <v>1001</v>
      </c>
      <c r="C6" s="74" t="s">
        <v>5</v>
      </c>
      <c r="D6" s="20">
        <v>1</v>
      </c>
      <c r="E6" s="21">
        <v>0</v>
      </c>
      <c r="F6" s="22">
        <v>1</v>
      </c>
      <c r="G6" s="44">
        <f t="shared" ref="G6:G68" si="0">D6*100/F6</f>
        <v>100</v>
      </c>
      <c r="H6" s="45">
        <f t="shared" ref="H6:H68" si="1">E6*100/F6</f>
        <v>0</v>
      </c>
    </row>
    <row r="7" spans="1:45">
      <c r="A7" s="133"/>
      <c r="B7" s="71">
        <v>1002</v>
      </c>
      <c r="C7" s="75" t="s">
        <v>6</v>
      </c>
      <c r="D7" s="14">
        <v>2</v>
      </c>
      <c r="E7" s="15">
        <v>2</v>
      </c>
      <c r="F7" s="16">
        <v>4</v>
      </c>
      <c r="G7" s="46">
        <f t="shared" si="0"/>
        <v>50</v>
      </c>
      <c r="H7" s="47">
        <f t="shared" si="1"/>
        <v>50</v>
      </c>
    </row>
    <row r="8" spans="1:45">
      <c r="A8" s="133"/>
      <c r="B8" s="71">
        <v>1003</v>
      </c>
      <c r="C8" s="75" t="s">
        <v>7</v>
      </c>
      <c r="D8" s="14">
        <v>0</v>
      </c>
      <c r="E8" s="15">
        <v>0</v>
      </c>
      <c r="F8" s="16">
        <v>0</v>
      </c>
      <c r="G8" s="46" t="s">
        <v>427</v>
      </c>
      <c r="H8" s="47" t="s">
        <v>427</v>
      </c>
    </row>
    <row r="9" spans="1:45">
      <c r="A9" s="133"/>
      <c r="B9" s="71">
        <v>1004</v>
      </c>
      <c r="C9" s="75" t="s">
        <v>8</v>
      </c>
      <c r="D9" s="14">
        <v>0</v>
      </c>
      <c r="E9" s="15">
        <v>0</v>
      </c>
      <c r="F9" s="16">
        <v>0</v>
      </c>
      <c r="G9" s="46" t="s">
        <v>427</v>
      </c>
      <c r="H9" s="47" t="s">
        <v>427</v>
      </c>
    </row>
    <row r="10" spans="1:45">
      <c r="A10" s="133"/>
      <c r="B10" s="71">
        <v>1051</v>
      </c>
      <c r="C10" s="75" t="s">
        <v>9</v>
      </c>
      <c r="D10" s="14">
        <v>0</v>
      </c>
      <c r="E10" s="15">
        <v>1</v>
      </c>
      <c r="F10" s="16">
        <v>1</v>
      </c>
      <c r="G10" s="46">
        <f t="shared" si="0"/>
        <v>0</v>
      </c>
      <c r="H10" s="47">
        <f t="shared" si="1"/>
        <v>100</v>
      </c>
    </row>
    <row r="11" spans="1:45">
      <c r="A11" s="133"/>
      <c r="B11" s="71">
        <v>1053</v>
      </c>
      <c r="C11" s="75" t="s">
        <v>10</v>
      </c>
      <c r="D11" s="14">
        <v>1</v>
      </c>
      <c r="E11" s="15">
        <v>0</v>
      </c>
      <c r="F11" s="16">
        <v>1</v>
      </c>
      <c r="G11" s="46">
        <f t="shared" si="0"/>
        <v>100</v>
      </c>
      <c r="H11" s="47">
        <f t="shared" si="1"/>
        <v>0</v>
      </c>
    </row>
    <row r="12" spans="1:45">
      <c r="A12" s="133"/>
      <c r="B12" s="71">
        <v>1054</v>
      </c>
      <c r="C12" s="75" t="s">
        <v>11</v>
      </c>
      <c r="D12" s="14">
        <v>4</v>
      </c>
      <c r="E12" s="15">
        <v>1</v>
      </c>
      <c r="F12" s="16">
        <v>5</v>
      </c>
      <c r="G12" s="46">
        <f t="shared" si="0"/>
        <v>80</v>
      </c>
      <c r="H12" s="47">
        <f t="shared" si="1"/>
        <v>20</v>
      </c>
    </row>
    <row r="13" spans="1:45">
      <c r="A13" s="133"/>
      <c r="B13" s="71">
        <v>1055</v>
      </c>
      <c r="C13" s="75" t="s">
        <v>12</v>
      </c>
      <c r="D13" s="14">
        <v>3</v>
      </c>
      <c r="E13" s="15">
        <v>0</v>
      </c>
      <c r="F13" s="16">
        <v>3</v>
      </c>
      <c r="G13" s="46">
        <f t="shared" si="0"/>
        <v>100</v>
      </c>
      <c r="H13" s="47">
        <f t="shared" si="1"/>
        <v>0</v>
      </c>
    </row>
    <row r="14" spans="1:45">
      <c r="A14" s="133"/>
      <c r="B14" s="71">
        <v>1056</v>
      </c>
      <c r="C14" s="75" t="s">
        <v>13</v>
      </c>
      <c r="D14" s="14">
        <v>1</v>
      </c>
      <c r="E14" s="15">
        <v>0</v>
      </c>
      <c r="F14" s="16">
        <v>1</v>
      </c>
      <c r="G14" s="46">
        <f t="shared" si="0"/>
        <v>100</v>
      </c>
      <c r="H14" s="47">
        <f t="shared" si="1"/>
        <v>0</v>
      </c>
    </row>
    <row r="15" spans="1:45">
      <c r="A15" s="133"/>
      <c r="B15" s="71">
        <v>1057</v>
      </c>
      <c r="C15" s="75" t="s">
        <v>14</v>
      </c>
      <c r="D15" s="14">
        <v>2</v>
      </c>
      <c r="E15" s="15">
        <v>0</v>
      </c>
      <c r="F15" s="16">
        <v>2</v>
      </c>
      <c r="G15" s="46">
        <f t="shared" si="0"/>
        <v>100</v>
      </c>
      <c r="H15" s="47">
        <f t="shared" si="1"/>
        <v>0</v>
      </c>
    </row>
    <row r="16" spans="1:45">
      <c r="A16" s="133"/>
      <c r="B16" s="71">
        <v>1058</v>
      </c>
      <c r="C16" s="75" t="s">
        <v>15</v>
      </c>
      <c r="D16" s="14">
        <v>2</v>
      </c>
      <c r="E16" s="15">
        <v>0</v>
      </c>
      <c r="F16" s="16">
        <v>2</v>
      </c>
      <c r="G16" s="46">
        <f t="shared" si="0"/>
        <v>100</v>
      </c>
      <c r="H16" s="47">
        <f t="shared" si="1"/>
        <v>0</v>
      </c>
    </row>
    <row r="17" spans="1:8">
      <c r="A17" s="133"/>
      <c r="B17" s="71">
        <v>1059</v>
      </c>
      <c r="C17" s="75" t="s">
        <v>16</v>
      </c>
      <c r="D17" s="14">
        <v>4</v>
      </c>
      <c r="E17" s="15">
        <v>0</v>
      </c>
      <c r="F17" s="16">
        <v>4</v>
      </c>
      <c r="G17" s="46">
        <f t="shared" si="0"/>
        <v>100</v>
      </c>
      <c r="H17" s="47">
        <f t="shared" si="1"/>
        <v>0</v>
      </c>
    </row>
    <row r="18" spans="1:8">
      <c r="A18" s="133"/>
      <c r="B18" s="71">
        <v>1060</v>
      </c>
      <c r="C18" s="75" t="s">
        <v>17</v>
      </c>
      <c r="D18" s="14">
        <v>12</v>
      </c>
      <c r="E18" s="15">
        <v>1</v>
      </c>
      <c r="F18" s="16">
        <v>13</v>
      </c>
      <c r="G18" s="46">
        <f t="shared" si="0"/>
        <v>92.307692307692307</v>
      </c>
      <c r="H18" s="47">
        <f t="shared" si="1"/>
        <v>7.6923076923076925</v>
      </c>
    </row>
    <row r="19" spans="1:8">
      <c r="A19" s="133"/>
      <c r="B19" s="71">
        <v>1061</v>
      </c>
      <c r="C19" s="75" t="s">
        <v>18</v>
      </c>
      <c r="D19" s="14">
        <v>0</v>
      </c>
      <c r="E19" s="15">
        <v>0</v>
      </c>
      <c r="F19" s="16">
        <v>0</v>
      </c>
      <c r="G19" s="46" t="s">
        <v>427</v>
      </c>
      <c r="H19" s="47" t="s">
        <v>427</v>
      </c>
    </row>
    <row r="20" spans="1:8">
      <c r="A20" s="133"/>
      <c r="B20" s="72">
        <v>1062</v>
      </c>
      <c r="C20" s="76" t="s">
        <v>19</v>
      </c>
      <c r="D20" s="23">
        <v>4</v>
      </c>
      <c r="E20" s="24">
        <v>1</v>
      </c>
      <c r="F20" s="25">
        <v>5</v>
      </c>
      <c r="G20" s="48">
        <f t="shared" si="0"/>
        <v>80</v>
      </c>
      <c r="H20" s="49">
        <f t="shared" si="1"/>
        <v>20</v>
      </c>
    </row>
    <row r="21" spans="1:8" ht="14.7" customHeight="1">
      <c r="A21" s="9" t="s">
        <v>411</v>
      </c>
      <c r="B21" s="77">
        <v>2000</v>
      </c>
      <c r="C21" s="78" t="s">
        <v>20</v>
      </c>
      <c r="D21" s="26">
        <v>6</v>
      </c>
      <c r="E21" s="27">
        <v>1</v>
      </c>
      <c r="F21" s="28">
        <v>7</v>
      </c>
      <c r="G21" s="51">
        <f t="shared" si="0"/>
        <v>85.714285714285708</v>
      </c>
      <c r="H21" s="52">
        <f t="shared" si="1"/>
        <v>14.285714285714286</v>
      </c>
    </row>
    <row r="22" spans="1:8">
      <c r="A22" s="133" t="s">
        <v>412</v>
      </c>
      <c r="B22" s="70">
        <v>3101</v>
      </c>
      <c r="C22" s="79" t="s">
        <v>21</v>
      </c>
      <c r="D22" s="29">
        <v>26</v>
      </c>
      <c r="E22" s="30">
        <v>25</v>
      </c>
      <c r="F22" s="41">
        <v>51</v>
      </c>
      <c r="G22" s="50">
        <f t="shared" si="0"/>
        <v>50.980392156862742</v>
      </c>
      <c r="H22" s="53">
        <f t="shared" si="1"/>
        <v>49.019607843137258</v>
      </c>
    </row>
    <row r="23" spans="1:8">
      <c r="A23" s="133"/>
      <c r="B23" s="71">
        <v>3102</v>
      </c>
      <c r="C23" s="75" t="s">
        <v>22</v>
      </c>
      <c r="D23" s="14">
        <v>1</v>
      </c>
      <c r="E23" s="15">
        <v>1</v>
      </c>
      <c r="F23" s="42">
        <v>2</v>
      </c>
      <c r="G23" s="46">
        <f t="shared" si="0"/>
        <v>50</v>
      </c>
      <c r="H23" s="47">
        <f t="shared" si="1"/>
        <v>50</v>
      </c>
    </row>
    <row r="24" spans="1:8">
      <c r="A24" s="133"/>
      <c r="B24" s="71">
        <v>3103</v>
      </c>
      <c r="C24" s="75" t="s">
        <v>23</v>
      </c>
      <c r="D24" s="14">
        <v>2</v>
      </c>
      <c r="E24" s="15">
        <v>0</v>
      </c>
      <c r="F24" s="42">
        <v>2</v>
      </c>
      <c r="G24" s="46">
        <f t="shared" si="0"/>
        <v>100</v>
      </c>
      <c r="H24" s="47">
        <f t="shared" si="1"/>
        <v>0</v>
      </c>
    </row>
    <row r="25" spans="1:8">
      <c r="A25" s="133"/>
      <c r="B25" s="71">
        <v>3151</v>
      </c>
      <c r="C25" s="75" t="s">
        <v>24</v>
      </c>
      <c r="D25" s="14">
        <v>7</v>
      </c>
      <c r="E25" s="15">
        <v>1</v>
      </c>
      <c r="F25" s="42">
        <v>8</v>
      </c>
      <c r="G25" s="46">
        <f t="shared" si="0"/>
        <v>87.5</v>
      </c>
      <c r="H25" s="47">
        <f t="shared" si="1"/>
        <v>12.5</v>
      </c>
    </row>
    <row r="26" spans="1:8">
      <c r="A26" s="133"/>
      <c r="B26" s="71">
        <v>3153</v>
      </c>
      <c r="C26" s="75" t="s">
        <v>26</v>
      </c>
      <c r="D26" s="14">
        <v>2</v>
      </c>
      <c r="E26" s="15">
        <v>0</v>
      </c>
      <c r="F26" s="42">
        <v>2</v>
      </c>
      <c r="G26" s="46">
        <f t="shared" si="0"/>
        <v>100</v>
      </c>
      <c r="H26" s="47">
        <f t="shared" si="1"/>
        <v>0</v>
      </c>
    </row>
    <row r="27" spans="1:8">
      <c r="A27" s="133"/>
      <c r="B27" s="71">
        <v>3154</v>
      </c>
      <c r="C27" s="75" t="s">
        <v>27</v>
      </c>
      <c r="D27" s="14">
        <v>7</v>
      </c>
      <c r="E27" s="15">
        <v>0</v>
      </c>
      <c r="F27" s="42">
        <v>7</v>
      </c>
      <c r="G27" s="46">
        <f t="shared" si="0"/>
        <v>100</v>
      </c>
      <c r="H27" s="47">
        <f t="shared" si="1"/>
        <v>0</v>
      </c>
    </row>
    <row r="28" spans="1:8">
      <c r="A28" s="133"/>
      <c r="B28" s="71">
        <v>3155</v>
      </c>
      <c r="C28" s="75" t="s">
        <v>28</v>
      </c>
      <c r="D28" s="14">
        <v>7</v>
      </c>
      <c r="E28" s="15">
        <v>0</v>
      </c>
      <c r="F28" s="42">
        <v>7</v>
      </c>
      <c r="G28" s="46">
        <f t="shared" si="0"/>
        <v>100</v>
      </c>
      <c r="H28" s="47">
        <f t="shared" si="1"/>
        <v>0</v>
      </c>
    </row>
    <row r="29" spans="1:8">
      <c r="A29" s="133"/>
      <c r="B29" s="71">
        <v>3157</v>
      </c>
      <c r="C29" s="75" t="s">
        <v>29</v>
      </c>
      <c r="D29" s="14">
        <v>5</v>
      </c>
      <c r="E29" s="15">
        <v>5</v>
      </c>
      <c r="F29" s="42">
        <v>10</v>
      </c>
      <c r="G29" s="46">
        <f t="shared" si="0"/>
        <v>50</v>
      </c>
      <c r="H29" s="47">
        <f t="shared" si="1"/>
        <v>50</v>
      </c>
    </row>
    <row r="30" spans="1:8">
      <c r="A30" s="133"/>
      <c r="B30" s="71">
        <v>3158</v>
      </c>
      <c r="C30" s="75" t="s">
        <v>30</v>
      </c>
      <c r="D30" s="14">
        <v>8</v>
      </c>
      <c r="E30" s="15">
        <v>0</v>
      </c>
      <c r="F30" s="42">
        <v>8</v>
      </c>
      <c r="G30" s="46">
        <f t="shared" si="0"/>
        <v>100</v>
      </c>
      <c r="H30" s="47">
        <f t="shared" si="1"/>
        <v>0</v>
      </c>
    </row>
    <row r="31" spans="1:8">
      <c r="A31" s="133"/>
      <c r="B31" s="71">
        <v>3159</v>
      </c>
      <c r="C31" s="75" t="s">
        <v>25</v>
      </c>
      <c r="D31" s="14">
        <v>18</v>
      </c>
      <c r="E31" s="15">
        <v>7</v>
      </c>
      <c r="F31" s="42">
        <v>25</v>
      </c>
      <c r="G31" s="46">
        <f t="shared" si="0"/>
        <v>72</v>
      </c>
      <c r="H31" s="47">
        <f t="shared" si="1"/>
        <v>28</v>
      </c>
    </row>
    <row r="32" spans="1:8">
      <c r="A32" s="133"/>
      <c r="B32" s="71">
        <v>3241</v>
      </c>
      <c r="C32" s="75" t="s">
        <v>31</v>
      </c>
      <c r="D32" s="14">
        <v>80</v>
      </c>
      <c r="E32" s="15">
        <v>28</v>
      </c>
      <c r="F32" s="42">
        <v>108</v>
      </c>
      <c r="G32" s="46">
        <f t="shared" si="0"/>
        <v>74.074074074074076</v>
      </c>
      <c r="H32" s="47">
        <f t="shared" si="1"/>
        <v>25.925925925925927</v>
      </c>
    </row>
    <row r="33" spans="1:8">
      <c r="A33" s="133"/>
      <c r="B33" s="71">
        <v>3251</v>
      </c>
      <c r="C33" s="75" t="s">
        <v>32</v>
      </c>
      <c r="D33" s="14">
        <v>14</v>
      </c>
      <c r="E33" s="15">
        <v>3</v>
      </c>
      <c r="F33" s="42">
        <v>17</v>
      </c>
      <c r="G33" s="46">
        <f t="shared" si="0"/>
        <v>82.352941176470594</v>
      </c>
      <c r="H33" s="47">
        <f t="shared" si="1"/>
        <v>17.647058823529413</v>
      </c>
    </row>
    <row r="34" spans="1:8">
      <c r="A34" s="133"/>
      <c r="B34" s="71">
        <v>3252</v>
      </c>
      <c r="C34" s="75" t="s">
        <v>33</v>
      </c>
      <c r="D34" s="14">
        <v>12</v>
      </c>
      <c r="E34" s="15">
        <v>4</v>
      </c>
      <c r="F34" s="42">
        <v>16</v>
      </c>
      <c r="G34" s="46">
        <f t="shared" si="0"/>
        <v>75</v>
      </c>
      <c r="H34" s="47">
        <f t="shared" si="1"/>
        <v>25</v>
      </c>
    </row>
    <row r="35" spans="1:8">
      <c r="A35" s="133"/>
      <c r="B35" s="71">
        <v>3254</v>
      </c>
      <c r="C35" s="75" t="s">
        <v>34</v>
      </c>
      <c r="D35" s="14">
        <v>8</v>
      </c>
      <c r="E35" s="15">
        <v>6</v>
      </c>
      <c r="F35" s="42">
        <v>14</v>
      </c>
      <c r="G35" s="46">
        <f t="shared" si="0"/>
        <v>57.142857142857146</v>
      </c>
      <c r="H35" s="47">
        <f t="shared" si="1"/>
        <v>42.857142857142854</v>
      </c>
    </row>
    <row r="36" spans="1:8">
      <c r="A36" s="133"/>
      <c r="B36" s="71">
        <v>3255</v>
      </c>
      <c r="C36" s="75" t="s">
        <v>35</v>
      </c>
      <c r="D36" s="14">
        <v>3</v>
      </c>
      <c r="E36" s="15">
        <v>5</v>
      </c>
      <c r="F36" s="42">
        <v>8</v>
      </c>
      <c r="G36" s="46">
        <f t="shared" si="0"/>
        <v>37.5</v>
      </c>
      <c r="H36" s="47">
        <f t="shared" si="1"/>
        <v>62.5</v>
      </c>
    </row>
    <row r="37" spans="1:8">
      <c r="A37" s="133"/>
      <c r="B37" s="71">
        <v>3256</v>
      </c>
      <c r="C37" s="75" t="s">
        <v>36</v>
      </c>
      <c r="D37" s="14">
        <v>0</v>
      </c>
      <c r="E37" s="15">
        <v>1</v>
      </c>
      <c r="F37" s="42">
        <v>1</v>
      </c>
      <c r="G37" s="46">
        <f t="shared" si="0"/>
        <v>0</v>
      </c>
      <c r="H37" s="47">
        <f t="shared" si="1"/>
        <v>100</v>
      </c>
    </row>
    <row r="38" spans="1:8">
      <c r="A38" s="133"/>
      <c r="B38" s="71">
        <v>3257</v>
      </c>
      <c r="C38" s="75" t="s">
        <v>37</v>
      </c>
      <c r="D38" s="14">
        <v>8</v>
      </c>
      <c r="E38" s="15">
        <v>0</v>
      </c>
      <c r="F38" s="42">
        <v>8</v>
      </c>
      <c r="G38" s="46">
        <f t="shared" si="0"/>
        <v>100</v>
      </c>
      <c r="H38" s="47">
        <f t="shared" si="1"/>
        <v>0</v>
      </c>
    </row>
    <row r="39" spans="1:8">
      <c r="A39" s="133"/>
      <c r="B39" s="71">
        <v>3351</v>
      </c>
      <c r="C39" s="75" t="s">
        <v>38</v>
      </c>
      <c r="D39" s="14">
        <v>12</v>
      </c>
      <c r="E39" s="15">
        <v>0</v>
      </c>
      <c r="F39" s="42">
        <v>12</v>
      </c>
      <c r="G39" s="46">
        <f t="shared" si="0"/>
        <v>100</v>
      </c>
      <c r="H39" s="47">
        <f t="shared" si="1"/>
        <v>0</v>
      </c>
    </row>
    <row r="40" spans="1:8">
      <c r="A40" s="133"/>
      <c r="B40" s="71">
        <v>3352</v>
      </c>
      <c r="C40" s="75" t="s">
        <v>39</v>
      </c>
      <c r="D40" s="14">
        <v>15</v>
      </c>
      <c r="E40" s="15">
        <v>1</v>
      </c>
      <c r="F40" s="42">
        <v>16</v>
      </c>
      <c r="G40" s="46">
        <f t="shared" si="0"/>
        <v>93.75</v>
      </c>
      <c r="H40" s="47">
        <f t="shared" si="1"/>
        <v>6.25</v>
      </c>
    </row>
    <row r="41" spans="1:8">
      <c r="A41" s="133"/>
      <c r="B41" s="71">
        <v>3353</v>
      </c>
      <c r="C41" s="75" t="s">
        <v>40</v>
      </c>
      <c r="D41" s="14">
        <v>32</v>
      </c>
      <c r="E41" s="15">
        <v>4</v>
      </c>
      <c r="F41" s="42">
        <v>36</v>
      </c>
      <c r="G41" s="46">
        <f t="shared" si="0"/>
        <v>88.888888888888886</v>
      </c>
      <c r="H41" s="47">
        <f t="shared" si="1"/>
        <v>11.111111111111111</v>
      </c>
    </row>
    <row r="42" spans="1:8">
      <c r="A42" s="133"/>
      <c r="B42" s="71">
        <v>3354</v>
      </c>
      <c r="C42" s="75" t="s">
        <v>41</v>
      </c>
      <c r="D42" s="14">
        <v>2</v>
      </c>
      <c r="E42" s="15">
        <v>0</v>
      </c>
      <c r="F42" s="42">
        <v>2</v>
      </c>
      <c r="G42" s="46">
        <f t="shared" si="0"/>
        <v>100</v>
      </c>
      <c r="H42" s="47">
        <f t="shared" si="1"/>
        <v>0</v>
      </c>
    </row>
    <row r="43" spans="1:8">
      <c r="A43" s="133"/>
      <c r="B43" s="71">
        <v>3355</v>
      </c>
      <c r="C43" s="75" t="s">
        <v>42</v>
      </c>
      <c r="D43" s="14">
        <v>10</v>
      </c>
      <c r="E43" s="15">
        <v>3</v>
      </c>
      <c r="F43" s="42">
        <v>13</v>
      </c>
      <c r="G43" s="46">
        <f t="shared" si="0"/>
        <v>76.92307692307692</v>
      </c>
      <c r="H43" s="47">
        <f t="shared" si="1"/>
        <v>23.076923076923077</v>
      </c>
    </row>
    <row r="44" spans="1:8">
      <c r="A44" s="133"/>
      <c r="B44" s="71">
        <v>3356</v>
      </c>
      <c r="C44" s="75" t="s">
        <v>43</v>
      </c>
      <c r="D44" s="14">
        <v>3</v>
      </c>
      <c r="E44" s="15">
        <v>7</v>
      </c>
      <c r="F44" s="42">
        <v>10</v>
      </c>
      <c r="G44" s="46">
        <f t="shared" si="0"/>
        <v>30</v>
      </c>
      <c r="H44" s="47">
        <f t="shared" si="1"/>
        <v>70</v>
      </c>
    </row>
    <row r="45" spans="1:8">
      <c r="A45" s="133"/>
      <c r="B45" s="71">
        <v>3357</v>
      </c>
      <c r="C45" s="75" t="s">
        <v>44</v>
      </c>
      <c r="D45" s="14">
        <v>3</v>
      </c>
      <c r="E45" s="15">
        <v>3</v>
      </c>
      <c r="F45" s="42">
        <v>6</v>
      </c>
      <c r="G45" s="46">
        <f t="shared" si="0"/>
        <v>50</v>
      </c>
      <c r="H45" s="47">
        <f t="shared" si="1"/>
        <v>50</v>
      </c>
    </row>
    <row r="46" spans="1:8">
      <c r="A46" s="133"/>
      <c r="B46" s="71">
        <v>3358</v>
      </c>
      <c r="C46" s="75" t="s">
        <v>45</v>
      </c>
      <c r="D46" s="14">
        <v>3</v>
      </c>
      <c r="E46" s="15">
        <v>0</v>
      </c>
      <c r="F46" s="42">
        <v>3</v>
      </c>
      <c r="G46" s="46">
        <f t="shared" si="0"/>
        <v>100</v>
      </c>
      <c r="H46" s="47">
        <f t="shared" si="1"/>
        <v>0</v>
      </c>
    </row>
    <row r="47" spans="1:8">
      <c r="A47" s="133"/>
      <c r="B47" s="71">
        <v>3359</v>
      </c>
      <c r="C47" s="75" t="s">
        <v>46</v>
      </c>
      <c r="D47" s="14">
        <v>11</v>
      </c>
      <c r="E47" s="15">
        <v>2</v>
      </c>
      <c r="F47" s="42">
        <v>13</v>
      </c>
      <c r="G47" s="46">
        <f t="shared" si="0"/>
        <v>84.615384615384613</v>
      </c>
      <c r="H47" s="47">
        <f t="shared" si="1"/>
        <v>15.384615384615385</v>
      </c>
    </row>
    <row r="48" spans="1:8">
      <c r="A48" s="133"/>
      <c r="B48" s="71">
        <v>3360</v>
      </c>
      <c r="C48" s="75" t="s">
        <v>47</v>
      </c>
      <c r="D48" s="14">
        <v>4</v>
      </c>
      <c r="E48" s="15">
        <v>3</v>
      </c>
      <c r="F48" s="42">
        <v>7</v>
      </c>
      <c r="G48" s="46">
        <f t="shared" si="0"/>
        <v>57.142857142857146</v>
      </c>
      <c r="H48" s="47">
        <f t="shared" si="1"/>
        <v>42.857142857142854</v>
      </c>
    </row>
    <row r="49" spans="1:8">
      <c r="A49" s="133"/>
      <c r="B49" s="71">
        <v>3361</v>
      </c>
      <c r="C49" s="75" t="s">
        <v>48</v>
      </c>
      <c r="D49" s="14">
        <v>13</v>
      </c>
      <c r="E49" s="15">
        <v>7</v>
      </c>
      <c r="F49" s="42">
        <v>20</v>
      </c>
      <c r="G49" s="46">
        <f t="shared" si="0"/>
        <v>65</v>
      </c>
      <c r="H49" s="47">
        <f t="shared" si="1"/>
        <v>35</v>
      </c>
    </row>
    <row r="50" spans="1:8">
      <c r="A50" s="133"/>
      <c r="B50" s="71">
        <v>3401</v>
      </c>
      <c r="C50" s="75" t="s">
        <v>49</v>
      </c>
      <c r="D50" s="14">
        <v>3</v>
      </c>
      <c r="E50" s="15">
        <v>1</v>
      </c>
      <c r="F50" s="42">
        <v>4</v>
      </c>
      <c r="G50" s="46">
        <f t="shared" si="0"/>
        <v>75</v>
      </c>
      <c r="H50" s="47">
        <f t="shared" si="1"/>
        <v>25</v>
      </c>
    </row>
    <row r="51" spans="1:8">
      <c r="A51" s="133"/>
      <c r="B51" s="71">
        <v>3402</v>
      </c>
      <c r="C51" s="75" t="s">
        <v>50</v>
      </c>
      <c r="D51" s="14">
        <v>2</v>
      </c>
      <c r="E51" s="15">
        <v>0</v>
      </c>
      <c r="F51" s="42">
        <v>2</v>
      </c>
      <c r="G51" s="46">
        <f t="shared" si="0"/>
        <v>100</v>
      </c>
      <c r="H51" s="47">
        <f t="shared" si="1"/>
        <v>0</v>
      </c>
    </row>
    <row r="52" spans="1:8">
      <c r="A52" s="133"/>
      <c r="B52" s="71">
        <v>3403</v>
      </c>
      <c r="C52" s="75" t="s">
        <v>51</v>
      </c>
      <c r="D52" s="14">
        <v>14</v>
      </c>
      <c r="E52" s="15">
        <v>12</v>
      </c>
      <c r="F52" s="42">
        <v>26</v>
      </c>
      <c r="G52" s="46">
        <f t="shared" si="0"/>
        <v>53.846153846153847</v>
      </c>
      <c r="H52" s="47">
        <f t="shared" si="1"/>
        <v>46.153846153846153</v>
      </c>
    </row>
    <row r="53" spans="1:8">
      <c r="A53" s="133"/>
      <c r="B53" s="71">
        <v>3404</v>
      </c>
      <c r="C53" s="75" t="s">
        <v>52</v>
      </c>
      <c r="D53" s="14">
        <v>22</v>
      </c>
      <c r="E53" s="15">
        <v>3</v>
      </c>
      <c r="F53" s="42">
        <v>25</v>
      </c>
      <c r="G53" s="46">
        <f t="shared" si="0"/>
        <v>88</v>
      </c>
      <c r="H53" s="47">
        <f t="shared" si="1"/>
        <v>12</v>
      </c>
    </row>
    <row r="54" spans="1:8">
      <c r="A54" s="133"/>
      <c r="B54" s="71">
        <v>3405</v>
      </c>
      <c r="C54" s="75" t="s">
        <v>53</v>
      </c>
      <c r="D54" s="14">
        <v>1</v>
      </c>
      <c r="E54" s="15">
        <v>4</v>
      </c>
      <c r="F54" s="42">
        <v>5</v>
      </c>
      <c r="G54" s="46">
        <f t="shared" si="0"/>
        <v>20</v>
      </c>
      <c r="H54" s="47">
        <f t="shared" si="1"/>
        <v>80</v>
      </c>
    </row>
    <row r="55" spans="1:8">
      <c r="A55" s="133"/>
      <c r="B55" s="71">
        <v>3451</v>
      </c>
      <c r="C55" s="75" t="s">
        <v>54</v>
      </c>
      <c r="D55" s="14">
        <v>5</v>
      </c>
      <c r="E55" s="15">
        <v>2</v>
      </c>
      <c r="F55" s="42">
        <v>7</v>
      </c>
      <c r="G55" s="46">
        <f t="shared" si="0"/>
        <v>71.428571428571431</v>
      </c>
      <c r="H55" s="47">
        <f t="shared" si="1"/>
        <v>28.571428571428573</v>
      </c>
    </row>
    <row r="56" spans="1:8">
      <c r="A56" s="133"/>
      <c r="B56" s="71">
        <v>3452</v>
      </c>
      <c r="C56" s="75" t="s">
        <v>55</v>
      </c>
      <c r="D56" s="14">
        <v>3</v>
      </c>
      <c r="E56" s="15">
        <v>0</v>
      </c>
      <c r="F56" s="42">
        <v>3</v>
      </c>
      <c r="G56" s="46">
        <f t="shared" si="0"/>
        <v>100</v>
      </c>
      <c r="H56" s="47">
        <f t="shared" si="1"/>
        <v>0</v>
      </c>
    </row>
    <row r="57" spans="1:8">
      <c r="A57" s="133"/>
      <c r="B57" s="71">
        <v>3453</v>
      </c>
      <c r="C57" s="75" t="s">
        <v>56</v>
      </c>
      <c r="D57" s="14">
        <v>1</v>
      </c>
      <c r="E57" s="15">
        <v>1</v>
      </c>
      <c r="F57" s="42">
        <v>2</v>
      </c>
      <c r="G57" s="46">
        <f t="shared" si="0"/>
        <v>50</v>
      </c>
      <c r="H57" s="47">
        <f t="shared" si="1"/>
        <v>50</v>
      </c>
    </row>
    <row r="58" spans="1:8">
      <c r="A58" s="133"/>
      <c r="B58" s="71">
        <v>3454</v>
      </c>
      <c r="C58" s="75" t="s">
        <v>57</v>
      </c>
      <c r="D58" s="14">
        <v>7</v>
      </c>
      <c r="E58" s="15">
        <v>0</v>
      </c>
      <c r="F58" s="42">
        <v>7</v>
      </c>
      <c r="G58" s="46">
        <f t="shared" si="0"/>
        <v>100</v>
      </c>
      <c r="H58" s="47">
        <f t="shared" si="1"/>
        <v>0</v>
      </c>
    </row>
    <row r="59" spans="1:8">
      <c r="A59" s="133"/>
      <c r="B59" s="71">
        <v>3455</v>
      </c>
      <c r="C59" s="75" t="s">
        <v>58</v>
      </c>
      <c r="D59" s="14">
        <v>2</v>
      </c>
      <c r="E59" s="15">
        <v>3</v>
      </c>
      <c r="F59" s="42">
        <v>5</v>
      </c>
      <c r="G59" s="46">
        <f t="shared" si="0"/>
        <v>40</v>
      </c>
      <c r="H59" s="47">
        <f t="shared" si="1"/>
        <v>60</v>
      </c>
    </row>
    <row r="60" spans="1:8">
      <c r="A60" s="133"/>
      <c r="B60" s="71">
        <v>3456</v>
      </c>
      <c r="C60" s="75" t="s">
        <v>59</v>
      </c>
      <c r="D60" s="14">
        <v>0</v>
      </c>
      <c r="E60" s="15">
        <v>0</v>
      </c>
      <c r="F60" s="42">
        <v>0</v>
      </c>
      <c r="G60" s="46" t="s">
        <v>427</v>
      </c>
      <c r="H60" s="47" t="s">
        <v>427</v>
      </c>
    </row>
    <row r="61" spans="1:8">
      <c r="A61" s="133"/>
      <c r="B61" s="71">
        <v>3457</v>
      </c>
      <c r="C61" s="75" t="s">
        <v>60</v>
      </c>
      <c r="D61" s="14">
        <v>1</v>
      </c>
      <c r="E61" s="15">
        <v>1</v>
      </c>
      <c r="F61" s="42">
        <v>2</v>
      </c>
      <c r="G61" s="46">
        <f t="shared" si="0"/>
        <v>50</v>
      </c>
      <c r="H61" s="47">
        <f t="shared" si="1"/>
        <v>50</v>
      </c>
    </row>
    <row r="62" spans="1:8">
      <c r="A62" s="133"/>
      <c r="B62" s="71">
        <v>3458</v>
      </c>
      <c r="C62" s="75" t="s">
        <v>61</v>
      </c>
      <c r="D62" s="14">
        <v>6</v>
      </c>
      <c r="E62" s="15">
        <v>4</v>
      </c>
      <c r="F62" s="42">
        <v>10</v>
      </c>
      <c r="G62" s="46">
        <f t="shared" si="0"/>
        <v>60</v>
      </c>
      <c r="H62" s="47">
        <f t="shared" si="1"/>
        <v>40</v>
      </c>
    </row>
    <row r="63" spans="1:8">
      <c r="A63" s="133"/>
      <c r="B63" s="71">
        <v>3459</v>
      </c>
      <c r="C63" s="75" t="s">
        <v>62</v>
      </c>
      <c r="D63" s="14">
        <v>7</v>
      </c>
      <c r="E63" s="15">
        <v>3</v>
      </c>
      <c r="F63" s="42">
        <v>10</v>
      </c>
      <c r="G63" s="46">
        <f t="shared" si="0"/>
        <v>70</v>
      </c>
      <c r="H63" s="47">
        <f t="shared" si="1"/>
        <v>30</v>
      </c>
    </row>
    <row r="64" spans="1:8">
      <c r="A64" s="133"/>
      <c r="B64" s="71">
        <v>3460</v>
      </c>
      <c r="C64" s="75" t="s">
        <v>63</v>
      </c>
      <c r="D64" s="14">
        <v>7</v>
      </c>
      <c r="E64" s="15">
        <v>0</v>
      </c>
      <c r="F64" s="42">
        <v>7</v>
      </c>
      <c r="G64" s="46">
        <f t="shared" si="0"/>
        <v>100</v>
      </c>
      <c r="H64" s="47">
        <f t="shared" si="1"/>
        <v>0</v>
      </c>
    </row>
    <row r="65" spans="1:8">
      <c r="A65" s="133"/>
      <c r="B65" s="71">
        <v>3461</v>
      </c>
      <c r="C65" s="75" t="s">
        <v>64</v>
      </c>
      <c r="D65" s="14">
        <v>1</v>
      </c>
      <c r="E65" s="15">
        <v>1</v>
      </c>
      <c r="F65" s="42">
        <v>2</v>
      </c>
      <c r="G65" s="46">
        <f t="shared" si="0"/>
        <v>50</v>
      </c>
      <c r="H65" s="47">
        <f t="shared" si="1"/>
        <v>50</v>
      </c>
    </row>
    <row r="66" spans="1:8">
      <c r="A66" s="133"/>
      <c r="B66" s="72">
        <v>3462</v>
      </c>
      <c r="C66" s="76" t="s">
        <v>65</v>
      </c>
      <c r="D66" s="23">
        <v>0</v>
      </c>
      <c r="E66" s="24">
        <v>0</v>
      </c>
      <c r="F66" s="43">
        <v>0</v>
      </c>
      <c r="G66" s="48" t="s">
        <v>427</v>
      </c>
      <c r="H66" s="49" t="s">
        <v>427</v>
      </c>
    </row>
    <row r="67" spans="1:8">
      <c r="A67" s="137" t="s">
        <v>413</v>
      </c>
      <c r="B67" s="80">
        <v>4011</v>
      </c>
      <c r="C67" s="81" t="s">
        <v>66</v>
      </c>
      <c r="D67" s="17">
        <v>10</v>
      </c>
      <c r="E67" s="18">
        <v>8</v>
      </c>
      <c r="F67" s="19">
        <v>18</v>
      </c>
      <c r="G67" s="54">
        <f t="shared" si="0"/>
        <v>55.555555555555557</v>
      </c>
      <c r="H67" s="55">
        <f t="shared" si="1"/>
        <v>44.444444444444443</v>
      </c>
    </row>
    <row r="68" spans="1:8">
      <c r="A68" s="138"/>
      <c r="B68" s="82">
        <v>4012</v>
      </c>
      <c r="C68" s="83" t="s">
        <v>67</v>
      </c>
      <c r="D68" s="4">
        <v>5</v>
      </c>
      <c r="E68" s="32">
        <v>1</v>
      </c>
      <c r="F68" s="5">
        <v>6</v>
      </c>
      <c r="G68" s="56">
        <f t="shared" si="0"/>
        <v>83.333333333333329</v>
      </c>
      <c r="H68" s="57">
        <f t="shared" si="1"/>
        <v>16.666666666666668</v>
      </c>
    </row>
    <row r="69" spans="1:8">
      <c r="A69" s="133" t="s">
        <v>414</v>
      </c>
      <c r="B69" s="70">
        <v>5111</v>
      </c>
      <c r="C69" s="79" t="s">
        <v>68</v>
      </c>
      <c r="D69" s="29">
        <v>0</v>
      </c>
      <c r="E69" s="30">
        <v>0</v>
      </c>
      <c r="F69" s="31">
        <v>0</v>
      </c>
      <c r="G69" s="50" t="s">
        <v>427</v>
      </c>
      <c r="H69" s="53" t="s">
        <v>427</v>
      </c>
    </row>
    <row r="70" spans="1:8">
      <c r="A70" s="133"/>
      <c r="B70" s="71">
        <v>5112</v>
      </c>
      <c r="C70" s="75" t="s">
        <v>69</v>
      </c>
      <c r="D70" s="14">
        <v>1</v>
      </c>
      <c r="E70" s="15">
        <v>1</v>
      </c>
      <c r="F70" s="16">
        <v>2</v>
      </c>
      <c r="G70" s="46">
        <f t="shared" ref="G70:G133" si="2">D70*100/F70</f>
        <v>50</v>
      </c>
      <c r="H70" s="47">
        <f t="shared" ref="H70:H133" si="3">E70*100/F70</f>
        <v>50</v>
      </c>
    </row>
    <row r="71" spans="1:8">
      <c r="A71" s="133"/>
      <c r="B71" s="71">
        <v>5113</v>
      </c>
      <c r="C71" s="75" t="s">
        <v>70</v>
      </c>
      <c r="D71" s="14">
        <v>3</v>
      </c>
      <c r="E71" s="15">
        <v>3</v>
      </c>
      <c r="F71" s="16">
        <v>6</v>
      </c>
      <c r="G71" s="46">
        <f t="shared" si="2"/>
        <v>50</v>
      </c>
      <c r="H71" s="47">
        <f t="shared" si="3"/>
        <v>50</v>
      </c>
    </row>
    <row r="72" spans="1:8">
      <c r="A72" s="133"/>
      <c r="B72" s="71">
        <v>5114</v>
      </c>
      <c r="C72" s="75" t="s">
        <v>71</v>
      </c>
      <c r="D72" s="14">
        <v>0</v>
      </c>
      <c r="E72" s="15">
        <v>0</v>
      </c>
      <c r="F72" s="16">
        <v>0</v>
      </c>
      <c r="G72" s="46" t="s">
        <v>427</v>
      </c>
      <c r="H72" s="47" t="s">
        <v>427</v>
      </c>
    </row>
    <row r="73" spans="1:8">
      <c r="A73" s="133"/>
      <c r="B73" s="71">
        <v>5116</v>
      </c>
      <c r="C73" s="75" t="s">
        <v>72</v>
      </c>
      <c r="D73" s="14">
        <v>0</v>
      </c>
      <c r="E73" s="15">
        <v>0</v>
      </c>
      <c r="F73" s="16">
        <v>0</v>
      </c>
      <c r="G73" s="46" t="s">
        <v>427</v>
      </c>
      <c r="H73" s="47" t="s">
        <v>427</v>
      </c>
    </row>
    <row r="74" spans="1:8">
      <c r="A74" s="133"/>
      <c r="B74" s="71">
        <v>5117</v>
      </c>
      <c r="C74" s="75" t="s">
        <v>73</v>
      </c>
      <c r="D74" s="14">
        <v>0</v>
      </c>
      <c r="E74" s="15">
        <v>1</v>
      </c>
      <c r="F74" s="16">
        <v>1</v>
      </c>
      <c r="G74" s="46">
        <f t="shared" si="2"/>
        <v>0</v>
      </c>
      <c r="H74" s="47">
        <f t="shared" si="3"/>
        <v>100</v>
      </c>
    </row>
    <row r="75" spans="1:8">
      <c r="A75" s="133"/>
      <c r="B75" s="71">
        <v>5119</v>
      </c>
      <c r="C75" s="75" t="s">
        <v>74</v>
      </c>
      <c r="D75" s="14">
        <v>0</v>
      </c>
      <c r="E75" s="15">
        <v>0</v>
      </c>
      <c r="F75" s="16">
        <v>0</v>
      </c>
      <c r="G75" s="46" t="s">
        <v>427</v>
      </c>
      <c r="H75" s="47" t="s">
        <v>427</v>
      </c>
    </row>
    <row r="76" spans="1:8">
      <c r="A76" s="133"/>
      <c r="B76" s="71">
        <v>5120</v>
      </c>
      <c r="C76" s="75" t="s">
        <v>75</v>
      </c>
      <c r="D76" s="14">
        <v>0</v>
      </c>
      <c r="E76" s="15">
        <v>0</v>
      </c>
      <c r="F76" s="16">
        <v>0</v>
      </c>
      <c r="G76" s="46" t="s">
        <v>427</v>
      </c>
      <c r="H76" s="47" t="s">
        <v>427</v>
      </c>
    </row>
    <row r="77" spans="1:8">
      <c r="A77" s="133"/>
      <c r="B77" s="71">
        <v>5122</v>
      </c>
      <c r="C77" s="75" t="s">
        <v>76</v>
      </c>
      <c r="D77" s="14">
        <v>0</v>
      </c>
      <c r="E77" s="15">
        <v>0</v>
      </c>
      <c r="F77" s="16">
        <v>0</v>
      </c>
      <c r="G77" s="46" t="s">
        <v>427</v>
      </c>
      <c r="H77" s="47" t="s">
        <v>427</v>
      </c>
    </row>
    <row r="78" spans="1:8">
      <c r="A78" s="133"/>
      <c r="B78" s="71">
        <v>5124</v>
      </c>
      <c r="C78" s="75" t="s">
        <v>77</v>
      </c>
      <c r="D78" s="14">
        <v>0</v>
      </c>
      <c r="E78" s="15">
        <v>5</v>
      </c>
      <c r="F78" s="16">
        <v>5</v>
      </c>
      <c r="G78" s="46">
        <f t="shared" si="2"/>
        <v>0</v>
      </c>
      <c r="H78" s="47">
        <f t="shared" si="3"/>
        <v>100</v>
      </c>
    </row>
    <row r="79" spans="1:8">
      <c r="A79" s="133"/>
      <c r="B79" s="71">
        <v>5154</v>
      </c>
      <c r="C79" s="75" t="s">
        <v>78</v>
      </c>
      <c r="D79" s="14">
        <v>1</v>
      </c>
      <c r="E79" s="15">
        <v>0</v>
      </c>
      <c r="F79" s="16">
        <v>1</v>
      </c>
      <c r="G79" s="46">
        <f t="shared" si="2"/>
        <v>100</v>
      </c>
      <c r="H79" s="47">
        <f t="shared" si="3"/>
        <v>0</v>
      </c>
    </row>
    <row r="80" spans="1:8">
      <c r="A80" s="133"/>
      <c r="B80" s="71">
        <v>5158</v>
      </c>
      <c r="C80" s="75" t="s">
        <v>79</v>
      </c>
      <c r="D80" s="14">
        <v>0</v>
      </c>
      <c r="E80" s="15">
        <v>0</v>
      </c>
      <c r="F80" s="16">
        <v>0</v>
      </c>
      <c r="G80" s="46" t="s">
        <v>427</v>
      </c>
      <c r="H80" s="47" t="s">
        <v>427</v>
      </c>
    </row>
    <row r="81" spans="1:8">
      <c r="A81" s="133"/>
      <c r="B81" s="71">
        <v>5162</v>
      </c>
      <c r="C81" s="75" t="s">
        <v>80</v>
      </c>
      <c r="D81" s="14">
        <v>0</v>
      </c>
      <c r="E81" s="15">
        <v>0</v>
      </c>
      <c r="F81" s="16">
        <v>0</v>
      </c>
      <c r="G81" s="46" t="s">
        <v>427</v>
      </c>
      <c r="H81" s="47" t="s">
        <v>427</v>
      </c>
    </row>
    <row r="82" spans="1:8">
      <c r="A82" s="133"/>
      <c r="B82" s="71">
        <v>5166</v>
      </c>
      <c r="C82" s="75" t="s">
        <v>81</v>
      </c>
      <c r="D82" s="14">
        <v>0</v>
      </c>
      <c r="E82" s="15">
        <v>0</v>
      </c>
      <c r="F82" s="16">
        <v>0</v>
      </c>
      <c r="G82" s="46" t="s">
        <v>427</v>
      </c>
      <c r="H82" s="47" t="s">
        <v>427</v>
      </c>
    </row>
    <row r="83" spans="1:8">
      <c r="A83" s="133"/>
      <c r="B83" s="71">
        <v>5170</v>
      </c>
      <c r="C83" s="75" t="s">
        <v>82</v>
      </c>
      <c r="D83" s="14">
        <v>1</v>
      </c>
      <c r="E83" s="15">
        <v>0</v>
      </c>
      <c r="F83" s="16">
        <v>1</v>
      </c>
      <c r="G83" s="46">
        <f t="shared" si="2"/>
        <v>100</v>
      </c>
      <c r="H83" s="47">
        <f t="shared" si="3"/>
        <v>0</v>
      </c>
    </row>
    <row r="84" spans="1:8">
      <c r="A84" s="133"/>
      <c r="B84" s="71">
        <v>5314</v>
      </c>
      <c r="C84" s="75" t="s">
        <v>83</v>
      </c>
      <c r="D84" s="14">
        <v>0</v>
      </c>
      <c r="E84" s="15">
        <v>0</v>
      </c>
      <c r="F84" s="16">
        <v>0</v>
      </c>
      <c r="G84" s="46" t="s">
        <v>427</v>
      </c>
      <c r="H84" s="47" t="s">
        <v>427</v>
      </c>
    </row>
    <row r="85" spans="1:8">
      <c r="A85" s="133"/>
      <c r="B85" s="71">
        <v>5315</v>
      </c>
      <c r="C85" s="75" t="s">
        <v>84</v>
      </c>
      <c r="D85" s="14">
        <v>2</v>
      </c>
      <c r="E85" s="15">
        <v>0</v>
      </c>
      <c r="F85" s="16">
        <v>2</v>
      </c>
      <c r="G85" s="46">
        <f t="shared" si="2"/>
        <v>100</v>
      </c>
      <c r="H85" s="47">
        <f t="shared" si="3"/>
        <v>0</v>
      </c>
    </row>
    <row r="86" spans="1:8">
      <c r="A86" s="133"/>
      <c r="B86" s="71">
        <v>5316</v>
      </c>
      <c r="C86" s="75" t="s">
        <v>85</v>
      </c>
      <c r="D86" s="14">
        <v>0</v>
      </c>
      <c r="E86" s="15">
        <v>0</v>
      </c>
      <c r="F86" s="16">
        <v>0</v>
      </c>
      <c r="G86" s="46" t="s">
        <v>427</v>
      </c>
      <c r="H86" s="47" t="s">
        <v>427</v>
      </c>
    </row>
    <row r="87" spans="1:8">
      <c r="A87" s="133"/>
      <c r="B87" s="71">
        <v>5334</v>
      </c>
      <c r="C87" s="84" t="s">
        <v>86</v>
      </c>
      <c r="D87" s="14">
        <v>1</v>
      </c>
      <c r="E87" s="14">
        <v>0</v>
      </c>
      <c r="F87" s="16">
        <v>1</v>
      </c>
      <c r="G87" s="46">
        <f t="shared" si="2"/>
        <v>100</v>
      </c>
      <c r="H87" s="58">
        <f t="shared" si="3"/>
        <v>0</v>
      </c>
    </row>
    <row r="88" spans="1:8">
      <c r="A88" s="133"/>
      <c r="B88" s="71">
        <v>5358</v>
      </c>
      <c r="C88" s="75" t="s">
        <v>87</v>
      </c>
      <c r="D88" s="14">
        <v>0</v>
      </c>
      <c r="E88" s="15">
        <v>0</v>
      </c>
      <c r="F88" s="16">
        <v>0</v>
      </c>
      <c r="G88" s="46" t="s">
        <v>427</v>
      </c>
      <c r="H88" s="47" t="s">
        <v>427</v>
      </c>
    </row>
    <row r="89" spans="1:8">
      <c r="A89" s="133"/>
      <c r="B89" s="71">
        <v>5362</v>
      </c>
      <c r="C89" s="75" t="s">
        <v>88</v>
      </c>
      <c r="D89" s="14">
        <v>1</v>
      </c>
      <c r="E89" s="15">
        <v>1</v>
      </c>
      <c r="F89" s="16">
        <v>2</v>
      </c>
      <c r="G89" s="46">
        <f t="shared" si="2"/>
        <v>50</v>
      </c>
      <c r="H89" s="47">
        <f t="shared" si="3"/>
        <v>50</v>
      </c>
    </row>
    <row r="90" spans="1:8">
      <c r="A90" s="133"/>
      <c r="B90" s="71">
        <v>5366</v>
      </c>
      <c r="C90" s="75" t="s">
        <v>89</v>
      </c>
      <c r="D90" s="14">
        <v>0</v>
      </c>
      <c r="E90" s="15">
        <v>0</v>
      </c>
      <c r="F90" s="16">
        <v>0</v>
      </c>
      <c r="G90" s="46" t="s">
        <v>427</v>
      </c>
      <c r="H90" s="47" t="s">
        <v>427</v>
      </c>
    </row>
    <row r="91" spans="1:8">
      <c r="A91" s="133"/>
      <c r="B91" s="71">
        <v>5370</v>
      </c>
      <c r="C91" s="75" t="s">
        <v>90</v>
      </c>
      <c r="D91" s="14">
        <v>0</v>
      </c>
      <c r="E91" s="15">
        <v>0</v>
      </c>
      <c r="F91" s="16">
        <v>0</v>
      </c>
      <c r="G91" s="46" t="s">
        <v>427</v>
      </c>
      <c r="H91" s="47" t="s">
        <v>427</v>
      </c>
    </row>
    <row r="92" spans="1:8">
      <c r="A92" s="133"/>
      <c r="B92" s="71">
        <v>5374</v>
      </c>
      <c r="C92" s="75" t="s">
        <v>91</v>
      </c>
      <c r="D92" s="14">
        <v>0</v>
      </c>
      <c r="E92" s="15">
        <v>0</v>
      </c>
      <c r="F92" s="16">
        <v>0</v>
      </c>
      <c r="G92" s="46" t="s">
        <v>427</v>
      </c>
      <c r="H92" s="47" t="s">
        <v>427</v>
      </c>
    </row>
    <row r="93" spans="1:8">
      <c r="A93" s="133"/>
      <c r="B93" s="71">
        <v>5378</v>
      </c>
      <c r="C93" s="75" t="s">
        <v>92</v>
      </c>
      <c r="D93" s="14">
        <v>1</v>
      </c>
      <c r="E93" s="15">
        <v>1</v>
      </c>
      <c r="F93" s="16">
        <v>2</v>
      </c>
      <c r="G93" s="46">
        <f t="shared" si="2"/>
        <v>50</v>
      </c>
      <c r="H93" s="47">
        <f t="shared" si="3"/>
        <v>50</v>
      </c>
    </row>
    <row r="94" spans="1:8">
      <c r="A94" s="133"/>
      <c r="B94" s="71">
        <v>5382</v>
      </c>
      <c r="C94" s="75" t="s">
        <v>93</v>
      </c>
      <c r="D94" s="14">
        <v>2</v>
      </c>
      <c r="E94" s="15">
        <v>2</v>
      </c>
      <c r="F94" s="16">
        <v>4</v>
      </c>
      <c r="G94" s="46">
        <f t="shared" si="2"/>
        <v>50</v>
      </c>
      <c r="H94" s="47">
        <f t="shared" si="3"/>
        <v>50</v>
      </c>
    </row>
    <row r="95" spans="1:8">
      <c r="A95" s="133"/>
      <c r="B95" s="71">
        <v>5512</v>
      </c>
      <c r="C95" s="75" t="s">
        <v>94</v>
      </c>
      <c r="D95" s="14">
        <v>0</v>
      </c>
      <c r="E95" s="15">
        <v>0</v>
      </c>
      <c r="F95" s="16">
        <v>0</v>
      </c>
      <c r="G95" s="46" t="s">
        <v>427</v>
      </c>
      <c r="H95" s="47" t="s">
        <v>427</v>
      </c>
    </row>
    <row r="96" spans="1:8">
      <c r="A96" s="133"/>
      <c r="B96" s="71">
        <v>5513</v>
      </c>
      <c r="C96" s="75" t="s">
        <v>95</v>
      </c>
      <c r="D96" s="14">
        <v>0</v>
      </c>
      <c r="E96" s="15">
        <v>0</v>
      </c>
      <c r="F96" s="16">
        <v>0</v>
      </c>
      <c r="G96" s="46" t="s">
        <v>427</v>
      </c>
      <c r="H96" s="47" t="s">
        <v>427</v>
      </c>
    </row>
    <row r="97" spans="1:8">
      <c r="A97" s="133"/>
      <c r="B97" s="71">
        <v>5515</v>
      </c>
      <c r="C97" s="75" t="s">
        <v>96</v>
      </c>
      <c r="D97" s="14">
        <v>1</v>
      </c>
      <c r="E97" s="15">
        <v>0</v>
      </c>
      <c r="F97" s="16">
        <v>1</v>
      </c>
      <c r="G97" s="46">
        <f t="shared" si="2"/>
        <v>100</v>
      </c>
      <c r="H97" s="47">
        <f t="shared" si="3"/>
        <v>0</v>
      </c>
    </row>
    <row r="98" spans="1:8">
      <c r="A98" s="133"/>
      <c r="B98" s="71">
        <v>5554</v>
      </c>
      <c r="C98" s="75" t="s">
        <v>97</v>
      </c>
      <c r="D98" s="14">
        <v>2</v>
      </c>
      <c r="E98" s="15">
        <v>0</v>
      </c>
      <c r="F98" s="16">
        <v>2</v>
      </c>
      <c r="G98" s="46">
        <f t="shared" si="2"/>
        <v>100</v>
      </c>
      <c r="H98" s="47">
        <f t="shared" si="3"/>
        <v>0</v>
      </c>
    </row>
    <row r="99" spans="1:8">
      <c r="A99" s="133"/>
      <c r="B99" s="71">
        <v>5558</v>
      </c>
      <c r="C99" s="75" t="s">
        <v>98</v>
      </c>
      <c r="D99" s="14">
        <v>0</v>
      </c>
      <c r="E99" s="15">
        <v>0</v>
      </c>
      <c r="F99" s="16">
        <v>0</v>
      </c>
      <c r="G99" s="46" t="s">
        <v>427</v>
      </c>
      <c r="H99" s="47" t="s">
        <v>427</v>
      </c>
    </row>
    <row r="100" spans="1:8">
      <c r="A100" s="133"/>
      <c r="B100" s="71">
        <v>5562</v>
      </c>
      <c r="C100" s="75" t="s">
        <v>99</v>
      </c>
      <c r="D100" s="14">
        <v>1</v>
      </c>
      <c r="E100" s="15">
        <v>1</v>
      </c>
      <c r="F100" s="16">
        <v>2</v>
      </c>
      <c r="G100" s="46">
        <f t="shared" si="2"/>
        <v>50</v>
      </c>
      <c r="H100" s="47">
        <f t="shared" si="3"/>
        <v>50</v>
      </c>
    </row>
    <row r="101" spans="1:8">
      <c r="A101" s="133"/>
      <c r="B101" s="71">
        <v>5566</v>
      </c>
      <c r="C101" s="75" t="s">
        <v>100</v>
      </c>
      <c r="D101" s="14">
        <v>0</v>
      </c>
      <c r="E101" s="15">
        <v>0</v>
      </c>
      <c r="F101" s="16">
        <v>0</v>
      </c>
      <c r="G101" s="46" t="s">
        <v>427</v>
      </c>
      <c r="H101" s="47" t="s">
        <v>427</v>
      </c>
    </row>
    <row r="102" spans="1:8">
      <c r="A102" s="133"/>
      <c r="B102" s="71">
        <v>5570</v>
      </c>
      <c r="C102" s="75" t="s">
        <v>101</v>
      </c>
      <c r="D102" s="14">
        <v>0</v>
      </c>
      <c r="E102" s="15">
        <v>0</v>
      </c>
      <c r="F102" s="16">
        <v>0</v>
      </c>
      <c r="G102" s="46" t="s">
        <v>427</v>
      </c>
      <c r="H102" s="47" t="s">
        <v>427</v>
      </c>
    </row>
    <row r="103" spans="1:8">
      <c r="A103" s="133"/>
      <c r="B103" s="71">
        <v>5711</v>
      </c>
      <c r="C103" s="75" t="s">
        <v>102</v>
      </c>
      <c r="D103" s="14">
        <v>0</v>
      </c>
      <c r="E103" s="15">
        <v>0</v>
      </c>
      <c r="F103" s="16">
        <v>0</v>
      </c>
      <c r="G103" s="46" t="s">
        <v>427</v>
      </c>
      <c r="H103" s="47" t="s">
        <v>427</v>
      </c>
    </row>
    <row r="104" spans="1:8">
      <c r="A104" s="133"/>
      <c r="B104" s="71">
        <v>5754</v>
      </c>
      <c r="C104" s="75" t="s">
        <v>103</v>
      </c>
      <c r="D104" s="14">
        <v>0</v>
      </c>
      <c r="E104" s="15">
        <v>0</v>
      </c>
      <c r="F104" s="16">
        <v>0</v>
      </c>
      <c r="G104" s="46" t="s">
        <v>427</v>
      </c>
      <c r="H104" s="47" t="s">
        <v>427</v>
      </c>
    </row>
    <row r="105" spans="1:8">
      <c r="A105" s="133"/>
      <c r="B105" s="71">
        <v>5758</v>
      </c>
      <c r="C105" s="84" t="s">
        <v>104</v>
      </c>
      <c r="D105" s="14">
        <v>1</v>
      </c>
      <c r="E105" s="14">
        <v>0</v>
      </c>
      <c r="F105" s="16">
        <v>1</v>
      </c>
      <c r="G105" s="46">
        <f t="shared" si="2"/>
        <v>100</v>
      </c>
      <c r="H105" s="58">
        <f t="shared" si="3"/>
        <v>0</v>
      </c>
    </row>
    <row r="106" spans="1:8">
      <c r="A106" s="133"/>
      <c r="B106" s="71">
        <v>5762</v>
      </c>
      <c r="C106" s="75" t="s">
        <v>105</v>
      </c>
      <c r="D106" s="14">
        <v>0</v>
      </c>
      <c r="E106" s="15">
        <v>0</v>
      </c>
      <c r="F106" s="16">
        <v>0</v>
      </c>
      <c r="G106" s="46" t="s">
        <v>427</v>
      </c>
      <c r="H106" s="47" t="s">
        <v>427</v>
      </c>
    </row>
    <row r="107" spans="1:8">
      <c r="A107" s="133"/>
      <c r="B107" s="71">
        <v>5766</v>
      </c>
      <c r="C107" s="75" t="s">
        <v>106</v>
      </c>
      <c r="D107" s="14">
        <v>3</v>
      </c>
      <c r="E107" s="15">
        <v>0</v>
      </c>
      <c r="F107" s="16">
        <v>3</v>
      </c>
      <c r="G107" s="46">
        <f t="shared" si="2"/>
        <v>100</v>
      </c>
      <c r="H107" s="47">
        <f t="shared" si="3"/>
        <v>0</v>
      </c>
    </row>
    <row r="108" spans="1:8">
      <c r="A108" s="133"/>
      <c r="B108" s="71">
        <v>5770</v>
      </c>
      <c r="C108" s="75" t="s">
        <v>107</v>
      </c>
      <c r="D108" s="14">
        <v>1</v>
      </c>
      <c r="E108" s="15">
        <v>0</v>
      </c>
      <c r="F108" s="16">
        <v>1</v>
      </c>
      <c r="G108" s="46">
        <f t="shared" si="2"/>
        <v>100</v>
      </c>
      <c r="H108" s="47">
        <f t="shared" si="3"/>
        <v>0</v>
      </c>
    </row>
    <row r="109" spans="1:8">
      <c r="A109" s="133"/>
      <c r="B109" s="71">
        <v>5774</v>
      </c>
      <c r="C109" s="75" t="s">
        <v>108</v>
      </c>
      <c r="D109" s="14">
        <v>2</v>
      </c>
      <c r="E109" s="15">
        <v>0</v>
      </c>
      <c r="F109" s="16">
        <v>2</v>
      </c>
      <c r="G109" s="46">
        <f t="shared" si="2"/>
        <v>100</v>
      </c>
      <c r="H109" s="47">
        <f t="shared" si="3"/>
        <v>0</v>
      </c>
    </row>
    <row r="110" spans="1:8">
      <c r="A110" s="133"/>
      <c r="B110" s="71">
        <v>5911</v>
      </c>
      <c r="C110" s="75" t="s">
        <v>109</v>
      </c>
      <c r="D110" s="14">
        <v>1</v>
      </c>
      <c r="E110" s="15">
        <v>1</v>
      </c>
      <c r="F110" s="16">
        <v>2</v>
      </c>
      <c r="G110" s="46">
        <f t="shared" si="2"/>
        <v>50</v>
      </c>
      <c r="H110" s="47">
        <f t="shared" si="3"/>
        <v>50</v>
      </c>
    </row>
    <row r="111" spans="1:8">
      <c r="A111" s="133"/>
      <c r="B111" s="71">
        <v>5913</v>
      </c>
      <c r="C111" s="75" t="s">
        <v>110</v>
      </c>
      <c r="D111" s="14">
        <v>0</v>
      </c>
      <c r="E111" s="15">
        <v>0</v>
      </c>
      <c r="F111" s="16">
        <v>0</v>
      </c>
      <c r="G111" s="46" t="s">
        <v>427</v>
      </c>
      <c r="H111" s="47" t="s">
        <v>427</v>
      </c>
    </row>
    <row r="112" spans="1:8">
      <c r="A112" s="133"/>
      <c r="B112" s="71">
        <v>5914</v>
      </c>
      <c r="C112" s="75" t="s">
        <v>111</v>
      </c>
      <c r="D112" s="14">
        <v>0</v>
      </c>
      <c r="E112" s="15">
        <v>0</v>
      </c>
      <c r="F112" s="16">
        <v>0</v>
      </c>
      <c r="G112" s="46" t="s">
        <v>427</v>
      </c>
      <c r="H112" s="47" t="s">
        <v>427</v>
      </c>
    </row>
    <row r="113" spans="1:8">
      <c r="A113" s="133"/>
      <c r="B113" s="71">
        <v>5915</v>
      </c>
      <c r="C113" s="75" t="s">
        <v>112</v>
      </c>
      <c r="D113" s="14">
        <v>1</v>
      </c>
      <c r="E113" s="15">
        <v>2</v>
      </c>
      <c r="F113" s="16">
        <v>3</v>
      </c>
      <c r="G113" s="46">
        <f t="shared" si="2"/>
        <v>33.333333333333336</v>
      </c>
      <c r="H113" s="47">
        <f t="shared" si="3"/>
        <v>66.666666666666671</v>
      </c>
    </row>
    <row r="114" spans="1:8">
      <c r="A114" s="133"/>
      <c r="B114" s="71">
        <v>5916</v>
      </c>
      <c r="C114" s="75" t="s">
        <v>113</v>
      </c>
      <c r="D114" s="14">
        <v>0</v>
      </c>
      <c r="E114" s="15">
        <v>0</v>
      </c>
      <c r="F114" s="16">
        <v>0</v>
      </c>
      <c r="G114" s="46" t="s">
        <v>427</v>
      </c>
      <c r="H114" s="47" t="s">
        <v>427</v>
      </c>
    </row>
    <row r="115" spans="1:8">
      <c r="A115" s="133"/>
      <c r="B115" s="71">
        <v>5954</v>
      </c>
      <c r="C115" s="75" t="s">
        <v>114</v>
      </c>
      <c r="D115" s="14">
        <v>1</v>
      </c>
      <c r="E115" s="15">
        <v>0</v>
      </c>
      <c r="F115" s="16">
        <v>1</v>
      </c>
      <c r="G115" s="46">
        <f t="shared" si="2"/>
        <v>100</v>
      </c>
      <c r="H115" s="47">
        <f t="shared" si="3"/>
        <v>0</v>
      </c>
    </row>
    <row r="116" spans="1:8">
      <c r="A116" s="133"/>
      <c r="B116" s="71">
        <v>5958</v>
      </c>
      <c r="C116" s="75" t="s">
        <v>115</v>
      </c>
      <c r="D116" s="14">
        <v>3</v>
      </c>
      <c r="E116" s="15">
        <v>0</v>
      </c>
      <c r="F116" s="16">
        <v>3</v>
      </c>
      <c r="G116" s="46">
        <f>D116*100/F116</f>
        <v>100</v>
      </c>
      <c r="H116" s="47">
        <f t="shared" si="3"/>
        <v>0</v>
      </c>
    </row>
    <row r="117" spans="1:8">
      <c r="A117" s="133"/>
      <c r="B117" s="71">
        <v>5962</v>
      </c>
      <c r="C117" s="75" t="s">
        <v>116</v>
      </c>
      <c r="D117" s="14">
        <v>0</v>
      </c>
      <c r="E117" s="15">
        <v>0</v>
      </c>
      <c r="F117" s="16">
        <v>0</v>
      </c>
      <c r="G117" s="46" t="s">
        <v>427</v>
      </c>
      <c r="H117" s="47" t="s">
        <v>427</v>
      </c>
    </row>
    <row r="118" spans="1:8">
      <c r="A118" s="133"/>
      <c r="B118" s="71">
        <v>5966</v>
      </c>
      <c r="C118" s="75" t="s">
        <v>117</v>
      </c>
      <c r="D118" s="14">
        <v>2</v>
      </c>
      <c r="E118" s="15">
        <v>0</v>
      </c>
      <c r="F118" s="16">
        <v>2</v>
      </c>
      <c r="G118" s="46">
        <f t="shared" si="2"/>
        <v>100</v>
      </c>
      <c r="H118" s="47">
        <f t="shared" si="3"/>
        <v>0</v>
      </c>
    </row>
    <row r="119" spans="1:8">
      <c r="A119" s="133"/>
      <c r="B119" s="71">
        <v>5970</v>
      </c>
      <c r="C119" s="75" t="s">
        <v>118</v>
      </c>
      <c r="D119" s="14">
        <v>0</v>
      </c>
      <c r="E119" s="15">
        <v>0</v>
      </c>
      <c r="F119" s="16">
        <v>0</v>
      </c>
      <c r="G119" s="46" t="s">
        <v>427</v>
      </c>
      <c r="H119" s="47" t="s">
        <v>427</v>
      </c>
    </row>
    <row r="120" spans="1:8">
      <c r="A120" s="133"/>
      <c r="B120" s="71">
        <v>5974</v>
      </c>
      <c r="C120" s="75" t="s">
        <v>119</v>
      </c>
      <c r="D120" s="14">
        <v>0</v>
      </c>
      <c r="E120" s="15">
        <v>1</v>
      </c>
      <c r="F120" s="16">
        <v>1</v>
      </c>
      <c r="G120" s="46">
        <f t="shared" si="2"/>
        <v>0</v>
      </c>
      <c r="H120" s="47">
        <f t="shared" si="3"/>
        <v>100</v>
      </c>
    </row>
    <row r="121" spans="1:8">
      <c r="A121" s="133"/>
      <c r="B121" s="72">
        <v>5978</v>
      </c>
      <c r="C121" s="76" t="s">
        <v>120</v>
      </c>
      <c r="D121" s="23">
        <v>0</v>
      </c>
      <c r="E121" s="24">
        <v>0</v>
      </c>
      <c r="F121" s="25">
        <v>0</v>
      </c>
      <c r="G121" s="48" t="s">
        <v>427</v>
      </c>
      <c r="H121" s="49" t="s">
        <v>427</v>
      </c>
    </row>
    <row r="122" spans="1:8">
      <c r="A122" s="126" t="s">
        <v>415</v>
      </c>
      <c r="B122" s="80">
        <v>6411</v>
      </c>
      <c r="C122" s="81" t="s">
        <v>121</v>
      </c>
      <c r="D122" s="17">
        <v>9</v>
      </c>
      <c r="E122" s="18">
        <v>0</v>
      </c>
      <c r="F122" s="19">
        <v>9</v>
      </c>
      <c r="G122" s="54">
        <f t="shared" si="2"/>
        <v>100</v>
      </c>
      <c r="H122" s="55">
        <f t="shared" si="3"/>
        <v>0</v>
      </c>
    </row>
    <row r="123" spans="1:8">
      <c r="A123" s="127"/>
      <c r="B123" s="85">
        <v>6412</v>
      </c>
      <c r="C123" s="86" t="s">
        <v>122</v>
      </c>
      <c r="D123" s="1">
        <v>61</v>
      </c>
      <c r="E123" s="2">
        <v>0</v>
      </c>
      <c r="F123" s="3">
        <v>61</v>
      </c>
      <c r="G123" s="59">
        <f t="shared" si="2"/>
        <v>100</v>
      </c>
      <c r="H123" s="60">
        <f t="shared" si="3"/>
        <v>0</v>
      </c>
    </row>
    <row r="124" spans="1:8">
      <c r="A124" s="127"/>
      <c r="B124" s="85">
        <v>6413</v>
      </c>
      <c r="C124" s="86" t="s">
        <v>123</v>
      </c>
      <c r="D124" s="1">
        <v>7</v>
      </c>
      <c r="E124" s="2">
        <v>0</v>
      </c>
      <c r="F124" s="3">
        <v>7</v>
      </c>
      <c r="G124" s="59">
        <f t="shared" si="2"/>
        <v>100</v>
      </c>
      <c r="H124" s="60">
        <f t="shared" si="3"/>
        <v>0</v>
      </c>
    </row>
    <row r="125" spans="1:8">
      <c r="A125" s="127"/>
      <c r="B125" s="85">
        <v>6414</v>
      </c>
      <c r="C125" s="86" t="s">
        <v>124</v>
      </c>
      <c r="D125" s="1">
        <v>5</v>
      </c>
      <c r="E125" s="2">
        <v>0</v>
      </c>
      <c r="F125" s="3">
        <v>5</v>
      </c>
      <c r="G125" s="59">
        <f t="shared" si="2"/>
        <v>100</v>
      </c>
      <c r="H125" s="60">
        <f t="shared" si="3"/>
        <v>0</v>
      </c>
    </row>
    <row r="126" spans="1:8">
      <c r="A126" s="127"/>
      <c r="B126" s="85">
        <v>6431</v>
      </c>
      <c r="C126" s="86" t="s">
        <v>125</v>
      </c>
      <c r="D126" s="1">
        <v>4</v>
      </c>
      <c r="E126" s="2">
        <v>0</v>
      </c>
      <c r="F126" s="3">
        <v>4</v>
      </c>
      <c r="G126" s="59">
        <f t="shared" si="2"/>
        <v>100</v>
      </c>
      <c r="H126" s="60">
        <f t="shared" si="3"/>
        <v>0</v>
      </c>
    </row>
    <row r="127" spans="1:8">
      <c r="A127" s="127"/>
      <c r="B127" s="85">
        <v>6432</v>
      </c>
      <c r="C127" s="86" t="s">
        <v>126</v>
      </c>
      <c r="D127" s="1">
        <v>3</v>
      </c>
      <c r="E127" s="2">
        <v>0</v>
      </c>
      <c r="F127" s="3">
        <v>3</v>
      </c>
      <c r="G127" s="59">
        <f t="shared" si="2"/>
        <v>100</v>
      </c>
      <c r="H127" s="60">
        <f t="shared" si="3"/>
        <v>0</v>
      </c>
    </row>
    <row r="128" spans="1:8">
      <c r="A128" s="127"/>
      <c r="B128" s="85">
        <v>6433</v>
      </c>
      <c r="C128" s="86" t="s">
        <v>127</v>
      </c>
      <c r="D128" s="1">
        <v>4</v>
      </c>
      <c r="E128" s="2">
        <v>0</v>
      </c>
      <c r="F128" s="3">
        <v>4</v>
      </c>
      <c r="G128" s="59">
        <f t="shared" si="2"/>
        <v>100</v>
      </c>
      <c r="H128" s="60">
        <f t="shared" si="3"/>
        <v>0</v>
      </c>
    </row>
    <row r="129" spans="1:8">
      <c r="A129" s="127"/>
      <c r="B129" s="85">
        <v>6434</v>
      </c>
      <c r="C129" s="86" t="s">
        <v>128</v>
      </c>
      <c r="D129" s="1">
        <v>13</v>
      </c>
      <c r="E129" s="2">
        <v>0</v>
      </c>
      <c r="F129" s="3">
        <v>13</v>
      </c>
      <c r="G129" s="59">
        <f t="shared" si="2"/>
        <v>100</v>
      </c>
      <c r="H129" s="60">
        <f t="shared" si="3"/>
        <v>0</v>
      </c>
    </row>
    <row r="130" spans="1:8">
      <c r="A130" s="127"/>
      <c r="B130" s="85">
        <v>6435</v>
      </c>
      <c r="C130" s="86" t="s">
        <v>129</v>
      </c>
      <c r="D130" s="1">
        <v>12</v>
      </c>
      <c r="E130" s="2">
        <v>1</v>
      </c>
      <c r="F130" s="3">
        <v>13</v>
      </c>
      <c r="G130" s="59">
        <f t="shared" si="2"/>
        <v>92.307692307692307</v>
      </c>
      <c r="H130" s="60">
        <f t="shared" si="3"/>
        <v>7.6923076923076925</v>
      </c>
    </row>
    <row r="131" spans="1:8">
      <c r="A131" s="127"/>
      <c r="B131" s="85">
        <v>6436</v>
      </c>
      <c r="C131" s="86" t="s">
        <v>130</v>
      </c>
      <c r="D131" s="1">
        <v>16</v>
      </c>
      <c r="E131" s="2">
        <v>0</v>
      </c>
      <c r="F131" s="3">
        <v>16</v>
      </c>
      <c r="G131" s="59">
        <f t="shared" si="2"/>
        <v>100</v>
      </c>
      <c r="H131" s="60">
        <f t="shared" si="3"/>
        <v>0</v>
      </c>
    </row>
    <row r="132" spans="1:8">
      <c r="A132" s="127"/>
      <c r="B132" s="85">
        <v>6437</v>
      </c>
      <c r="C132" s="86" t="s">
        <v>131</v>
      </c>
      <c r="D132" s="1">
        <v>0</v>
      </c>
      <c r="E132" s="2">
        <v>0</v>
      </c>
      <c r="F132" s="3">
        <v>0</v>
      </c>
      <c r="G132" s="59" t="s">
        <v>427</v>
      </c>
      <c r="H132" s="60" t="s">
        <v>427</v>
      </c>
    </row>
    <row r="133" spans="1:8">
      <c r="A133" s="127"/>
      <c r="B133" s="85">
        <v>6438</v>
      </c>
      <c r="C133" s="86" t="s">
        <v>132</v>
      </c>
      <c r="D133" s="1">
        <v>4</v>
      </c>
      <c r="E133" s="2">
        <v>0</v>
      </c>
      <c r="F133" s="3">
        <v>4</v>
      </c>
      <c r="G133" s="59">
        <f t="shared" si="2"/>
        <v>100</v>
      </c>
      <c r="H133" s="60">
        <f t="shared" si="3"/>
        <v>0</v>
      </c>
    </row>
    <row r="134" spans="1:8">
      <c r="A134" s="127"/>
      <c r="B134" s="85">
        <v>6439</v>
      </c>
      <c r="C134" s="86" t="s">
        <v>133</v>
      </c>
      <c r="D134" s="1">
        <v>0</v>
      </c>
      <c r="E134" s="2">
        <v>1</v>
      </c>
      <c r="F134" s="3">
        <v>1</v>
      </c>
      <c r="G134" s="59">
        <f t="shared" ref="G134:G197" si="4">D134*100/F134</f>
        <v>0</v>
      </c>
      <c r="H134" s="60">
        <f t="shared" ref="H134:H197" si="5">E134*100/F134</f>
        <v>100</v>
      </c>
    </row>
    <row r="135" spans="1:8">
      <c r="A135" s="127"/>
      <c r="B135" s="85">
        <v>6440</v>
      </c>
      <c r="C135" s="86" t="s">
        <v>134</v>
      </c>
      <c r="D135" s="1">
        <v>4</v>
      </c>
      <c r="E135" s="2">
        <v>0</v>
      </c>
      <c r="F135" s="3">
        <v>4</v>
      </c>
      <c r="G135" s="59">
        <f t="shared" si="4"/>
        <v>100</v>
      </c>
      <c r="H135" s="60">
        <f t="shared" si="5"/>
        <v>0</v>
      </c>
    </row>
    <row r="136" spans="1:8">
      <c r="A136" s="127"/>
      <c r="B136" s="85">
        <v>6531</v>
      </c>
      <c r="C136" s="86" t="s">
        <v>135</v>
      </c>
      <c r="D136" s="1">
        <v>0</v>
      </c>
      <c r="E136" s="2">
        <v>0</v>
      </c>
      <c r="F136" s="3">
        <v>0</v>
      </c>
      <c r="G136" s="59" t="s">
        <v>427</v>
      </c>
      <c r="H136" s="60" t="s">
        <v>427</v>
      </c>
    </row>
    <row r="137" spans="1:8">
      <c r="A137" s="127"/>
      <c r="B137" s="85">
        <v>6532</v>
      </c>
      <c r="C137" s="86" t="s">
        <v>136</v>
      </c>
      <c r="D137" s="1">
        <v>1</v>
      </c>
      <c r="E137" s="2">
        <v>0</v>
      </c>
      <c r="F137" s="3">
        <v>1</v>
      </c>
      <c r="G137" s="59">
        <f t="shared" si="4"/>
        <v>100</v>
      </c>
      <c r="H137" s="60">
        <f t="shared" si="5"/>
        <v>0</v>
      </c>
    </row>
    <row r="138" spans="1:8">
      <c r="A138" s="127"/>
      <c r="B138" s="85">
        <v>6533</v>
      </c>
      <c r="C138" s="86" t="s">
        <v>137</v>
      </c>
      <c r="D138" s="1">
        <v>0</v>
      </c>
      <c r="E138" s="2">
        <v>0</v>
      </c>
      <c r="F138" s="3">
        <v>0</v>
      </c>
      <c r="G138" s="59" t="s">
        <v>427</v>
      </c>
      <c r="H138" s="60" t="s">
        <v>427</v>
      </c>
    </row>
    <row r="139" spans="1:8">
      <c r="A139" s="127"/>
      <c r="B139" s="85">
        <v>6534</v>
      </c>
      <c r="C139" s="86" t="s">
        <v>138</v>
      </c>
      <c r="D139" s="1">
        <v>6</v>
      </c>
      <c r="E139" s="2">
        <v>0</v>
      </c>
      <c r="F139" s="3">
        <v>6</v>
      </c>
      <c r="G139" s="59">
        <f t="shared" si="4"/>
        <v>100</v>
      </c>
      <c r="H139" s="60">
        <f t="shared" si="5"/>
        <v>0</v>
      </c>
    </row>
    <row r="140" spans="1:8">
      <c r="A140" s="127"/>
      <c r="B140" s="85">
        <v>6535</v>
      </c>
      <c r="C140" s="86" t="s">
        <v>139</v>
      </c>
      <c r="D140" s="1">
        <v>0</v>
      </c>
      <c r="E140" s="2">
        <v>0</v>
      </c>
      <c r="F140" s="3">
        <v>0</v>
      </c>
      <c r="G140" s="59" t="s">
        <v>427</v>
      </c>
      <c r="H140" s="60" t="s">
        <v>427</v>
      </c>
    </row>
    <row r="141" spans="1:8">
      <c r="A141" s="127"/>
      <c r="B141" s="85">
        <v>6611</v>
      </c>
      <c r="C141" s="86" t="s">
        <v>140</v>
      </c>
      <c r="D141" s="1">
        <v>12</v>
      </c>
      <c r="E141" s="2">
        <v>0</v>
      </c>
      <c r="F141" s="3">
        <v>12</v>
      </c>
      <c r="G141" s="59">
        <f t="shared" si="4"/>
        <v>100</v>
      </c>
      <c r="H141" s="60">
        <f t="shared" si="5"/>
        <v>0</v>
      </c>
    </row>
    <row r="142" spans="1:8">
      <c r="A142" s="127"/>
      <c r="B142" s="85">
        <v>6631</v>
      </c>
      <c r="C142" s="86" t="s">
        <v>141</v>
      </c>
      <c r="D142" s="1">
        <v>1</v>
      </c>
      <c r="E142" s="2">
        <v>0</v>
      </c>
      <c r="F142" s="3">
        <v>1</v>
      </c>
      <c r="G142" s="59">
        <f t="shared" si="4"/>
        <v>100</v>
      </c>
      <c r="H142" s="60">
        <f t="shared" si="5"/>
        <v>0</v>
      </c>
    </row>
    <row r="143" spans="1:8">
      <c r="A143" s="127"/>
      <c r="B143" s="85">
        <v>6632</v>
      </c>
      <c r="C143" s="86" t="s">
        <v>142</v>
      </c>
      <c r="D143" s="1">
        <v>0</v>
      </c>
      <c r="E143" s="2">
        <v>0</v>
      </c>
      <c r="F143" s="3">
        <v>0</v>
      </c>
      <c r="G143" s="59" t="s">
        <v>427</v>
      </c>
      <c r="H143" s="60" t="s">
        <v>427</v>
      </c>
    </row>
    <row r="144" spans="1:8">
      <c r="A144" s="127"/>
      <c r="B144" s="85">
        <v>6633</v>
      </c>
      <c r="C144" s="86" t="s">
        <v>143</v>
      </c>
      <c r="D144" s="1">
        <v>2</v>
      </c>
      <c r="E144" s="2">
        <v>0</v>
      </c>
      <c r="F144" s="3">
        <v>2</v>
      </c>
      <c r="G144" s="59">
        <f t="shared" si="4"/>
        <v>100</v>
      </c>
      <c r="H144" s="60">
        <f t="shared" si="5"/>
        <v>0</v>
      </c>
    </row>
    <row r="145" spans="1:8">
      <c r="A145" s="127"/>
      <c r="B145" s="85">
        <v>6634</v>
      </c>
      <c r="C145" s="86" t="s">
        <v>144</v>
      </c>
      <c r="D145" s="1">
        <v>1</v>
      </c>
      <c r="E145" s="2">
        <v>0</v>
      </c>
      <c r="F145" s="3">
        <v>1</v>
      </c>
      <c r="G145" s="59">
        <f t="shared" si="4"/>
        <v>100</v>
      </c>
      <c r="H145" s="60">
        <f t="shared" si="5"/>
        <v>0</v>
      </c>
    </row>
    <row r="146" spans="1:8">
      <c r="A146" s="127"/>
      <c r="B146" s="85">
        <v>6635</v>
      </c>
      <c r="C146" s="86" t="s">
        <v>145</v>
      </c>
      <c r="D146" s="1">
        <v>0</v>
      </c>
      <c r="E146" s="2">
        <v>0</v>
      </c>
      <c r="F146" s="3">
        <v>0</v>
      </c>
      <c r="G146" s="59" t="s">
        <v>427</v>
      </c>
      <c r="H146" s="60" t="s">
        <v>427</v>
      </c>
    </row>
    <row r="147" spans="1:8">
      <c r="A147" s="132"/>
      <c r="B147" s="82">
        <v>6636</v>
      </c>
      <c r="C147" s="83" t="s">
        <v>146</v>
      </c>
      <c r="D147" s="4">
        <v>2</v>
      </c>
      <c r="E147" s="32">
        <v>0</v>
      </c>
      <c r="F147" s="5">
        <v>2</v>
      </c>
      <c r="G147" s="56">
        <f t="shared" si="4"/>
        <v>100</v>
      </c>
      <c r="H147" s="57">
        <f t="shared" si="5"/>
        <v>0</v>
      </c>
    </row>
    <row r="148" spans="1:8">
      <c r="A148" s="133" t="s">
        <v>416</v>
      </c>
      <c r="B148" s="70">
        <v>7111</v>
      </c>
      <c r="C148" s="79" t="s">
        <v>147</v>
      </c>
      <c r="D148" s="29">
        <v>2</v>
      </c>
      <c r="E148" s="30">
        <v>0</v>
      </c>
      <c r="F148" s="31">
        <v>2</v>
      </c>
      <c r="G148" s="50">
        <f t="shared" si="4"/>
        <v>100</v>
      </c>
      <c r="H148" s="53">
        <f t="shared" si="5"/>
        <v>0</v>
      </c>
    </row>
    <row r="149" spans="1:8">
      <c r="A149" s="133"/>
      <c r="B149" s="71">
        <v>7131</v>
      </c>
      <c r="C149" s="84" t="s">
        <v>148</v>
      </c>
      <c r="D149" s="14">
        <v>0</v>
      </c>
      <c r="E149" s="14">
        <v>0</v>
      </c>
      <c r="F149" s="16">
        <v>0</v>
      </c>
      <c r="G149" s="46" t="s">
        <v>427</v>
      </c>
      <c r="H149" s="58" t="s">
        <v>427</v>
      </c>
    </row>
    <row r="150" spans="1:8">
      <c r="A150" s="133"/>
      <c r="B150" s="71">
        <v>7132</v>
      </c>
      <c r="C150" s="75" t="s">
        <v>149</v>
      </c>
      <c r="D150" s="14">
        <v>0</v>
      </c>
      <c r="E150" s="15">
        <v>0</v>
      </c>
      <c r="F150" s="16">
        <v>0</v>
      </c>
      <c r="G150" s="46" t="s">
        <v>427</v>
      </c>
      <c r="H150" s="47" t="s">
        <v>427</v>
      </c>
    </row>
    <row r="151" spans="1:8">
      <c r="A151" s="133"/>
      <c r="B151" s="71">
        <v>7133</v>
      </c>
      <c r="C151" s="75" t="s">
        <v>150</v>
      </c>
      <c r="D151" s="14">
        <v>0</v>
      </c>
      <c r="E151" s="15">
        <v>0</v>
      </c>
      <c r="F151" s="16">
        <v>0</v>
      </c>
      <c r="G151" s="46" t="s">
        <v>427</v>
      </c>
      <c r="H151" s="47" t="s">
        <v>427</v>
      </c>
    </row>
    <row r="152" spans="1:8">
      <c r="A152" s="133"/>
      <c r="B152" s="71">
        <v>7134</v>
      </c>
      <c r="C152" s="84" t="s">
        <v>151</v>
      </c>
      <c r="D152" s="14">
        <v>1</v>
      </c>
      <c r="E152" s="14">
        <v>0</v>
      </c>
      <c r="F152" s="16">
        <v>1</v>
      </c>
      <c r="G152" s="46">
        <f t="shared" si="4"/>
        <v>100</v>
      </c>
      <c r="H152" s="58">
        <f t="shared" si="5"/>
        <v>0</v>
      </c>
    </row>
    <row r="153" spans="1:8">
      <c r="A153" s="133"/>
      <c r="B153" s="71">
        <v>7135</v>
      </c>
      <c r="C153" s="75" t="s">
        <v>152</v>
      </c>
      <c r="D153" s="14">
        <v>0</v>
      </c>
      <c r="E153" s="15">
        <v>0</v>
      </c>
      <c r="F153" s="16">
        <v>0</v>
      </c>
      <c r="G153" s="46" t="s">
        <v>427</v>
      </c>
      <c r="H153" s="47" t="s">
        <v>427</v>
      </c>
    </row>
    <row r="154" spans="1:8">
      <c r="A154" s="133"/>
      <c r="B154" s="71">
        <v>7137</v>
      </c>
      <c r="C154" s="75" t="s">
        <v>153</v>
      </c>
      <c r="D154" s="14">
        <v>7</v>
      </c>
      <c r="E154" s="15">
        <v>0</v>
      </c>
      <c r="F154" s="16">
        <v>7</v>
      </c>
      <c r="G154" s="46">
        <f t="shared" si="4"/>
        <v>100</v>
      </c>
      <c r="H154" s="47">
        <f t="shared" si="5"/>
        <v>0</v>
      </c>
    </row>
    <row r="155" spans="1:8">
      <c r="A155" s="133"/>
      <c r="B155" s="71">
        <v>7138</v>
      </c>
      <c r="C155" s="84" t="s">
        <v>154</v>
      </c>
      <c r="D155" s="14">
        <v>0</v>
      </c>
      <c r="E155" s="14">
        <v>0</v>
      </c>
      <c r="F155" s="16">
        <v>0</v>
      </c>
      <c r="G155" s="46" t="s">
        <v>427</v>
      </c>
      <c r="H155" s="58" t="s">
        <v>427</v>
      </c>
    </row>
    <row r="156" spans="1:8">
      <c r="A156" s="133"/>
      <c r="B156" s="71">
        <v>7140</v>
      </c>
      <c r="C156" s="75" t="s">
        <v>155</v>
      </c>
      <c r="D156" s="14">
        <v>0</v>
      </c>
      <c r="E156" s="15">
        <v>0</v>
      </c>
      <c r="F156" s="16">
        <v>0</v>
      </c>
      <c r="G156" s="46" t="s">
        <v>427</v>
      </c>
      <c r="H156" s="47" t="s">
        <v>427</v>
      </c>
    </row>
    <row r="157" spans="1:8">
      <c r="A157" s="133"/>
      <c r="B157" s="71">
        <v>7141</v>
      </c>
      <c r="C157" s="75" t="s">
        <v>156</v>
      </c>
      <c r="D157" s="14">
        <v>2</v>
      </c>
      <c r="E157" s="15">
        <v>0</v>
      </c>
      <c r="F157" s="16">
        <v>2</v>
      </c>
      <c r="G157" s="46">
        <f t="shared" si="4"/>
        <v>100</v>
      </c>
      <c r="H157" s="47">
        <f t="shared" si="5"/>
        <v>0</v>
      </c>
    </row>
    <row r="158" spans="1:8">
      <c r="A158" s="133"/>
      <c r="B158" s="71">
        <v>7143</v>
      </c>
      <c r="C158" s="75" t="s">
        <v>157</v>
      </c>
      <c r="D158" s="14">
        <v>4</v>
      </c>
      <c r="E158" s="15">
        <v>0</v>
      </c>
      <c r="F158" s="16">
        <v>4</v>
      </c>
      <c r="G158" s="46">
        <f t="shared" si="4"/>
        <v>100</v>
      </c>
      <c r="H158" s="47">
        <f t="shared" si="5"/>
        <v>0</v>
      </c>
    </row>
    <row r="159" spans="1:8">
      <c r="A159" s="133"/>
      <c r="B159" s="71">
        <v>7211</v>
      </c>
      <c r="C159" s="75" t="s">
        <v>158</v>
      </c>
      <c r="D159" s="14">
        <v>9</v>
      </c>
      <c r="E159" s="15">
        <v>0</v>
      </c>
      <c r="F159" s="16">
        <v>9</v>
      </c>
      <c r="G159" s="46">
        <f t="shared" si="4"/>
        <v>100</v>
      </c>
      <c r="H159" s="47">
        <f t="shared" si="5"/>
        <v>0</v>
      </c>
    </row>
    <row r="160" spans="1:8">
      <c r="A160" s="133"/>
      <c r="B160" s="71">
        <v>7231</v>
      </c>
      <c r="C160" s="75" t="s">
        <v>159</v>
      </c>
      <c r="D160" s="14">
        <v>1</v>
      </c>
      <c r="E160" s="15">
        <v>0</v>
      </c>
      <c r="F160" s="16">
        <v>1</v>
      </c>
      <c r="G160" s="46">
        <f t="shared" si="4"/>
        <v>100</v>
      </c>
      <c r="H160" s="47">
        <f t="shared" si="5"/>
        <v>0</v>
      </c>
    </row>
    <row r="161" spans="1:8">
      <c r="A161" s="133"/>
      <c r="B161" s="71">
        <v>7232</v>
      </c>
      <c r="C161" s="84" t="s">
        <v>160</v>
      </c>
      <c r="D161" s="14">
        <v>0</v>
      </c>
      <c r="E161" s="14">
        <v>0</v>
      </c>
      <c r="F161" s="16">
        <v>0</v>
      </c>
      <c r="G161" s="46" t="s">
        <v>427</v>
      </c>
      <c r="H161" s="58" t="s">
        <v>427</v>
      </c>
    </row>
    <row r="162" spans="1:8">
      <c r="A162" s="133"/>
      <c r="B162" s="71">
        <v>7233</v>
      </c>
      <c r="C162" s="84" t="s">
        <v>161</v>
      </c>
      <c r="D162" s="14">
        <v>0</v>
      </c>
      <c r="E162" s="14">
        <v>0</v>
      </c>
      <c r="F162" s="16">
        <v>0</v>
      </c>
      <c r="G162" s="46" t="s">
        <v>427</v>
      </c>
      <c r="H162" s="58" t="s">
        <v>427</v>
      </c>
    </row>
    <row r="163" spans="1:8">
      <c r="A163" s="133"/>
      <c r="B163" s="71">
        <v>7235</v>
      </c>
      <c r="C163" s="75" t="s">
        <v>162</v>
      </c>
      <c r="D163" s="14">
        <v>0</v>
      </c>
      <c r="E163" s="15">
        <v>0</v>
      </c>
      <c r="F163" s="16">
        <v>0</v>
      </c>
      <c r="G163" s="46" t="s">
        <v>427</v>
      </c>
      <c r="H163" s="47" t="s">
        <v>427</v>
      </c>
    </row>
    <row r="164" spans="1:8">
      <c r="A164" s="133"/>
      <c r="B164" s="71">
        <v>7311</v>
      </c>
      <c r="C164" s="84" t="s">
        <v>163</v>
      </c>
      <c r="D164" s="14">
        <v>1</v>
      </c>
      <c r="E164" s="14">
        <v>0</v>
      </c>
      <c r="F164" s="16">
        <v>1</v>
      </c>
      <c r="G164" s="46">
        <f t="shared" si="4"/>
        <v>100</v>
      </c>
      <c r="H164" s="58">
        <f t="shared" si="5"/>
        <v>0</v>
      </c>
    </row>
    <row r="165" spans="1:8">
      <c r="A165" s="133"/>
      <c r="B165" s="71">
        <v>7312</v>
      </c>
      <c r="C165" s="75" t="s">
        <v>164</v>
      </c>
      <c r="D165" s="14">
        <v>0</v>
      </c>
      <c r="E165" s="15">
        <v>0</v>
      </c>
      <c r="F165" s="16">
        <v>0</v>
      </c>
      <c r="G165" s="46" t="s">
        <v>427</v>
      </c>
      <c r="H165" s="47" t="s">
        <v>427</v>
      </c>
    </row>
    <row r="166" spans="1:8">
      <c r="A166" s="133"/>
      <c r="B166" s="71">
        <v>7313</v>
      </c>
      <c r="C166" s="84" t="s">
        <v>405</v>
      </c>
      <c r="D166" s="14">
        <v>2</v>
      </c>
      <c r="E166" s="14">
        <v>0</v>
      </c>
      <c r="F166" s="16">
        <v>2</v>
      </c>
      <c r="G166" s="46">
        <f t="shared" si="4"/>
        <v>100</v>
      </c>
      <c r="H166" s="58">
        <f t="shared" si="5"/>
        <v>0</v>
      </c>
    </row>
    <row r="167" spans="1:8">
      <c r="A167" s="133"/>
      <c r="B167" s="71">
        <v>7314</v>
      </c>
      <c r="C167" s="75" t="s">
        <v>406</v>
      </c>
      <c r="D167" s="14">
        <v>12</v>
      </c>
      <c r="E167" s="15">
        <v>0</v>
      </c>
      <c r="F167" s="16">
        <v>12</v>
      </c>
      <c r="G167" s="46">
        <f t="shared" si="4"/>
        <v>100</v>
      </c>
      <c r="H167" s="47">
        <f t="shared" si="5"/>
        <v>0</v>
      </c>
    </row>
    <row r="168" spans="1:8">
      <c r="A168" s="133"/>
      <c r="B168" s="71">
        <v>7315</v>
      </c>
      <c r="C168" s="75" t="s">
        <v>165</v>
      </c>
      <c r="D168" s="14">
        <v>2</v>
      </c>
      <c r="E168" s="15">
        <v>0</v>
      </c>
      <c r="F168" s="16">
        <v>2</v>
      </c>
      <c r="G168" s="46">
        <f t="shared" si="4"/>
        <v>100</v>
      </c>
      <c r="H168" s="47">
        <f t="shared" si="5"/>
        <v>0</v>
      </c>
    </row>
    <row r="169" spans="1:8">
      <c r="A169" s="133"/>
      <c r="B169" s="71">
        <v>7316</v>
      </c>
      <c r="C169" s="75" t="s">
        <v>166</v>
      </c>
      <c r="D169" s="14">
        <v>4</v>
      </c>
      <c r="E169" s="15">
        <v>0</v>
      </c>
      <c r="F169" s="16">
        <v>4</v>
      </c>
      <c r="G169" s="46">
        <f t="shared" si="4"/>
        <v>100</v>
      </c>
      <c r="H169" s="47">
        <f t="shared" si="5"/>
        <v>0</v>
      </c>
    </row>
    <row r="170" spans="1:8">
      <c r="A170" s="133"/>
      <c r="B170" s="71">
        <v>7317</v>
      </c>
      <c r="C170" s="75" t="s">
        <v>167</v>
      </c>
      <c r="D170" s="14">
        <v>7</v>
      </c>
      <c r="E170" s="15">
        <v>0</v>
      </c>
      <c r="F170" s="16">
        <v>7</v>
      </c>
      <c r="G170" s="46">
        <f t="shared" si="4"/>
        <v>100</v>
      </c>
      <c r="H170" s="47">
        <f t="shared" si="5"/>
        <v>0</v>
      </c>
    </row>
    <row r="171" spans="1:8">
      <c r="A171" s="133"/>
      <c r="B171" s="71">
        <v>7318</v>
      </c>
      <c r="C171" s="75" t="s">
        <v>168</v>
      </c>
      <c r="D171" s="14">
        <v>4</v>
      </c>
      <c r="E171" s="15">
        <v>1</v>
      </c>
      <c r="F171" s="16">
        <v>5</v>
      </c>
      <c r="G171" s="46">
        <f t="shared" si="4"/>
        <v>80</v>
      </c>
      <c r="H171" s="47">
        <f t="shared" si="5"/>
        <v>20</v>
      </c>
    </row>
    <row r="172" spans="1:8">
      <c r="A172" s="133"/>
      <c r="B172" s="71">
        <v>7319</v>
      </c>
      <c r="C172" s="75" t="s">
        <v>169</v>
      </c>
      <c r="D172" s="14">
        <v>3</v>
      </c>
      <c r="E172" s="15">
        <v>0</v>
      </c>
      <c r="F172" s="16">
        <v>3</v>
      </c>
      <c r="G172" s="46">
        <f t="shared" si="4"/>
        <v>100</v>
      </c>
      <c r="H172" s="47">
        <f t="shared" si="5"/>
        <v>0</v>
      </c>
    </row>
    <row r="173" spans="1:8">
      <c r="A173" s="133"/>
      <c r="B173" s="71">
        <v>7320</v>
      </c>
      <c r="C173" s="75" t="s">
        <v>170</v>
      </c>
      <c r="D173" s="14">
        <v>6</v>
      </c>
      <c r="E173" s="15">
        <v>0</v>
      </c>
      <c r="F173" s="16">
        <v>6</v>
      </c>
      <c r="G173" s="46">
        <f t="shared" si="4"/>
        <v>100</v>
      </c>
      <c r="H173" s="47">
        <f t="shared" si="5"/>
        <v>0</v>
      </c>
    </row>
    <row r="174" spans="1:8">
      <c r="A174" s="133"/>
      <c r="B174" s="71">
        <v>7331</v>
      </c>
      <c r="C174" s="75" t="s">
        <v>171</v>
      </c>
      <c r="D174" s="14">
        <v>1</v>
      </c>
      <c r="E174" s="15">
        <v>0</v>
      </c>
      <c r="F174" s="16">
        <v>1</v>
      </c>
      <c r="G174" s="46">
        <f t="shared" si="4"/>
        <v>100</v>
      </c>
      <c r="H174" s="47">
        <f t="shared" si="5"/>
        <v>0</v>
      </c>
    </row>
    <row r="175" spans="1:8">
      <c r="A175" s="133"/>
      <c r="B175" s="71">
        <v>7332</v>
      </c>
      <c r="C175" s="75" t="s">
        <v>172</v>
      </c>
      <c r="D175" s="14">
        <v>6</v>
      </c>
      <c r="E175" s="15">
        <v>0</v>
      </c>
      <c r="F175" s="16">
        <v>6</v>
      </c>
      <c r="G175" s="46">
        <f t="shared" si="4"/>
        <v>100</v>
      </c>
      <c r="H175" s="47">
        <f t="shared" si="5"/>
        <v>0</v>
      </c>
    </row>
    <row r="176" spans="1:8">
      <c r="A176" s="133"/>
      <c r="B176" s="71">
        <v>7333</v>
      </c>
      <c r="C176" s="75" t="s">
        <v>173</v>
      </c>
      <c r="D176" s="14">
        <v>0</v>
      </c>
      <c r="E176" s="15">
        <v>0</v>
      </c>
      <c r="F176" s="16">
        <v>0</v>
      </c>
      <c r="G176" s="46" t="s">
        <v>427</v>
      </c>
      <c r="H176" s="47" t="s">
        <v>427</v>
      </c>
    </row>
    <row r="177" spans="1:8">
      <c r="A177" s="133"/>
      <c r="B177" s="71">
        <v>7334</v>
      </c>
      <c r="C177" s="75" t="s">
        <v>174</v>
      </c>
      <c r="D177" s="14">
        <v>10</v>
      </c>
      <c r="E177" s="15">
        <v>0</v>
      </c>
      <c r="F177" s="16">
        <v>10</v>
      </c>
      <c r="G177" s="46">
        <f t="shared" si="4"/>
        <v>100</v>
      </c>
      <c r="H177" s="47">
        <f t="shared" si="5"/>
        <v>0</v>
      </c>
    </row>
    <row r="178" spans="1:8">
      <c r="A178" s="133"/>
      <c r="B178" s="71">
        <v>7335</v>
      </c>
      <c r="C178" s="84" t="s">
        <v>175</v>
      </c>
      <c r="D178" s="14">
        <v>0</v>
      </c>
      <c r="E178" s="14">
        <v>0</v>
      </c>
      <c r="F178" s="16">
        <v>0</v>
      </c>
      <c r="G178" s="46" t="s">
        <v>427</v>
      </c>
      <c r="H178" s="58" t="s">
        <v>427</v>
      </c>
    </row>
    <row r="179" spans="1:8">
      <c r="A179" s="133"/>
      <c r="B179" s="71">
        <v>7336</v>
      </c>
      <c r="C179" s="84" t="s">
        <v>176</v>
      </c>
      <c r="D179" s="14">
        <v>1</v>
      </c>
      <c r="E179" s="14">
        <v>1</v>
      </c>
      <c r="F179" s="16">
        <v>2</v>
      </c>
      <c r="G179" s="46">
        <f t="shared" si="4"/>
        <v>50</v>
      </c>
      <c r="H179" s="58">
        <f t="shared" si="5"/>
        <v>50</v>
      </c>
    </row>
    <row r="180" spans="1:8">
      <c r="A180" s="133"/>
      <c r="B180" s="71">
        <v>7337</v>
      </c>
      <c r="C180" s="75" t="s">
        <v>177</v>
      </c>
      <c r="D180" s="14">
        <v>1</v>
      </c>
      <c r="E180" s="15">
        <v>0</v>
      </c>
      <c r="F180" s="16">
        <v>1</v>
      </c>
      <c r="G180" s="46">
        <f t="shared" si="4"/>
        <v>100</v>
      </c>
      <c r="H180" s="47">
        <f t="shared" si="5"/>
        <v>0</v>
      </c>
    </row>
    <row r="181" spans="1:8">
      <c r="A181" s="133"/>
      <c r="B181" s="71">
        <v>7338</v>
      </c>
      <c r="C181" s="75" t="s">
        <v>178</v>
      </c>
      <c r="D181" s="14">
        <v>6</v>
      </c>
      <c r="E181" s="15">
        <v>0</v>
      </c>
      <c r="F181" s="16">
        <v>6</v>
      </c>
      <c r="G181" s="46">
        <f t="shared" si="4"/>
        <v>100</v>
      </c>
      <c r="H181" s="47">
        <f t="shared" si="5"/>
        <v>0</v>
      </c>
    </row>
    <row r="182" spans="1:8">
      <c r="A182" s="133"/>
      <c r="B182" s="71">
        <v>7339</v>
      </c>
      <c r="C182" s="75" t="s">
        <v>179</v>
      </c>
      <c r="D182" s="14">
        <v>4</v>
      </c>
      <c r="E182" s="15">
        <v>0</v>
      </c>
      <c r="F182" s="16">
        <v>4</v>
      </c>
      <c r="G182" s="46">
        <f t="shared" si="4"/>
        <v>100</v>
      </c>
      <c r="H182" s="47">
        <f t="shared" si="5"/>
        <v>0</v>
      </c>
    </row>
    <row r="183" spans="1:8">
      <c r="A183" s="133"/>
      <c r="B183" s="72">
        <v>7340</v>
      </c>
      <c r="C183" s="76" t="s">
        <v>180</v>
      </c>
      <c r="D183" s="23">
        <v>3</v>
      </c>
      <c r="E183" s="24">
        <v>1</v>
      </c>
      <c r="F183" s="25">
        <v>4</v>
      </c>
      <c r="G183" s="48">
        <f t="shared" si="4"/>
        <v>75</v>
      </c>
      <c r="H183" s="49">
        <f t="shared" si="5"/>
        <v>25</v>
      </c>
    </row>
    <row r="184" spans="1:8">
      <c r="A184" s="126" t="s">
        <v>417</v>
      </c>
      <c r="B184" s="80">
        <v>8111</v>
      </c>
      <c r="C184" s="81" t="s">
        <v>181</v>
      </c>
      <c r="D184" s="17">
        <v>27</v>
      </c>
      <c r="E184" s="18">
        <v>0</v>
      </c>
      <c r="F184" s="19">
        <v>27</v>
      </c>
      <c r="G184" s="54">
        <f t="shared" si="4"/>
        <v>100</v>
      </c>
      <c r="H184" s="55">
        <f t="shared" si="5"/>
        <v>0</v>
      </c>
    </row>
    <row r="185" spans="1:8">
      <c r="A185" s="127"/>
      <c r="B185" s="85">
        <v>8115</v>
      </c>
      <c r="C185" s="86" t="s">
        <v>182</v>
      </c>
      <c r="D185" s="1">
        <v>11</v>
      </c>
      <c r="E185" s="2">
        <v>0</v>
      </c>
      <c r="F185" s="3">
        <v>11</v>
      </c>
      <c r="G185" s="59">
        <f t="shared" si="4"/>
        <v>100</v>
      </c>
      <c r="H185" s="60">
        <f t="shared" si="5"/>
        <v>0</v>
      </c>
    </row>
    <row r="186" spans="1:8">
      <c r="A186" s="127"/>
      <c r="B186" s="85">
        <v>8116</v>
      </c>
      <c r="C186" s="86" t="s">
        <v>183</v>
      </c>
      <c r="D186" s="1">
        <v>11</v>
      </c>
      <c r="E186" s="2">
        <v>0</v>
      </c>
      <c r="F186" s="3">
        <v>11</v>
      </c>
      <c r="G186" s="59">
        <f t="shared" si="4"/>
        <v>100</v>
      </c>
      <c r="H186" s="60">
        <f t="shared" si="5"/>
        <v>0</v>
      </c>
    </row>
    <row r="187" spans="1:8">
      <c r="A187" s="127"/>
      <c r="B187" s="85">
        <v>8117</v>
      </c>
      <c r="C187" s="86" t="s">
        <v>184</v>
      </c>
      <c r="D187" s="1">
        <v>4</v>
      </c>
      <c r="E187" s="2">
        <v>0</v>
      </c>
      <c r="F187" s="3">
        <v>4</v>
      </c>
      <c r="G187" s="59">
        <f t="shared" si="4"/>
        <v>100</v>
      </c>
      <c r="H187" s="60">
        <f t="shared" si="5"/>
        <v>0</v>
      </c>
    </row>
    <row r="188" spans="1:8">
      <c r="A188" s="127"/>
      <c r="B188" s="85">
        <v>8118</v>
      </c>
      <c r="C188" s="86" t="s">
        <v>185</v>
      </c>
      <c r="D188" s="1">
        <v>17</v>
      </c>
      <c r="E188" s="2">
        <v>0</v>
      </c>
      <c r="F188" s="3">
        <v>17</v>
      </c>
      <c r="G188" s="59">
        <f t="shared" si="4"/>
        <v>100</v>
      </c>
      <c r="H188" s="60">
        <f t="shared" si="5"/>
        <v>0</v>
      </c>
    </row>
    <row r="189" spans="1:8">
      <c r="A189" s="127"/>
      <c r="B189" s="85">
        <v>8119</v>
      </c>
      <c r="C189" s="86" t="s">
        <v>186</v>
      </c>
      <c r="D189" s="1">
        <v>21</v>
      </c>
      <c r="E189" s="2">
        <v>0</v>
      </c>
      <c r="F189" s="3">
        <v>21</v>
      </c>
      <c r="G189" s="59">
        <f t="shared" si="4"/>
        <v>100</v>
      </c>
      <c r="H189" s="60">
        <f t="shared" si="5"/>
        <v>0</v>
      </c>
    </row>
    <row r="190" spans="1:8">
      <c r="A190" s="127"/>
      <c r="B190" s="85">
        <v>8121</v>
      </c>
      <c r="C190" s="86" t="s">
        <v>187</v>
      </c>
      <c r="D190" s="1">
        <v>1</v>
      </c>
      <c r="E190" s="2">
        <v>0</v>
      </c>
      <c r="F190" s="3">
        <v>1</v>
      </c>
      <c r="G190" s="59">
        <f t="shared" si="4"/>
        <v>100</v>
      </c>
      <c r="H190" s="60">
        <f t="shared" si="5"/>
        <v>0</v>
      </c>
    </row>
    <row r="191" spans="1:8">
      <c r="A191" s="127"/>
      <c r="B191" s="85">
        <v>8125</v>
      </c>
      <c r="C191" s="86" t="s">
        <v>188</v>
      </c>
      <c r="D191" s="1">
        <v>7</v>
      </c>
      <c r="E191" s="2">
        <v>1</v>
      </c>
      <c r="F191" s="3">
        <v>8</v>
      </c>
      <c r="G191" s="59">
        <f t="shared" si="4"/>
        <v>87.5</v>
      </c>
      <c r="H191" s="60">
        <f t="shared" si="5"/>
        <v>12.5</v>
      </c>
    </row>
    <row r="192" spans="1:8">
      <c r="A192" s="127"/>
      <c r="B192" s="85">
        <v>8126</v>
      </c>
      <c r="C192" s="86" t="s">
        <v>189</v>
      </c>
      <c r="D192" s="1">
        <v>0</v>
      </c>
      <c r="E192" s="2">
        <v>0</v>
      </c>
      <c r="F192" s="3">
        <v>0</v>
      </c>
      <c r="G192" s="59" t="s">
        <v>427</v>
      </c>
      <c r="H192" s="60" t="s">
        <v>427</v>
      </c>
    </row>
    <row r="193" spans="1:8">
      <c r="A193" s="127"/>
      <c r="B193" s="85">
        <v>8127</v>
      </c>
      <c r="C193" s="86" t="s">
        <v>190</v>
      </c>
      <c r="D193" s="1">
        <v>0</v>
      </c>
      <c r="E193" s="2">
        <v>0</v>
      </c>
      <c r="F193" s="3">
        <v>0</v>
      </c>
      <c r="G193" s="59" t="s">
        <v>427</v>
      </c>
      <c r="H193" s="60" t="s">
        <v>427</v>
      </c>
    </row>
    <row r="194" spans="1:8">
      <c r="A194" s="127"/>
      <c r="B194" s="85">
        <v>8128</v>
      </c>
      <c r="C194" s="86" t="s">
        <v>191</v>
      </c>
      <c r="D194" s="1">
        <v>2</v>
      </c>
      <c r="E194" s="2">
        <v>0</v>
      </c>
      <c r="F194" s="3">
        <v>2</v>
      </c>
      <c r="G194" s="59">
        <f t="shared" si="4"/>
        <v>100</v>
      </c>
      <c r="H194" s="60">
        <f t="shared" si="5"/>
        <v>0</v>
      </c>
    </row>
    <row r="195" spans="1:8">
      <c r="A195" s="127"/>
      <c r="B195" s="85">
        <v>8135</v>
      </c>
      <c r="C195" s="86" t="s">
        <v>192</v>
      </c>
      <c r="D195" s="1">
        <v>11</v>
      </c>
      <c r="E195" s="2">
        <v>0</v>
      </c>
      <c r="F195" s="3">
        <v>11</v>
      </c>
      <c r="G195" s="59">
        <f t="shared" si="4"/>
        <v>100</v>
      </c>
      <c r="H195" s="60">
        <f t="shared" si="5"/>
        <v>0</v>
      </c>
    </row>
    <row r="196" spans="1:8">
      <c r="A196" s="127"/>
      <c r="B196" s="85">
        <v>8136</v>
      </c>
      <c r="C196" s="86" t="s">
        <v>193</v>
      </c>
      <c r="D196" s="1">
        <v>6</v>
      </c>
      <c r="E196" s="2">
        <v>1</v>
      </c>
      <c r="F196" s="3">
        <v>7</v>
      </c>
      <c r="G196" s="59">
        <f t="shared" si="4"/>
        <v>85.714285714285708</v>
      </c>
      <c r="H196" s="60">
        <f t="shared" si="5"/>
        <v>14.285714285714286</v>
      </c>
    </row>
    <row r="197" spans="1:8">
      <c r="A197" s="127"/>
      <c r="B197" s="85">
        <v>8211</v>
      </c>
      <c r="C197" s="86" t="s">
        <v>194</v>
      </c>
      <c r="D197" s="1">
        <v>2</v>
      </c>
      <c r="E197" s="2">
        <v>0</v>
      </c>
      <c r="F197" s="3">
        <v>2</v>
      </c>
      <c r="G197" s="59">
        <f t="shared" si="4"/>
        <v>100</v>
      </c>
      <c r="H197" s="60">
        <f t="shared" si="5"/>
        <v>0</v>
      </c>
    </row>
    <row r="198" spans="1:8">
      <c r="A198" s="127"/>
      <c r="B198" s="85">
        <v>8212</v>
      </c>
      <c r="C198" s="86" t="s">
        <v>195</v>
      </c>
      <c r="D198" s="1">
        <v>32</v>
      </c>
      <c r="E198" s="2">
        <v>0</v>
      </c>
      <c r="F198" s="3">
        <v>32</v>
      </c>
      <c r="G198" s="59">
        <f t="shared" ref="G198:G261" si="6">D198*100/F198</f>
        <v>100</v>
      </c>
      <c r="H198" s="60">
        <f t="shared" ref="H198:H261" si="7">E198*100/F198</f>
        <v>0</v>
      </c>
    </row>
    <row r="199" spans="1:8">
      <c r="A199" s="127"/>
      <c r="B199" s="85">
        <v>8215</v>
      </c>
      <c r="C199" s="86" t="s">
        <v>196</v>
      </c>
      <c r="D199" s="1">
        <v>24</v>
      </c>
      <c r="E199" s="2">
        <v>0</v>
      </c>
      <c r="F199" s="3">
        <v>24</v>
      </c>
      <c r="G199" s="59">
        <f t="shared" si="6"/>
        <v>100</v>
      </c>
      <c r="H199" s="60">
        <f t="shared" si="7"/>
        <v>0</v>
      </c>
    </row>
    <row r="200" spans="1:8">
      <c r="A200" s="127"/>
      <c r="B200" s="85">
        <v>8216</v>
      </c>
      <c r="C200" s="86" t="s">
        <v>197</v>
      </c>
      <c r="D200" s="1">
        <v>10</v>
      </c>
      <c r="E200" s="2">
        <v>0</v>
      </c>
      <c r="F200" s="3">
        <v>10</v>
      </c>
      <c r="G200" s="59">
        <f t="shared" si="6"/>
        <v>100</v>
      </c>
      <c r="H200" s="60">
        <f t="shared" si="7"/>
        <v>0</v>
      </c>
    </row>
    <row r="201" spans="1:8">
      <c r="A201" s="127"/>
      <c r="B201" s="85">
        <v>8221</v>
      </c>
      <c r="C201" s="86" t="s">
        <v>198</v>
      </c>
      <c r="D201" s="1">
        <v>2</v>
      </c>
      <c r="E201" s="2">
        <v>0</v>
      </c>
      <c r="F201" s="3">
        <v>2</v>
      </c>
      <c r="G201" s="59">
        <f t="shared" si="6"/>
        <v>100</v>
      </c>
      <c r="H201" s="60">
        <f t="shared" si="7"/>
        <v>0</v>
      </c>
    </row>
    <row r="202" spans="1:8">
      <c r="A202" s="127"/>
      <c r="B202" s="85">
        <v>8222</v>
      </c>
      <c r="C202" s="86" t="s">
        <v>199</v>
      </c>
      <c r="D202" s="1">
        <v>38</v>
      </c>
      <c r="E202" s="2">
        <v>0</v>
      </c>
      <c r="F202" s="3">
        <v>38</v>
      </c>
      <c r="G202" s="59">
        <f t="shared" si="6"/>
        <v>100</v>
      </c>
      <c r="H202" s="60">
        <f t="shared" si="7"/>
        <v>0</v>
      </c>
    </row>
    <row r="203" spans="1:8">
      <c r="A203" s="127"/>
      <c r="B203" s="85">
        <v>8225</v>
      </c>
      <c r="C203" s="86" t="s">
        <v>200</v>
      </c>
      <c r="D203" s="1">
        <v>1</v>
      </c>
      <c r="E203" s="2">
        <v>0</v>
      </c>
      <c r="F203" s="3">
        <v>1</v>
      </c>
      <c r="G203" s="59">
        <f t="shared" si="6"/>
        <v>100</v>
      </c>
      <c r="H203" s="60">
        <f t="shared" si="7"/>
        <v>0</v>
      </c>
    </row>
    <row r="204" spans="1:8">
      <c r="A204" s="127"/>
      <c r="B204" s="85">
        <v>8226</v>
      </c>
      <c r="C204" s="86" t="s">
        <v>201</v>
      </c>
      <c r="D204" s="1">
        <v>34</v>
      </c>
      <c r="E204" s="2">
        <v>1</v>
      </c>
      <c r="F204" s="3">
        <v>35</v>
      </c>
      <c r="G204" s="59">
        <f t="shared" si="6"/>
        <v>97.142857142857139</v>
      </c>
      <c r="H204" s="60">
        <f t="shared" si="7"/>
        <v>2.8571428571428572</v>
      </c>
    </row>
    <row r="205" spans="1:8">
      <c r="A205" s="127"/>
      <c r="B205" s="85">
        <v>8231</v>
      </c>
      <c r="C205" s="86" t="s">
        <v>202</v>
      </c>
      <c r="D205" s="1">
        <v>11</v>
      </c>
      <c r="E205" s="2">
        <v>0</v>
      </c>
      <c r="F205" s="3">
        <v>11</v>
      </c>
      <c r="G205" s="59">
        <f t="shared" si="6"/>
        <v>100</v>
      </c>
      <c r="H205" s="60">
        <f t="shared" si="7"/>
        <v>0</v>
      </c>
    </row>
    <row r="206" spans="1:8">
      <c r="A206" s="127"/>
      <c r="B206" s="85">
        <v>8235</v>
      </c>
      <c r="C206" s="86" t="s">
        <v>203</v>
      </c>
      <c r="D206" s="1">
        <v>3</v>
      </c>
      <c r="E206" s="2">
        <v>0</v>
      </c>
      <c r="F206" s="3">
        <v>3</v>
      </c>
      <c r="G206" s="59">
        <f t="shared" si="6"/>
        <v>100</v>
      </c>
      <c r="H206" s="60">
        <f t="shared" si="7"/>
        <v>0</v>
      </c>
    </row>
    <row r="207" spans="1:8">
      <c r="A207" s="127"/>
      <c r="B207" s="85">
        <v>8236</v>
      </c>
      <c r="C207" s="86" t="s">
        <v>204</v>
      </c>
      <c r="D207" s="1">
        <v>6</v>
      </c>
      <c r="E207" s="2">
        <v>0</v>
      </c>
      <c r="F207" s="3">
        <v>6</v>
      </c>
      <c r="G207" s="59">
        <f t="shared" si="6"/>
        <v>100</v>
      </c>
      <c r="H207" s="60">
        <f t="shared" si="7"/>
        <v>0</v>
      </c>
    </row>
    <row r="208" spans="1:8">
      <c r="A208" s="127"/>
      <c r="B208" s="85">
        <v>8237</v>
      </c>
      <c r="C208" s="86" t="s">
        <v>205</v>
      </c>
      <c r="D208" s="1">
        <v>3</v>
      </c>
      <c r="E208" s="2">
        <v>0</v>
      </c>
      <c r="F208" s="3">
        <v>3</v>
      </c>
      <c r="G208" s="59">
        <f t="shared" si="6"/>
        <v>100</v>
      </c>
      <c r="H208" s="60">
        <f t="shared" si="7"/>
        <v>0</v>
      </c>
    </row>
    <row r="209" spans="1:8">
      <c r="A209" s="127"/>
      <c r="B209" s="85">
        <v>8311</v>
      </c>
      <c r="C209" s="86" t="s">
        <v>206</v>
      </c>
      <c r="D209" s="1">
        <v>11</v>
      </c>
      <c r="E209" s="2">
        <v>0</v>
      </c>
      <c r="F209" s="3">
        <v>11</v>
      </c>
      <c r="G209" s="59">
        <f t="shared" si="6"/>
        <v>100</v>
      </c>
      <c r="H209" s="60">
        <f t="shared" si="7"/>
        <v>0</v>
      </c>
    </row>
    <row r="210" spans="1:8">
      <c r="A210" s="127"/>
      <c r="B210" s="85">
        <v>8315</v>
      </c>
      <c r="C210" s="86" t="s">
        <v>207</v>
      </c>
      <c r="D210" s="1">
        <v>12</v>
      </c>
      <c r="E210" s="2">
        <v>0</v>
      </c>
      <c r="F210" s="3">
        <v>12</v>
      </c>
      <c r="G210" s="59">
        <f t="shared" si="6"/>
        <v>100</v>
      </c>
      <c r="H210" s="60">
        <f t="shared" si="7"/>
        <v>0</v>
      </c>
    </row>
    <row r="211" spans="1:8">
      <c r="A211" s="127"/>
      <c r="B211" s="85">
        <v>8316</v>
      </c>
      <c r="C211" s="86" t="s">
        <v>208</v>
      </c>
      <c r="D211" s="1">
        <v>6</v>
      </c>
      <c r="E211" s="2">
        <v>0</v>
      </c>
      <c r="F211" s="3">
        <v>6</v>
      </c>
      <c r="G211" s="59">
        <f t="shared" si="6"/>
        <v>100</v>
      </c>
      <c r="H211" s="60">
        <f t="shared" si="7"/>
        <v>0</v>
      </c>
    </row>
    <row r="212" spans="1:8">
      <c r="A212" s="127"/>
      <c r="B212" s="85">
        <v>8317</v>
      </c>
      <c r="C212" s="86" t="s">
        <v>209</v>
      </c>
      <c r="D212" s="1">
        <v>16</v>
      </c>
      <c r="E212" s="2">
        <v>0</v>
      </c>
      <c r="F212" s="3">
        <v>16</v>
      </c>
      <c r="G212" s="59">
        <f t="shared" si="6"/>
        <v>100</v>
      </c>
      <c r="H212" s="60">
        <f t="shared" si="7"/>
        <v>0</v>
      </c>
    </row>
    <row r="213" spans="1:8">
      <c r="A213" s="127"/>
      <c r="B213" s="85">
        <v>8325</v>
      </c>
      <c r="C213" s="86" t="s">
        <v>210</v>
      </c>
      <c r="D213" s="1">
        <v>8</v>
      </c>
      <c r="E213" s="2">
        <v>0</v>
      </c>
      <c r="F213" s="3">
        <v>8</v>
      </c>
      <c r="G213" s="59">
        <f t="shared" si="6"/>
        <v>100</v>
      </c>
      <c r="H213" s="60">
        <f t="shared" si="7"/>
        <v>0</v>
      </c>
    </row>
    <row r="214" spans="1:8">
      <c r="A214" s="127"/>
      <c r="B214" s="85">
        <v>8326</v>
      </c>
      <c r="C214" s="86" t="s">
        <v>211</v>
      </c>
      <c r="D214" s="1">
        <v>5</v>
      </c>
      <c r="E214" s="2">
        <v>0</v>
      </c>
      <c r="F214" s="3">
        <v>5</v>
      </c>
      <c r="G214" s="59">
        <f t="shared" si="6"/>
        <v>100</v>
      </c>
      <c r="H214" s="60">
        <f t="shared" si="7"/>
        <v>0</v>
      </c>
    </row>
    <row r="215" spans="1:8">
      <c r="A215" s="127"/>
      <c r="B215" s="85">
        <v>8327</v>
      </c>
      <c r="C215" s="86" t="s">
        <v>212</v>
      </c>
      <c r="D215" s="1">
        <v>1</v>
      </c>
      <c r="E215" s="2">
        <v>0</v>
      </c>
      <c r="F215" s="3">
        <v>1</v>
      </c>
      <c r="G215" s="59">
        <f t="shared" si="6"/>
        <v>100</v>
      </c>
      <c r="H215" s="60">
        <f t="shared" si="7"/>
        <v>0</v>
      </c>
    </row>
    <row r="216" spans="1:8">
      <c r="A216" s="127"/>
      <c r="B216" s="85">
        <v>8335</v>
      </c>
      <c r="C216" s="86" t="s">
        <v>213</v>
      </c>
      <c r="D216" s="1">
        <v>7</v>
      </c>
      <c r="E216" s="2">
        <v>0</v>
      </c>
      <c r="F216" s="3">
        <v>7</v>
      </c>
      <c r="G216" s="59">
        <f t="shared" si="6"/>
        <v>100</v>
      </c>
      <c r="H216" s="60">
        <f t="shared" si="7"/>
        <v>0</v>
      </c>
    </row>
    <row r="217" spans="1:8">
      <c r="A217" s="127"/>
      <c r="B217" s="85">
        <v>8336</v>
      </c>
      <c r="C217" s="86" t="s">
        <v>214</v>
      </c>
      <c r="D217" s="1">
        <v>3</v>
      </c>
      <c r="E217" s="2">
        <v>0</v>
      </c>
      <c r="F217" s="3">
        <v>3</v>
      </c>
      <c r="G217" s="59">
        <f t="shared" si="6"/>
        <v>100</v>
      </c>
      <c r="H217" s="60">
        <f t="shared" si="7"/>
        <v>0</v>
      </c>
    </row>
    <row r="218" spans="1:8">
      <c r="A218" s="127"/>
      <c r="B218" s="85">
        <v>8337</v>
      </c>
      <c r="C218" s="86" t="s">
        <v>215</v>
      </c>
      <c r="D218" s="1">
        <v>7</v>
      </c>
      <c r="E218" s="2">
        <v>0</v>
      </c>
      <c r="F218" s="3">
        <v>7</v>
      </c>
      <c r="G218" s="59">
        <f t="shared" si="6"/>
        <v>100</v>
      </c>
      <c r="H218" s="60">
        <f t="shared" si="7"/>
        <v>0</v>
      </c>
    </row>
    <row r="219" spans="1:8">
      <c r="A219" s="127"/>
      <c r="B219" s="85">
        <v>8415</v>
      </c>
      <c r="C219" s="86" t="s">
        <v>216</v>
      </c>
      <c r="D219" s="1">
        <v>7</v>
      </c>
      <c r="E219" s="2">
        <v>0</v>
      </c>
      <c r="F219" s="3">
        <v>7</v>
      </c>
      <c r="G219" s="59">
        <f t="shared" si="6"/>
        <v>100</v>
      </c>
      <c r="H219" s="60">
        <f t="shared" si="7"/>
        <v>0</v>
      </c>
    </row>
    <row r="220" spans="1:8">
      <c r="A220" s="127"/>
      <c r="B220" s="85">
        <v>8416</v>
      </c>
      <c r="C220" s="86" t="s">
        <v>217</v>
      </c>
      <c r="D220" s="1">
        <v>9</v>
      </c>
      <c r="E220" s="2">
        <v>0</v>
      </c>
      <c r="F220" s="3">
        <v>9</v>
      </c>
      <c r="G220" s="59">
        <f t="shared" si="6"/>
        <v>100</v>
      </c>
      <c r="H220" s="60">
        <f t="shared" si="7"/>
        <v>0</v>
      </c>
    </row>
    <row r="221" spans="1:8">
      <c r="A221" s="127"/>
      <c r="B221" s="85">
        <v>8417</v>
      </c>
      <c r="C221" s="86" t="s">
        <v>218</v>
      </c>
      <c r="D221" s="1">
        <v>4</v>
      </c>
      <c r="E221" s="2">
        <v>0</v>
      </c>
      <c r="F221" s="3">
        <v>4</v>
      </c>
      <c r="G221" s="59">
        <f t="shared" si="6"/>
        <v>100</v>
      </c>
      <c r="H221" s="60">
        <f t="shared" si="7"/>
        <v>0</v>
      </c>
    </row>
    <row r="222" spans="1:8">
      <c r="A222" s="127"/>
      <c r="B222" s="85">
        <v>8421</v>
      </c>
      <c r="C222" s="86" t="s">
        <v>219</v>
      </c>
      <c r="D222" s="1">
        <v>1</v>
      </c>
      <c r="E222" s="2">
        <v>1</v>
      </c>
      <c r="F222" s="3">
        <v>2</v>
      </c>
      <c r="G222" s="59">
        <f t="shared" si="6"/>
        <v>50</v>
      </c>
      <c r="H222" s="60">
        <f t="shared" si="7"/>
        <v>50</v>
      </c>
    </row>
    <row r="223" spans="1:8">
      <c r="A223" s="127"/>
      <c r="B223" s="85">
        <v>8425</v>
      </c>
      <c r="C223" s="86" t="s">
        <v>220</v>
      </c>
      <c r="D223" s="1">
        <v>0</v>
      </c>
      <c r="E223" s="2">
        <v>0</v>
      </c>
      <c r="F223" s="3">
        <v>0</v>
      </c>
      <c r="G223" s="59" t="s">
        <v>427</v>
      </c>
      <c r="H223" s="60" t="s">
        <v>427</v>
      </c>
    </row>
    <row r="224" spans="1:8">
      <c r="A224" s="127"/>
      <c r="B224" s="85">
        <v>8426</v>
      </c>
      <c r="C224" s="86" t="s">
        <v>221</v>
      </c>
      <c r="D224" s="1">
        <v>5</v>
      </c>
      <c r="E224" s="2">
        <v>0</v>
      </c>
      <c r="F224" s="3">
        <v>5</v>
      </c>
      <c r="G224" s="59">
        <f t="shared" si="6"/>
        <v>100</v>
      </c>
      <c r="H224" s="60">
        <f t="shared" si="7"/>
        <v>0</v>
      </c>
    </row>
    <row r="225" spans="1:8">
      <c r="A225" s="127"/>
      <c r="B225" s="85">
        <v>8435</v>
      </c>
      <c r="C225" s="86" t="s">
        <v>222</v>
      </c>
      <c r="D225" s="1">
        <v>4</v>
      </c>
      <c r="E225" s="2">
        <v>0</v>
      </c>
      <c r="F225" s="3">
        <v>4</v>
      </c>
      <c r="G225" s="59">
        <f t="shared" si="6"/>
        <v>100</v>
      </c>
      <c r="H225" s="60">
        <f t="shared" si="7"/>
        <v>0</v>
      </c>
    </row>
    <row r="226" spans="1:8">
      <c r="A226" s="127"/>
      <c r="B226" s="85">
        <v>8436</v>
      </c>
      <c r="C226" s="86" t="s">
        <v>223</v>
      </c>
      <c r="D226" s="1">
        <v>14</v>
      </c>
      <c r="E226" s="2">
        <v>0</v>
      </c>
      <c r="F226" s="3">
        <v>14</v>
      </c>
      <c r="G226" s="59">
        <f t="shared" si="6"/>
        <v>100</v>
      </c>
      <c r="H226" s="60">
        <f t="shared" si="7"/>
        <v>0</v>
      </c>
    </row>
    <row r="227" spans="1:8">
      <c r="A227" s="132"/>
      <c r="B227" s="82">
        <v>8437</v>
      </c>
      <c r="C227" s="83" t="s">
        <v>224</v>
      </c>
      <c r="D227" s="4">
        <v>1</v>
      </c>
      <c r="E227" s="32">
        <v>1</v>
      </c>
      <c r="F227" s="5">
        <v>2</v>
      </c>
      <c r="G227" s="56">
        <f t="shared" si="6"/>
        <v>50</v>
      </c>
      <c r="H227" s="57">
        <f t="shared" si="7"/>
        <v>50</v>
      </c>
    </row>
    <row r="228" spans="1:8">
      <c r="A228" s="133" t="s">
        <v>418</v>
      </c>
      <c r="B228" s="70">
        <v>9161</v>
      </c>
      <c r="C228" s="79" t="s">
        <v>225</v>
      </c>
      <c r="D228" s="29">
        <v>6</v>
      </c>
      <c r="E228" s="30">
        <v>0</v>
      </c>
      <c r="F228" s="31">
        <v>6</v>
      </c>
      <c r="G228" s="50">
        <f t="shared" si="6"/>
        <v>100</v>
      </c>
      <c r="H228" s="53">
        <f t="shared" si="7"/>
        <v>0</v>
      </c>
    </row>
    <row r="229" spans="1:8">
      <c r="A229" s="133"/>
      <c r="B229" s="71">
        <v>9162</v>
      </c>
      <c r="C229" s="75" t="s">
        <v>226</v>
      </c>
      <c r="D229" s="14">
        <v>156</v>
      </c>
      <c r="E229" s="15">
        <v>3</v>
      </c>
      <c r="F229" s="16">
        <v>159</v>
      </c>
      <c r="G229" s="46">
        <f t="shared" si="6"/>
        <v>98.113207547169807</v>
      </c>
      <c r="H229" s="47">
        <f t="shared" si="7"/>
        <v>1.8867924528301887</v>
      </c>
    </row>
    <row r="230" spans="1:8">
      <c r="A230" s="133"/>
      <c r="B230" s="71">
        <v>9163</v>
      </c>
      <c r="C230" s="75" t="s">
        <v>227</v>
      </c>
      <c r="D230" s="14">
        <v>4</v>
      </c>
      <c r="E230" s="15">
        <v>0</v>
      </c>
      <c r="F230" s="16">
        <v>4</v>
      </c>
      <c r="G230" s="46">
        <f t="shared" si="6"/>
        <v>100</v>
      </c>
      <c r="H230" s="47">
        <f t="shared" si="7"/>
        <v>0</v>
      </c>
    </row>
    <row r="231" spans="1:8">
      <c r="A231" s="133"/>
      <c r="B231" s="71">
        <v>9171</v>
      </c>
      <c r="C231" s="75" t="s">
        <v>228</v>
      </c>
      <c r="D231" s="14">
        <v>8</v>
      </c>
      <c r="E231" s="15">
        <v>1</v>
      </c>
      <c r="F231" s="16">
        <v>9</v>
      </c>
      <c r="G231" s="46">
        <f t="shared" si="6"/>
        <v>88.888888888888886</v>
      </c>
      <c r="H231" s="47">
        <f t="shared" si="7"/>
        <v>11.111111111111111</v>
      </c>
    </row>
    <row r="232" spans="1:8">
      <c r="A232" s="133"/>
      <c r="B232" s="71">
        <v>9172</v>
      </c>
      <c r="C232" s="75" t="s">
        <v>229</v>
      </c>
      <c r="D232" s="14">
        <v>2</v>
      </c>
      <c r="E232" s="15">
        <v>0</v>
      </c>
      <c r="F232" s="16">
        <v>2</v>
      </c>
      <c r="G232" s="46">
        <f t="shared" si="6"/>
        <v>100</v>
      </c>
      <c r="H232" s="47">
        <f t="shared" si="7"/>
        <v>0</v>
      </c>
    </row>
    <row r="233" spans="1:8">
      <c r="A233" s="133"/>
      <c r="B233" s="71">
        <v>9173</v>
      </c>
      <c r="C233" s="75" t="s">
        <v>230</v>
      </c>
      <c r="D233" s="14">
        <v>3</v>
      </c>
      <c r="E233" s="15">
        <v>0</v>
      </c>
      <c r="F233" s="16">
        <v>3</v>
      </c>
      <c r="G233" s="46">
        <f t="shared" si="6"/>
        <v>100</v>
      </c>
      <c r="H233" s="47">
        <f t="shared" si="7"/>
        <v>0</v>
      </c>
    </row>
    <row r="234" spans="1:8">
      <c r="A234" s="133"/>
      <c r="B234" s="71">
        <v>9174</v>
      </c>
      <c r="C234" s="75" t="s">
        <v>231</v>
      </c>
      <c r="D234" s="14">
        <v>8</v>
      </c>
      <c r="E234" s="15">
        <v>0</v>
      </c>
      <c r="F234" s="16">
        <v>8</v>
      </c>
      <c r="G234" s="46">
        <f t="shared" si="6"/>
        <v>100</v>
      </c>
      <c r="H234" s="47">
        <f t="shared" si="7"/>
        <v>0</v>
      </c>
    </row>
    <row r="235" spans="1:8">
      <c r="A235" s="133"/>
      <c r="B235" s="71">
        <v>9175</v>
      </c>
      <c r="C235" s="75" t="s">
        <v>232</v>
      </c>
      <c r="D235" s="14">
        <v>10</v>
      </c>
      <c r="E235" s="15">
        <v>0</v>
      </c>
      <c r="F235" s="16">
        <v>10</v>
      </c>
      <c r="G235" s="46">
        <f t="shared" si="6"/>
        <v>100</v>
      </c>
      <c r="H235" s="47">
        <f t="shared" si="7"/>
        <v>0</v>
      </c>
    </row>
    <row r="236" spans="1:8">
      <c r="A236" s="133"/>
      <c r="B236" s="71">
        <v>9176</v>
      </c>
      <c r="C236" s="75" t="s">
        <v>233</v>
      </c>
      <c r="D236" s="14">
        <v>5</v>
      </c>
      <c r="E236" s="15">
        <v>0</v>
      </c>
      <c r="F236" s="16">
        <v>5</v>
      </c>
      <c r="G236" s="46">
        <f t="shared" si="6"/>
        <v>100</v>
      </c>
      <c r="H236" s="47">
        <f t="shared" si="7"/>
        <v>0</v>
      </c>
    </row>
    <row r="237" spans="1:8">
      <c r="A237" s="133"/>
      <c r="B237" s="71">
        <v>9177</v>
      </c>
      <c r="C237" s="75" t="s">
        <v>234</v>
      </c>
      <c r="D237" s="14">
        <v>4</v>
      </c>
      <c r="E237" s="15">
        <v>0</v>
      </c>
      <c r="F237" s="16">
        <v>4</v>
      </c>
      <c r="G237" s="46">
        <f t="shared" si="6"/>
        <v>100</v>
      </c>
      <c r="H237" s="47">
        <f t="shared" si="7"/>
        <v>0</v>
      </c>
    </row>
    <row r="238" spans="1:8">
      <c r="A238" s="133"/>
      <c r="B238" s="71">
        <v>9178</v>
      </c>
      <c r="C238" s="75" t="s">
        <v>235</v>
      </c>
      <c r="D238" s="14">
        <v>18</v>
      </c>
      <c r="E238" s="15">
        <v>0</v>
      </c>
      <c r="F238" s="16">
        <v>18</v>
      </c>
      <c r="G238" s="46">
        <f t="shared" si="6"/>
        <v>100</v>
      </c>
      <c r="H238" s="47">
        <f t="shared" si="7"/>
        <v>0</v>
      </c>
    </row>
    <row r="239" spans="1:8">
      <c r="A239" s="133"/>
      <c r="B239" s="71">
        <v>9179</v>
      </c>
      <c r="C239" s="75" t="s">
        <v>236</v>
      </c>
      <c r="D239" s="14">
        <v>21</v>
      </c>
      <c r="E239" s="15">
        <v>0</v>
      </c>
      <c r="F239" s="16">
        <v>21</v>
      </c>
      <c r="G239" s="46">
        <f t="shared" si="6"/>
        <v>100</v>
      </c>
      <c r="H239" s="47">
        <f t="shared" si="7"/>
        <v>0</v>
      </c>
    </row>
    <row r="240" spans="1:8">
      <c r="A240" s="133"/>
      <c r="B240" s="71">
        <v>9180</v>
      </c>
      <c r="C240" s="75" t="s">
        <v>237</v>
      </c>
      <c r="D240" s="14">
        <v>5</v>
      </c>
      <c r="E240" s="15">
        <v>0</v>
      </c>
      <c r="F240" s="16">
        <v>5</v>
      </c>
      <c r="G240" s="46">
        <f t="shared" si="6"/>
        <v>100</v>
      </c>
      <c r="H240" s="47">
        <f t="shared" si="7"/>
        <v>0</v>
      </c>
    </row>
    <row r="241" spans="1:8">
      <c r="A241" s="133"/>
      <c r="B241" s="71">
        <v>9181</v>
      </c>
      <c r="C241" s="75" t="s">
        <v>238</v>
      </c>
      <c r="D241" s="14">
        <v>2</v>
      </c>
      <c r="E241" s="15">
        <v>0</v>
      </c>
      <c r="F241" s="16">
        <v>2</v>
      </c>
      <c r="G241" s="46">
        <f t="shared" si="6"/>
        <v>100</v>
      </c>
      <c r="H241" s="47">
        <f t="shared" si="7"/>
        <v>0</v>
      </c>
    </row>
    <row r="242" spans="1:8">
      <c r="A242" s="133"/>
      <c r="B242" s="71">
        <v>9182</v>
      </c>
      <c r="C242" s="75" t="s">
        <v>239</v>
      </c>
      <c r="D242" s="14">
        <v>3</v>
      </c>
      <c r="E242" s="15">
        <v>0</v>
      </c>
      <c r="F242" s="16">
        <v>3</v>
      </c>
      <c r="G242" s="46">
        <f t="shared" si="6"/>
        <v>100</v>
      </c>
      <c r="H242" s="47">
        <f t="shared" si="7"/>
        <v>0</v>
      </c>
    </row>
    <row r="243" spans="1:8">
      <c r="A243" s="133"/>
      <c r="B243" s="71">
        <v>9183</v>
      </c>
      <c r="C243" s="84" t="s">
        <v>240</v>
      </c>
      <c r="D243" s="14">
        <v>5</v>
      </c>
      <c r="E243" s="14">
        <v>1</v>
      </c>
      <c r="F243" s="16">
        <v>6</v>
      </c>
      <c r="G243" s="46">
        <f t="shared" si="6"/>
        <v>83.333333333333329</v>
      </c>
      <c r="H243" s="58">
        <f t="shared" si="7"/>
        <v>16.666666666666668</v>
      </c>
    </row>
    <row r="244" spans="1:8">
      <c r="A244" s="133"/>
      <c r="B244" s="71">
        <v>9184</v>
      </c>
      <c r="C244" s="75" t="s">
        <v>241</v>
      </c>
      <c r="D244" s="14">
        <v>41</v>
      </c>
      <c r="E244" s="15">
        <v>0</v>
      </c>
      <c r="F244" s="16">
        <v>41</v>
      </c>
      <c r="G244" s="46">
        <f t="shared" si="6"/>
        <v>100</v>
      </c>
      <c r="H244" s="47">
        <f t="shared" si="7"/>
        <v>0</v>
      </c>
    </row>
    <row r="245" spans="1:8">
      <c r="A245" s="133"/>
      <c r="B245" s="71">
        <v>9185</v>
      </c>
      <c r="C245" s="75" t="s">
        <v>242</v>
      </c>
      <c r="D245" s="14">
        <v>4</v>
      </c>
      <c r="E245" s="15">
        <v>0</v>
      </c>
      <c r="F245" s="16">
        <v>4</v>
      </c>
      <c r="G245" s="46">
        <f t="shared" si="6"/>
        <v>100</v>
      </c>
      <c r="H245" s="47">
        <f t="shared" si="7"/>
        <v>0</v>
      </c>
    </row>
    <row r="246" spans="1:8">
      <c r="A246" s="133"/>
      <c r="B246" s="71">
        <v>9186</v>
      </c>
      <c r="C246" s="75" t="s">
        <v>243</v>
      </c>
      <c r="D246" s="14">
        <v>4</v>
      </c>
      <c r="E246" s="15">
        <v>0</v>
      </c>
      <c r="F246" s="16">
        <v>4</v>
      </c>
      <c r="G246" s="46">
        <f t="shared" si="6"/>
        <v>100</v>
      </c>
      <c r="H246" s="47">
        <f t="shared" si="7"/>
        <v>0</v>
      </c>
    </row>
    <row r="247" spans="1:8">
      <c r="A247" s="133"/>
      <c r="B247" s="71">
        <v>9187</v>
      </c>
      <c r="C247" s="75" t="s">
        <v>244</v>
      </c>
      <c r="D247" s="14">
        <v>8</v>
      </c>
      <c r="E247" s="15">
        <v>1</v>
      </c>
      <c r="F247" s="16">
        <v>9</v>
      </c>
      <c r="G247" s="46">
        <f t="shared" si="6"/>
        <v>88.888888888888886</v>
      </c>
      <c r="H247" s="47">
        <f t="shared" si="7"/>
        <v>11.111111111111111</v>
      </c>
    </row>
    <row r="248" spans="1:8">
      <c r="A248" s="133"/>
      <c r="B248" s="71">
        <v>9188</v>
      </c>
      <c r="C248" s="75" t="s">
        <v>245</v>
      </c>
      <c r="D248" s="14">
        <v>17</v>
      </c>
      <c r="E248" s="15">
        <v>0</v>
      </c>
      <c r="F248" s="16">
        <v>17</v>
      </c>
      <c r="G248" s="46">
        <f t="shared" si="6"/>
        <v>100</v>
      </c>
      <c r="H248" s="47">
        <f t="shared" si="7"/>
        <v>0</v>
      </c>
    </row>
    <row r="249" spans="1:8">
      <c r="A249" s="133"/>
      <c r="B249" s="71">
        <v>9189</v>
      </c>
      <c r="C249" s="75" t="s">
        <v>246</v>
      </c>
      <c r="D249" s="14">
        <v>4</v>
      </c>
      <c r="E249" s="15">
        <v>0</v>
      </c>
      <c r="F249" s="16">
        <v>4</v>
      </c>
      <c r="G249" s="46">
        <f t="shared" si="6"/>
        <v>100</v>
      </c>
      <c r="H249" s="47">
        <f t="shared" si="7"/>
        <v>0</v>
      </c>
    </row>
    <row r="250" spans="1:8">
      <c r="A250" s="133"/>
      <c r="B250" s="71">
        <v>9190</v>
      </c>
      <c r="C250" s="75" t="s">
        <v>247</v>
      </c>
      <c r="D250" s="14">
        <v>6</v>
      </c>
      <c r="E250" s="15">
        <v>1</v>
      </c>
      <c r="F250" s="16">
        <v>7</v>
      </c>
      <c r="G250" s="46">
        <f t="shared" si="6"/>
        <v>85.714285714285708</v>
      </c>
      <c r="H250" s="47">
        <f t="shared" si="7"/>
        <v>14.285714285714286</v>
      </c>
    </row>
    <row r="251" spans="1:8">
      <c r="A251" s="133"/>
      <c r="B251" s="71">
        <v>9261</v>
      </c>
      <c r="C251" s="75" t="s">
        <v>248</v>
      </c>
      <c r="D251" s="14">
        <v>5</v>
      </c>
      <c r="E251" s="15">
        <v>0</v>
      </c>
      <c r="F251" s="16">
        <v>5</v>
      </c>
      <c r="G251" s="46">
        <f t="shared" si="6"/>
        <v>100</v>
      </c>
      <c r="H251" s="47">
        <f t="shared" si="7"/>
        <v>0</v>
      </c>
    </row>
    <row r="252" spans="1:8">
      <c r="A252" s="133"/>
      <c r="B252" s="71">
        <v>9262</v>
      </c>
      <c r="C252" s="75" t="s">
        <v>249</v>
      </c>
      <c r="D252" s="14">
        <v>5</v>
      </c>
      <c r="E252" s="15">
        <v>0</v>
      </c>
      <c r="F252" s="16">
        <v>5</v>
      </c>
      <c r="G252" s="46">
        <f t="shared" si="6"/>
        <v>100</v>
      </c>
      <c r="H252" s="47">
        <f t="shared" si="7"/>
        <v>0</v>
      </c>
    </row>
    <row r="253" spans="1:8">
      <c r="A253" s="133"/>
      <c r="B253" s="71">
        <v>9263</v>
      </c>
      <c r="C253" s="75" t="s">
        <v>250</v>
      </c>
      <c r="D253" s="14">
        <v>11</v>
      </c>
      <c r="E253" s="15">
        <v>0</v>
      </c>
      <c r="F253" s="16">
        <v>11</v>
      </c>
      <c r="G253" s="46">
        <f t="shared" si="6"/>
        <v>100</v>
      </c>
      <c r="H253" s="47">
        <f t="shared" si="7"/>
        <v>0</v>
      </c>
    </row>
    <row r="254" spans="1:8">
      <c r="A254" s="133"/>
      <c r="B254" s="71">
        <v>9271</v>
      </c>
      <c r="C254" s="84" t="s">
        <v>251</v>
      </c>
      <c r="D254" s="14">
        <v>3</v>
      </c>
      <c r="E254" s="14">
        <v>0</v>
      </c>
      <c r="F254" s="16">
        <v>3</v>
      </c>
      <c r="G254" s="46">
        <f t="shared" si="6"/>
        <v>100</v>
      </c>
      <c r="H254" s="58">
        <f t="shared" si="7"/>
        <v>0</v>
      </c>
    </row>
    <row r="255" spans="1:8">
      <c r="A255" s="133"/>
      <c r="B255" s="71">
        <v>9272</v>
      </c>
      <c r="C255" s="84" t="s">
        <v>252</v>
      </c>
      <c r="D255" s="14">
        <v>0</v>
      </c>
      <c r="E255" s="14">
        <v>0</v>
      </c>
      <c r="F255" s="16">
        <v>0</v>
      </c>
      <c r="G255" s="46" t="s">
        <v>427</v>
      </c>
      <c r="H255" s="58" t="s">
        <v>427</v>
      </c>
    </row>
    <row r="256" spans="1:8">
      <c r="A256" s="133"/>
      <c r="B256" s="71">
        <v>9273</v>
      </c>
      <c r="C256" s="75" t="s">
        <v>253</v>
      </c>
      <c r="D256" s="14">
        <v>3</v>
      </c>
      <c r="E256" s="15">
        <v>0</v>
      </c>
      <c r="F256" s="16">
        <v>3</v>
      </c>
      <c r="G256" s="46">
        <f t="shared" si="6"/>
        <v>100</v>
      </c>
      <c r="H256" s="47">
        <f t="shared" si="7"/>
        <v>0</v>
      </c>
    </row>
    <row r="257" spans="1:8">
      <c r="A257" s="133"/>
      <c r="B257" s="71">
        <v>9274</v>
      </c>
      <c r="C257" s="75" t="s">
        <v>254</v>
      </c>
      <c r="D257" s="14">
        <v>16</v>
      </c>
      <c r="E257" s="15">
        <v>0</v>
      </c>
      <c r="F257" s="16">
        <v>16</v>
      </c>
      <c r="G257" s="46">
        <f t="shared" si="6"/>
        <v>100</v>
      </c>
      <c r="H257" s="47">
        <f t="shared" si="7"/>
        <v>0</v>
      </c>
    </row>
    <row r="258" spans="1:8">
      <c r="A258" s="133"/>
      <c r="B258" s="71">
        <v>9275</v>
      </c>
      <c r="C258" s="75" t="s">
        <v>255</v>
      </c>
      <c r="D258" s="14">
        <v>4</v>
      </c>
      <c r="E258" s="15">
        <v>0</v>
      </c>
      <c r="F258" s="16">
        <v>4</v>
      </c>
      <c r="G258" s="46">
        <f t="shared" si="6"/>
        <v>100</v>
      </c>
      <c r="H258" s="47">
        <f t="shared" si="7"/>
        <v>0</v>
      </c>
    </row>
    <row r="259" spans="1:8">
      <c r="A259" s="133"/>
      <c r="B259" s="71">
        <v>9276</v>
      </c>
      <c r="C259" s="84" t="s">
        <v>256</v>
      </c>
      <c r="D259" s="14">
        <v>2</v>
      </c>
      <c r="E259" s="14">
        <v>0</v>
      </c>
      <c r="F259" s="16">
        <v>2</v>
      </c>
      <c r="G259" s="46">
        <f t="shared" si="6"/>
        <v>100</v>
      </c>
      <c r="H259" s="58">
        <f t="shared" si="7"/>
        <v>0</v>
      </c>
    </row>
    <row r="260" spans="1:8">
      <c r="A260" s="133"/>
      <c r="B260" s="71">
        <v>9277</v>
      </c>
      <c r="C260" s="84" t="s">
        <v>257</v>
      </c>
      <c r="D260" s="14">
        <v>2</v>
      </c>
      <c r="E260" s="14">
        <v>0</v>
      </c>
      <c r="F260" s="16">
        <v>2</v>
      </c>
      <c r="G260" s="46">
        <f t="shared" si="6"/>
        <v>100</v>
      </c>
      <c r="H260" s="58">
        <f t="shared" si="7"/>
        <v>0</v>
      </c>
    </row>
    <row r="261" spans="1:8">
      <c r="A261" s="133"/>
      <c r="B261" s="71">
        <v>9278</v>
      </c>
      <c r="C261" s="75" t="s">
        <v>258</v>
      </c>
      <c r="D261" s="14">
        <v>2</v>
      </c>
      <c r="E261" s="15">
        <v>0</v>
      </c>
      <c r="F261" s="16">
        <v>2</v>
      </c>
      <c r="G261" s="46">
        <f t="shared" si="6"/>
        <v>100</v>
      </c>
      <c r="H261" s="47">
        <f t="shared" si="7"/>
        <v>0</v>
      </c>
    </row>
    <row r="262" spans="1:8">
      <c r="A262" s="133"/>
      <c r="B262" s="71">
        <v>9279</v>
      </c>
      <c r="C262" s="84" t="s">
        <v>259</v>
      </c>
      <c r="D262" s="14">
        <v>1</v>
      </c>
      <c r="E262" s="14">
        <v>0</v>
      </c>
      <c r="F262" s="16">
        <v>1</v>
      </c>
      <c r="G262" s="46">
        <f t="shared" ref="G262:G325" si="8">D262*100/F262</f>
        <v>100</v>
      </c>
      <c r="H262" s="58">
        <f t="shared" ref="H262:H325" si="9">E262*100/F262</f>
        <v>0</v>
      </c>
    </row>
    <row r="263" spans="1:8">
      <c r="A263" s="133"/>
      <c r="B263" s="71">
        <v>9361</v>
      </c>
      <c r="C263" s="84" t="s">
        <v>260</v>
      </c>
      <c r="D263" s="14">
        <v>2</v>
      </c>
      <c r="E263" s="14">
        <v>0</v>
      </c>
      <c r="F263" s="16">
        <v>2</v>
      </c>
      <c r="G263" s="46">
        <f t="shared" si="8"/>
        <v>100</v>
      </c>
      <c r="H263" s="58">
        <f t="shared" si="9"/>
        <v>0</v>
      </c>
    </row>
    <row r="264" spans="1:8">
      <c r="A264" s="133"/>
      <c r="B264" s="71">
        <v>9362</v>
      </c>
      <c r="C264" s="75" t="s">
        <v>261</v>
      </c>
      <c r="D264" s="14">
        <v>17</v>
      </c>
      <c r="E264" s="15">
        <v>0</v>
      </c>
      <c r="F264" s="16">
        <v>17</v>
      </c>
      <c r="G264" s="46">
        <f t="shared" si="8"/>
        <v>100</v>
      </c>
      <c r="H264" s="47">
        <f t="shared" si="9"/>
        <v>0</v>
      </c>
    </row>
    <row r="265" spans="1:8">
      <c r="A265" s="133"/>
      <c r="B265" s="71">
        <v>9363</v>
      </c>
      <c r="C265" s="75" t="s">
        <v>262</v>
      </c>
      <c r="D265" s="14">
        <v>4</v>
      </c>
      <c r="E265" s="15">
        <v>0</v>
      </c>
      <c r="F265" s="16">
        <v>4</v>
      </c>
      <c r="G265" s="46">
        <f t="shared" si="8"/>
        <v>100</v>
      </c>
      <c r="H265" s="47">
        <f t="shared" si="9"/>
        <v>0</v>
      </c>
    </row>
    <row r="266" spans="1:8">
      <c r="A266" s="133"/>
      <c r="B266" s="71">
        <v>9371</v>
      </c>
      <c r="C266" s="84" t="s">
        <v>263</v>
      </c>
      <c r="D266" s="14">
        <v>1</v>
      </c>
      <c r="E266" s="14">
        <v>0</v>
      </c>
      <c r="F266" s="16">
        <v>1</v>
      </c>
      <c r="G266" s="46">
        <f t="shared" si="8"/>
        <v>100</v>
      </c>
      <c r="H266" s="58">
        <f t="shared" si="9"/>
        <v>0</v>
      </c>
    </row>
    <row r="267" spans="1:8">
      <c r="A267" s="133"/>
      <c r="B267" s="71">
        <v>9372</v>
      </c>
      <c r="C267" s="84" t="s">
        <v>264</v>
      </c>
      <c r="D267" s="14">
        <v>0</v>
      </c>
      <c r="E267" s="14">
        <v>0</v>
      </c>
      <c r="F267" s="16">
        <v>0</v>
      </c>
      <c r="G267" s="46" t="s">
        <v>427</v>
      </c>
      <c r="H267" s="58" t="s">
        <v>427</v>
      </c>
    </row>
    <row r="268" spans="1:8">
      <c r="A268" s="133"/>
      <c r="B268" s="71">
        <v>9373</v>
      </c>
      <c r="C268" s="75" t="s">
        <v>265</v>
      </c>
      <c r="D268" s="14">
        <v>3</v>
      </c>
      <c r="E268" s="15">
        <v>0</v>
      </c>
      <c r="F268" s="16">
        <v>3</v>
      </c>
      <c r="G268" s="46">
        <f t="shared" si="8"/>
        <v>100</v>
      </c>
      <c r="H268" s="47">
        <f t="shared" si="9"/>
        <v>0</v>
      </c>
    </row>
    <row r="269" spans="1:8">
      <c r="A269" s="133"/>
      <c r="B269" s="71">
        <v>9374</v>
      </c>
      <c r="C269" s="75" t="s">
        <v>266</v>
      </c>
      <c r="D269" s="14">
        <v>3</v>
      </c>
      <c r="E269" s="15">
        <v>0</v>
      </c>
      <c r="F269" s="16">
        <v>3</v>
      </c>
      <c r="G269" s="46">
        <f t="shared" si="8"/>
        <v>100</v>
      </c>
      <c r="H269" s="47">
        <f t="shared" si="9"/>
        <v>0</v>
      </c>
    </row>
    <row r="270" spans="1:8">
      <c r="A270" s="133"/>
      <c r="B270" s="71">
        <v>9375</v>
      </c>
      <c r="C270" s="75" t="s">
        <v>267</v>
      </c>
      <c r="D270" s="14">
        <v>19</v>
      </c>
      <c r="E270" s="15">
        <v>0</v>
      </c>
      <c r="F270" s="16">
        <v>19</v>
      </c>
      <c r="G270" s="46">
        <f t="shared" si="8"/>
        <v>100</v>
      </c>
      <c r="H270" s="47">
        <f t="shared" si="9"/>
        <v>0</v>
      </c>
    </row>
    <row r="271" spans="1:8">
      <c r="A271" s="133"/>
      <c r="B271" s="71">
        <v>9376</v>
      </c>
      <c r="C271" s="75" t="s">
        <v>268</v>
      </c>
      <c r="D271" s="14">
        <v>5</v>
      </c>
      <c r="E271" s="15">
        <v>0</v>
      </c>
      <c r="F271" s="16">
        <v>5</v>
      </c>
      <c r="G271" s="46">
        <f t="shared" si="8"/>
        <v>100</v>
      </c>
      <c r="H271" s="47">
        <f t="shared" si="9"/>
        <v>0</v>
      </c>
    </row>
    <row r="272" spans="1:8">
      <c r="A272" s="133"/>
      <c r="B272" s="71">
        <v>9377</v>
      </c>
      <c r="C272" s="84" t="s">
        <v>269</v>
      </c>
      <c r="D272" s="14">
        <v>3</v>
      </c>
      <c r="E272" s="14">
        <v>0</v>
      </c>
      <c r="F272" s="16">
        <v>3</v>
      </c>
      <c r="G272" s="46">
        <f t="shared" si="8"/>
        <v>100</v>
      </c>
      <c r="H272" s="58">
        <f t="shared" si="9"/>
        <v>0</v>
      </c>
    </row>
    <row r="273" spans="1:8">
      <c r="A273" s="133"/>
      <c r="B273" s="71">
        <v>9461</v>
      </c>
      <c r="C273" s="75" t="s">
        <v>270</v>
      </c>
      <c r="D273" s="14">
        <v>5</v>
      </c>
      <c r="E273" s="15">
        <v>0</v>
      </c>
      <c r="F273" s="16">
        <v>5</v>
      </c>
      <c r="G273" s="46">
        <f t="shared" si="8"/>
        <v>100</v>
      </c>
      <c r="H273" s="47">
        <f t="shared" si="9"/>
        <v>0</v>
      </c>
    </row>
    <row r="274" spans="1:8">
      <c r="A274" s="133"/>
      <c r="B274" s="71">
        <v>9462</v>
      </c>
      <c r="C274" s="75" t="s">
        <v>271</v>
      </c>
      <c r="D274" s="14">
        <v>6</v>
      </c>
      <c r="E274" s="15">
        <v>0</v>
      </c>
      <c r="F274" s="16">
        <v>6</v>
      </c>
      <c r="G274" s="46">
        <f t="shared" si="8"/>
        <v>100</v>
      </c>
      <c r="H274" s="47">
        <f t="shared" si="9"/>
        <v>0</v>
      </c>
    </row>
    <row r="275" spans="1:8">
      <c r="A275" s="133"/>
      <c r="B275" s="71">
        <v>9463</v>
      </c>
      <c r="C275" s="84" t="s">
        <v>272</v>
      </c>
      <c r="D275" s="14">
        <v>1</v>
      </c>
      <c r="E275" s="14">
        <v>0</v>
      </c>
      <c r="F275" s="16">
        <v>1</v>
      </c>
      <c r="G275" s="46">
        <f t="shared" si="8"/>
        <v>100</v>
      </c>
      <c r="H275" s="58">
        <f t="shared" si="9"/>
        <v>0</v>
      </c>
    </row>
    <row r="276" spans="1:8">
      <c r="A276" s="133"/>
      <c r="B276" s="71">
        <v>9464</v>
      </c>
      <c r="C276" s="75" t="s">
        <v>273</v>
      </c>
      <c r="D276" s="14">
        <v>3</v>
      </c>
      <c r="E276" s="15">
        <v>0</v>
      </c>
      <c r="F276" s="16">
        <v>3</v>
      </c>
      <c r="G276" s="46">
        <f t="shared" si="8"/>
        <v>100</v>
      </c>
      <c r="H276" s="47">
        <f t="shared" si="9"/>
        <v>0</v>
      </c>
    </row>
    <row r="277" spans="1:8">
      <c r="A277" s="133"/>
      <c r="B277" s="71">
        <v>9471</v>
      </c>
      <c r="C277" s="75" t="s">
        <v>274</v>
      </c>
      <c r="D277" s="14">
        <v>9</v>
      </c>
      <c r="E277" s="15">
        <v>0</v>
      </c>
      <c r="F277" s="16">
        <v>9</v>
      </c>
      <c r="G277" s="46">
        <f t="shared" si="8"/>
        <v>100</v>
      </c>
      <c r="H277" s="47">
        <f t="shared" si="9"/>
        <v>0</v>
      </c>
    </row>
    <row r="278" spans="1:8">
      <c r="A278" s="133"/>
      <c r="B278" s="71">
        <v>9472</v>
      </c>
      <c r="C278" s="75" t="s">
        <v>275</v>
      </c>
      <c r="D278" s="14">
        <v>4</v>
      </c>
      <c r="E278" s="15">
        <v>1</v>
      </c>
      <c r="F278" s="16">
        <v>5</v>
      </c>
      <c r="G278" s="46">
        <f t="shared" si="8"/>
        <v>80</v>
      </c>
      <c r="H278" s="47">
        <f t="shared" si="9"/>
        <v>20</v>
      </c>
    </row>
    <row r="279" spans="1:8">
      <c r="A279" s="133"/>
      <c r="B279" s="71">
        <v>9473</v>
      </c>
      <c r="C279" s="84" t="s">
        <v>276</v>
      </c>
      <c r="D279" s="14">
        <v>2</v>
      </c>
      <c r="E279" s="14">
        <v>0</v>
      </c>
      <c r="F279" s="16">
        <v>2</v>
      </c>
      <c r="G279" s="46">
        <f t="shared" si="8"/>
        <v>100</v>
      </c>
      <c r="H279" s="58">
        <f t="shared" si="9"/>
        <v>0</v>
      </c>
    </row>
    <row r="280" spans="1:8">
      <c r="A280" s="133"/>
      <c r="B280" s="71">
        <v>9474</v>
      </c>
      <c r="C280" s="75" t="s">
        <v>277</v>
      </c>
      <c r="D280" s="14">
        <v>6</v>
      </c>
      <c r="E280" s="15">
        <v>0</v>
      </c>
      <c r="F280" s="16">
        <v>6</v>
      </c>
      <c r="G280" s="46">
        <f t="shared" si="8"/>
        <v>100</v>
      </c>
      <c r="H280" s="47">
        <f t="shared" si="9"/>
        <v>0</v>
      </c>
    </row>
    <row r="281" spans="1:8">
      <c r="A281" s="133"/>
      <c r="B281" s="71">
        <v>9475</v>
      </c>
      <c r="C281" s="75" t="s">
        <v>278</v>
      </c>
      <c r="D281" s="14">
        <v>10</v>
      </c>
      <c r="E281" s="15">
        <v>0</v>
      </c>
      <c r="F281" s="16">
        <v>10</v>
      </c>
      <c r="G281" s="46">
        <f t="shared" si="8"/>
        <v>100</v>
      </c>
      <c r="H281" s="47">
        <f t="shared" si="9"/>
        <v>0</v>
      </c>
    </row>
    <row r="282" spans="1:8">
      <c r="A282" s="133"/>
      <c r="B282" s="71">
        <v>9476</v>
      </c>
      <c r="C282" s="75" t="s">
        <v>279</v>
      </c>
      <c r="D282" s="14">
        <v>4</v>
      </c>
      <c r="E282" s="15">
        <v>0</v>
      </c>
      <c r="F282" s="16">
        <v>4</v>
      </c>
      <c r="G282" s="46">
        <f t="shared" si="8"/>
        <v>100</v>
      </c>
      <c r="H282" s="47">
        <f t="shared" si="9"/>
        <v>0</v>
      </c>
    </row>
    <row r="283" spans="1:8">
      <c r="A283" s="133"/>
      <c r="B283" s="71">
        <v>9477</v>
      </c>
      <c r="C283" s="75" t="s">
        <v>280</v>
      </c>
      <c r="D283" s="14">
        <v>9</v>
      </c>
      <c r="E283" s="15">
        <v>0</v>
      </c>
      <c r="F283" s="16">
        <v>9</v>
      </c>
      <c r="G283" s="46">
        <f t="shared" si="8"/>
        <v>100</v>
      </c>
      <c r="H283" s="47">
        <f t="shared" si="9"/>
        <v>0</v>
      </c>
    </row>
    <row r="284" spans="1:8">
      <c r="A284" s="133"/>
      <c r="B284" s="71">
        <v>9478</v>
      </c>
      <c r="C284" s="75" t="s">
        <v>281</v>
      </c>
      <c r="D284" s="14">
        <v>9</v>
      </c>
      <c r="E284" s="15">
        <v>0</v>
      </c>
      <c r="F284" s="16">
        <v>9</v>
      </c>
      <c r="G284" s="46">
        <f t="shared" si="8"/>
        <v>100</v>
      </c>
      <c r="H284" s="47">
        <f t="shared" si="9"/>
        <v>0</v>
      </c>
    </row>
    <row r="285" spans="1:8">
      <c r="A285" s="133"/>
      <c r="B285" s="71">
        <v>9479</v>
      </c>
      <c r="C285" s="84" t="s">
        <v>282</v>
      </c>
      <c r="D285" s="14">
        <v>7</v>
      </c>
      <c r="E285" s="14">
        <v>0</v>
      </c>
      <c r="F285" s="16">
        <v>7</v>
      </c>
      <c r="G285" s="46">
        <f t="shared" si="8"/>
        <v>100</v>
      </c>
      <c r="H285" s="58">
        <f t="shared" si="9"/>
        <v>0</v>
      </c>
    </row>
    <row r="286" spans="1:8">
      <c r="A286" s="133"/>
      <c r="B286" s="71">
        <v>9561</v>
      </c>
      <c r="C286" s="84" t="s">
        <v>283</v>
      </c>
      <c r="D286" s="14">
        <v>1</v>
      </c>
      <c r="E286" s="14">
        <v>0</v>
      </c>
      <c r="F286" s="16">
        <v>1</v>
      </c>
      <c r="G286" s="46">
        <f t="shared" si="8"/>
        <v>100</v>
      </c>
      <c r="H286" s="58">
        <f t="shared" si="9"/>
        <v>0</v>
      </c>
    </row>
    <row r="287" spans="1:8">
      <c r="A287" s="133"/>
      <c r="B287" s="71">
        <v>9562</v>
      </c>
      <c r="C287" s="75" t="s">
        <v>284</v>
      </c>
      <c r="D287" s="14">
        <v>21</v>
      </c>
      <c r="E287" s="15">
        <v>0</v>
      </c>
      <c r="F287" s="16">
        <v>21</v>
      </c>
      <c r="G287" s="46">
        <f t="shared" si="8"/>
        <v>100</v>
      </c>
      <c r="H287" s="47">
        <f t="shared" si="9"/>
        <v>0</v>
      </c>
    </row>
    <row r="288" spans="1:8">
      <c r="A288" s="133"/>
      <c r="B288" s="71">
        <v>9563</v>
      </c>
      <c r="C288" s="75" t="s">
        <v>285</v>
      </c>
      <c r="D288" s="14">
        <v>16</v>
      </c>
      <c r="E288" s="15">
        <v>2</v>
      </c>
      <c r="F288" s="16">
        <v>18</v>
      </c>
      <c r="G288" s="46">
        <f t="shared" si="8"/>
        <v>88.888888888888886</v>
      </c>
      <c r="H288" s="47">
        <f t="shared" si="9"/>
        <v>11.111111111111111</v>
      </c>
    </row>
    <row r="289" spans="1:8">
      <c r="A289" s="133"/>
      <c r="B289" s="71">
        <v>9564</v>
      </c>
      <c r="C289" s="75" t="s">
        <v>286</v>
      </c>
      <c r="D289" s="14">
        <v>83</v>
      </c>
      <c r="E289" s="15">
        <v>3</v>
      </c>
      <c r="F289" s="16">
        <v>86</v>
      </c>
      <c r="G289" s="46">
        <f t="shared" si="8"/>
        <v>96.511627906976742</v>
      </c>
      <c r="H289" s="47">
        <f t="shared" si="9"/>
        <v>3.4883720930232558</v>
      </c>
    </row>
    <row r="290" spans="1:8">
      <c r="A290" s="133"/>
      <c r="B290" s="71">
        <v>9565</v>
      </c>
      <c r="C290" s="84" t="s">
        <v>287</v>
      </c>
      <c r="D290" s="14">
        <v>1</v>
      </c>
      <c r="E290" s="14">
        <v>0</v>
      </c>
      <c r="F290" s="16">
        <v>1</v>
      </c>
      <c r="G290" s="46">
        <f t="shared" si="8"/>
        <v>100</v>
      </c>
      <c r="H290" s="58">
        <f t="shared" si="9"/>
        <v>0</v>
      </c>
    </row>
    <row r="291" spans="1:8">
      <c r="A291" s="133"/>
      <c r="B291" s="71">
        <v>9571</v>
      </c>
      <c r="C291" s="75" t="s">
        <v>288</v>
      </c>
      <c r="D291" s="14">
        <v>5</v>
      </c>
      <c r="E291" s="15">
        <v>0</v>
      </c>
      <c r="F291" s="16">
        <v>5</v>
      </c>
      <c r="G291" s="46">
        <f t="shared" si="8"/>
        <v>100</v>
      </c>
      <c r="H291" s="47">
        <f t="shared" si="9"/>
        <v>0</v>
      </c>
    </row>
    <row r="292" spans="1:8">
      <c r="A292" s="133"/>
      <c r="B292" s="71">
        <v>9572</v>
      </c>
      <c r="C292" s="75" t="s">
        <v>289</v>
      </c>
      <c r="D292" s="14">
        <v>13</v>
      </c>
      <c r="E292" s="15">
        <v>0</v>
      </c>
      <c r="F292" s="16">
        <v>13</v>
      </c>
      <c r="G292" s="46">
        <f t="shared" si="8"/>
        <v>100</v>
      </c>
      <c r="H292" s="47">
        <f t="shared" si="9"/>
        <v>0</v>
      </c>
    </row>
    <row r="293" spans="1:8">
      <c r="A293" s="133"/>
      <c r="B293" s="71">
        <v>9573</v>
      </c>
      <c r="C293" s="75" t="s">
        <v>290</v>
      </c>
      <c r="D293" s="14">
        <v>10</v>
      </c>
      <c r="E293" s="15">
        <v>1</v>
      </c>
      <c r="F293" s="16">
        <v>11</v>
      </c>
      <c r="G293" s="46">
        <f t="shared" si="8"/>
        <v>90.909090909090907</v>
      </c>
      <c r="H293" s="47">
        <f t="shared" si="9"/>
        <v>9.0909090909090917</v>
      </c>
    </row>
    <row r="294" spans="1:8">
      <c r="A294" s="133"/>
      <c r="B294" s="71">
        <v>9574</v>
      </c>
      <c r="C294" s="75" t="s">
        <v>291</v>
      </c>
      <c r="D294" s="14">
        <v>21</v>
      </c>
      <c r="E294" s="15">
        <v>0</v>
      </c>
      <c r="F294" s="16">
        <v>21</v>
      </c>
      <c r="G294" s="46">
        <f t="shared" si="8"/>
        <v>100</v>
      </c>
      <c r="H294" s="47">
        <f t="shared" si="9"/>
        <v>0</v>
      </c>
    </row>
    <row r="295" spans="1:8">
      <c r="A295" s="133"/>
      <c r="B295" s="71">
        <v>9575</v>
      </c>
      <c r="C295" s="75" t="s">
        <v>292</v>
      </c>
      <c r="D295" s="14">
        <v>3</v>
      </c>
      <c r="E295" s="15">
        <v>1</v>
      </c>
      <c r="F295" s="16">
        <v>4</v>
      </c>
      <c r="G295" s="46">
        <f t="shared" si="8"/>
        <v>75</v>
      </c>
      <c r="H295" s="47">
        <f t="shared" si="9"/>
        <v>25</v>
      </c>
    </row>
    <row r="296" spans="1:8">
      <c r="A296" s="133"/>
      <c r="B296" s="71">
        <v>9576</v>
      </c>
      <c r="C296" s="75" t="s">
        <v>293</v>
      </c>
      <c r="D296" s="14">
        <v>16</v>
      </c>
      <c r="E296" s="15">
        <v>1</v>
      </c>
      <c r="F296" s="16">
        <v>17</v>
      </c>
      <c r="G296" s="46">
        <f t="shared" si="8"/>
        <v>94.117647058823536</v>
      </c>
      <c r="H296" s="47">
        <f t="shared" si="9"/>
        <v>5.882352941176471</v>
      </c>
    </row>
    <row r="297" spans="1:8">
      <c r="A297" s="133"/>
      <c r="B297" s="71">
        <v>9577</v>
      </c>
      <c r="C297" s="84" t="s">
        <v>294</v>
      </c>
      <c r="D297" s="14">
        <v>1</v>
      </c>
      <c r="E297" s="14">
        <v>0</v>
      </c>
      <c r="F297" s="16">
        <v>1</v>
      </c>
      <c r="G297" s="46">
        <f t="shared" si="8"/>
        <v>100</v>
      </c>
      <c r="H297" s="58">
        <f t="shared" si="9"/>
        <v>0</v>
      </c>
    </row>
    <row r="298" spans="1:8">
      <c r="A298" s="133"/>
      <c r="B298" s="71">
        <v>9661</v>
      </c>
      <c r="C298" s="84" t="s">
        <v>295</v>
      </c>
      <c r="D298" s="14">
        <v>2</v>
      </c>
      <c r="E298" s="14">
        <v>0</v>
      </c>
      <c r="F298" s="16">
        <v>2</v>
      </c>
      <c r="G298" s="46">
        <f t="shared" si="8"/>
        <v>100</v>
      </c>
      <c r="H298" s="58">
        <f t="shared" si="9"/>
        <v>0</v>
      </c>
    </row>
    <row r="299" spans="1:8">
      <c r="A299" s="133"/>
      <c r="B299" s="71">
        <v>9662</v>
      </c>
      <c r="C299" s="84" t="s">
        <v>296</v>
      </c>
      <c r="D299" s="14">
        <v>3</v>
      </c>
      <c r="E299" s="14">
        <v>0</v>
      </c>
      <c r="F299" s="16">
        <v>3</v>
      </c>
      <c r="G299" s="46">
        <f t="shared" si="8"/>
        <v>100</v>
      </c>
      <c r="H299" s="58">
        <f t="shared" si="9"/>
        <v>0</v>
      </c>
    </row>
    <row r="300" spans="1:8">
      <c r="A300" s="133"/>
      <c r="B300" s="71">
        <v>9663</v>
      </c>
      <c r="C300" s="75" t="s">
        <v>297</v>
      </c>
      <c r="D300" s="14">
        <v>9</v>
      </c>
      <c r="E300" s="15">
        <v>0</v>
      </c>
      <c r="F300" s="16">
        <v>9</v>
      </c>
      <c r="G300" s="46">
        <f t="shared" si="8"/>
        <v>100</v>
      </c>
      <c r="H300" s="47">
        <f t="shared" si="9"/>
        <v>0</v>
      </c>
    </row>
    <row r="301" spans="1:8">
      <c r="A301" s="133"/>
      <c r="B301" s="71">
        <v>9671</v>
      </c>
      <c r="C301" s="75" t="s">
        <v>298</v>
      </c>
      <c r="D301" s="14">
        <v>6</v>
      </c>
      <c r="E301" s="15">
        <v>0</v>
      </c>
      <c r="F301" s="16">
        <v>6</v>
      </c>
      <c r="G301" s="46">
        <f t="shared" si="8"/>
        <v>100</v>
      </c>
      <c r="H301" s="47">
        <f t="shared" si="9"/>
        <v>0</v>
      </c>
    </row>
    <row r="302" spans="1:8">
      <c r="A302" s="133"/>
      <c r="B302" s="71">
        <v>9672</v>
      </c>
      <c r="C302" s="75" t="s">
        <v>299</v>
      </c>
      <c r="D302" s="14">
        <v>4</v>
      </c>
      <c r="E302" s="15">
        <v>1</v>
      </c>
      <c r="F302" s="16">
        <v>5</v>
      </c>
      <c r="G302" s="46">
        <f t="shared" si="8"/>
        <v>80</v>
      </c>
      <c r="H302" s="47">
        <f t="shared" si="9"/>
        <v>20</v>
      </c>
    </row>
    <row r="303" spans="1:8">
      <c r="A303" s="133"/>
      <c r="B303" s="71">
        <v>9673</v>
      </c>
      <c r="C303" s="75" t="s">
        <v>300</v>
      </c>
      <c r="D303" s="14">
        <v>6</v>
      </c>
      <c r="E303" s="15">
        <v>2</v>
      </c>
      <c r="F303" s="16">
        <v>8</v>
      </c>
      <c r="G303" s="46">
        <f t="shared" si="8"/>
        <v>75</v>
      </c>
      <c r="H303" s="47">
        <f t="shared" si="9"/>
        <v>25</v>
      </c>
    </row>
    <row r="304" spans="1:8">
      <c r="A304" s="133"/>
      <c r="B304" s="71">
        <v>9674</v>
      </c>
      <c r="C304" s="84" t="s">
        <v>301</v>
      </c>
      <c r="D304" s="14">
        <v>2</v>
      </c>
      <c r="E304" s="14">
        <v>0</v>
      </c>
      <c r="F304" s="16">
        <v>2</v>
      </c>
      <c r="G304" s="46">
        <f t="shared" si="8"/>
        <v>100</v>
      </c>
      <c r="H304" s="58">
        <f t="shared" si="9"/>
        <v>0</v>
      </c>
    </row>
    <row r="305" spans="1:8">
      <c r="A305" s="133"/>
      <c r="B305" s="71">
        <v>9675</v>
      </c>
      <c r="C305" s="84" t="s">
        <v>302</v>
      </c>
      <c r="D305" s="14">
        <v>2</v>
      </c>
      <c r="E305" s="14">
        <v>0</v>
      </c>
      <c r="F305" s="16">
        <v>2</v>
      </c>
      <c r="G305" s="46">
        <f t="shared" si="8"/>
        <v>100</v>
      </c>
      <c r="H305" s="58">
        <f t="shared" si="9"/>
        <v>0</v>
      </c>
    </row>
    <row r="306" spans="1:8">
      <c r="A306" s="133"/>
      <c r="B306" s="71">
        <v>9676</v>
      </c>
      <c r="C306" s="75" t="s">
        <v>303</v>
      </c>
      <c r="D306" s="14">
        <v>0</v>
      </c>
      <c r="E306" s="15">
        <v>1</v>
      </c>
      <c r="F306" s="16">
        <v>1</v>
      </c>
      <c r="G306" s="46">
        <f t="shared" si="8"/>
        <v>0</v>
      </c>
      <c r="H306" s="47">
        <f t="shared" si="9"/>
        <v>100</v>
      </c>
    </row>
    <row r="307" spans="1:8">
      <c r="A307" s="133"/>
      <c r="B307" s="71">
        <v>9677</v>
      </c>
      <c r="C307" s="84" t="s">
        <v>304</v>
      </c>
      <c r="D307" s="14">
        <v>2</v>
      </c>
      <c r="E307" s="14">
        <v>0</v>
      </c>
      <c r="F307" s="16">
        <v>2</v>
      </c>
      <c r="G307" s="46">
        <f t="shared" si="8"/>
        <v>100</v>
      </c>
      <c r="H307" s="58">
        <f t="shared" si="9"/>
        <v>0</v>
      </c>
    </row>
    <row r="308" spans="1:8">
      <c r="A308" s="133"/>
      <c r="B308" s="71">
        <v>9678</v>
      </c>
      <c r="C308" s="75" t="s">
        <v>305</v>
      </c>
      <c r="D308" s="14">
        <v>2</v>
      </c>
      <c r="E308" s="15">
        <v>0</v>
      </c>
      <c r="F308" s="16">
        <v>2</v>
      </c>
      <c r="G308" s="46">
        <f t="shared" si="8"/>
        <v>100</v>
      </c>
      <c r="H308" s="47">
        <f t="shared" si="9"/>
        <v>0</v>
      </c>
    </row>
    <row r="309" spans="1:8">
      <c r="A309" s="133"/>
      <c r="B309" s="71">
        <v>9679</v>
      </c>
      <c r="C309" s="75" t="s">
        <v>306</v>
      </c>
      <c r="D309" s="14">
        <v>9</v>
      </c>
      <c r="E309" s="15">
        <v>0</v>
      </c>
      <c r="F309" s="16">
        <v>9</v>
      </c>
      <c r="G309" s="46">
        <f t="shared" si="8"/>
        <v>100</v>
      </c>
      <c r="H309" s="47">
        <f t="shared" si="9"/>
        <v>0</v>
      </c>
    </row>
    <row r="310" spans="1:8">
      <c r="A310" s="133"/>
      <c r="B310" s="71">
        <v>9761</v>
      </c>
      <c r="C310" s="75" t="s">
        <v>307</v>
      </c>
      <c r="D310" s="14">
        <v>30</v>
      </c>
      <c r="E310" s="15">
        <v>0</v>
      </c>
      <c r="F310" s="16">
        <v>30</v>
      </c>
      <c r="G310" s="46">
        <f t="shared" si="8"/>
        <v>100</v>
      </c>
      <c r="H310" s="47">
        <f t="shared" si="9"/>
        <v>0</v>
      </c>
    </row>
    <row r="311" spans="1:8">
      <c r="A311" s="133"/>
      <c r="B311" s="71">
        <v>9762</v>
      </c>
      <c r="C311" s="84" t="s">
        <v>308</v>
      </c>
      <c r="D311" s="14">
        <v>1</v>
      </c>
      <c r="E311" s="14">
        <v>0</v>
      </c>
      <c r="F311" s="16">
        <v>1</v>
      </c>
      <c r="G311" s="46">
        <f t="shared" si="8"/>
        <v>100</v>
      </c>
      <c r="H311" s="58">
        <f t="shared" si="9"/>
        <v>0</v>
      </c>
    </row>
    <row r="312" spans="1:8">
      <c r="A312" s="133"/>
      <c r="B312" s="71">
        <v>9763</v>
      </c>
      <c r="C312" s="84" t="s">
        <v>309</v>
      </c>
      <c r="D312" s="14">
        <v>1</v>
      </c>
      <c r="E312" s="14">
        <v>0</v>
      </c>
      <c r="F312" s="16">
        <v>1</v>
      </c>
      <c r="G312" s="46">
        <f t="shared" si="8"/>
        <v>100</v>
      </c>
      <c r="H312" s="58">
        <f t="shared" si="9"/>
        <v>0</v>
      </c>
    </row>
    <row r="313" spans="1:8">
      <c r="A313" s="133"/>
      <c r="B313" s="71">
        <v>9764</v>
      </c>
      <c r="C313" s="75" t="s">
        <v>310</v>
      </c>
      <c r="D313" s="14">
        <v>3</v>
      </c>
      <c r="E313" s="15">
        <v>0</v>
      </c>
      <c r="F313" s="16">
        <v>3</v>
      </c>
      <c r="G313" s="46">
        <f t="shared" si="8"/>
        <v>100</v>
      </c>
      <c r="H313" s="47">
        <f t="shared" si="9"/>
        <v>0</v>
      </c>
    </row>
    <row r="314" spans="1:8">
      <c r="A314" s="133"/>
      <c r="B314" s="71">
        <v>9771</v>
      </c>
      <c r="C314" s="75" t="s">
        <v>311</v>
      </c>
      <c r="D314" s="14">
        <v>9</v>
      </c>
      <c r="E314" s="15">
        <v>0</v>
      </c>
      <c r="F314" s="16">
        <v>9</v>
      </c>
      <c r="G314" s="46">
        <f t="shared" si="8"/>
        <v>100</v>
      </c>
      <c r="H314" s="47">
        <f t="shared" si="9"/>
        <v>0</v>
      </c>
    </row>
    <row r="315" spans="1:8">
      <c r="A315" s="133"/>
      <c r="B315" s="71">
        <v>9772</v>
      </c>
      <c r="C315" s="75" t="s">
        <v>312</v>
      </c>
      <c r="D315" s="14">
        <v>16</v>
      </c>
      <c r="E315" s="15">
        <v>1</v>
      </c>
      <c r="F315" s="16">
        <v>17</v>
      </c>
      <c r="G315" s="46">
        <f t="shared" si="8"/>
        <v>94.117647058823536</v>
      </c>
      <c r="H315" s="47">
        <f t="shared" si="9"/>
        <v>5.882352941176471</v>
      </c>
    </row>
    <row r="316" spans="1:8">
      <c r="A316" s="133"/>
      <c r="B316" s="71">
        <v>9773</v>
      </c>
      <c r="C316" s="84" t="s">
        <v>313</v>
      </c>
      <c r="D316" s="14">
        <v>1</v>
      </c>
      <c r="E316" s="14">
        <v>1</v>
      </c>
      <c r="F316" s="16">
        <v>2</v>
      </c>
      <c r="G316" s="46">
        <f t="shared" si="8"/>
        <v>50</v>
      </c>
      <c r="H316" s="58">
        <f t="shared" si="9"/>
        <v>50</v>
      </c>
    </row>
    <row r="317" spans="1:8">
      <c r="A317" s="133"/>
      <c r="B317" s="71">
        <v>9774</v>
      </c>
      <c r="C317" s="75" t="s">
        <v>314</v>
      </c>
      <c r="D317" s="14">
        <v>4</v>
      </c>
      <c r="E317" s="15">
        <v>1</v>
      </c>
      <c r="F317" s="16">
        <v>5</v>
      </c>
      <c r="G317" s="46">
        <f t="shared" si="8"/>
        <v>80</v>
      </c>
      <c r="H317" s="47">
        <f t="shared" si="9"/>
        <v>20</v>
      </c>
    </row>
    <row r="318" spans="1:8">
      <c r="A318" s="133"/>
      <c r="B318" s="71">
        <v>9775</v>
      </c>
      <c r="C318" s="75" t="s">
        <v>315</v>
      </c>
      <c r="D318" s="14">
        <v>6</v>
      </c>
      <c r="E318" s="15">
        <v>0</v>
      </c>
      <c r="F318" s="16">
        <v>6</v>
      </c>
      <c r="G318" s="46">
        <f t="shared" si="8"/>
        <v>100</v>
      </c>
      <c r="H318" s="47">
        <f t="shared" si="9"/>
        <v>0</v>
      </c>
    </row>
    <row r="319" spans="1:8">
      <c r="A319" s="133"/>
      <c r="B319" s="71">
        <v>9776</v>
      </c>
      <c r="C319" s="75" t="s">
        <v>316</v>
      </c>
      <c r="D319" s="14">
        <v>2</v>
      </c>
      <c r="E319" s="15">
        <v>0</v>
      </c>
      <c r="F319" s="16">
        <v>2</v>
      </c>
      <c r="G319" s="46">
        <f t="shared" si="8"/>
        <v>100</v>
      </c>
      <c r="H319" s="47">
        <f t="shared" si="9"/>
        <v>0</v>
      </c>
    </row>
    <row r="320" spans="1:8">
      <c r="A320" s="133"/>
      <c r="B320" s="71">
        <v>9777</v>
      </c>
      <c r="C320" s="75" t="s">
        <v>317</v>
      </c>
      <c r="D320" s="14">
        <v>7</v>
      </c>
      <c r="E320" s="15">
        <v>0</v>
      </c>
      <c r="F320" s="16">
        <v>7</v>
      </c>
      <c r="G320" s="46">
        <f t="shared" si="8"/>
        <v>100</v>
      </c>
      <c r="H320" s="47">
        <f t="shared" si="9"/>
        <v>0</v>
      </c>
    </row>
    <row r="321" spans="1:8">
      <c r="A321" s="133"/>
      <c r="B321" s="71">
        <v>9778</v>
      </c>
      <c r="C321" s="75" t="s">
        <v>318</v>
      </c>
      <c r="D321" s="14">
        <v>2</v>
      </c>
      <c r="E321" s="15">
        <v>0</v>
      </c>
      <c r="F321" s="16">
        <v>2</v>
      </c>
      <c r="G321" s="46">
        <f t="shared" si="8"/>
        <v>100</v>
      </c>
      <c r="H321" s="47">
        <f t="shared" si="9"/>
        <v>0</v>
      </c>
    </row>
    <row r="322" spans="1:8">
      <c r="A322" s="133"/>
      <c r="B322" s="71">
        <v>9779</v>
      </c>
      <c r="C322" s="75" t="s">
        <v>319</v>
      </c>
      <c r="D322" s="14">
        <v>3</v>
      </c>
      <c r="E322" s="15">
        <v>0</v>
      </c>
      <c r="F322" s="16">
        <v>3</v>
      </c>
      <c r="G322" s="46">
        <f t="shared" si="8"/>
        <v>100</v>
      </c>
      <c r="H322" s="47">
        <f t="shared" si="9"/>
        <v>0</v>
      </c>
    </row>
    <row r="323" spans="1:8">
      <c r="A323" s="133"/>
      <c r="B323" s="72">
        <v>9780</v>
      </c>
      <c r="C323" s="76" t="s">
        <v>320</v>
      </c>
      <c r="D323" s="23">
        <v>3</v>
      </c>
      <c r="E323" s="24">
        <v>0</v>
      </c>
      <c r="F323" s="25">
        <v>3</v>
      </c>
      <c r="G323" s="48">
        <f t="shared" si="8"/>
        <v>100</v>
      </c>
      <c r="H323" s="49">
        <f t="shared" si="9"/>
        <v>0</v>
      </c>
    </row>
    <row r="324" spans="1:8">
      <c r="A324" s="126" t="s">
        <v>419</v>
      </c>
      <c r="B324" s="80">
        <v>10041</v>
      </c>
      <c r="C324" s="81" t="s">
        <v>321</v>
      </c>
      <c r="D324" s="17">
        <v>11</v>
      </c>
      <c r="E324" s="18">
        <v>1</v>
      </c>
      <c r="F324" s="19">
        <v>12</v>
      </c>
      <c r="G324" s="54">
        <f t="shared" si="8"/>
        <v>91.666666666666671</v>
      </c>
      <c r="H324" s="55">
        <f t="shared" si="9"/>
        <v>8.3333333333333339</v>
      </c>
    </row>
    <row r="325" spans="1:8">
      <c r="A325" s="127"/>
      <c r="B325" s="85">
        <v>10042</v>
      </c>
      <c r="C325" s="87" t="s">
        <v>322</v>
      </c>
      <c r="D325" s="1">
        <v>1</v>
      </c>
      <c r="E325" s="1">
        <v>0</v>
      </c>
      <c r="F325" s="3">
        <v>1</v>
      </c>
      <c r="G325" s="59">
        <f t="shared" si="8"/>
        <v>100</v>
      </c>
      <c r="H325" s="61">
        <f t="shared" si="9"/>
        <v>0</v>
      </c>
    </row>
    <row r="326" spans="1:8">
      <c r="A326" s="127"/>
      <c r="B326" s="85">
        <v>10043</v>
      </c>
      <c r="C326" s="86" t="s">
        <v>323</v>
      </c>
      <c r="D326" s="1">
        <v>1</v>
      </c>
      <c r="E326" s="2">
        <v>0</v>
      </c>
      <c r="F326" s="3">
        <v>1</v>
      </c>
      <c r="G326" s="59">
        <f t="shared" ref="G326:G383" si="10">D326*100/F326</f>
        <v>100</v>
      </c>
      <c r="H326" s="60">
        <f t="shared" ref="H326:H383" si="11">E326*100/F326</f>
        <v>0</v>
      </c>
    </row>
    <row r="327" spans="1:8">
      <c r="A327" s="127"/>
      <c r="B327" s="85">
        <v>10044</v>
      </c>
      <c r="C327" s="86" t="s">
        <v>324</v>
      </c>
      <c r="D327" s="1">
        <v>2</v>
      </c>
      <c r="E327" s="2">
        <v>0</v>
      </c>
      <c r="F327" s="3">
        <v>2</v>
      </c>
      <c r="G327" s="59">
        <f t="shared" si="10"/>
        <v>100</v>
      </c>
      <c r="H327" s="60">
        <f t="shared" si="11"/>
        <v>0</v>
      </c>
    </row>
    <row r="328" spans="1:8">
      <c r="A328" s="127"/>
      <c r="B328" s="85">
        <v>10045</v>
      </c>
      <c r="C328" s="87" t="s">
        <v>325</v>
      </c>
      <c r="D328" s="1">
        <v>1</v>
      </c>
      <c r="E328" s="1">
        <v>0</v>
      </c>
      <c r="F328" s="3">
        <v>1</v>
      </c>
      <c r="G328" s="59">
        <f t="shared" si="10"/>
        <v>100</v>
      </c>
      <c r="H328" s="61">
        <f t="shared" si="11"/>
        <v>0</v>
      </c>
    </row>
    <row r="329" spans="1:8">
      <c r="A329" s="132"/>
      <c r="B329" s="82">
        <v>10046</v>
      </c>
      <c r="C329" s="88" t="s">
        <v>326</v>
      </c>
      <c r="D329" s="4">
        <v>1</v>
      </c>
      <c r="E329" s="4">
        <v>0</v>
      </c>
      <c r="F329" s="5">
        <v>1</v>
      </c>
      <c r="G329" s="56">
        <f t="shared" si="10"/>
        <v>100</v>
      </c>
      <c r="H329" s="62">
        <f t="shared" si="11"/>
        <v>0</v>
      </c>
    </row>
    <row r="330" spans="1:8" ht="14.7" customHeight="1">
      <c r="A330" s="10" t="s">
        <v>420</v>
      </c>
      <c r="B330" s="89">
        <v>11000</v>
      </c>
      <c r="C330" s="90" t="s">
        <v>327</v>
      </c>
      <c r="D330" s="33" t="s">
        <v>427</v>
      </c>
      <c r="E330" s="34" t="s">
        <v>427</v>
      </c>
      <c r="F330" s="35" t="s">
        <v>427</v>
      </c>
      <c r="G330" s="63" t="s">
        <v>427</v>
      </c>
      <c r="H330" s="64" t="s">
        <v>427</v>
      </c>
    </row>
    <row r="331" spans="1:8">
      <c r="A331" s="126" t="s">
        <v>421</v>
      </c>
      <c r="B331" s="80">
        <v>12051</v>
      </c>
      <c r="C331" s="91" t="s">
        <v>328</v>
      </c>
      <c r="D331" s="17">
        <v>9</v>
      </c>
      <c r="E331" s="17">
        <v>0</v>
      </c>
      <c r="F331" s="19">
        <v>9</v>
      </c>
      <c r="G331" s="54">
        <f t="shared" si="10"/>
        <v>100</v>
      </c>
      <c r="H331" s="65">
        <f t="shared" si="11"/>
        <v>0</v>
      </c>
    </row>
    <row r="332" spans="1:8">
      <c r="A332" s="127"/>
      <c r="B332" s="85">
        <v>12052</v>
      </c>
      <c r="C332" s="87" t="s">
        <v>329</v>
      </c>
      <c r="D332" s="1">
        <v>16</v>
      </c>
      <c r="E332" s="1">
        <v>0</v>
      </c>
      <c r="F332" s="3">
        <v>16</v>
      </c>
      <c r="G332" s="59">
        <f t="shared" si="10"/>
        <v>100</v>
      </c>
      <c r="H332" s="61">
        <f t="shared" si="11"/>
        <v>0</v>
      </c>
    </row>
    <row r="333" spans="1:8">
      <c r="A333" s="127"/>
      <c r="B333" s="85">
        <v>12053</v>
      </c>
      <c r="C333" s="87" t="s">
        <v>330</v>
      </c>
      <c r="D333" s="1">
        <v>8</v>
      </c>
      <c r="E333" s="1">
        <v>0</v>
      </c>
      <c r="F333" s="3">
        <v>8</v>
      </c>
      <c r="G333" s="59">
        <f t="shared" si="10"/>
        <v>100</v>
      </c>
      <c r="H333" s="61">
        <f t="shared" si="11"/>
        <v>0</v>
      </c>
    </row>
    <row r="334" spans="1:8">
      <c r="A334" s="127"/>
      <c r="B334" s="85">
        <v>12054</v>
      </c>
      <c r="C334" s="86" t="s">
        <v>331</v>
      </c>
      <c r="D334" s="1">
        <v>33</v>
      </c>
      <c r="E334" s="2">
        <v>2</v>
      </c>
      <c r="F334" s="3">
        <v>35</v>
      </c>
      <c r="G334" s="59">
        <f t="shared" si="10"/>
        <v>94.285714285714292</v>
      </c>
      <c r="H334" s="60">
        <f t="shared" si="11"/>
        <v>5.7142857142857144</v>
      </c>
    </row>
    <row r="335" spans="1:8">
      <c r="A335" s="127"/>
      <c r="B335" s="85">
        <v>12060</v>
      </c>
      <c r="C335" s="86" t="s">
        <v>332</v>
      </c>
      <c r="D335" s="1">
        <v>23</v>
      </c>
      <c r="E335" s="2">
        <v>0</v>
      </c>
      <c r="F335" s="3">
        <v>23</v>
      </c>
      <c r="G335" s="59">
        <f t="shared" si="10"/>
        <v>100</v>
      </c>
      <c r="H335" s="60">
        <f t="shared" si="11"/>
        <v>0</v>
      </c>
    </row>
    <row r="336" spans="1:8">
      <c r="A336" s="127"/>
      <c r="B336" s="85">
        <v>12061</v>
      </c>
      <c r="C336" s="86" t="s">
        <v>333</v>
      </c>
      <c r="D336" s="1">
        <v>21</v>
      </c>
      <c r="E336" s="2">
        <v>2</v>
      </c>
      <c r="F336" s="3">
        <v>23</v>
      </c>
      <c r="G336" s="59">
        <f t="shared" si="10"/>
        <v>91.304347826086953</v>
      </c>
      <c r="H336" s="60">
        <f t="shared" si="11"/>
        <v>8.695652173913043</v>
      </c>
    </row>
    <row r="337" spans="1:8">
      <c r="A337" s="127"/>
      <c r="B337" s="85">
        <v>12062</v>
      </c>
      <c r="C337" s="86" t="s">
        <v>334</v>
      </c>
      <c r="D337" s="1">
        <v>17</v>
      </c>
      <c r="E337" s="2">
        <v>2</v>
      </c>
      <c r="F337" s="3">
        <v>19</v>
      </c>
      <c r="G337" s="59">
        <f t="shared" si="10"/>
        <v>89.473684210526315</v>
      </c>
      <c r="H337" s="60">
        <f t="shared" si="11"/>
        <v>10.526315789473685</v>
      </c>
    </row>
    <row r="338" spans="1:8">
      <c r="A338" s="127"/>
      <c r="B338" s="85">
        <v>12063</v>
      </c>
      <c r="C338" s="86" t="s">
        <v>335</v>
      </c>
      <c r="D338" s="1">
        <v>23</v>
      </c>
      <c r="E338" s="2">
        <v>8</v>
      </c>
      <c r="F338" s="3">
        <v>31</v>
      </c>
      <c r="G338" s="59">
        <f t="shared" si="10"/>
        <v>74.193548387096769</v>
      </c>
      <c r="H338" s="60">
        <f t="shared" si="11"/>
        <v>25.806451612903224</v>
      </c>
    </row>
    <row r="339" spans="1:8">
      <c r="A339" s="127"/>
      <c r="B339" s="85">
        <v>12064</v>
      </c>
      <c r="C339" s="86" t="s">
        <v>336</v>
      </c>
      <c r="D339" s="1">
        <v>22</v>
      </c>
      <c r="E339" s="2">
        <v>1</v>
      </c>
      <c r="F339" s="3">
        <v>23</v>
      </c>
      <c r="G339" s="59">
        <f t="shared" si="10"/>
        <v>95.652173913043484</v>
      </c>
      <c r="H339" s="60">
        <f t="shared" si="11"/>
        <v>4.3478260869565215</v>
      </c>
    </row>
    <row r="340" spans="1:8">
      <c r="A340" s="127"/>
      <c r="B340" s="85">
        <v>12065</v>
      </c>
      <c r="C340" s="86" t="s">
        <v>337</v>
      </c>
      <c r="D340" s="1">
        <v>23</v>
      </c>
      <c r="E340" s="2">
        <v>1</v>
      </c>
      <c r="F340" s="3">
        <v>24</v>
      </c>
      <c r="G340" s="59">
        <f t="shared" si="10"/>
        <v>95.833333333333329</v>
      </c>
      <c r="H340" s="60">
        <f t="shared" si="11"/>
        <v>4.166666666666667</v>
      </c>
    </row>
    <row r="341" spans="1:8">
      <c r="A341" s="127"/>
      <c r="B341" s="85">
        <v>12066</v>
      </c>
      <c r="C341" s="86" t="s">
        <v>338</v>
      </c>
      <c r="D341" s="1">
        <v>17</v>
      </c>
      <c r="E341" s="2">
        <v>0</v>
      </c>
      <c r="F341" s="3">
        <v>17</v>
      </c>
      <c r="G341" s="59">
        <f t="shared" si="10"/>
        <v>100</v>
      </c>
      <c r="H341" s="60">
        <f t="shared" si="11"/>
        <v>0</v>
      </c>
    </row>
    <row r="342" spans="1:8">
      <c r="A342" s="127"/>
      <c r="B342" s="85">
        <v>12067</v>
      </c>
      <c r="C342" s="86" t="s">
        <v>339</v>
      </c>
      <c r="D342" s="1">
        <v>29</v>
      </c>
      <c r="E342" s="2">
        <v>0</v>
      </c>
      <c r="F342" s="3">
        <v>29</v>
      </c>
      <c r="G342" s="59">
        <f t="shared" si="10"/>
        <v>100</v>
      </c>
      <c r="H342" s="60">
        <f t="shared" si="11"/>
        <v>0</v>
      </c>
    </row>
    <row r="343" spans="1:8">
      <c r="A343" s="127"/>
      <c r="B343" s="85">
        <v>12068</v>
      </c>
      <c r="C343" s="86" t="s">
        <v>340</v>
      </c>
      <c r="D343" s="1">
        <v>10</v>
      </c>
      <c r="E343" s="2">
        <v>3</v>
      </c>
      <c r="F343" s="3">
        <v>13</v>
      </c>
      <c r="G343" s="59">
        <f t="shared" si="10"/>
        <v>76.92307692307692</v>
      </c>
      <c r="H343" s="60">
        <f t="shared" si="11"/>
        <v>23.076923076923077</v>
      </c>
    </row>
    <row r="344" spans="1:8">
      <c r="A344" s="127"/>
      <c r="B344" s="85">
        <v>12069</v>
      </c>
      <c r="C344" s="86" t="s">
        <v>341</v>
      </c>
      <c r="D344" s="1">
        <v>37</v>
      </c>
      <c r="E344" s="2">
        <v>5</v>
      </c>
      <c r="F344" s="3">
        <v>42</v>
      </c>
      <c r="G344" s="59">
        <f t="shared" si="10"/>
        <v>88.095238095238102</v>
      </c>
      <c r="H344" s="60">
        <f t="shared" si="11"/>
        <v>11.904761904761905</v>
      </c>
    </row>
    <row r="345" spans="1:8">
      <c r="A345" s="127"/>
      <c r="B345" s="85">
        <v>12070</v>
      </c>
      <c r="C345" s="86" t="s">
        <v>342</v>
      </c>
      <c r="D345" s="1">
        <v>7</v>
      </c>
      <c r="E345" s="2">
        <v>2</v>
      </c>
      <c r="F345" s="3">
        <v>9</v>
      </c>
      <c r="G345" s="59">
        <f t="shared" si="10"/>
        <v>77.777777777777771</v>
      </c>
      <c r="H345" s="60">
        <f t="shared" si="11"/>
        <v>22.222222222222221</v>
      </c>
    </row>
    <row r="346" spans="1:8">
      <c r="A346" s="127"/>
      <c r="B346" s="85">
        <v>12071</v>
      </c>
      <c r="C346" s="86" t="s">
        <v>343</v>
      </c>
      <c r="D346" s="1">
        <v>16</v>
      </c>
      <c r="E346" s="2">
        <v>1</v>
      </c>
      <c r="F346" s="3">
        <v>17</v>
      </c>
      <c r="G346" s="59">
        <f t="shared" si="10"/>
        <v>94.117647058823536</v>
      </c>
      <c r="H346" s="60">
        <f t="shared" si="11"/>
        <v>5.882352941176471</v>
      </c>
    </row>
    <row r="347" spans="1:8">
      <c r="A347" s="127"/>
      <c r="B347" s="85">
        <v>12072</v>
      </c>
      <c r="C347" s="87" t="s">
        <v>344</v>
      </c>
      <c r="D347" s="1">
        <v>25</v>
      </c>
      <c r="E347" s="1">
        <v>1</v>
      </c>
      <c r="F347" s="3">
        <v>26</v>
      </c>
      <c r="G347" s="59">
        <f t="shared" si="10"/>
        <v>96.15384615384616</v>
      </c>
      <c r="H347" s="61">
        <f t="shared" si="11"/>
        <v>3.8461538461538463</v>
      </c>
    </row>
    <row r="348" spans="1:8">
      <c r="A348" s="132"/>
      <c r="B348" s="82">
        <v>12073</v>
      </c>
      <c r="C348" s="83" t="s">
        <v>345</v>
      </c>
      <c r="D348" s="4">
        <v>13</v>
      </c>
      <c r="E348" s="32">
        <v>2</v>
      </c>
      <c r="F348" s="5">
        <v>15</v>
      </c>
      <c r="G348" s="56">
        <f t="shared" si="10"/>
        <v>86.666666666666671</v>
      </c>
      <c r="H348" s="57">
        <f t="shared" si="11"/>
        <v>13.333333333333334</v>
      </c>
    </row>
    <row r="349" spans="1:8">
      <c r="A349" s="134" t="s">
        <v>422</v>
      </c>
      <c r="B349" s="70">
        <v>13003</v>
      </c>
      <c r="C349" s="79" t="s">
        <v>346</v>
      </c>
      <c r="D349" s="29">
        <v>19</v>
      </c>
      <c r="E349" s="30">
        <v>0</v>
      </c>
      <c r="F349" s="31">
        <v>19</v>
      </c>
      <c r="G349" s="50">
        <f t="shared" si="10"/>
        <v>100</v>
      </c>
      <c r="H349" s="53">
        <f t="shared" si="11"/>
        <v>0</v>
      </c>
    </row>
    <row r="350" spans="1:8">
      <c r="A350" s="135"/>
      <c r="B350" s="71">
        <v>13004</v>
      </c>
      <c r="C350" s="75" t="s">
        <v>347</v>
      </c>
      <c r="D350" s="14">
        <v>9</v>
      </c>
      <c r="E350" s="15">
        <v>0</v>
      </c>
      <c r="F350" s="16">
        <v>9</v>
      </c>
      <c r="G350" s="46">
        <f t="shared" si="10"/>
        <v>100</v>
      </c>
      <c r="H350" s="47">
        <f t="shared" si="11"/>
        <v>0</v>
      </c>
    </row>
    <row r="351" spans="1:8">
      <c r="A351" s="135"/>
      <c r="B351" s="71">
        <v>13071</v>
      </c>
      <c r="C351" s="75" t="s">
        <v>348</v>
      </c>
      <c r="D351" s="14">
        <v>21</v>
      </c>
      <c r="E351" s="15">
        <v>1</v>
      </c>
      <c r="F351" s="16">
        <v>22</v>
      </c>
      <c r="G351" s="46">
        <f t="shared" si="10"/>
        <v>95.454545454545453</v>
      </c>
      <c r="H351" s="47">
        <f t="shared" si="11"/>
        <v>4.5454545454545459</v>
      </c>
    </row>
    <row r="352" spans="1:8">
      <c r="A352" s="135"/>
      <c r="B352" s="71">
        <v>13072</v>
      </c>
      <c r="C352" s="75" t="s">
        <v>349</v>
      </c>
      <c r="D352" s="14">
        <v>26</v>
      </c>
      <c r="E352" s="15">
        <v>1</v>
      </c>
      <c r="F352" s="16">
        <v>27</v>
      </c>
      <c r="G352" s="46">
        <f t="shared" si="10"/>
        <v>96.296296296296291</v>
      </c>
      <c r="H352" s="47">
        <f t="shared" si="11"/>
        <v>3.7037037037037037</v>
      </c>
    </row>
    <row r="353" spans="1:8">
      <c r="A353" s="135"/>
      <c r="B353" s="71">
        <v>13073</v>
      </c>
      <c r="C353" s="75" t="s">
        <v>350</v>
      </c>
      <c r="D353" s="14">
        <v>20</v>
      </c>
      <c r="E353" s="15">
        <v>0</v>
      </c>
      <c r="F353" s="16">
        <v>20</v>
      </c>
      <c r="G353" s="46">
        <f t="shared" si="10"/>
        <v>100</v>
      </c>
      <c r="H353" s="47">
        <f t="shared" si="11"/>
        <v>0</v>
      </c>
    </row>
    <row r="354" spans="1:8">
      <c r="A354" s="135"/>
      <c r="B354" s="71">
        <v>13074</v>
      </c>
      <c r="C354" s="75" t="s">
        <v>351</v>
      </c>
      <c r="D354" s="14">
        <v>15</v>
      </c>
      <c r="E354" s="15">
        <v>0</v>
      </c>
      <c r="F354" s="16">
        <v>15</v>
      </c>
      <c r="G354" s="46">
        <f t="shared" si="10"/>
        <v>100</v>
      </c>
      <c r="H354" s="47">
        <f t="shared" si="11"/>
        <v>0</v>
      </c>
    </row>
    <row r="355" spans="1:8">
      <c r="A355" s="135"/>
      <c r="B355" s="71">
        <v>13075</v>
      </c>
      <c r="C355" s="75" t="s">
        <v>352</v>
      </c>
      <c r="D355" s="14">
        <v>27</v>
      </c>
      <c r="E355" s="15">
        <v>0</v>
      </c>
      <c r="F355" s="16">
        <v>27</v>
      </c>
      <c r="G355" s="46">
        <f t="shared" si="10"/>
        <v>100</v>
      </c>
      <c r="H355" s="47">
        <f t="shared" si="11"/>
        <v>0</v>
      </c>
    </row>
    <row r="356" spans="1:8">
      <c r="A356" s="136"/>
      <c r="B356" s="72">
        <v>13076</v>
      </c>
      <c r="C356" s="76" t="s">
        <v>353</v>
      </c>
      <c r="D356" s="23">
        <v>20</v>
      </c>
      <c r="E356" s="24">
        <v>0</v>
      </c>
      <c r="F356" s="25">
        <v>20</v>
      </c>
      <c r="G356" s="48">
        <f t="shared" si="10"/>
        <v>100</v>
      </c>
      <c r="H356" s="49">
        <f t="shared" si="11"/>
        <v>0</v>
      </c>
    </row>
    <row r="357" spans="1:8">
      <c r="A357" s="126" t="s">
        <v>423</v>
      </c>
      <c r="B357" s="80">
        <v>14511</v>
      </c>
      <c r="C357" s="81" t="s">
        <v>354</v>
      </c>
      <c r="D357" s="17">
        <v>39</v>
      </c>
      <c r="E357" s="18">
        <v>0</v>
      </c>
      <c r="F357" s="19">
        <v>39</v>
      </c>
      <c r="G357" s="54">
        <f t="shared" si="10"/>
        <v>100</v>
      </c>
      <c r="H357" s="55">
        <f t="shared" si="11"/>
        <v>0</v>
      </c>
    </row>
    <row r="358" spans="1:8">
      <c r="A358" s="127"/>
      <c r="B358" s="85">
        <v>14521</v>
      </c>
      <c r="C358" s="86" t="s">
        <v>355</v>
      </c>
      <c r="D358" s="1">
        <v>39</v>
      </c>
      <c r="E358" s="2">
        <v>7</v>
      </c>
      <c r="F358" s="3">
        <v>46</v>
      </c>
      <c r="G358" s="59">
        <f t="shared" si="10"/>
        <v>84.782608695652172</v>
      </c>
      <c r="H358" s="60">
        <f t="shared" si="11"/>
        <v>15.217391304347826</v>
      </c>
    </row>
    <row r="359" spans="1:8">
      <c r="A359" s="127"/>
      <c r="B359" s="85">
        <v>14522</v>
      </c>
      <c r="C359" s="86" t="s">
        <v>356</v>
      </c>
      <c r="D359" s="1">
        <v>57</v>
      </c>
      <c r="E359" s="2">
        <v>2</v>
      </c>
      <c r="F359" s="3">
        <v>59</v>
      </c>
      <c r="G359" s="59">
        <f t="shared" si="10"/>
        <v>96.610169491525426</v>
      </c>
      <c r="H359" s="60">
        <f t="shared" si="11"/>
        <v>3.3898305084745761</v>
      </c>
    </row>
    <row r="360" spans="1:8">
      <c r="A360" s="127"/>
      <c r="B360" s="85">
        <v>14523</v>
      </c>
      <c r="C360" s="86" t="s">
        <v>357</v>
      </c>
      <c r="D360" s="1">
        <v>45</v>
      </c>
      <c r="E360" s="2">
        <v>1</v>
      </c>
      <c r="F360" s="3">
        <v>46</v>
      </c>
      <c r="G360" s="59">
        <f t="shared" si="10"/>
        <v>97.826086956521735</v>
      </c>
      <c r="H360" s="60">
        <f t="shared" si="11"/>
        <v>2.1739130434782608</v>
      </c>
    </row>
    <row r="361" spans="1:8">
      <c r="A361" s="127"/>
      <c r="B361" s="85">
        <v>14524</v>
      </c>
      <c r="C361" s="86" t="s">
        <v>358</v>
      </c>
      <c r="D361" s="1">
        <v>28</v>
      </c>
      <c r="E361" s="2">
        <v>3</v>
      </c>
      <c r="F361" s="3">
        <v>31</v>
      </c>
      <c r="G361" s="59">
        <f t="shared" si="10"/>
        <v>90.322580645161295</v>
      </c>
      <c r="H361" s="60">
        <f t="shared" si="11"/>
        <v>9.67741935483871</v>
      </c>
    </row>
    <row r="362" spans="1:8">
      <c r="A362" s="127"/>
      <c r="B362" s="85">
        <v>14612</v>
      </c>
      <c r="C362" s="86" t="s">
        <v>359</v>
      </c>
      <c r="D362" s="1">
        <v>93</v>
      </c>
      <c r="E362" s="2">
        <v>2</v>
      </c>
      <c r="F362" s="3">
        <v>95</v>
      </c>
      <c r="G362" s="59">
        <f t="shared" si="10"/>
        <v>97.89473684210526</v>
      </c>
      <c r="H362" s="60">
        <f t="shared" si="11"/>
        <v>2.1052631578947367</v>
      </c>
    </row>
    <row r="363" spans="1:8">
      <c r="A363" s="127"/>
      <c r="B363" s="85">
        <v>14625</v>
      </c>
      <c r="C363" s="86" t="s">
        <v>360</v>
      </c>
      <c r="D363" s="1">
        <v>54</v>
      </c>
      <c r="E363" s="2">
        <v>4</v>
      </c>
      <c r="F363" s="3">
        <v>58</v>
      </c>
      <c r="G363" s="59">
        <f t="shared" si="10"/>
        <v>93.103448275862064</v>
      </c>
      <c r="H363" s="60">
        <f t="shared" si="11"/>
        <v>6.8965517241379306</v>
      </c>
    </row>
    <row r="364" spans="1:8">
      <c r="A364" s="127"/>
      <c r="B364" s="85">
        <v>14626</v>
      </c>
      <c r="C364" s="86" t="s">
        <v>361</v>
      </c>
      <c r="D364" s="1">
        <v>42</v>
      </c>
      <c r="E364" s="2">
        <v>9</v>
      </c>
      <c r="F364" s="3">
        <v>51</v>
      </c>
      <c r="G364" s="59">
        <f t="shared" si="10"/>
        <v>82.352941176470594</v>
      </c>
      <c r="H364" s="60">
        <f t="shared" si="11"/>
        <v>17.647058823529413</v>
      </c>
    </row>
    <row r="365" spans="1:8">
      <c r="A365" s="127"/>
      <c r="B365" s="85">
        <v>14627</v>
      </c>
      <c r="C365" s="86" t="s">
        <v>362</v>
      </c>
      <c r="D365" s="1">
        <v>40</v>
      </c>
      <c r="E365" s="2">
        <v>5</v>
      </c>
      <c r="F365" s="3">
        <v>45</v>
      </c>
      <c r="G365" s="59">
        <f t="shared" si="10"/>
        <v>88.888888888888886</v>
      </c>
      <c r="H365" s="60">
        <f t="shared" si="11"/>
        <v>11.111111111111111</v>
      </c>
    </row>
    <row r="366" spans="1:8">
      <c r="A366" s="127"/>
      <c r="B366" s="85">
        <v>14628</v>
      </c>
      <c r="C366" s="86" t="s">
        <v>363</v>
      </c>
      <c r="D366" s="1">
        <v>33</v>
      </c>
      <c r="E366" s="2">
        <v>6</v>
      </c>
      <c r="F366" s="3">
        <v>39</v>
      </c>
      <c r="G366" s="59">
        <f t="shared" si="10"/>
        <v>84.615384615384613</v>
      </c>
      <c r="H366" s="60">
        <f t="shared" si="11"/>
        <v>15.384615384615385</v>
      </c>
    </row>
    <row r="367" spans="1:8">
      <c r="A367" s="127"/>
      <c r="B367" s="85">
        <v>14713</v>
      </c>
      <c r="C367" s="86" t="s">
        <v>364</v>
      </c>
      <c r="D367" s="1">
        <v>82</v>
      </c>
      <c r="E367" s="2">
        <v>0</v>
      </c>
      <c r="F367" s="3">
        <v>82</v>
      </c>
      <c r="G367" s="59">
        <f t="shared" si="10"/>
        <v>100</v>
      </c>
      <c r="H367" s="60">
        <f t="shared" si="11"/>
        <v>0</v>
      </c>
    </row>
    <row r="368" spans="1:8">
      <c r="A368" s="127"/>
      <c r="B368" s="85">
        <v>14729</v>
      </c>
      <c r="C368" s="86" t="s">
        <v>365</v>
      </c>
      <c r="D368" s="1">
        <v>45</v>
      </c>
      <c r="E368" s="2">
        <v>5</v>
      </c>
      <c r="F368" s="3">
        <v>50</v>
      </c>
      <c r="G368" s="59">
        <f t="shared" si="10"/>
        <v>90</v>
      </c>
      <c r="H368" s="60">
        <f t="shared" si="11"/>
        <v>10</v>
      </c>
    </row>
    <row r="369" spans="1:8">
      <c r="A369" s="132"/>
      <c r="B369" s="82">
        <v>14730</v>
      </c>
      <c r="C369" s="83" t="s">
        <v>366</v>
      </c>
      <c r="D369" s="4">
        <v>33</v>
      </c>
      <c r="E369" s="32">
        <v>3</v>
      </c>
      <c r="F369" s="5">
        <v>36</v>
      </c>
      <c r="G369" s="56">
        <f t="shared" si="10"/>
        <v>91.666666666666671</v>
      </c>
      <c r="H369" s="57">
        <f t="shared" si="11"/>
        <v>8.3333333333333339</v>
      </c>
    </row>
    <row r="370" spans="1:8">
      <c r="A370" s="122" t="s">
        <v>424</v>
      </c>
      <c r="B370" s="70">
        <v>15001</v>
      </c>
      <c r="C370" s="92" t="s">
        <v>367</v>
      </c>
      <c r="D370" s="29">
        <v>10</v>
      </c>
      <c r="E370" s="29">
        <v>0</v>
      </c>
      <c r="F370" s="31">
        <v>10</v>
      </c>
      <c r="G370" s="50">
        <f t="shared" si="10"/>
        <v>100</v>
      </c>
      <c r="H370" s="66">
        <f t="shared" si="11"/>
        <v>0</v>
      </c>
    </row>
    <row r="371" spans="1:8">
      <c r="A371" s="123"/>
      <c r="B371" s="71">
        <v>15002</v>
      </c>
      <c r="C371" s="75" t="s">
        <v>368</v>
      </c>
      <c r="D371" s="14">
        <v>39</v>
      </c>
      <c r="E371" s="15">
        <v>0</v>
      </c>
      <c r="F371" s="16">
        <v>39</v>
      </c>
      <c r="G371" s="46">
        <f t="shared" si="10"/>
        <v>100</v>
      </c>
      <c r="H371" s="47">
        <f t="shared" si="11"/>
        <v>0</v>
      </c>
    </row>
    <row r="372" spans="1:8">
      <c r="A372" s="123"/>
      <c r="B372" s="71">
        <v>15003</v>
      </c>
      <c r="C372" s="84" t="s">
        <v>369</v>
      </c>
      <c r="D372" s="14">
        <v>43</v>
      </c>
      <c r="E372" s="14">
        <v>0</v>
      </c>
      <c r="F372" s="16">
        <v>43</v>
      </c>
      <c r="G372" s="46">
        <f t="shared" si="10"/>
        <v>100</v>
      </c>
      <c r="H372" s="58">
        <f t="shared" si="11"/>
        <v>0</v>
      </c>
    </row>
    <row r="373" spans="1:8">
      <c r="A373" s="123"/>
      <c r="B373" s="71">
        <v>15081</v>
      </c>
      <c r="C373" s="75" t="s">
        <v>370</v>
      </c>
      <c r="D373" s="14">
        <v>20</v>
      </c>
      <c r="E373" s="15">
        <v>0</v>
      </c>
      <c r="F373" s="16">
        <v>20</v>
      </c>
      <c r="G373" s="46">
        <f t="shared" si="10"/>
        <v>100</v>
      </c>
      <c r="H373" s="47">
        <f t="shared" si="11"/>
        <v>0</v>
      </c>
    </row>
    <row r="374" spans="1:8">
      <c r="A374" s="123"/>
      <c r="B374" s="71">
        <v>15082</v>
      </c>
      <c r="C374" s="75" t="s">
        <v>371</v>
      </c>
      <c r="D374" s="14">
        <v>34</v>
      </c>
      <c r="E374" s="15">
        <v>0</v>
      </c>
      <c r="F374" s="16">
        <v>34</v>
      </c>
      <c r="G374" s="46">
        <f t="shared" si="10"/>
        <v>100</v>
      </c>
      <c r="H374" s="47">
        <f t="shared" si="11"/>
        <v>0</v>
      </c>
    </row>
    <row r="375" spans="1:8">
      <c r="A375" s="123"/>
      <c r="B375" s="71">
        <v>15083</v>
      </c>
      <c r="C375" s="84" t="s">
        <v>372</v>
      </c>
      <c r="D375" s="14">
        <v>40</v>
      </c>
      <c r="E375" s="14">
        <v>0</v>
      </c>
      <c r="F375" s="16">
        <v>40</v>
      </c>
      <c r="G375" s="46">
        <f t="shared" si="10"/>
        <v>100</v>
      </c>
      <c r="H375" s="58">
        <f t="shared" si="11"/>
        <v>0</v>
      </c>
    </row>
    <row r="376" spans="1:8">
      <c r="A376" s="123"/>
      <c r="B376" s="71">
        <v>15084</v>
      </c>
      <c r="C376" s="75" t="s">
        <v>373</v>
      </c>
      <c r="D376" s="14">
        <v>29</v>
      </c>
      <c r="E376" s="15">
        <v>0</v>
      </c>
      <c r="F376" s="16">
        <v>29</v>
      </c>
      <c r="G376" s="46">
        <f t="shared" si="10"/>
        <v>100</v>
      </c>
      <c r="H376" s="47">
        <f t="shared" si="11"/>
        <v>0</v>
      </c>
    </row>
    <row r="377" spans="1:8">
      <c r="A377" s="123"/>
      <c r="B377" s="71">
        <v>15085</v>
      </c>
      <c r="C377" s="84" t="s">
        <v>374</v>
      </c>
      <c r="D377" s="14">
        <v>31</v>
      </c>
      <c r="E377" s="14">
        <v>1</v>
      </c>
      <c r="F377" s="16">
        <v>32</v>
      </c>
      <c r="G377" s="46">
        <f t="shared" si="10"/>
        <v>96.875</v>
      </c>
      <c r="H377" s="58">
        <f t="shared" si="11"/>
        <v>3.125</v>
      </c>
    </row>
    <row r="378" spans="1:8">
      <c r="A378" s="123"/>
      <c r="B378" s="71">
        <v>15086</v>
      </c>
      <c r="C378" s="84" t="s">
        <v>375</v>
      </c>
      <c r="D378" s="14">
        <v>13</v>
      </c>
      <c r="E378" s="14">
        <v>0</v>
      </c>
      <c r="F378" s="16">
        <v>13</v>
      </c>
      <c r="G378" s="46">
        <f t="shared" si="10"/>
        <v>100</v>
      </c>
      <c r="H378" s="58">
        <f t="shared" si="11"/>
        <v>0</v>
      </c>
    </row>
    <row r="379" spans="1:8">
      <c r="A379" s="123"/>
      <c r="B379" s="71">
        <v>15087</v>
      </c>
      <c r="C379" s="75" t="s">
        <v>376</v>
      </c>
      <c r="D379" s="14">
        <v>19</v>
      </c>
      <c r="E379" s="15">
        <v>0</v>
      </c>
      <c r="F379" s="16">
        <v>19</v>
      </c>
      <c r="G379" s="46">
        <f t="shared" si="10"/>
        <v>100</v>
      </c>
      <c r="H379" s="47">
        <f t="shared" si="11"/>
        <v>0</v>
      </c>
    </row>
    <row r="380" spans="1:8">
      <c r="A380" s="123"/>
      <c r="B380" s="71">
        <v>15088</v>
      </c>
      <c r="C380" s="84" t="s">
        <v>377</v>
      </c>
      <c r="D380" s="14">
        <v>32</v>
      </c>
      <c r="E380" s="14">
        <v>0</v>
      </c>
      <c r="F380" s="16">
        <v>32</v>
      </c>
      <c r="G380" s="46">
        <f t="shared" si="10"/>
        <v>100</v>
      </c>
      <c r="H380" s="58">
        <f t="shared" si="11"/>
        <v>0</v>
      </c>
    </row>
    <row r="381" spans="1:8">
      <c r="A381" s="123"/>
      <c r="B381" s="71">
        <v>15089</v>
      </c>
      <c r="C381" s="84" t="s">
        <v>378</v>
      </c>
      <c r="D381" s="14">
        <v>33</v>
      </c>
      <c r="E381" s="14">
        <v>1</v>
      </c>
      <c r="F381" s="16">
        <v>34</v>
      </c>
      <c r="G381" s="46">
        <f t="shared" si="10"/>
        <v>97.058823529411768</v>
      </c>
      <c r="H381" s="58">
        <f t="shared" si="11"/>
        <v>2.9411764705882355</v>
      </c>
    </row>
    <row r="382" spans="1:8">
      <c r="A382" s="123"/>
      <c r="B382" s="71">
        <v>15090</v>
      </c>
      <c r="C382" s="84" t="s">
        <v>379</v>
      </c>
      <c r="D382" s="14">
        <v>23</v>
      </c>
      <c r="E382" s="14">
        <v>0</v>
      </c>
      <c r="F382" s="16">
        <v>23</v>
      </c>
      <c r="G382" s="46">
        <f t="shared" si="10"/>
        <v>100</v>
      </c>
      <c r="H382" s="58">
        <f t="shared" si="11"/>
        <v>0</v>
      </c>
    </row>
    <row r="383" spans="1:8">
      <c r="A383" s="124"/>
      <c r="B383" s="72">
        <v>15091</v>
      </c>
      <c r="C383" s="93" t="s">
        <v>380</v>
      </c>
      <c r="D383" s="23">
        <v>18</v>
      </c>
      <c r="E383" s="23">
        <v>0</v>
      </c>
      <c r="F383" s="25">
        <v>18</v>
      </c>
      <c r="G383" s="48">
        <f t="shared" si="10"/>
        <v>100</v>
      </c>
      <c r="H383" s="67">
        <f t="shared" si="11"/>
        <v>0</v>
      </c>
    </row>
    <row r="384" spans="1:8">
      <c r="A384" s="126" t="s">
        <v>425</v>
      </c>
      <c r="B384" s="80">
        <v>16051</v>
      </c>
      <c r="C384" s="91" t="s">
        <v>381</v>
      </c>
      <c r="D384" s="17" t="s">
        <v>427</v>
      </c>
      <c r="E384" s="17" t="s">
        <v>427</v>
      </c>
      <c r="F384" s="19" t="s">
        <v>427</v>
      </c>
      <c r="G384" s="54" t="s">
        <v>427</v>
      </c>
      <c r="H384" s="65" t="s">
        <v>427</v>
      </c>
    </row>
    <row r="385" spans="1:8">
      <c r="A385" s="127"/>
      <c r="B385" s="85">
        <v>16052</v>
      </c>
      <c r="C385" s="87" t="s">
        <v>382</v>
      </c>
      <c r="D385" s="1" t="s">
        <v>427</v>
      </c>
      <c r="E385" s="1" t="s">
        <v>427</v>
      </c>
      <c r="F385" s="3" t="s">
        <v>427</v>
      </c>
      <c r="G385" s="54" t="s">
        <v>427</v>
      </c>
      <c r="H385" s="65" t="s">
        <v>427</v>
      </c>
    </row>
    <row r="386" spans="1:8">
      <c r="A386" s="127"/>
      <c r="B386" s="85">
        <v>16053</v>
      </c>
      <c r="C386" s="87" t="s">
        <v>383</v>
      </c>
      <c r="D386" s="1" t="s">
        <v>427</v>
      </c>
      <c r="E386" s="1" t="s">
        <v>427</v>
      </c>
      <c r="F386" s="3" t="s">
        <v>427</v>
      </c>
      <c r="G386" s="54" t="s">
        <v>427</v>
      </c>
      <c r="H386" s="65" t="s">
        <v>427</v>
      </c>
    </row>
    <row r="387" spans="1:8">
      <c r="A387" s="127"/>
      <c r="B387" s="85">
        <v>16054</v>
      </c>
      <c r="C387" s="87" t="s">
        <v>384</v>
      </c>
      <c r="D387" s="1" t="s">
        <v>427</v>
      </c>
      <c r="E387" s="1" t="s">
        <v>427</v>
      </c>
      <c r="F387" s="3" t="s">
        <v>427</v>
      </c>
      <c r="G387" s="54" t="s">
        <v>427</v>
      </c>
      <c r="H387" s="65" t="s">
        <v>427</v>
      </c>
    </row>
    <row r="388" spans="1:8">
      <c r="A388" s="127"/>
      <c r="B388" s="85">
        <v>16055</v>
      </c>
      <c r="C388" s="87" t="s">
        <v>385</v>
      </c>
      <c r="D388" s="1" t="s">
        <v>427</v>
      </c>
      <c r="E388" s="1" t="s">
        <v>427</v>
      </c>
      <c r="F388" s="3" t="s">
        <v>427</v>
      </c>
      <c r="G388" s="54" t="s">
        <v>427</v>
      </c>
      <c r="H388" s="65" t="s">
        <v>427</v>
      </c>
    </row>
    <row r="389" spans="1:8">
      <c r="A389" s="127"/>
      <c r="B389" s="85">
        <v>16056</v>
      </c>
      <c r="C389" s="87" t="s">
        <v>386</v>
      </c>
      <c r="D389" s="1" t="s">
        <v>427</v>
      </c>
      <c r="E389" s="1" t="s">
        <v>427</v>
      </c>
      <c r="F389" s="3" t="s">
        <v>427</v>
      </c>
      <c r="G389" s="54" t="s">
        <v>427</v>
      </c>
      <c r="H389" s="65" t="s">
        <v>427</v>
      </c>
    </row>
    <row r="390" spans="1:8">
      <c r="A390" s="127"/>
      <c r="B390" s="85">
        <v>16061</v>
      </c>
      <c r="C390" s="87" t="s">
        <v>387</v>
      </c>
      <c r="D390" s="1" t="s">
        <v>427</v>
      </c>
      <c r="E390" s="1" t="s">
        <v>427</v>
      </c>
      <c r="F390" s="3" t="s">
        <v>427</v>
      </c>
      <c r="G390" s="54" t="s">
        <v>427</v>
      </c>
      <c r="H390" s="65" t="s">
        <v>427</v>
      </c>
    </row>
    <row r="391" spans="1:8">
      <c r="A391" s="127"/>
      <c r="B391" s="85">
        <v>16062</v>
      </c>
      <c r="C391" s="87" t="s">
        <v>388</v>
      </c>
      <c r="D391" s="1" t="s">
        <v>427</v>
      </c>
      <c r="E391" s="1" t="s">
        <v>427</v>
      </c>
      <c r="F391" s="3" t="s">
        <v>427</v>
      </c>
      <c r="G391" s="54" t="s">
        <v>427</v>
      </c>
      <c r="H391" s="65" t="s">
        <v>427</v>
      </c>
    </row>
    <row r="392" spans="1:8">
      <c r="A392" s="127"/>
      <c r="B392" s="85">
        <v>16063</v>
      </c>
      <c r="C392" s="87" t="s">
        <v>389</v>
      </c>
      <c r="D392" s="1" t="s">
        <v>427</v>
      </c>
      <c r="E392" s="1" t="s">
        <v>427</v>
      </c>
      <c r="F392" s="3" t="s">
        <v>427</v>
      </c>
      <c r="G392" s="54" t="s">
        <v>427</v>
      </c>
      <c r="H392" s="65" t="s">
        <v>427</v>
      </c>
    </row>
    <row r="393" spans="1:8">
      <c r="A393" s="127"/>
      <c r="B393" s="85">
        <v>16064</v>
      </c>
      <c r="C393" s="87" t="s">
        <v>390</v>
      </c>
      <c r="D393" s="1" t="s">
        <v>427</v>
      </c>
      <c r="E393" s="1" t="s">
        <v>427</v>
      </c>
      <c r="F393" s="3" t="s">
        <v>427</v>
      </c>
      <c r="G393" s="54" t="s">
        <v>427</v>
      </c>
      <c r="H393" s="65" t="s">
        <v>427</v>
      </c>
    </row>
    <row r="394" spans="1:8">
      <c r="A394" s="127"/>
      <c r="B394" s="85">
        <v>16065</v>
      </c>
      <c r="C394" s="87" t="s">
        <v>391</v>
      </c>
      <c r="D394" s="1" t="s">
        <v>427</v>
      </c>
      <c r="E394" s="1" t="s">
        <v>427</v>
      </c>
      <c r="F394" s="3" t="s">
        <v>427</v>
      </c>
      <c r="G394" s="54" t="s">
        <v>427</v>
      </c>
      <c r="H394" s="65" t="s">
        <v>427</v>
      </c>
    </row>
    <row r="395" spans="1:8">
      <c r="A395" s="127"/>
      <c r="B395" s="85">
        <v>16066</v>
      </c>
      <c r="C395" s="87" t="s">
        <v>392</v>
      </c>
      <c r="D395" s="1" t="s">
        <v>427</v>
      </c>
      <c r="E395" s="1" t="s">
        <v>427</v>
      </c>
      <c r="F395" s="3" t="s">
        <v>427</v>
      </c>
      <c r="G395" s="54" t="s">
        <v>427</v>
      </c>
      <c r="H395" s="65" t="s">
        <v>427</v>
      </c>
    </row>
    <row r="396" spans="1:8">
      <c r="A396" s="127"/>
      <c r="B396" s="85">
        <v>16067</v>
      </c>
      <c r="C396" s="87" t="s">
        <v>393</v>
      </c>
      <c r="D396" s="1" t="s">
        <v>427</v>
      </c>
      <c r="E396" s="1" t="s">
        <v>427</v>
      </c>
      <c r="F396" s="3" t="s">
        <v>427</v>
      </c>
      <c r="G396" s="54" t="s">
        <v>427</v>
      </c>
      <c r="H396" s="65" t="s">
        <v>427</v>
      </c>
    </row>
    <row r="397" spans="1:8">
      <c r="A397" s="127"/>
      <c r="B397" s="85">
        <v>16068</v>
      </c>
      <c r="C397" s="87" t="s">
        <v>394</v>
      </c>
      <c r="D397" s="1" t="s">
        <v>427</v>
      </c>
      <c r="E397" s="1" t="s">
        <v>427</v>
      </c>
      <c r="F397" s="3" t="s">
        <v>427</v>
      </c>
      <c r="G397" s="54" t="s">
        <v>427</v>
      </c>
      <c r="H397" s="65" t="s">
        <v>427</v>
      </c>
    </row>
    <row r="398" spans="1:8">
      <c r="A398" s="127"/>
      <c r="B398" s="85">
        <v>16069</v>
      </c>
      <c r="C398" s="87" t="s">
        <v>395</v>
      </c>
      <c r="D398" s="1" t="s">
        <v>427</v>
      </c>
      <c r="E398" s="1" t="s">
        <v>427</v>
      </c>
      <c r="F398" s="3" t="s">
        <v>427</v>
      </c>
      <c r="G398" s="54" t="s">
        <v>427</v>
      </c>
      <c r="H398" s="65" t="s">
        <v>427</v>
      </c>
    </row>
    <row r="399" spans="1:8">
      <c r="A399" s="127"/>
      <c r="B399" s="85">
        <v>16070</v>
      </c>
      <c r="C399" s="87" t="s">
        <v>396</v>
      </c>
      <c r="D399" s="1" t="s">
        <v>427</v>
      </c>
      <c r="E399" s="1" t="s">
        <v>427</v>
      </c>
      <c r="F399" s="3" t="s">
        <v>427</v>
      </c>
      <c r="G399" s="54" t="s">
        <v>427</v>
      </c>
      <c r="H399" s="65" t="s">
        <v>427</v>
      </c>
    </row>
    <row r="400" spans="1:8">
      <c r="A400" s="127"/>
      <c r="B400" s="85">
        <v>16071</v>
      </c>
      <c r="C400" s="87" t="s">
        <v>397</v>
      </c>
      <c r="D400" s="1" t="s">
        <v>427</v>
      </c>
      <c r="E400" s="1" t="s">
        <v>427</v>
      </c>
      <c r="F400" s="3" t="s">
        <v>427</v>
      </c>
      <c r="G400" s="54" t="s">
        <v>427</v>
      </c>
      <c r="H400" s="65" t="s">
        <v>427</v>
      </c>
    </row>
    <row r="401" spans="1:8">
      <c r="A401" s="127"/>
      <c r="B401" s="85">
        <v>16072</v>
      </c>
      <c r="C401" s="87" t="s">
        <v>398</v>
      </c>
      <c r="D401" s="1" t="s">
        <v>427</v>
      </c>
      <c r="E401" s="1" t="s">
        <v>427</v>
      </c>
      <c r="F401" s="3" t="s">
        <v>427</v>
      </c>
      <c r="G401" s="54" t="s">
        <v>427</v>
      </c>
      <c r="H401" s="65" t="s">
        <v>427</v>
      </c>
    </row>
    <row r="402" spans="1:8">
      <c r="A402" s="127"/>
      <c r="B402" s="85">
        <v>16073</v>
      </c>
      <c r="C402" s="87" t="s">
        <v>399</v>
      </c>
      <c r="D402" s="1" t="s">
        <v>427</v>
      </c>
      <c r="E402" s="1" t="s">
        <v>427</v>
      </c>
      <c r="F402" s="3" t="s">
        <v>427</v>
      </c>
      <c r="G402" s="54" t="s">
        <v>427</v>
      </c>
      <c r="H402" s="65" t="s">
        <v>427</v>
      </c>
    </row>
    <row r="403" spans="1:8">
      <c r="A403" s="127"/>
      <c r="B403" s="85">
        <v>16074</v>
      </c>
      <c r="C403" s="87" t="s">
        <v>400</v>
      </c>
      <c r="D403" s="1" t="s">
        <v>427</v>
      </c>
      <c r="E403" s="1" t="s">
        <v>427</v>
      </c>
      <c r="F403" s="3" t="s">
        <v>427</v>
      </c>
      <c r="G403" s="54" t="s">
        <v>427</v>
      </c>
      <c r="H403" s="65" t="s">
        <v>427</v>
      </c>
    </row>
    <row r="404" spans="1:8">
      <c r="A404" s="127"/>
      <c r="B404" s="85">
        <v>16075</v>
      </c>
      <c r="C404" s="87" t="s">
        <v>401</v>
      </c>
      <c r="D404" s="1" t="s">
        <v>427</v>
      </c>
      <c r="E404" s="1" t="s">
        <v>427</v>
      </c>
      <c r="F404" s="3" t="s">
        <v>427</v>
      </c>
      <c r="G404" s="54" t="s">
        <v>427</v>
      </c>
      <c r="H404" s="65" t="s">
        <v>427</v>
      </c>
    </row>
    <row r="405" spans="1:8">
      <c r="A405" s="127"/>
      <c r="B405" s="85">
        <v>16076</v>
      </c>
      <c r="C405" s="87" t="s">
        <v>402</v>
      </c>
      <c r="D405" s="1" t="s">
        <v>427</v>
      </c>
      <c r="E405" s="1" t="s">
        <v>427</v>
      </c>
      <c r="F405" s="3" t="s">
        <v>427</v>
      </c>
      <c r="G405" s="54" t="s">
        <v>427</v>
      </c>
      <c r="H405" s="65" t="s">
        <v>427</v>
      </c>
    </row>
    <row r="406" spans="1:8">
      <c r="A406" s="127"/>
      <c r="B406" s="94">
        <v>16077</v>
      </c>
      <c r="C406" s="95" t="s">
        <v>403</v>
      </c>
      <c r="D406" s="4" t="s">
        <v>427</v>
      </c>
      <c r="E406" s="4" t="s">
        <v>427</v>
      </c>
      <c r="F406" s="5" t="s">
        <v>427</v>
      </c>
      <c r="G406" s="54" t="s">
        <v>427</v>
      </c>
      <c r="H406" s="65" t="s">
        <v>427</v>
      </c>
    </row>
    <row r="407" spans="1:8">
      <c r="A407" s="128" t="s">
        <v>404</v>
      </c>
      <c r="B407" s="129"/>
      <c r="C407" s="130"/>
      <c r="D407" s="36">
        <f>SUM(D6:D406)</f>
        <v>3551</v>
      </c>
      <c r="E407" s="36">
        <f>SUM(E6:E406)</f>
        <v>301</v>
      </c>
      <c r="F407" s="36">
        <f>SUM(F6:F406)</f>
        <v>3852</v>
      </c>
      <c r="G407" s="39">
        <f t="shared" ref="G407" si="12">D407*100/F407</f>
        <v>92.185877466251299</v>
      </c>
      <c r="H407" s="40">
        <f t="shared" ref="H407" si="13">E407*100/F407</f>
        <v>7.8141225337487024</v>
      </c>
    </row>
    <row r="408" spans="1:8">
      <c r="A408" s="131" t="s">
        <v>431</v>
      </c>
      <c r="B408" s="131"/>
      <c r="C408" s="131"/>
      <c r="D408" s="131"/>
      <c r="E408" s="131"/>
      <c r="F408" s="131"/>
      <c r="G408" s="131"/>
      <c r="H408" s="131"/>
    </row>
    <row r="409" spans="1:8" ht="30.75" customHeight="1">
      <c r="A409" s="125" t="s">
        <v>432</v>
      </c>
      <c r="B409" s="125"/>
      <c r="C409" s="125"/>
      <c r="D409" s="125"/>
      <c r="E409" s="125"/>
      <c r="F409" s="125"/>
      <c r="G409" s="125"/>
      <c r="H409" s="125"/>
    </row>
    <row r="410" spans="1:8">
      <c r="A410"/>
    </row>
    <row r="412" spans="1:8">
      <c r="A412" s="11"/>
    </row>
    <row r="413" spans="1:8">
      <c r="A413" s="11"/>
    </row>
    <row r="414" spans="1:8">
      <c r="A414" s="11"/>
    </row>
    <row r="415" spans="1:8">
      <c r="A415" s="11"/>
    </row>
    <row r="416" spans="1:8">
      <c r="A416" s="11"/>
    </row>
    <row r="417" spans="1:1">
      <c r="A417" s="11"/>
    </row>
    <row r="418" spans="1:1">
      <c r="A418" s="11"/>
    </row>
    <row r="419" spans="1:1">
      <c r="A419" s="11"/>
    </row>
    <row r="420" spans="1:1">
      <c r="A420" s="11"/>
    </row>
  </sheetData>
  <mergeCells count="25">
    <mergeCell ref="A370:A383"/>
    <mergeCell ref="A384:A406"/>
    <mergeCell ref="A407:C407"/>
    <mergeCell ref="A408:H408"/>
    <mergeCell ref="A409:H409"/>
    <mergeCell ref="A357:A369"/>
    <mergeCell ref="A6:A20"/>
    <mergeCell ref="A22:A66"/>
    <mergeCell ref="A67:A68"/>
    <mergeCell ref="A69:A121"/>
    <mergeCell ref="A122:A147"/>
    <mergeCell ref="A148:A183"/>
    <mergeCell ref="A184:A227"/>
    <mergeCell ref="A228:A323"/>
    <mergeCell ref="A324:A329"/>
    <mergeCell ref="A331:A348"/>
    <mergeCell ref="A349:A356"/>
    <mergeCell ref="A1:H1"/>
    <mergeCell ref="A3:A5"/>
    <mergeCell ref="B3:C5"/>
    <mergeCell ref="D3:E3"/>
    <mergeCell ref="F3:F4"/>
    <mergeCell ref="G3:H3"/>
    <mergeCell ref="D5:F5"/>
    <mergeCell ref="G5:H5"/>
  </mergeCell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S420"/>
  <sheetViews>
    <sheetView workbookViewId="0">
      <selection sqref="A1:H1"/>
    </sheetView>
  </sheetViews>
  <sheetFormatPr baseColWidth="10" defaultColWidth="9.44140625" defaultRowHeight="14.4"/>
  <cols>
    <col min="1" max="1" width="15.44140625" style="6" customWidth="1"/>
    <col min="3" max="3" width="58.44140625" customWidth="1"/>
    <col min="4" max="5" width="20.44140625" customWidth="1"/>
    <col min="6" max="6" width="10.5546875" customWidth="1"/>
    <col min="7" max="8" width="19.5546875" customWidth="1"/>
  </cols>
  <sheetData>
    <row r="1" spans="1:45" ht="19.8">
      <c r="A1" s="151" t="s">
        <v>428</v>
      </c>
      <c r="B1" s="151"/>
      <c r="C1" s="151"/>
      <c r="D1" s="151"/>
      <c r="E1" s="151"/>
      <c r="F1" s="151"/>
      <c r="G1" s="151"/>
      <c r="H1" s="151"/>
      <c r="I1" s="96"/>
      <c r="J1" s="96"/>
      <c r="K1" s="96"/>
      <c r="L1" s="96"/>
      <c r="M1" s="96"/>
      <c r="N1" s="96"/>
      <c r="O1" s="96"/>
      <c r="P1" s="96"/>
      <c r="Q1" s="96"/>
      <c r="R1" s="96"/>
      <c r="S1" s="96"/>
      <c r="T1" s="96"/>
      <c r="U1" s="96"/>
      <c r="V1" s="96"/>
      <c r="W1" s="96"/>
      <c r="X1" s="96"/>
      <c r="Y1" s="96"/>
      <c r="Z1" s="96"/>
      <c r="AA1" s="96"/>
      <c r="AB1" s="96"/>
      <c r="AC1" s="96"/>
      <c r="AD1" s="96"/>
      <c r="AE1" s="96"/>
      <c r="AF1" s="96"/>
      <c r="AG1" s="96"/>
      <c r="AH1" s="96"/>
      <c r="AI1" s="96"/>
      <c r="AJ1" s="96"/>
      <c r="AK1" s="96"/>
      <c r="AL1" s="96"/>
      <c r="AM1" s="96"/>
      <c r="AN1" s="96"/>
      <c r="AO1" s="96"/>
      <c r="AP1" s="96"/>
      <c r="AQ1" s="96"/>
      <c r="AR1" s="96"/>
      <c r="AS1" s="96"/>
    </row>
    <row r="2" spans="1:45">
      <c r="A2" s="12"/>
      <c r="B2" s="13"/>
    </row>
    <row r="3" spans="1:45">
      <c r="A3" s="140" t="s">
        <v>409</v>
      </c>
      <c r="B3" s="140" t="s">
        <v>0</v>
      </c>
      <c r="C3" s="140"/>
      <c r="D3" s="141" t="s">
        <v>429</v>
      </c>
      <c r="E3" s="141"/>
      <c r="F3" s="142" t="s">
        <v>1</v>
      </c>
      <c r="G3" s="141" t="s">
        <v>429</v>
      </c>
      <c r="H3" s="141"/>
    </row>
    <row r="4" spans="1:45">
      <c r="A4" s="140"/>
      <c r="B4" s="140"/>
      <c r="C4" s="140"/>
      <c r="D4" s="7" t="s">
        <v>407</v>
      </c>
      <c r="E4" s="8" t="s">
        <v>408</v>
      </c>
      <c r="F4" s="143" t="s">
        <v>2</v>
      </c>
      <c r="G4" s="7" t="s">
        <v>407</v>
      </c>
      <c r="H4" s="8" t="s">
        <v>408</v>
      </c>
    </row>
    <row r="5" spans="1:45">
      <c r="A5" s="140"/>
      <c r="B5" s="140"/>
      <c r="C5" s="140"/>
      <c r="D5" s="144" t="s">
        <v>3</v>
      </c>
      <c r="E5" s="145"/>
      <c r="F5" s="146"/>
      <c r="G5" s="144" t="s">
        <v>4</v>
      </c>
      <c r="H5" s="146"/>
    </row>
    <row r="6" spans="1:45">
      <c r="A6" s="133" t="s">
        <v>410</v>
      </c>
      <c r="B6" s="73">
        <v>1001</v>
      </c>
      <c r="C6" s="74" t="s">
        <v>5</v>
      </c>
      <c r="D6" s="20">
        <v>3</v>
      </c>
      <c r="E6" s="21">
        <v>0</v>
      </c>
      <c r="F6" s="22">
        <v>3</v>
      </c>
      <c r="G6" s="44">
        <f>(D6/F6*100)</f>
        <v>100</v>
      </c>
      <c r="H6" s="45">
        <f>(E6/F6*100)</f>
        <v>0</v>
      </c>
    </row>
    <row r="7" spans="1:45">
      <c r="A7" s="133"/>
      <c r="B7" s="71">
        <v>1002</v>
      </c>
      <c r="C7" s="75" t="s">
        <v>6</v>
      </c>
      <c r="D7" s="14">
        <v>4</v>
      </c>
      <c r="E7" s="15">
        <v>1</v>
      </c>
      <c r="F7" s="16">
        <v>5</v>
      </c>
      <c r="G7" s="46">
        <f t="shared" ref="G7:G70" si="0">(D7/F7*100)</f>
        <v>80</v>
      </c>
      <c r="H7" s="47">
        <f t="shared" ref="H7:H70" si="1">(E7/F7*100)</f>
        <v>20</v>
      </c>
    </row>
    <row r="8" spans="1:45">
      <c r="A8" s="133"/>
      <c r="B8" s="71">
        <v>1003</v>
      </c>
      <c r="C8" s="75" t="s">
        <v>7</v>
      </c>
      <c r="D8" s="14">
        <v>0</v>
      </c>
      <c r="E8" s="15">
        <v>0</v>
      </c>
      <c r="F8" s="16">
        <v>0</v>
      </c>
      <c r="G8" s="46" t="s">
        <v>427</v>
      </c>
      <c r="H8" s="47" t="s">
        <v>427</v>
      </c>
    </row>
    <row r="9" spans="1:45">
      <c r="A9" s="133"/>
      <c r="B9" s="71">
        <v>1004</v>
      </c>
      <c r="C9" s="75" t="s">
        <v>8</v>
      </c>
      <c r="D9" s="14">
        <v>0</v>
      </c>
      <c r="E9" s="15">
        <v>0</v>
      </c>
      <c r="F9" s="16">
        <v>0</v>
      </c>
      <c r="G9" s="46" t="s">
        <v>427</v>
      </c>
      <c r="H9" s="47" t="s">
        <v>427</v>
      </c>
    </row>
    <row r="10" spans="1:45">
      <c r="A10" s="133"/>
      <c r="B10" s="71">
        <v>1051</v>
      </c>
      <c r="C10" s="75" t="s">
        <v>9</v>
      </c>
      <c r="D10" s="14">
        <v>0</v>
      </c>
      <c r="E10" s="15">
        <v>1</v>
      </c>
      <c r="F10" s="16">
        <v>1</v>
      </c>
      <c r="G10" s="46">
        <f t="shared" si="0"/>
        <v>0</v>
      </c>
      <c r="H10" s="47">
        <f t="shared" si="1"/>
        <v>100</v>
      </c>
    </row>
    <row r="11" spans="1:45">
      <c r="A11" s="133"/>
      <c r="B11" s="71">
        <v>1053</v>
      </c>
      <c r="C11" s="75" t="s">
        <v>10</v>
      </c>
      <c r="D11" s="14">
        <v>2</v>
      </c>
      <c r="E11" s="15">
        <v>1</v>
      </c>
      <c r="F11" s="16">
        <v>3</v>
      </c>
      <c r="G11" s="46">
        <f t="shared" si="0"/>
        <v>66.666666666666657</v>
      </c>
      <c r="H11" s="47">
        <f t="shared" si="1"/>
        <v>33.333333333333329</v>
      </c>
    </row>
    <row r="12" spans="1:45">
      <c r="A12" s="133"/>
      <c r="B12" s="71">
        <v>1054</v>
      </c>
      <c r="C12" s="75" t="s">
        <v>11</v>
      </c>
      <c r="D12" s="14">
        <v>4</v>
      </c>
      <c r="E12" s="15">
        <v>1</v>
      </c>
      <c r="F12" s="16">
        <v>5</v>
      </c>
      <c r="G12" s="46">
        <f t="shared" si="0"/>
        <v>80</v>
      </c>
      <c r="H12" s="47">
        <f t="shared" si="1"/>
        <v>20</v>
      </c>
    </row>
    <row r="13" spans="1:45">
      <c r="A13" s="133"/>
      <c r="B13" s="71">
        <v>1055</v>
      </c>
      <c r="C13" s="75" t="s">
        <v>12</v>
      </c>
      <c r="D13" s="14">
        <v>3</v>
      </c>
      <c r="E13" s="15">
        <v>0</v>
      </c>
      <c r="F13" s="16">
        <v>3</v>
      </c>
      <c r="G13" s="46">
        <f t="shared" si="0"/>
        <v>100</v>
      </c>
      <c r="H13" s="47">
        <f t="shared" si="1"/>
        <v>0</v>
      </c>
    </row>
    <row r="14" spans="1:45">
      <c r="A14" s="133"/>
      <c r="B14" s="71">
        <v>1056</v>
      </c>
      <c r="C14" s="75" t="s">
        <v>13</v>
      </c>
      <c r="D14" s="14">
        <v>2</v>
      </c>
      <c r="E14" s="15">
        <v>0</v>
      </c>
      <c r="F14" s="16">
        <v>2</v>
      </c>
      <c r="G14" s="46">
        <f t="shared" si="0"/>
        <v>100</v>
      </c>
      <c r="H14" s="47">
        <f t="shared" si="1"/>
        <v>0</v>
      </c>
    </row>
    <row r="15" spans="1:45">
      <c r="A15" s="133"/>
      <c r="B15" s="71">
        <v>1057</v>
      </c>
      <c r="C15" s="75" t="s">
        <v>14</v>
      </c>
      <c r="D15" s="14">
        <v>2</v>
      </c>
      <c r="E15" s="15">
        <v>0</v>
      </c>
      <c r="F15" s="16">
        <v>2</v>
      </c>
      <c r="G15" s="46">
        <f t="shared" si="0"/>
        <v>100</v>
      </c>
      <c r="H15" s="47">
        <f t="shared" si="1"/>
        <v>0</v>
      </c>
    </row>
    <row r="16" spans="1:45">
      <c r="A16" s="133"/>
      <c r="B16" s="71">
        <v>1058</v>
      </c>
      <c r="C16" s="75" t="s">
        <v>15</v>
      </c>
      <c r="D16" s="14">
        <v>1</v>
      </c>
      <c r="E16" s="15">
        <v>0</v>
      </c>
      <c r="F16" s="16">
        <v>1</v>
      </c>
      <c r="G16" s="46">
        <f t="shared" si="0"/>
        <v>100</v>
      </c>
      <c r="H16" s="47">
        <f t="shared" si="1"/>
        <v>0</v>
      </c>
    </row>
    <row r="17" spans="1:8">
      <c r="A17" s="133"/>
      <c r="B17" s="71">
        <v>1059</v>
      </c>
      <c r="C17" s="75" t="s">
        <v>16</v>
      </c>
      <c r="D17" s="14">
        <v>3</v>
      </c>
      <c r="E17" s="15">
        <v>0</v>
      </c>
      <c r="F17" s="16">
        <v>3</v>
      </c>
      <c r="G17" s="46">
        <f t="shared" si="0"/>
        <v>100</v>
      </c>
      <c r="H17" s="47">
        <f t="shared" si="1"/>
        <v>0</v>
      </c>
    </row>
    <row r="18" spans="1:8">
      <c r="A18" s="133"/>
      <c r="B18" s="71">
        <v>1060</v>
      </c>
      <c r="C18" s="75" t="s">
        <v>17</v>
      </c>
      <c r="D18" s="14">
        <v>7</v>
      </c>
      <c r="E18" s="15">
        <v>0</v>
      </c>
      <c r="F18" s="16">
        <v>7</v>
      </c>
      <c r="G18" s="46">
        <f t="shared" si="0"/>
        <v>100</v>
      </c>
      <c r="H18" s="47">
        <f t="shared" si="1"/>
        <v>0</v>
      </c>
    </row>
    <row r="19" spans="1:8">
      <c r="A19" s="133"/>
      <c r="B19" s="71">
        <v>1061</v>
      </c>
      <c r="C19" s="75" t="s">
        <v>18</v>
      </c>
      <c r="D19" s="14">
        <v>0</v>
      </c>
      <c r="E19" s="15">
        <v>0</v>
      </c>
      <c r="F19" s="16">
        <v>0</v>
      </c>
      <c r="G19" s="46" t="s">
        <v>427</v>
      </c>
      <c r="H19" s="47" t="s">
        <v>427</v>
      </c>
    </row>
    <row r="20" spans="1:8">
      <c r="A20" s="133"/>
      <c r="B20" s="72">
        <v>1062</v>
      </c>
      <c r="C20" s="76" t="s">
        <v>19</v>
      </c>
      <c r="D20" s="23">
        <v>4</v>
      </c>
      <c r="E20" s="24">
        <v>1</v>
      </c>
      <c r="F20" s="25">
        <v>5</v>
      </c>
      <c r="G20" s="48">
        <f t="shared" si="0"/>
        <v>80</v>
      </c>
      <c r="H20" s="49">
        <f t="shared" si="1"/>
        <v>20</v>
      </c>
    </row>
    <row r="21" spans="1:8">
      <c r="A21" s="9" t="s">
        <v>411</v>
      </c>
      <c r="B21" s="77">
        <v>2000</v>
      </c>
      <c r="C21" s="78" t="s">
        <v>20</v>
      </c>
      <c r="D21" s="26">
        <v>6</v>
      </c>
      <c r="E21" s="27">
        <v>1</v>
      </c>
      <c r="F21" s="28">
        <v>7</v>
      </c>
      <c r="G21" s="51">
        <f t="shared" si="0"/>
        <v>85.714285714285708</v>
      </c>
      <c r="H21" s="52">
        <f t="shared" si="1"/>
        <v>14.285714285714285</v>
      </c>
    </row>
    <row r="22" spans="1:8">
      <c r="A22" s="133" t="s">
        <v>412</v>
      </c>
      <c r="B22" s="70">
        <v>3101</v>
      </c>
      <c r="C22" s="79" t="s">
        <v>21</v>
      </c>
      <c r="D22" s="29">
        <v>25</v>
      </c>
      <c r="E22" s="30">
        <v>24</v>
      </c>
      <c r="F22" s="41">
        <v>49</v>
      </c>
      <c r="G22" s="50">
        <f t="shared" si="0"/>
        <v>51.020408163265309</v>
      </c>
      <c r="H22" s="53">
        <f t="shared" si="1"/>
        <v>48.979591836734691</v>
      </c>
    </row>
    <row r="23" spans="1:8">
      <c r="A23" s="133"/>
      <c r="B23" s="71">
        <v>3102</v>
      </c>
      <c r="C23" s="75" t="s">
        <v>22</v>
      </c>
      <c r="D23" s="14">
        <v>2</v>
      </c>
      <c r="E23" s="15">
        <v>1</v>
      </c>
      <c r="F23" s="42">
        <v>3</v>
      </c>
      <c r="G23" s="46">
        <f t="shared" si="0"/>
        <v>66.666666666666657</v>
      </c>
      <c r="H23" s="47">
        <f t="shared" si="1"/>
        <v>33.333333333333329</v>
      </c>
    </row>
    <row r="24" spans="1:8">
      <c r="A24" s="133"/>
      <c r="B24" s="71">
        <v>3103</v>
      </c>
      <c r="C24" s="75" t="s">
        <v>23</v>
      </c>
      <c r="D24" s="14">
        <v>2</v>
      </c>
      <c r="E24" s="15">
        <v>0</v>
      </c>
      <c r="F24" s="42">
        <v>2</v>
      </c>
      <c r="G24" s="46">
        <f t="shared" si="0"/>
        <v>100</v>
      </c>
      <c r="H24" s="47">
        <f t="shared" si="1"/>
        <v>0</v>
      </c>
    </row>
    <row r="25" spans="1:8">
      <c r="A25" s="133"/>
      <c r="B25" s="71">
        <v>3151</v>
      </c>
      <c r="C25" s="75" t="s">
        <v>24</v>
      </c>
      <c r="D25" s="14">
        <v>8</v>
      </c>
      <c r="E25" s="15">
        <v>1</v>
      </c>
      <c r="F25" s="42">
        <v>9</v>
      </c>
      <c r="G25" s="46">
        <f t="shared" si="0"/>
        <v>88.888888888888886</v>
      </c>
      <c r="H25" s="47">
        <f t="shared" si="1"/>
        <v>11.111111111111111</v>
      </c>
    </row>
    <row r="26" spans="1:8">
      <c r="A26" s="133"/>
      <c r="B26" s="71">
        <v>3153</v>
      </c>
      <c r="C26" s="75" t="s">
        <v>26</v>
      </c>
      <c r="D26" s="14">
        <v>2</v>
      </c>
      <c r="E26" s="15">
        <v>0</v>
      </c>
      <c r="F26" s="42">
        <v>2</v>
      </c>
      <c r="G26" s="46">
        <f t="shared" si="0"/>
        <v>100</v>
      </c>
      <c r="H26" s="47">
        <f t="shared" si="1"/>
        <v>0</v>
      </c>
    </row>
    <row r="27" spans="1:8">
      <c r="A27" s="133"/>
      <c r="B27" s="71">
        <v>3154</v>
      </c>
      <c r="C27" s="75" t="s">
        <v>27</v>
      </c>
      <c r="D27" s="14">
        <v>6</v>
      </c>
      <c r="E27" s="15">
        <v>0</v>
      </c>
      <c r="F27" s="42">
        <v>6</v>
      </c>
      <c r="G27" s="46">
        <f t="shared" si="0"/>
        <v>100</v>
      </c>
      <c r="H27" s="47">
        <f t="shared" si="1"/>
        <v>0</v>
      </c>
    </row>
    <row r="28" spans="1:8">
      <c r="A28" s="133"/>
      <c r="B28" s="71">
        <v>3155</v>
      </c>
      <c r="C28" s="75" t="s">
        <v>28</v>
      </c>
      <c r="D28" s="14">
        <v>6</v>
      </c>
      <c r="E28" s="15">
        <v>0</v>
      </c>
      <c r="F28" s="42">
        <v>6</v>
      </c>
      <c r="G28" s="46">
        <f t="shared" si="0"/>
        <v>100</v>
      </c>
      <c r="H28" s="47">
        <f t="shared" si="1"/>
        <v>0</v>
      </c>
    </row>
    <row r="29" spans="1:8">
      <c r="A29" s="133"/>
      <c r="B29" s="71">
        <v>3157</v>
      </c>
      <c r="C29" s="75" t="s">
        <v>29</v>
      </c>
      <c r="D29" s="14">
        <v>6</v>
      </c>
      <c r="E29" s="15">
        <v>5</v>
      </c>
      <c r="F29" s="42">
        <v>11</v>
      </c>
      <c r="G29" s="46">
        <f t="shared" si="0"/>
        <v>54.54545454545454</v>
      </c>
      <c r="H29" s="47">
        <f t="shared" si="1"/>
        <v>45.454545454545453</v>
      </c>
    </row>
    <row r="30" spans="1:8">
      <c r="A30" s="133"/>
      <c r="B30" s="71">
        <v>3158</v>
      </c>
      <c r="C30" s="75" t="s">
        <v>30</v>
      </c>
      <c r="D30" s="14">
        <v>8</v>
      </c>
      <c r="E30" s="15">
        <v>0</v>
      </c>
      <c r="F30" s="42">
        <v>8</v>
      </c>
      <c r="G30" s="46">
        <f t="shared" si="0"/>
        <v>100</v>
      </c>
      <c r="H30" s="47">
        <f t="shared" si="1"/>
        <v>0</v>
      </c>
    </row>
    <row r="31" spans="1:8">
      <c r="A31" s="133"/>
      <c r="B31" s="71">
        <v>3159</v>
      </c>
      <c r="C31" s="75" t="s">
        <v>25</v>
      </c>
      <c r="D31" s="14">
        <v>18</v>
      </c>
      <c r="E31" s="15">
        <v>7</v>
      </c>
      <c r="F31" s="42">
        <v>25</v>
      </c>
      <c r="G31" s="46">
        <f t="shared" si="0"/>
        <v>72</v>
      </c>
      <c r="H31" s="47">
        <f t="shared" si="1"/>
        <v>28.000000000000004</v>
      </c>
    </row>
    <row r="32" spans="1:8">
      <c r="A32" s="133"/>
      <c r="B32" s="71">
        <v>3241</v>
      </c>
      <c r="C32" s="75" t="s">
        <v>31</v>
      </c>
      <c r="D32" s="14">
        <v>82</v>
      </c>
      <c r="E32" s="15">
        <v>27</v>
      </c>
      <c r="F32" s="42">
        <v>109</v>
      </c>
      <c r="G32" s="46">
        <f t="shared" si="0"/>
        <v>75.22935779816514</v>
      </c>
      <c r="H32" s="47">
        <f t="shared" si="1"/>
        <v>24.770642201834864</v>
      </c>
    </row>
    <row r="33" spans="1:8">
      <c r="A33" s="133"/>
      <c r="B33" s="71">
        <v>3251</v>
      </c>
      <c r="C33" s="75" t="s">
        <v>32</v>
      </c>
      <c r="D33" s="14">
        <v>14</v>
      </c>
      <c r="E33" s="15">
        <v>3</v>
      </c>
      <c r="F33" s="42">
        <v>17</v>
      </c>
      <c r="G33" s="46">
        <f t="shared" si="0"/>
        <v>82.35294117647058</v>
      </c>
      <c r="H33" s="47">
        <f t="shared" si="1"/>
        <v>17.647058823529413</v>
      </c>
    </row>
    <row r="34" spans="1:8">
      <c r="A34" s="133"/>
      <c r="B34" s="71">
        <v>3252</v>
      </c>
      <c r="C34" s="75" t="s">
        <v>33</v>
      </c>
      <c r="D34" s="14">
        <v>4</v>
      </c>
      <c r="E34" s="15">
        <v>13</v>
      </c>
      <c r="F34" s="42">
        <v>17</v>
      </c>
      <c r="G34" s="46">
        <f t="shared" si="0"/>
        <v>23.52941176470588</v>
      </c>
      <c r="H34" s="47">
        <f t="shared" si="1"/>
        <v>76.470588235294116</v>
      </c>
    </row>
    <row r="35" spans="1:8">
      <c r="A35" s="133"/>
      <c r="B35" s="71">
        <v>3254</v>
      </c>
      <c r="C35" s="75" t="s">
        <v>34</v>
      </c>
      <c r="D35" s="14">
        <v>8</v>
      </c>
      <c r="E35" s="15">
        <v>7</v>
      </c>
      <c r="F35" s="42">
        <v>15</v>
      </c>
      <c r="G35" s="46">
        <f t="shared" si="0"/>
        <v>53.333333333333336</v>
      </c>
      <c r="H35" s="47">
        <f t="shared" si="1"/>
        <v>46.666666666666664</v>
      </c>
    </row>
    <row r="36" spans="1:8">
      <c r="A36" s="133"/>
      <c r="B36" s="71">
        <v>3255</v>
      </c>
      <c r="C36" s="75" t="s">
        <v>35</v>
      </c>
      <c r="D36" s="14">
        <v>2</v>
      </c>
      <c r="E36" s="15">
        <v>3</v>
      </c>
      <c r="F36" s="42">
        <v>5</v>
      </c>
      <c r="G36" s="46">
        <f t="shared" si="0"/>
        <v>40</v>
      </c>
      <c r="H36" s="47">
        <f t="shared" si="1"/>
        <v>60</v>
      </c>
    </row>
    <row r="37" spans="1:8">
      <c r="A37" s="133"/>
      <c r="B37" s="71">
        <v>3256</v>
      </c>
      <c r="C37" s="75" t="s">
        <v>36</v>
      </c>
      <c r="D37" s="14">
        <v>0</v>
      </c>
      <c r="E37" s="15">
        <v>1</v>
      </c>
      <c r="F37" s="42">
        <v>1</v>
      </c>
      <c r="G37" s="46">
        <f t="shared" si="0"/>
        <v>0</v>
      </c>
      <c r="H37" s="47">
        <f t="shared" si="1"/>
        <v>100</v>
      </c>
    </row>
    <row r="38" spans="1:8">
      <c r="A38" s="133"/>
      <c r="B38" s="71">
        <v>3257</v>
      </c>
      <c r="C38" s="75" t="s">
        <v>37</v>
      </c>
      <c r="D38" s="14">
        <v>6</v>
      </c>
      <c r="E38" s="15">
        <v>0</v>
      </c>
      <c r="F38" s="42">
        <v>6</v>
      </c>
      <c r="G38" s="46">
        <f t="shared" si="0"/>
        <v>100</v>
      </c>
      <c r="H38" s="47">
        <f t="shared" si="1"/>
        <v>0</v>
      </c>
    </row>
    <row r="39" spans="1:8">
      <c r="A39" s="133"/>
      <c r="B39" s="71">
        <v>3351</v>
      </c>
      <c r="C39" s="75" t="s">
        <v>38</v>
      </c>
      <c r="D39" s="14">
        <v>12</v>
      </c>
      <c r="E39" s="15">
        <v>0</v>
      </c>
      <c r="F39" s="42">
        <v>12</v>
      </c>
      <c r="G39" s="46">
        <f t="shared" si="0"/>
        <v>100</v>
      </c>
      <c r="H39" s="47">
        <f t="shared" si="1"/>
        <v>0</v>
      </c>
    </row>
    <row r="40" spans="1:8">
      <c r="A40" s="133"/>
      <c r="B40" s="71">
        <v>3352</v>
      </c>
      <c r="C40" s="75" t="s">
        <v>39</v>
      </c>
      <c r="D40" s="14">
        <v>14</v>
      </c>
      <c r="E40" s="15">
        <v>1</v>
      </c>
      <c r="F40" s="42">
        <v>15</v>
      </c>
      <c r="G40" s="46">
        <f t="shared" si="0"/>
        <v>93.333333333333329</v>
      </c>
      <c r="H40" s="47">
        <f t="shared" si="1"/>
        <v>6.666666666666667</v>
      </c>
    </row>
    <row r="41" spans="1:8">
      <c r="A41" s="133"/>
      <c r="B41" s="71">
        <v>3353</v>
      </c>
      <c r="C41" s="75" t="s">
        <v>40</v>
      </c>
      <c r="D41" s="14">
        <v>31</v>
      </c>
      <c r="E41" s="15">
        <v>7</v>
      </c>
      <c r="F41" s="42">
        <v>38</v>
      </c>
      <c r="G41" s="46">
        <f t="shared" si="0"/>
        <v>81.578947368421055</v>
      </c>
      <c r="H41" s="47">
        <f t="shared" si="1"/>
        <v>18.421052631578945</v>
      </c>
    </row>
    <row r="42" spans="1:8">
      <c r="A42" s="133"/>
      <c r="B42" s="71">
        <v>3354</v>
      </c>
      <c r="C42" s="75" t="s">
        <v>41</v>
      </c>
      <c r="D42" s="14">
        <v>2</v>
      </c>
      <c r="E42" s="15">
        <v>0</v>
      </c>
      <c r="F42" s="42">
        <v>2</v>
      </c>
      <c r="G42" s="46">
        <f t="shared" si="0"/>
        <v>100</v>
      </c>
      <c r="H42" s="47">
        <f t="shared" si="1"/>
        <v>0</v>
      </c>
    </row>
    <row r="43" spans="1:8">
      <c r="A43" s="133"/>
      <c r="B43" s="71">
        <v>3355</v>
      </c>
      <c r="C43" s="75" t="s">
        <v>42</v>
      </c>
      <c r="D43" s="14">
        <v>8</v>
      </c>
      <c r="E43" s="15">
        <v>6</v>
      </c>
      <c r="F43" s="42">
        <v>14</v>
      </c>
      <c r="G43" s="46">
        <f t="shared" si="0"/>
        <v>57.142857142857139</v>
      </c>
      <c r="H43" s="47">
        <f t="shared" si="1"/>
        <v>42.857142857142854</v>
      </c>
    </row>
    <row r="44" spans="1:8">
      <c r="A44" s="133"/>
      <c r="B44" s="71">
        <v>3356</v>
      </c>
      <c r="C44" s="75" t="s">
        <v>43</v>
      </c>
      <c r="D44" s="14">
        <v>3</v>
      </c>
      <c r="E44" s="15">
        <v>7</v>
      </c>
      <c r="F44" s="42">
        <v>10</v>
      </c>
      <c r="G44" s="46">
        <f t="shared" si="0"/>
        <v>30</v>
      </c>
      <c r="H44" s="47">
        <f t="shared" si="1"/>
        <v>70</v>
      </c>
    </row>
    <row r="45" spans="1:8">
      <c r="A45" s="133"/>
      <c r="B45" s="71">
        <v>3357</v>
      </c>
      <c r="C45" s="75" t="s">
        <v>44</v>
      </c>
      <c r="D45" s="14">
        <v>4</v>
      </c>
      <c r="E45" s="15">
        <v>3</v>
      </c>
      <c r="F45" s="42">
        <v>7</v>
      </c>
      <c r="G45" s="46">
        <f t="shared" si="0"/>
        <v>57.142857142857139</v>
      </c>
      <c r="H45" s="47">
        <f t="shared" si="1"/>
        <v>42.857142857142854</v>
      </c>
    </row>
    <row r="46" spans="1:8">
      <c r="A46" s="133"/>
      <c r="B46" s="71">
        <v>3358</v>
      </c>
      <c r="C46" s="75" t="s">
        <v>45</v>
      </c>
      <c r="D46" s="14">
        <v>3</v>
      </c>
      <c r="E46" s="15">
        <v>0</v>
      </c>
      <c r="F46" s="42">
        <v>3</v>
      </c>
      <c r="G46" s="46">
        <f t="shared" si="0"/>
        <v>100</v>
      </c>
      <c r="H46" s="47">
        <f t="shared" si="1"/>
        <v>0</v>
      </c>
    </row>
    <row r="47" spans="1:8">
      <c r="A47" s="133"/>
      <c r="B47" s="71">
        <v>3359</v>
      </c>
      <c r="C47" s="75" t="s">
        <v>46</v>
      </c>
      <c r="D47" s="14">
        <v>11</v>
      </c>
      <c r="E47" s="15">
        <v>1</v>
      </c>
      <c r="F47" s="42">
        <v>12</v>
      </c>
      <c r="G47" s="46">
        <f t="shared" si="0"/>
        <v>91.666666666666657</v>
      </c>
      <c r="H47" s="47">
        <f t="shared" si="1"/>
        <v>8.3333333333333321</v>
      </c>
    </row>
    <row r="48" spans="1:8">
      <c r="A48" s="133"/>
      <c r="B48" s="71">
        <v>3360</v>
      </c>
      <c r="C48" s="75" t="s">
        <v>47</v>
      </c>
      <c r="D48" s="14">
        <v>4</v>
      </c>
      <c r="E48" s="15">
        <v>3</v>
      </c>
      <c r="F48" s="42">
        <v>7</v>
      </c>
      <c r="G48" s="46">
        <f t="shared" si="0"/>
        <v>57.142857142857139</v>
      </c>
      <c r="H48" s="47">
        <f t="shared" si="1"/>
        <v>42.857142857142854</v>
      </c>
    </row>
    <row r="49" spans="1:8">
      <c r="A49" s="133"/>
      <c r="B49" s="71">
        <v>3361</v>
      </c>
      <c r="C49" s="75" t="s">
        <v>48</v>
      </c>
      <c r="D49" s="14">
        <v>13</v>
      </c>
      <c r="E49" s="15">
        <v>6</v>
      </c>
      <c r="F49" s="42">
        <v>19</v>
      </c>
      <c r="G49" s="46">
        <f t="shared" si="0"/>
        <v>68.421052631578945</v>
      </c>
      <c r="H49" s="47">
        <f t="shared" si="1"/>
        <v>31.578947368421051</v>
      </c>
    </row>
    <row r="50" spans="1:8">
      <c r="A50" s="133"/>
      <c r="B50" s="71">
        <v>3401</v>
      </c>
      <c r="C50" s="75" t="s">
        <v>49</v>
      </c>
      <c r="D50" s="14">
        <v>3</v>
      </c>
      <c r="E50" s="15">
        <v>1</v>
      </c>
      <c r="F50" s="42">
        <v>4</v>
      </c>
      <c r="G50" s="46">
        <f t="shared" si="0"/>
        <v>75</v>
      </c>
      <c r="H50" s="47">
        <f t="shared" si="1"/>
        <v>25</v>
      </c>
    </row>
    <row r="51" spans="1:8">
      <c r="A51" s="133"/>
      <c r="B51" s="71">
        <v>3402</v>
      </c>
      <c r="C51" s="75" t="s">
        <v>50</v>
      </c>
      <c r="D51" s="14">
        <v>3</v>
      </c>
      <c r="E51" s="15">
        <v>0</v>
      </c>
      <c r="F51" s="42">
        <v>3</v>
      </c>
      <c r="G51" s="46">
        <f t="shared" si="0"/>
        <v>100</v>
      </c>
      <c r="H51" s="47">
        <f t="shared" si="1"/>
        <v>0</v>
      </c>
    </row>
    <row r="52" spans="1:8">
      <c r="A52" s="133"/>
      <c r="B52" s="71">
        <v>3403</v>
      </c>
      <c r="C52" s="75" t="s">
        <v>51</v>
      </c>
      <c r="D52" s="14">
        <v>17</v>
      </c>
      <c r="E52" s="15">
        <v>12</v>
      </c>
      <c r="F52" s="42">
        <v>29</v>
      </c>
      <c r="G52" s="46">
        <f t="shared" si="0"/>
        <v>58.620689655172406</v>
      </c>
      <c r="H52" s="47">
        <f t="shared" si="1"/>
        <v>41.379310344827587</v>
      </c>
    </row>
    <row r="53" spans="1:8">
      <c r="A53" s="133"/>
      <c r="B53" s="71">
        <v>3404</v>
      </c>
      <c r="C53" s="75" t="s">
        <v>52</v>
      </c>
      <c r="D53" s="14">
        <v>22</v>
      </c>
      <c r="E53" s="15">
        <v>3</v>
      </c>
      <c r="F53" s="42">
        <v>25</v>
      </c>
      <c r="G53" s="46">
        <f t="shared" si="0"/>
        <v>88</v>
      </c>
      <c r="H53" s="47">
        <f t="shared" si="1"/>
        <v>12</v>
      </c>
    </row>
    <row r="54" spans="1:8">
      <c r="A54" s="133"/>
      <c r="B54" s="71">
        <v>3405</v>
      </c>
      <c r="C54" s="75" t="s">
        <v>53</v>
      </c>
      <c r="D54" s="14">
        <v>1</v>
      </c>
      <c r="E54" s="15">
        <v>4</v>
      </c>
      <c r="F54" s="42">
        <v>5</v>
      </c>
      <c r="G54" s="46">
        <f t="shared" si="0"/>
        <v>20</v>
      </c>
      <c r="H54" s="47">
        <f t="shared" si="1"/>
        <v>80</v>
      </c>
    </row>
    <row r="55" spans="1:8">
      <c r="A55" s="133"/>
      <c r="B55" s="71">
        <v>3451</v>
      </c>
      <c r="C55" s="75" t="s">
        <v>54</v>
      </c>
      <c r="D55" s="14">
        <v>2</v>
      </c>
      <c r="E55" s="15">
        <v>2</v>
      </c>
      <c r="F55" s="42">
        <v>4</v>
      </c>
      <c r="G55" s="46">
        <f t="shared" si="0"/>
        <v>50</v>
      </c>
      <c r="H55" s="47">
        <f t="shared" si="1"/>
        <v>50</v>
      </c>
    </row>
    <row r="56" spans="1:8">
      <c r="A56" s="133"/>
      <c r="B56" s="71">
        <v>3452</v>
      </c>
      <c r="C56" s="75" t="s">
        <v>55</v>
      </c>
      <c r="D56" s="14">
        <v>2</v>
      </c>
      <c r="E56" s="15">
        <v>0</v>
      </c>
      <c r="F56" s="42">
        <v>2</v>
      </c>
      <c r="G56" s="46">
        <f t="shared" si="0"/>
        <v>100</v>
      </c>
      <c r="H56" s="47">
        <f t="shared" si="1"/>
        <v>0</v>
      </c>
    </row>
    <row r="57" spans="1:8">
      <c r="A57" s="133"/>
      <c r="B57" s="71">
        <v>3453</v>
      </c>
      <c r="C57" s="75" t="s">
        <v>56</v>
      </c>
      <c r="D57" s="14">
        <v>1</v>
      </c>
      <c r="E57" s="15">
        <v>2</v>
      </c>
      <c r="F57" s="42">
        <v>3</v>
      </c>
      <c r="G57" s="46">
        <f t="shared" si="0"/>
        <v>33.333333333333329</v>
      </c>
      <c r="H57" s="47">
        <f t="shared" si="1"/>
        <v>66.666666666666657</v>
      </c>
    </row>
    <row r="58" spans="1:8">
      <c r="A58" s="133"/>
      <c r="B58" s="71">
        <v>3454</v>
      </c>
      <c r="C58" s="75" t="s">
        <v>57</v>
      </c>
      <c r="D58" s="14">
        <v>6</v>
      </c>
      <c r="E58" s="15">
        <v>0</v>
      </c>
      <c r="F58" s="42">
        <v>6</v>
      </c>
      <c r="G58" s="46">
        <f t="shared" si="0"/>
        <v>100</v>
      </c>
      <c r="H58" s="47">
        <f t="shared" si="1"/>
        <v>0</v>
      </c>
    </row>
    <row r="59" spans="1:8">
      <c r="A59" s="133"/>
      <c r="B59" s="71">
        <v>3455</v>
      </c>
      <c r="C59" s="75" t="s">
        <v>58</v>
      </c>
      <c r="D59" s="14">
        <v>2</v>
      </c>
      <c r="E59" s="15">
        <v>3</v>
      </c>
      <c r="F59" s="42">
        <v>5</v>
      </c>
      <c r="G59" s="46">
        <f t="shared" si="0"/>
        <v>40</v>
      </c>
      <c r="H59" s="47">
        <f t="shared" si="1"/>
        <v>60</v>
      </c>
    </row>
    <row r="60" spans="1:8">
      <c r="A60" s="133"/>
      <c r="B60" s="71">
        <v>3456</v>
      </c>
      <c r="C60" s="75" t="s">
        <v>59</v>
      </c>
      <c r="D60" s="14">
        <v>0</v>
      </c>
      <c r="E60" s="15">
        <v>0</v>
      </c>
      <c r="F60" s="42">
        <v>0</v>
      </c>
      <c r="G60" s="46" t="s">
        <v>427</v>
      </c>
      <c r="H60" s="47" t="s">
        <v>427</v>
      </c>
    </row>
    <row r="61" spans="1:8">
      <c r="A61" s="133"/>
      <c r="B61" s="71">
        <v>3457</v>
      </c>
      <c r="C61" s="75" t="s">
        <v>60</v>
      </c>
      <c r="D61" s="14">
        <v>0</v>
      </c>
      <c r="E61" s="15">
        <v>1</v>
      </c>
      <c r="F61" s="42">
        <v>1</v>
      </c>
      <c r="G61" s="46">
        <f t="shared" si="0"/>
        <v>0</v>
      </c>
      <c r="H61" s="47">
        <f t="shared" si="1"/>
        <v>100</v>
      </c>
    </row>
    <row r="62" spans="1:8">
      <c r="A62" s="133"/>
      <c r="B62" s="71">
        <v>3458</v>
      </c>
      <c r="C62" s="75" t="s">
        <v>61</v>
      </c>
      <c r="D62" s="14">
        <v>9</v>
      </c>
      <c r="E62" s="15">
        <v>1</v>
      </c>
      <c r="F62" s="42">
        <v>10</v>
      </c>
      <c r="G62" s="46">
        <f t="shared" si="0"/>
        <v>90</v>
      </c>
      <c r="H62" s="47">
        <f t="shared" si="1"/>
        <v>10</v>
      </c>
    </row>
    <row r="63" spans="1:8">
      <c r="A63" s="133"/>
      <c r="B63" s="71">
        <v>3459</v>
      </c>
      <c r="C63" s="75" t="s">
        <v>62</v>
      </c>
      <c r="D63" s="14">
        <v>7</v>
      </c>
      <c r="E63" s="15">
        <v>3</v>
      </c>
      <c r="F63" s="42">
        <v>10</v>
      </c>
      <c r="G63" s="46">
        <f t="shared" si="0"/>
        <v>70</v>
      </c>
      <c r="H63" s="47">
        <f t="shared" si="1"/>
        <v>30</v>
      </c>
    </row>
    <row r="64" spans="1:8">
      <c r="A64" s="133"/>
      <c r="B64" s="71">
        <v>3460</v>
      </c>
      <c r="C64" s="75" t="s">
        <v>63</v>
      </c>
      <c r="D64" s="14">
        <v>5</v>
      </c>
      <c r="E64" s="15">
        <v>2</v>
      </c>
      <c r="F64" s="42">
        <v>7</v>
      </c>
      <c r="G64" s="46">
        <f t="shared" si="0"/>
        <v>71.428571428571431</v>
      </c>
      <c r="H64" s="47">
        <f t="shared" si="1"/>
        <v>28.571428571428569</v>
      </c>
    </row>
    <row r="65" spans="1:8">
      <c r="A65" s="133"/>
      <c r="B65" s="71">
        <v>3461</v>
      </c>
      <c r="C65" s="75" t="s">
        <v>64</v>
      </c>
      <c r="D65" s="14">
        <v>0</v>
      </c>
      <c r="E65" s="15">
        <v>1</v>
      </c>
      <c r="F65" s="42">
        <v>1</v>
      </c>
      <c r="G65" s="46">
        <f t="shared" si="0"/>
        <v>0</v>
      </c>
      <c r="H65" s="47">
        <f t="shared" si="1"/>
        <v>100</v>
      </c>
    </row>
    <row r="66" spans="1:8">
      <c r="A66" s="133"/>
      <c r="B66" s="72">
        <v>3462</v>
      </c>
      <c r="C66" s="76" t="s">
        <v>65</v>
      </c>
      <c r="D66" s="23">
        <v>0</v>
      </c>
      <c r="E66" s="24">
        <v>0</v>
      </c>
      <c r="F66" s="43">
        <v>0</v>
      </c>
      <c r="G66" s="48" t="s">
        <v>427</v>
      </c>
      <c r="H66" s="49" t="s">
        <v>427</v>
      </c>
    </row>
    <row r="67" spans="1:8">
      <c r="A67" s="137" t="s">
        <v>413</v>
      </c>
      <c r="B67" s="80">
        <v>4011</v>
      </c>
      <c r="C67" s="81" t="s">
        <v>66</v>
      </c>
      <c r="D67" s="17">
        <v>16</v>
      </c>
      <c r="E67" s="18">
        <v>5</v>
      </c>
      <c r="F67" s="19">
        <v>21</v>
      </c>
      <c r="G67" s="54">
        <f t="shared" si="0"/>
        <v>76.19047619047619</v>
      </c>
      <c r="H67" s="55">
        <f t="shared" si="1"/>
        <v>23.809523809523807</v>
      </c>
    </row>
    <row r="68" spans="1:8">
      <c r="A68" s="138"/>
      <c r="B68" s="82">
        <v>4012</v>
      </c>
      <c r="C68" s="83" t="s">
        <v>67</v>
      </c>
      <c r="D68" s="4">
        <v>1</v>
      </c>
      <c r="E68" s="32">
        <v>1</v>
      </c>
      <c r="F68" s="5">
        <v>2</v>
      </c>
      <c r="G68" s="56">
        <f t="shared" si="0"/>
        <v>50</v>
      </c>
      <c r="H68" s="57">
        <f t="shared" si="1"/>
        <v>50</v>
      </c>
    </row>
    <row r="69" spans="1:8">
      <c r="A69" s="133" t="s">
        <v>414</v>
      </c>
      <c r="B69" s="70">
        <v>5111</v>
      </c>
      <c r="C69" s="79" t="s">
        <v>68</v>
      </c>
      <c r="D69" s="29">
        <v>0</v>
      </c>
      <c r="E69" s="30">
        <v>0</v>
      </c>
      <c r="F69" s="31">
        <v>0</v>
      </c>
      <c r="G69" s="50" t="s">
        <v>427</v>
      </c>
      <c r="H69" s="53" t="s">
        <v>427</v>
      </c>
    </row>
    <row r="70" spans="1:8">
      <c r="A70" s="133"/>
      <c r="B70" s="71">
        <v>5112</v>
      </c>
      <c r="C70" s="75" t="s">
        <v>69</v>
      </c>
      <c r="D70" s="14">
        <v>1</v>
      </c>
      <c r="E70" s="15">
        <v>1</v>
      </c>
      <c r="F70" s="16">
        <v>2</v>
      </c>
      <c r="G70" s="46">
        <f t="shared" si="0"/>
        <v>50</v>
      </c>
      <c r="H70" s="47">
        <f t="shared" si="1"/>
        <v>50</v>
      </c>
    </row>
    <row r="71" spans="1:8">
      <c r="A71" s="133"/>
      <c r="B71" s="71">
        <v>5113</v>
      </c>
      <c r="C71" s="75" t="s">
        <v>70</v>
      </c>
      <c r="D71" s="14">
        <v>4</v>
      </c>
      <c r="E71" s="15">
        <v>1</v>
      </c>
      <c r="F71" s="16">
        <v>5</v>
      </c>
      <c r="G71" s="46">
        <f t="shared" ref="G71:G133" si="2">(D71/F71*100)</f>
        <v>80</v>
      </c>
      <c r="H71" s="47">
        <f t="shared" ref="H71:H133" si="3">(E71/F71*100)</f>
        <v>20</v>
      </c>
    </row>
    <row r="72" spans="1:8">
      <c r="A72" s="133"/>
      <c r="B72" s="71">
        <v>5114</v>
      </c>
      <c r="C72" s="75" t="s">
        <v>71</v>
      </c>
      <c r="D72" s="14">
        <v>0</v>
      </c>
      <c r="E72" s="15">
        <v>0</v>
      </c>
      <c r="F72" s="16">
        <v>0</v>
      </c>
      <c r="G72" s="46" t="s">
        <v>427</v>
      </c>
      <c r="H72" s="47" t="s">
        <v>427</v>
      </c>
    </row>
    <row r="73" spans="1:8">
      <c r="A73" s="133"/>
      <c r="B73" s="71">
        <v>5116</v>
      </c>
      <c r="C73" s="75" t="s">
        <v>72</v>
      </c>
      <c r="D73" s="14">
        <v>0</v>
      </c>
      <c r="E73" s="15">
        <v>0</v>
      </c>
      <c r="F73" s="16">
        <v>0</v>
      </c>
      <c r="G73" s="46" t="s">
        <v>427</v>
      </c>
      <c r="H73" s="47" t="s">
        <v>427</v>
      </c>
    </row>
    <row r="74" spans="1:8">
      <c r="A74" s="133"/>
      <c r="B74" s="71">
        <v>5117</v>
      </c>
      <c r="C74" s="75" t="s">
        <v>73</v>
      </c>
      <c r="D74" s="14">
        <v>0</v>
      </c>
      <c r="E74" s="15">
        <v>1</v>
      </c>
      <c r="F74" s="16">
        <v>1</v>
      </c>
      <c r="G74" s="46">
        <f t="shared" si="2"/>
        <v>0</v>
      </c>
      <c r="H74" s="47">
        <f t="shared" si="3"/>
        <v>100</v>
      </c>
    </row>
    <row r="75" spans="1:8">
      <c r="A75" s="133"/>
      <c r="B75" s="71">
        <v>5119</v>
      </c>
      <c r="C75" s="75" t="s">
        <v>74</v>
      </c>
      <c r="D75" s="14">
        <v>0</v>
      </c>
      <c r="E75" s="15">
        <v>0</v>
      </c>
      <c r="F75" s="16">
        <v>0</v>
      </c>
      <c r="G75" s="46" t="s">
        <v>427</v>
      </c>
      <c r="H75" s="47" t="s">
        <v>427</v>
      </c>
    </row>
    <row r="76" spans="1:8">
      <c r="A76" s="133"/>
      <c r="B76" s="71">
        <v>5120</v>
      </c>
      <c r="C76" s="75" t="s">
        <v>75</v>
      </c>
      <c r="D76" s="14">
        <v>0</v>
      </c>
      <c r="E76" s="15">
        <v>0</v>
      </c>
      <c r="F76" s="16">
        <v>0</v>
      </c>
      <c r="G76" s="46" t="s">
        <v>427</v>
      </c>
      <c r="H76" s="47" t="s">
        <v>427</v>
      </c>
    </row>
    <row r="77" spans="1:8">
      <c r="A77" s="133"/>
      <c r="B77" s="71">
        <v>5122</v>
      </c>
      <c r="C77" s="75" t="s">
        <v>76</v>
      </c>
      <c r="D77" s="14">
        <v>0</v>
      </c>
      <c r="E77" s="15">
        <v>0</v>
      </c>
      <c r="F77" s="16">
        <v>0</v>
      </c>
      <c r="G77" s="46" t="s">
        <v>427</v>
      </c>
      <c r="H77" s="47" t="s">
        <v>427</v>
      </c>
    </row>
    <row r="78" spans="1:8">
      <c r="A78" s="133"/>
      <c r="B78" s="71">
        <v>5124</v>
      </c>
      <c r="C78" s="75" t="s">
        <v>77</v>
      </c>
      <c r="D78" s="14">
        <v>0</v>
      </c>
      <c r="E78" s="15">
        <v>4</v>
      </c>
      <c r="F78" s="16">
        <v>4</v>
      </c>
      <c r="G78" s="46">
        <f t="shared" si="2"/>
        <v>0</v>
      </c>
      <c r="H78" s="47">
        <f t="shared" si="3"/>
        <v>100</v>
      </c>
    </row>
    <row r="79" spans="1:8">
      <c r="A79" s="133"/>
      <c r="B79" s="71">
        <v>5154</v>
      </c>
      <c r="C79" s="75" t="s">
        <v>78</v>
      </c>
      <c r="D79" s="14">
        <v>1</v>
      </c>
      <c r="E79" s="15">
        <v>0</v>
      </c>
      <c r="F79" s="16">
        <v>1</v>
      </c>
      <c r="G79" s="46">
        <f t="shared" si="2"/>
        <v>100</v>
      </c>
      <c r="H79" s="47">
        <f t="shared" si="3"/>
        <v>0</v>
      </c>
    </row>
    <row r="80" spans="1:8">
      <c r="A80" s="133"/>
      <c r="B80" s="71">
        <v>5158</v>
      </c>
      <c r="C80" s="75" t="s">
        <v>79</v>
      </c>
      <c r="D80" s="14">
        <v>1</v>
      </c>
      <c r="E80" s="15">
        <v>0</v>
      </c>
      <c r="F80" s="16">
        <v>1</v>
      </c>
      <c r="G80" s="46">
        <f t="shared" si="2"/>
        <v>100</v>
      </c>
      <c r="H80" s="47">
        <f t="shared" si="3"/>
        <v>0</v>
      </c>
    </row>
    <row r="81" spans="1:8">
      <c r="A81" s="133"/>
      <c r="B81" s="71">
        <v>5162</v>
      </c>
      <c r="C81" s="75" t="s">
        <v>80</v>
      </c>
      <c r="D81" s="14">
        <v>0</v>
      </c>
      <c r="E81" s="15">
        <v>0</v>
      </c>
      <c r="F81" s="16">
        <v>0</v>
      </c>
      <c r="G81" s="46" t="s">
        <v>427</v>
      </c>
      <c r="H81" s="47" t="s">
        <v>427</v>
      </c>
    </row>
    <row r="82" spans="1:8">
      <c r="A82" s="133"/>
      <c r="B82" s="71">
        <v>5166</v>
      </c>
      <c r="C82" s="75" t="s">
        <v>81</v>
      </c>
      <c r="D82" s="14">
        <v>0</v>
      </c>
      <c r="E82" s="15">
        <v>0</v>
      </c>
      <c r="F82" s="16">
        <v>0</v>
      </c>
      <c r="G82" s="46" t="s">
        <v>427</v>
      </c>
      <c r="H82" s="47" t="s">
        <v>427</v>
      </c>
    </row>
    <row r="83" spans="1:8">
      <c r="A83" s="133"/>
      <c r="B83" s="71">
        <v>5170</v>
      </c>
      <c r="C83" s="75" t="s">
        <v>82</v>
      </c>
      <c r="D83" s="14">
        <v>1</v>
      </c>
      <c r="E83" s="15">
        <v>0</v>
      </c>
      <c r="F83" s="16">
        <v>1</v>
      </c>
      <c r="G83" s="46">
        <f t="shared" si="2"/>
        <v>100</v>
      </c>
      <c r="H83" s="47">
        <f t="shared" si="3"/>
        <v>0</v>
      </c>
    </row>
    <row r="84" spans="1:8">
      <c r="A84" s="133"/>
      <c r="B84" s="71">
        <v>5314</v>
      </c>
      <c r="C84" s="75" t="s">
        <v>83</v>
      </c>
      <c r="D84" s="14">
        <v>0</v>
      </c>
      <c r="E84" s="15">
        <v>0</v>
      </c>
      <c r="F84" s="16">
        <v>0</v>
      </c>
      <c r="G84" s="46" t="s">
        <v>427</v>
      </c>
      <c r="H84" s="47" t="s">
        <v>427</v>
      </c>
    </row>
    <row r="85" spans="1:8">
      <c r="A85" s="133"/>
      <c r="B85" s="71">
        <v>5315</v>
      </c>
      <c r="C85" s="75" t="s">
        <v>84</v>
      </c>
      <c r="D85" s="14">
        <v>2</v>
      </c>
      <c r="E85" s="15">
        <v>0</v>
      </c>
      <c r="F85" s="16">
        <v>2</v>
      </c>
      <c r="G85" s="46">
        <f t="shared" si="2"/>
        <v>100</v>
      </c>
      <c r="H85" s="47">
        <f t="shared" si="3"/>
        <v>0</v>
      </c>
    </row>
    <row r="86" spans="1:8">
      <c r="A86" s="133"/>
      <c r="B86" s="71">
        <v>5316</v>
      </c>
      <c r="C86" s="75" t="s">
        <v>85</v>
      </c>
      <c r="D86" s="14">
        <v>0</v>
      </c>
      <c r="E86" s="15">
        <v>0</v>
      </c>
      <c r="F86" s="16">
        <v>0</v>
      </c>
      <c r="G86" s="46" t="s">
        <v>427</v>
      </c>
      <c r="H86" s="47" t="s">
        <v>427</v>
      </c>
    </row>
    <row r="87" spans="1:8">
      <c r="A87" s="133"/>
      <c r="B87" s="71">
        <v>5334</v>
      </c>
      <c r="C87" s="84" t="s">
        <v>86</v>
      </c>
      <c r="D87" s="14">
        <v>1</v>
      </c>
      <c r="E87" s="14">
        <v>0</v>
      </c>
      <c r="F87" s="16">
        <v>1</v>
      </c>
      <c r="G87" s="46">
        <f t="shared" si="2"/>
        <v>100</v>
      </c>
      <c r="H87" s="58">
        <f t="shared" si="3"/>
        <v>0</v>
      </c>
    </row>
    <row r="88" spans="1:8">
      <c r="A88" s="133"/>
      <c r="B88" s="71">
        <v>5358</v>
      </c>
      <c r="C88" s="75" t="s">
        <v>87</v>
      </c>
      <c r="D88" s="14">
        <v>0</v>
      </c>
      <c r="E88" s="15">
        <v>0</v>
      </c>
      <c r="F88" s="16">
        <v>0</v>
      </c>
      <c r="G88" s="46" t="s">
        <v>427</v>
      </c>
      <c r="H88" s="47" t="s">
        <v>427</v>
      </c>
    </row>
    <row r="89" spans="1:8">
      <c r="A89" s="133"/>
      <c r="B89" s="71">
        <v>5362</v>
      </c>
      <c r="C89" s="75" t="s">
        <v>88</v>
      </c>
      <c r="D89" s="14">
        <v>1</v>
      </c>
      <c r="E89" s="15">
        <v>1</v>
      </c>
      <c r="F89" s="16">
        <v>2</v>
      </c>
      <c r="G89" s="46">
        <f t="shared" si="2"/>
        <v>50</v>
      </c>
      <c r="H89" s="47">
        <f t="shared" si="3"/>
        <v>50</v>
      </c>
    </row>
    <row r="90" spans="1:8">
      <c r="A90" s="133"/>
      <c r="B90" s="71">
        <v>5366</v>
      </c>
      <c r="C90" s="75" t="s">
        <v>89</v>
      </c>
      <c r="D90" s="14">
        <v>0</v>
      </c>
      <c r="E90" s="15">
        <v>0</v>
      </c>
      <c r="F90" s="16">
        <v>0</v>
      </c>
      <c r="G90" s="46" t="s">
        <v>427</v>
      </c>
      <c r="H90" s="47" t="s">
        <v>427</v>
      </c>
    </row>
    <row r="91" spans="1:8">
      <c r="A91" s="133"/>
      <c r="B91" s="71">
        <v>5370</v>
      </c>
      <c r="C91" s="75" t="s">
        <v>90</v>
      </c>
      <c r="D91" s="14">
        <v>0</v>
      </c>
      <c r="E91" s="15">
        <v>0</v>
      </c>
      <c r="F91" s="16">
        <v>0</v>
      </c>
      <c r="G91" s="46" t="s">
        <v>427</v>
      </c>
      <c r="H91" s="47" t="s">
        <v>427</v>
      </c>
    </row>
    <row r="92" spans="1:8">
      <c r="A92" s="133"/>
      <c r="B92" s="71">
        <v>5374</v>
      </c>
      <c r="C92" s="75" t="s">
        <v>91</v>
      </c>
      <c r="D92" s="14">
        <v>0</v>
      </c>
      <c r="E92" s="15">
        <v>0</v>
      </c>
      <c r="F92" s="16">
        <v>0</v>
      </c>
      <c r="G92" s="46" t="s">
        <v>427</v>
      </c>
      <c r="H92" s="47" t="s">
        <v>427</v>
      </c>
    </row>
    <row r="93" spans="1:8">
      <c r="A93" s="133"/>
      <c r="B93" s="71">
        <v>5378</v>
      </c>
      <c r="C93" s="75" t="s">
        <v>92</v>
      </c>
      <c r="D93" s="14">
        <v>1</v>
      </c>
      <c r="E93" s="15">
        <v>1</v>
      </c>
      <c r="F93" s="16">
        <v>2</v>
      </c>
      <c r="G93" s="46">
        <f t="shared" si="2"/>
        <v>50</v>
      </c>
      <c r="H93" s="47">
        <f t="shared" si="3"/>
        <v>50</v>
      </c>
    </row>
    <row r="94" spans="1:8">
      <c r="A94" s="133"/>
      <c r="B94" s="71">
        <v>5382</v>
      </c>
      <c r="C94" s="75" t="s">
        <v>93</v>
      </c>
      <c r="D94" s="14">
        <v>2</v>
      </c>
      <c r="E94" s="15">
        <v>2</v>
      </c>
      <c r="F94" s="16">
        <v>4</v>
      </c>
      <c r="G94" s="46">
        <f t="shared" si="2"/>
        <v>50</v>
      </c>
      <c r="H94" s="47">
        <f t="shared" si="3"/>
        <v>50</v>
      </c>
    </row>
    <row r="95" spans="1:8">
      <c r="A95" s="133"/>
      <c r="B95" s="71">
        <v>5512</v>
      </c>
      <c r="C95" s="75" t="s">
        <v>94</v>
      </c>
      <c r="D95" s="14">
        <v>0</v>
      </c>
      <c r="E95" s="15">
        <v>0</v>
      </c>
      <c r="F95" s="16">
        <v>0</v>
      </c>
      <c r="G95" s="46" t="s">
        <v>427</v>
      </c>
      <c r="H95" s="47" t="s">
        <v>427</v>
      </c>
    </row>
    <row r="96" spans="1:8">
      <c r="A96" s="133"/>
      <c r="B96" s="71">
        <v>5513</v>
      </c>
      <c r="C96" s="75" t="s">
        <v>95</v>
      </c>
      <c r="D96" s="14">
        <v>0</v>
      </c>
      <c r="E96" s="15">
        <v>0</v>
      </c>
      <c r="F96" s="16">
        <v>0</v>
      </c>
      <c r="G96" s="46" t="s">
        <v>427</v>
      </c>
      <c r="H96" s="47" t="s">
        <v>427</v>
      </c>
    </row>
    <row r="97" spans="1:8">
      <c r="A97" s="133"/>
      <c r="B97" s="71">
        <v>5515</v>
      </c>
      <c r="C97" s="75" t="s">
        <v>96</v>
      </c>
      <c r="D97" s="14">
        <v>1</v>
      </c>
      <c r="E97" s="15">
        <v>0</v>
      </c>
      <c r="F97" s="16">
        <v>1</v>
      </c>
      <c r="G97" s="46">
        <f t="shared" si="2"/>
        <v>100</v>
      </c>
      <c r="H97" s="47">
        <f t="shared" si="3"/>
        <v>0</v>
      </c>
    </row>
    <row r="98" spans="1:8">
      <c r="A98" s="133"/>
      <c r="B98" s="71">
        <v>5554</v>
      </c>
      <c r="C98" s="75" t="s">
        <v>97</v>
      </c>
      <c r="D98" s="14">
        <v>2</v>
      </c>
      <c r="E98" s="15">
        <v>0</v>
      </c>
      <c r="F98" s="16">
        <v>2</v>
      </c>
      <c r="G98" s="46">
        <f t="shared" si="2"/>
        <v>100</v>
      </c>
      <c r="H98" s="47">
        <f t="shared" si="3"/>
        <v>0</v>
      </c>
    </row>
    <row r="99" spans="1:8">
      <c r="A99" s="133"/>
      <c r="B99" s="71">
        <v>5558</v>
      </c>
      <c r="C99" s="75" t="s">
        <v>98</v>
      </c>
      <c r="D99" s="14">
        <v>1</v>
      </c>
      <c r="E99" s="15">
        <v>0</v>
      </c>
      <c r="F99" s="16">
        <v>1</v>
      </c>
      <c r="G99" s="46">
        <f t="shared" si="2"/>
        <v>100</v>
      </c>
      <c r="H99" s="47">
        <f t="shared" si="3"/>
        <v>0</v>
      </c>
    </row>
    <row r="100" spans="1:8">
      <c r="A100" s="133"/>
      <c r="B100" s="71">
        <v>5562</v>
      </c>
      <c r="C100" s="75" t="s">
        <v>99</v>
      </c>
      <c r="D100" s="14">
        <v>1</v>
      </c>
      <c r="E100" s="15">
        <v>1</v>
      </c>
      <c r="F100" s="16">
        <v>2</v>
      </c>
      <c r="G100" s="46">
        <f t="shared" si="2"/>
        <v>50</v>
      </c>
      <c r="H100" s="47">
        <f t="shared" si="3"/>
        <v>50</v>
      </c>
    </row>
    <row r="101" spans="1:8">
      <c r="A101" s="133"/>
      <c r="B101" s="71">
        <v>5566</v>
      </c>
      <c r="C101" s="75" t="s">
        <v>100</v>
      </c>
      <c r="D101" s="14">
        <v>0</v>
      </c>
      <c r="E101" s="15">
        <v>0</v>
      </c>
      <c r="F101" s="16">
        <v>0</v>
      </c>
      <c r="G101" s="46" t="s">
        <v>427</v>
      </c>
      <c r="H101" s="47" t="s">
        <v>427</v>
      </c>
    </row>
    <row r="102" spans="1:8">
      <c r="A102" s="133"/>
      <c r="B102" s="71">
        <v>5570</v>
      </c>
      <c r="C102" s="75" t="s">
        <v>101</v>
      </c>
      <c r="D102" s="14">
        <v>1</v>
      </c>
      <c r="E102" s="15">
        <v>0</v>
      </c>
      <c r="F102" s="16">
        <v>1</v>
      </c>
      <c r="G102" s="46">
        <f t="shared" si="2"/>
        <v>100</v>
      </c>
      <c r="H102" s="47">
        <f t="shared" si="3"/>
        <v>0</v>
      </c>
    </row>
    <row r="103" spans="1:8">
      <c r="A103" s="133"/>
      <c r="B103" s="71">
        <v>5711</v>
      </c>
      <c r="C103" s="75" t="s">
        <v>102</v>
      </c>
      <c r="D103" s="14">
        <v>0</v>
      </c>
      <c r="E103" s="15">
        <v>0</v>
      </c>
      <c r="F103" s="16">
        <v>0</v>
      </c>
      <c r="G103" s="46" t="s">
        <v>427</v>
      </c>
      <c r="H103" s="47" t="s">
        <v>427</v>
      </c>
    </row>
    <row r="104" spans="1:8">
      <c r="A104" s="133"/>
      <c r="B104" s="71">
        <v>5754</v>
      </c>
      <c r="C104" s="75" t="s">
        <v>103</v>
      </c>
      <c r="D104" s="14">
        <v>0</v>
      </c>
      <c r="E104" s="15">
        <v>0</v>
      </c>
      <c r="F104" s="16">
        <v>0</v>
      </c>
      <c r="G104" s="46" t="s">
        <v>427</v>
      </c>
      <c r="H104" s="47" t="s">
        <v>427</v>
      </c>
    </row>
    <row r="105" spans="1:8">
      <c r="A105" s="133"/>
      <c r="B105" s="71">
        <v>5758</v>
      </c>
      <c r="C105" s="84" t="s">
        <v>104</v>
      </c>
      <c r="D105" s="14">
        <v>1</v>
      </c>
      <c r="E105" s="14">
        <v>0</v>
      </c>
      <c r="F105" s="16">
        <v>1</v>
      </c>
      <c r="G105" s="46">
        <f t="shared" si="2"/>
        <v>100</v>
      </c>
      <c r="H105" s="58">
        <f t="shared" si="3"/>
        <v>0</v>
      </c>
    </row>
    <row r="106" spans="1:8">
      <c r="A106" s="133"/>
      <c r="B106" s="71">
        <v>5762</v>
      </c>
      <c r="C106" s="75" t="s">
        <v>105</v>
      </c>
      <c r="D106" s="14">
        <v>0</v>
      </c>
      <c r="E106" s="15">
        <v>0</v>
      </c>
      <c r="F106" s="16">
        <v>0</v>
      </c>
      <c r="G106" s="46" t="s">
        <v>427</v>
      </c>
      <c r="H106" s="47" t="s">
        <v>427</v>
      </c>
    </row>
    <row r="107" spans="1:8">
      <c r="A107" s="133"/>
      <c r="B107" s="71">
        <v>5766</v>
      </c>
      <c r="C107" s="75" t="s">
        <v>106</v>
      </c>
      <c r="D107" s="14">
        <v>2</v>
      </c>
      <c r="E107" s="15">
        <v>0</v>
      </c>
      <c r="F107" s="16">
        <v>2</v>
      </c>
      <c r="G107" s="46">
        <f t="shared" si="2"/>
        <v>100</v>
      </c>
      <c r="H107" s="47">
        <f t="shared" si="3"/>
        <v>0</v>
      </c>
    </row>
    <row r="108" spans="1:8">
      <c r="A108" s="133"/>
      <c r="B108" s="71">
        <v>5770</v>
      </c>
      <c r="C108" s="75" t="s">
        <v>107</v>
      </c>
      <c r="D108" s="14">
        <v>1</v>
      </c>
      <c r="E108" s="15">
        <v>0</v>
      </c>
      <c r="F108" s="16">
        <v>1</v>
      </c>
      <c r="G108" s="46">
        <f t="shared" si="2"/>
        <v>100</v>
      </c>
      <c r="H108" s="47">
        <f t="shared" si="3"/>
        <v>0</v>
      </c>
    </row>
    <row r="109" spans="1:8">
      <c r="A109" s="133"/>
      <c r="B109" s="71">
        <v>5774</v>
      </c>
      <c r="C109" s="75" t="s">
        <v>108</v>
      </c>
      <c r="D109" s="14">
        <v>2</v>
      </c>
      <c r="E109" s="15">
        <v>0</v>
      </c>
      <c r="F109" s="16">
        <v>2</v>
      </c>
      <c r="G109" s="46">
        <f t="shared" si="2"/>
        <v>100</v>
      </c>
      <c r="H109" s="47">
        <f t="shared" si="3"/>
        <v>0</v>
      </c>
    </row>
    <row r="110" spans="1:8">
      <c r="A110" s="133"/>
      <c r="B110" s="71">
        <v>5911</v>
      </c>
      <c r="C110" s="75" t="s">
        <v>109</v>
      </c>
      <c r="D110" s="14">
        <v>1</v>
      </c>
      <c r="E110" s="15">
        <v>1</v>
      </c>
      <c r="F110" s="16">
        <v>2</v>
      </c>
      <c r="G110" s="46">
        <f t="shared" si="2"/>
        <v>50</v>
      </c>
      <c r="H110" s="47">
        <f t="shared" si="3"/>
        <v>50</v>
      </c>
    </row>
    <row r="111" spans="1:8">
      <c r="A111" s="133"/>
      <c r="B111" s="71">
        <v>5913</v>
      </c>
      <c r="C111" s="75" t="s">
        <v>110</v>
      </c>
      <c r="D111" s="14">
        <v>0</v>
      </c>
      <c r="E111" s="15">
        <v>0</v>
      </c>
      <c r="F111" s="16">
        <v>0</v>
      </c>
      <c r="G111" s="46" t="s">
        <v>427</v>
      </c>
      <c r="H111" s="47" t="s">
        <v>427</v>
      </c>
    </row>
    <row r="112" spans="1:8">
      <c r="A112" s="133"/>
      <c r="B112" s="71">
        <v>5914</v>
      </c>
      <c r="C112" s="75" t="s">
        <v>111</v>
      </c>
      <c r="D112" s="14">
        <v>0</v>
      </c>
      <c r="E112" s="15">
        <v>0</v>
      </c>
      <c r="F112" s="16">
        <v>0</v>
      </c>
      <c r="G112" s="46" t="s">
        <v>427</v>
      </c>
      <c r="H112" s="47" t="s">
        <v>427</v>
      </c>
    </row>
    <row r="113" spans="1:8">
      <c r="A113" s="133"/>
      <c r="B113" s="71">
        <v>5915</v>
      </c>
      <c r="C113" s="75" t="s">
        <v>112</v>
      </c>
      <c r="D113" s="14">
        <v>2</v>
      </c>
      <c r="E113" s="15">
        <v>2</v>
      </c>
      <c r="F113" s="16">
        <v>4</v>
      </c>
      <c r="G113" s="46">
        <f t="shared" si="2"/>
        <v>50</v>
      </c>
      <c r="H113" s="47">
        <f t="shared" si="3"/>
        <v>50</v>
      </c>
    </row>
    <row r="114" spans="1:8">
      <c r="A114" s="133"/>
      <c r="B114" s="71">
        <v>5916</v>
      </c>
      <c r="C114" s="75" t="s">
        <v>113</v>
      </c>
      <c r="D114" s="14">
        <v>0</v>
      </c>
      <c r="E114" s="15">
        <v>0</v>
      </c>
      <c r="F114" s="16">
        <v>0</v>
      </c>
      <c r="G114" s="46" t="s">
        <v>427</v>
      </c>
      <c r="H114" s="47" t="s">
        <v>427</v>
      </c>
    </row>
    <row r="115" spans="1:8">
      <c r="A115" s="133"/>
      <c r="B115" s="71">
        <v>5954</v>
      </c>
      <c r="C115" s="75" t="s">
        <v>114</v>
      </c>
      <c r="D115" s="14">
        <v>1</v>
      </c>
      <c r="E115" s="15">
        <v>0</v>
      </c>
      <c r="F115" s="16">
        <v>1</v>
      </c>
      <c r="G115" s="46">
        <f t="shared" si="2"/>
        <v>100</v>
      </c>
      <c r="H115" s="47">
        <f t="shared" si="3"/>
        <v>0</v>
      </c>
    </row>
    <row r="116" spans="1:8">
      <c r="A116" s="133"/>
      <c r="B116" s="71">
        <v>5958</v>
      </c>
      <c r="C116" s="75" t="s">
        <v>115</v>
      </c>
      <c r="D116" s="14">
        <v>3</v>
      </c>
      <c r="E116" s="15">
        <v>0</v>
      </c>
      <c r="F116" s="16">
        <v>3</v>
      </c>
      <c r="G116" s="46">
        <f t="shared" si="2"/>
        <v>100</v>
      </c>
      <c r="H116" s="47">
        <f t="shared" si="3"/>
        <v>0</v>
      </c>
    </row>
    <row r="117" spans="1:8">
      <c r="A117" s="133"/>
      <c r="B117" s="71">
        <v>5962</v>
      </c>
      <c r="C117" s="75" t="s">
        <v>116</v>
      </c>
      <c r="D117" s="14">
        <v>0</v>
      </c>
      <c r="E117" s="15">
        <v>0</v>
      </c>
      <c r="F117" s="16">
        <v>0</v>
      </c>
      <c r="G117" s="46" t="s">
        <v>427</v>
      </c>
      <c r="H117" s="47" t="s">
        <v>427</v>
      </c>
    </row>
    <row r="118" spans="1:8">
      <c r="A118" s="133"/>
      <c r="B118" s="71">
        <v>5966</v>
      </c>
      <c r="C118" s="75" t="s">
        <v>117</v>
      </c>
      <c r="D118" s="14">
        <v>1</v>
      </c>
      <c r="E118" s="15">
        <v>0</v>
      </c>
      <c r="F118" s="16">
        <v>1</v>
      </c>
      <c r="G118" s="46">
        <f t="shared" si="2"/>
        <v>100</v>
      </c>
      <c r="H118" s="47">
        <f t="shared" si="3"/>
        <v>0</v>
      </c>
    </row>
    <row r="119" spans="1:8">
      <c r="A119" s="133"/>
      <c r="B119" s="71">
        <v>5970</v>
      </c>
      <c r="C119" s="75" t="s">
        <v>118</v>
      </c>
      <c r="D119" s="14">
        <v>0</v>
      </c>
      <c r="E119" s="15">
        <v>0</v>
      </c>
      <c r="F119" s="16">
        <v>0</v>
      </c>
      <c r="G119" s="46" t="s">
        <v>427</v>
      </c>
      <c r="H119" s="47" t="s">
        <v>427</v>
      </c>
    </row>
    <row r="120" spans="1:8">
      <c r="A120" s="133"/>
      <c r="B120" s="71">
        <v>5974</v>
      </c>
      <c r="C120" s="75" t="s">
        <v>119</v>
      </c>
      <c r="D120" s="14">
        <v>1</v>
      </c>
      <c r="E120" s="15">
        <v>1</v>
      </c>
      <c r="F120" s="16">
        <v>2</v>
      </c>
      <c r="G120" s="46">
        <f t="shared" si="2"/>
        <v>50</v>
      </c>
      <c r="H120" s="47">
        <f t="shared" si="3"/>
        <v>50</v>
      </c>
    </row>
    <row r="121" spans="1:8">
      <c r="A121" s="133"/>
      <c r="B121" s="72">
        <v>5978</v>
      </c>
      <c r="C121" s="76" t="s">
        <v>120</v>
      </c>
      <c r="D121" s="23">
        <v>1</v>
      </c>
      <c r="E121" s="24">
        <v>0</v>
      </c>
      <c r="F121" s="25">
        <v>1</v>
      </c>
      <c r="G121" s="48">
        <f t="shared" si="2"/>
        <v>100</v>
      </c>
      <c r="H121" s="49">
        <f t="shared" si="3"/>
        <v>0</v>
      </c>
    </row>
    <row r="122" spans="1:8">
      <c r="A122" s="126" t="s">
        <v>415</v>
      </c>
      <c r="B122" s="80">
        <v>6411</v>
      </c>
      <c r="C122" s="81" t="s">
        <v>121</v>
      </c>
      <c r="D122" s="17">
        <v>6</v>
      </c>
      <c r="E122" s="18">
        <v>0</v>
      </c>
      <c r="F122" s="19">
        <v>6</v>
      </c>
      <c r="G122" s="54">
        <f t="shared" si="2"/>
        <v>100</v>
      </c>
      <c r="H122" s="55">
        <f t="shared" si="3"/>
        <v>0</v>
      </c>
    </row>
    <row r="123" spans="1:8">
      <c r="A123" s="127"/>
      <c r="B123" s="85">
        <v>6412</v>
      </c>
      <c r="C123" s="86" t="s">
        <v>122</v>
      </c>
      <c r="D123" s="1">
        <v>60</v>
      </c>
      <c r="E123" s="2">
        <v>0</v>
      </c>
      <c r="F123" s="3">
        <v>60</v>
      </c>
      <c r="G123" s="59">
        <f t="shared" si="2"/>
        <v>100</v>
      </c>
      <c r="H123" s="60">
        <f t="shared" si="3"/>
        <v>0</v>
      </c>
    </row>
    <row r="124" spans="1:8">
      <c r="A124" s="127"/>
      <c r="B124" s="85">
        <v>6413</v>
      </c>
      <c r="C124" s="86" t="s">
        <v>123</v>
      </c>
      <c r="D124" s="1">
        <v>9</v>
      </c>
      <c r="E124" s="2">
        <v>0</v>
      </c>
      <c r="F124" s="3">
        <v>9</v>
      </c>
      <c r="G124" s="59">
        <f t="shared" si="2"/>
        <v>100</v>
      </c>
      <c r="H124" s="60">
        <f t="shared" si="3"/>
        <v>0</v>
      </c>
    </row>
    <row r="125" spans="1:8">
      <c r="A125" s="127"/>
      <c r="B125" s="85">
        <v>6414</v>
      </c>
      <c r="C125" s="86" t="s">
        <v>124</v>
      </c>
      <c r="D125" s="1">
        <v>4</v>
      </c>
      <c r="E125" s="2">
        <v>0</v>
      </c>
      <c r="F125" s="3">
        <v>4</v>
      </c>
      <c r="G125" s="59">
        <f t="shared" si="2"/>
        <v>100</v>
      </c>
      <c r="H125" s="60">
        <f t="shared" si="3"/>
        <v>0</v>
      </c>
    </row>
    <row r="126" spans="1:8">
      <c r="A126" s="127"/>
      <c r="B126" s="85">
        <v>6431</v>
      </c>
      <c r="C126" s="86" t="s">
        <v>125</v>
      </c>
      <c r="D126" s="1">
        <v>4</v>
      </c>
      <c r="E126" s="2">
        <v>0</v>
      </c>
      <c r="F126" s="3">
        <v>4</v>
      </c>
      <c r="G126" s="59">
        <f t="shared" si="2"/>
        <v>100</v>
      </c>
      <c r="H126" s="60">
        <f t="shared" si="3"/>
        <v>0</v>
      </c>
    </row>
    <row r="127" spans="1:8">
      <c r="A127" s="127"/>
      <c r="B127" s="85">
        <v>6432</v>
      </c>
      <c r="C127" s="86" t="s">
        <v>126</v>
      </c>
      <c r="D127" s="1">
        <v>4</v>
      </c>
      <c r="E127" s="2">
        <v>0</v>
      </c>
      <c r="F127" s="3">
        <v>4</v>
      </c>
      <c r="G127" s="59">
        <f t="shared" si="2"/>
        <v>100</v>
      </c>
      <c r="H127" s="60">
        <f t="shared" si="3"/>
        <v>0</v>
      </c>
    </row>
    <row r="128" spans="1:8">
      <c r="A128" s="127"/>
      <c r="B128" s="85">
        <v>6433</v>
      </c>
      <c r="C128" s="86" t="s">
        <v>127</v>
      </c>
      <c r="D128" s="1">
        <v>3</v>
      </c>
      <c r="E128" s="2">
        <v>0</v>
      </c>
      <c r="F128" s="3">
        <v>3</v>
      </c>
      <c r="G128" s="59">
        <f t="shared" si="2"/>
        <v>100</v>
      </c>
      <c r="H128" s="60">
        <f t="shared" si="3"/>
        <v>0</v>
      </c>
    </row>
    <row r="129" spans="1:8">
      <c r="A129" s="127"/>
      <c r="B129" s="85">
        <v>6434</v>
      </c>
      <c r="C129" s="86" t="s">
        <v>128</v>
      </c>
      <c r="D129" s="1">
        <v>14</v>
      </c>
      <c r="E129" s="2">
        <v>0</v>
      </c>
      <c r="F129" s="3">
        <v>14</v>
      </c>
      <c r="G129" s="59">
        <f t="shared" si="2"/>
        <v>100</v>
      </c>
      <c r="H129" s="60">
        <f t="shared" si="3"/>
        <v>0</v>
      </c>
    </row>
    <row r="130" spans="1:8">
      <c r="A130" s="127"/>
      <c r="B130" s="85">
        <v>6435</v>
      </c>
      <c r="C130" s="86" t="s">
        <v>129</v>
      </c>
      <c r="D130" s="1">
        <v>11</v>
      </c>
      <c r="E130" s="2">
        <v>1</v>
      </c>
      <c r="F130" s="3">
        <v>12</v>
      </c>
      <c r="G130" s="59">
        <f t="shared" si="2"/>
        <v>91.666666666666657</v>
      </c>
      <c r="H130" s="60">
        <f t="shared" si="3"/>
        <v>8.3333333333333321</v>
      </c>
    </row>
    <row r="131" spans="1:8">
      <c r="A131" s="127"/>
      <c r="B131" s="85">
        <v>6436</v>
      </c>
      <c r="C131" s="86" t="s">
        <v>130</v>
      </c>
      <c r="D131" s="1">
        <v>14</v>
      </c>
      <c r="E131" s="2">
        <v>0</v>
      </c>
      <c r="F131" s="3">
        <v>14</v>
      </c>
      <c r="G131" s="59">
        <f t="shared" si="2"/>
        <v>100</v>
      </c>
      <c r="H131" s="60">
        <f t="shared" si="3"/>
        <v>0</v>
      </c>
    </row>
    <row r="132" spans="1:8">
      <c r="A132" s="127"/>
      <c r="B132" s="85">
        <v>6437</v>
      </c>
      <c r="C132" s="86" t="s">
        <v>131</v>
      </c>
      <c r="D132" s="1">
        <v>0</v>
      </c>
      <c r="E132" s="2">
        <v>0</v>
      </c>
      <c r="F132" s="3">
        <v>0</v>
      </c>
      <c r="G132" s="59" t="s">
        <v>427</v>
      </c>
      <c r="H132" s="60" t="s">
        <v>427</v>
      </c>
    </row>
    <row r="133" spans="1:8">
      <c r="A133" s="127"/>
      <c r="B133" s="85">
        <v>6438</v>
      </c>
      <c r="C133" s="86" t="s">
        <v>132</v>
      </c>
      <c r="D133" s="1">
        <v>4</v>
      </c>
      <c r="E133" s="2">
        <v>0</v>
      </c>
      <c r="F133" s="3">
        <v>4</v>
      </c>
      <c r="G133" s="59">
        <f t="shared" si="2"/>
        <v>100</v>
      </c>
      <c r="H133" s="60">
        <f t="shared" si="3"/>
        <v>0</v>
      </c>
    </row>
    <row r="134" spans="1:8">
      <c r="A134" s="127"/>
      <c r="B134" s="85">
        <v>6439</v>
      </c>
      <c r="C134" s="86" t="s">
        <v>133</v>
      </c>
      <c r="D134" s="1">
        <v>0</v>
      </c>
      <c r="E134" s="2">
        <v>0</v>
      </c>
      <c r="F134" s="3">
        <v>0</v>
      </c>
      <c r="G134" s="59" t="s">
        <v>427</v>
      </c>
      <c r="H134" s="60" t="s">
        <v>427</v>
      </c>
    </row>
    <row r="135" spans="1:8">
      <c r="A135" s="127"/>
      <c r="B135" s="85">
        <v>6440</v>
      </c>
      <c r="C135" s="86" t="s">
        <v>134</v>
      </c>
      <c r="D135" s="1">
        <v>3</v>
      </c>
      <c r="E135" s="2">
        <v>0</v>
      </c>
      <c r="F135" s="3">
        <v>3</v>
      </c>
      <c r="G135" s="59">
        <f t="shared" ref="G135:G198" si="4">(D135/F135*100)</f>
        <v>100</v>
      </c>
      <c r="H135" s="60">
        <f t="shared" ref="H135:H198" si="5">(E135/F135*100)</f>
        <v>0</v>
      </c>
    </row>
    <row r="136" spans="1:8">
      <c r="A136" s="127"/>
      <c r="B136" s="85">
        <v>6531</v>
      </c>
      <c r="C136" s="86" t="s">
        <v>135</v>
      </c>
      <c r="D136" s="1">
        <v>0</v>
      </c>
      <c r="E136" s="2">
        <v>0</v>
      </c>
      <c r="F136" s="3">
        <v>0</v>
      </c>
      <c r="G136" s="59" t="s">
        <v>427</v>
      </c>
      <c r="H136" s="60" t="s">
        <v>427</v>
      </c>
    </row>
    <row r="137" spans="1:8">
      <c r="A137" s="127"/>
      <c r="B137" s="85">
        <v>6532</v>
      </c>
      <c r="C137" s="86" t="s">
        <v>136</v>
      </c>
      <c r="D137" s="1">
        <v>1</v>
      </c>
      <c r="E137" s="2">
        <v>0</v>
      </c>
      <c r="F137" s="3">
        <v>1</v>
      </c>
      <c r="G137" s="59">
        <f t="shared" si="4"/>
        <v>100</v>
      </c>
      <c r="H137" s="60">
        <f t="shared" si="5"/>
        <v>0</v>
      </c>
    </row>
    <row r="138" spans="1:8">
      <c r="A138" s="127"/>
      <c r="B138" s="85">
        <v>6533</v>
      </c>
      <c r="C138" s="86" t="s">
        <v>137</v>
      </c>
      <c r="D138" s="1">
        <v>1</v>
      </c>
      <c r="E138" s="2">
        <v>0</v>
      </c>
      <c r="F138" s="3">
        <v>1</v>
      </c>
      <c r="G138" s="59">
        <f t="shared" si="4"/>
        <v>100</v>
      </c>
      <c r="H138" s="60">
        <f t="shared" si="5"/>
        <v>0</v>
      </c>
    </row>
    <row r="139" spans="1:8">
      <c r="A139" s="127"/>
      <c r="B139" s="85">
        <v>6534</v>
      </c>
      <c r="C139" s="86" t="s">
        <v>138</v>
      </c>
      <c r="D139" s="1">
        <v>4</v>
      </c>
      <c r="E139" s="2">
        <v>0</v>
      </c>
      <c r="F139" s="3">
        <v>4</v>
      </c>
      <c r="G139" s="59">
        <f t="shared" si="4"/>
        <v>100</v>
      </c>
      <c r="H139" s="60">
        <f t="shared" si="5"/>
        <v>0</v>
      </c>
    </row>
    <row r="140" spans="1:8">
      <c r="A140" s="127"/>
      <c r="B140" s="85">
        <v>6535</v>
      </c>
      <c r="C140" s="86" t="s">
        <v>139</v>
      </c>
      <c r="D140" s="1">
        <v>0</v>
      </c>
      <c r="E140" s="2">
        <v>0</v>
      </c>
      <c r="F140" s="3">
        <v>0</v>
      </c>
      <c r="G140" s="59" t="s">
        <v>427</v>
      </c>
      <c r="H140" s="60" t="s">
        <v>427</v>
      </c>
    </row>
    <row r="141" spans="1:8">
      <c r="A141" s="127"/>
      <c r="B141" s="85">
        <v>6611</v>
      </c>
      <c r="C141" s="86" t="s">
        <v>140</v>
      </c>
      <c r="D141" s="1">
        <v>14</v>
      </c>
      <c r="E141" s="2">
        <v>0</v>
      </c>
      <c r="F141" s="3">
        <v>14</v>
      </c>
      <c r="G141" s="59">
        <f t="shared" si="4"/>
        <v>100</v>
      </c>
      <c r="H141" s="60">
        <f t="shared" si="5"/>
        <v>0</v>
      </c>
    </row>
    <row r="142" spans="1:8">
      <c r="A142" s="127"/>
      <c r="B142" s="85">
        <v>6631</v>
      </c>
      <c r="C142" s="86" t="s">
        <v>141</v>
      </c>
      <c r="D142" s="1">
        <v>2</v>
      </c>
      <c r="E142" s="2">
        <v>0</v>
      </c>
      <c r="F142" s="3">
        <v>2</v>
      </c>
      <c r="G142" s="59">
        <f t="shared" si="4"/>
        <v>100</v>
      </c>
      <c r="H142" s="60">
        <f t="shared" si="5"/>
        <v>0</v>
      </c>
    </row>
    <row r="143" spans="1:8">
      <c r="A143" s="127"/>
      <c r="B143" s="85">
        <v>6632</v>
      </c>
      <c r="C143" s="86" t="s">
        <v>142</v>
      </c>
      <c r="D143" s="1">
        <v>0</v>
      </c>
      <c r="E143" s="2">
        <v>0</v>
      </c>
      <c r="F143" s="3">
        <v>0</v>
      </c>
      <c r="G143" s="59" t="s">
        <v>427</v>
      </c>
      <c r="H143" s="60" t="s">
        <v>427</v>
      </c>
    </row>
    <row r="144" spans="1:8">
      <c r="A144" s="127"/>
      <c r="B144" s="85">
        <v>6633</v>
      </c>
      <c r="C144" s="86" t="s">
        <v>143</v>
      </c>
      <c r="D144" s="1">
        <v>3</v>
      </c>
      <c r="E144" s="2">
        <v>0</v>
      </c>
      <c r="F144" s="3">
        <v>3</v>
      </c>
      <c r="G144" s="59">
        <f t="shared" si="4"/>
        <v>100</v>
      </c>
      <c r="H144" s="60">
        <f t="shared" si="5"/>
        <v>0</v>
      </c>
    </row>
    <row r="145" spans="1:8">
      <c r="A145" s="127"/>
      <c r="B145" s="85">
        <v>6634</v>
      </c>
      <c r="C145" s="86" t="s">
        <v>144</v>
      </c>
      <c r="D145" s="1">
        <v>1</v>
      </c>
      <c r="E145" s="2">
        <v>0</v>
      </c>
      <c r="F145" s="3">
        <v>1</v>
      </c>
      <c r="G145" s="59">
        <f t="shared" si="4"/>
        <v>100</v>
      </c>
      <c r="H145" s="60">
        <f t="shared" si="5"/>
        <v>0</v>
      </c>
    </row>
    <row r="146" spans="1:8">
      <c r="A146" s="127"/>
      <c r="B146" s="85">
        <v>6635</v>
      </c>
      <c r="C146" s="86" t="s">
        <v>145</v>
      </c>
      <c r="D146" s="1">
        <v>0</v>
      </c>
      <c r="E146" s="2">
        <v>0</v>
      </c>
      <c r="F146" s="3">
        <v>0</v>
      </c>
      <c r="G146" s="59" t="s">
        <v>427</v>
      </c>
      <c r="H146" s="60" t="s">
        <v>427</v>
      </c>
    </row>
    <row r="147" spans="1:8">
      <c r="A147" s="132"/>
      <c r="B147" s="82">
        <v>6636</v>
      </c>
      <c r="C147" s="83" t="s">
        <v>146</v>
      </c>
      <c r="D147" s="4">
        <v>1</v>
      </c>
      <c r="E147" s="32">
        <v>0</v>
      </c>
      <c r="F147" s="5">
        <v>1</v>
      </c>
      <c r="G147" s="56">
        <f t="shared" si="4"/>
        <v>100</v>
      </c>
      <c r="H147" s="57">
        <f t="shared" si="5"/>
        <v>0</v>
      </c>
    </row>
    <row r="148" spans="1:8">
      <c r="A148" s="133" t="s">
        <v>416</v>
      </c>
      <c r="B148" s="70">
        <v>7111</v>
      </c>
      <c r="C148" s="79" t="s">
        <v>147</v>
      </c>
      <c r="D148" s="29">
        <v>3</v>
      </c>
      <c r="E148" s="30">
        <v>0</v>
      </c>
      <c r="F148" s="31">
        <v>3</v>
      </c>
      <c r="G148" s="50">
        <f t="shared" si="4"/>
        <v>100</v>
      </c>
      <c r="H148" s="53">
        <f t="shared" si="5"/>
        <v>0</v>
      </c>
    </row>
    <row r="149" spans="1:8">
      <c r="A149" s="133"/>
      <c r="B149" s="71">
        <v>7131</v>
      </c>
      <c r="C149" s="84" t="s">
        <v>148</v>
      </c>
      <c r="D149" s="14">
        <v>0</v>
      </c>
      <c r="E149" s="14">
        <v>0</v>
      </c>
      <c r="F149" s="16">
        <v>0</v>
      </c>
      <c r="G149" s="46" t="s">
        <v>427</v>
      </c>
      <c r="H149" s="58" t="s">
        <v>427</v>
      </c>
    </row>
    <row r="150" spans="1:8">
      <c r="A150" s="133"/>
      <c r="B150" s="71">
        <v>7132</v>
      </c>
      <c r="C150" s="75" t="s">
        <v>149</v>
      </c>
      <c r="D150" s="14">
        <v>0</v>
      </c>
      <c r="E150" s="15">
        <v>0</v>
      </c>
      <c r="F150" s="16">
        <v>0</v>
      </c>
      <c r="G150" s="46" t="s">
        <v>427</v>
      </c>
      <c r="H150" s="47" t="s">
        <v>427</v>
      </c>
    </row>
    <row r="151" spans="1:8">
      <c r="A151" s="133"/>
      <c r="B151" s="71">
        <v>7133</v>
      </c>
      <c r="C151" s="75" t="s">
        <v>150</v>
      </c>
      <c r="D151" s="14">
        <v>0</v>
      </c>
      <c r="E151" s="15">
        <v>0</v>
      </c>
      <c r="F151" s="16">
        <v>0</v>
      </c>
      <c r="G151" s="46" t="s">
        <v>427</v>
      </c>
      <c r="H151" s="47" t="s">
        <v>427</v>
      </c>
    </row>
    <row r="152" spans="1:8">
      <c r="A152" s="133"/>
      <c r="B152" s="71">
        <v>7134</v>
      </c>
      <c r="C152" s="84" t="s">
        <v>151</v>
      </c>
      <c r="D152" s="14">
        <v>1</v>
      </c>
      <c r="E152" s="14">
        <v>0</v>
      </c>
      <c r="F152" s="16">
        <v>1</v>
      </c>
      <c r="G152" s="46">
        <f t="shared" si="4"/>
        <v>100</v>
      </c>
      <c r="H152" s="58">
        <f t="shared" si="5"/>
        <v>0</v>
      </c>
    </row>
    <row r="153" spans="1:8">
      <c r="A153" s="133"/>
      <c r="B153" s="71">
        <v>7135</v>
      </c>
      <c r="C153" s="75" t="s">
        <v>152</v>
      </c>
      <c r="D153" s="14">
        <v>0</v>
      </c>
      <c r="E153" s="15">
        <v>0</v>
      </c>
      <c r="F153" s="16">
        <v>0</v>
      </c>
      <c r="G153" s="46" t="s">
        <v>427</v>
      </c>
      <c r="H153" s="47" t="s">
        <v>427</v>
      </c>
    </row>
    <row r="154" spans="1:8">
      <c r="A154" s="133"/>
      <c r="B154" s="71">
        <v>7137</v>
      </c>
      <c r="C154" s="75" t="s">
        <v>153</v>
      </c>
      <c r="D154" s="14">
        <v>5</v>
      </c>
      <c r="E154" s="15">
        <v>0</v>
      </c>
      <c r="F154" s="16">
        <v>5</v>
      </c>
      <c r="G154" s="46">
        <f t="shared" si="4"/>
        <v>100</v>
      </c>
      <c r="H154" s="47">
        <f t="shared" si="5"/>
        <v>0</v>
      </c>
    </row>
    <row r="155" spans="1:8">
      <c r="A155" s="133"/>
      <c r="B155" s="71">
        <v>7138</v>
      </c>
      <c r="C155" s="84" t="s">
        <v>154</v>
      </c>
      <c r="D155" s="14">
        <v>0</v>
      </c>
      <c r="E155" s="14">
        <v>0</v>
      </c>
      <c r="F155" s="16">
        <v>0</v>
      </c>
      <c r="G155" s="46" t="s">
        <v>427</v>
      </c>
      <c r="H155" s="58" t="s">
        <v>427</v>
      </c>
    </row>
    <row r="156" spans="1:8">
      <c r="A156" s="133"/>
      <c r="B156" s="71">
        <v>7140</v>
      </c>
      <c r="C156" s="75" t="s">
        <v>155</v>
      </c>
      <c r="D156" s="14">
        <v>0</v>
      </c>
      <c r="E156" s="15">
        <v>0</v>
      </c>
      <c r="F156" s="16">
        <v>0</v>
      </c>
      <c r="G156" s="46" t="s">
        <v>427</v>
      </c>
      <c r="H156" s="47" t="s">
        <v>427</v>
      </c>
    </row>
    <row r="157" spans="1:8">
      <c r="A157" s="133"/>
      <c r="B157" s="71">
        <v>7141</v>
      </c>
      <c r="C157" s="75" t="s">
        <v>156</v>
      </c>
      <c r="D157" s="14">
        <v>2</v>
      </c>
      <c r="E157" s="15">
        <v>0</v>
      </c>
      <c r="F157" s="16">
        <v>2</v>
      </c>
      <c r="G157" s="46">
        <f t="shared" si="4"/>
        <v>100</v>
      </c>
      <c r="H157" s="47">
        <f t="shared" si="5"/>
        <v>0</v>
      </c>
    </row>
    <row r="158" spans="1:8">
      <c r="A158" s="133"/>
      <c r="B158" s="71">
        <v>7143</v>
      </c>
      <c r="C158" s="75" t="s">
        <v>157</v>
      </c>
      <c r="D158" s="14">
        <v>4</v>
      </c>
      <c r="E158" s="15">
        <v>0</v>
      </c>
      <c r="F158" s="16">
        <v>4</v>
      </c>
      <c r="G158" s="46">
        <f t="shared" si="4"/>
        <v>100</v>
      </c>
      <c r="H158" s="47">
        <f t="shared" si="5"/>
        <v>0</v>
      </c>
    </row>
    <row r="159" spans="1:8">
      <c r="A159" s="133"/>
      <c r="B159" s="71">
        <v>7211</v>
      </c>
      <c r="C159" s="75" t="s">
        <v>158</v>
      </c>
      <c r="D159" s="14">
        <v>7</v>
      </c>
      <c r="E159" s="15">
        <v>0</v>
      </c>
      <c r="F159" s="16">
        <v>7</v>
      </c>
      <c r="G159" s="46">
        <f t="shared" si="4"/>
        <v>100</v>
      </c>
      <c r="H159" s="47">
        <f t="shared" si="5"/>
        <v>0</v>
      </c>
    </row>
    <row r="160" spans="1:8">
      <c r="A160" s="133"/>
      <c r="B160" s="71">
        <v>7231</v>
      </c>
      <c r="C160" s="75" t="s">
        <v>159</v>
      </c>
      <c r="D160" s="14">
        <v>1</v>
      </c>
      <c r="E160" s="15">
        <v>0</v>
      </c>
      <c r="F160" s="16">
        <v>1</v>
      </c>
      <c r="G160" s="46">
        <f t="shared" si="4"/>
        <v>100</v>
      </c>
      <c r="H160" s="47">
        <f t="shared" si="5"/>
        <v>0</v>
      </c>
    </row>
    <row r="161" spans="1:8">
      <c r="A161" s="133"/>
      <c r="B161" s="71">
        <v>7232</v>
      </c>
      <c r="C161" s="84" t="s">
        <v>160</v>
      </c>
      <c r="D161" s="14">
        <v>0</v>
      </c>
      <c r="E161" s="14">
        <v>0</v>
      </c>
      <c r="F161" s="16">
        <v>0</v>
      </c>
      <c r="G161" s="46" t="s">
        <v>427</v>
      </c>
      <c r="H161" s="58" t="s">
        <v>427</v>
      </c>
    </row>
    <row r="162" spans="1:8">
      <c r="A162" s="133"/>
      <c r="B162" s="71">
        <v>7233</v>
      </c>
      <c r="C162" s="84" t="s">
        <v>161</v>
      </c>
      <c r="D162" s="14">
        <v>0</v>
      </c>
      <c r="E162" s="14">
        <v>0</v>
      </c>
      <c r="F162" s="16">
        <v>0</v>
      </c>
      <c r="G162" s="46" t="s">
        <v>427</v>
      </c>
      <c r="H162" s="58" t="s">
        <v>427</v>
      </c>
    </row>
    <row r="163" spans="1:8">
      <c r="A163" s="133"/>
      <c r="B163" s="71">
        <v>7235</v>
      </c>
      <c r="C163" s="75" t="s">
        <v>162</v>
      </c>
      <c r="D163" s="14">
        <v>1</v>
      </c>
      <c r="E163" s="15">
        <v>0</v>
      </c>
      <c r="F163" s="16">
        <v>1</v>
      </c>
      <c r="G163" s="46">
        <f t="shared" si="4"/>
        <v>100</v>
      </c>
      <c r="H163" s="47">
        <f t="shared" si="5"/>
        <v>0</v>
      </c>
    </row>
    <row r="164" spans="1:8">
      <c r="A164" s="133"/>
      <c r="B164" s="71">
        <v>7311</v>
      </c>
      <c r="C164" s="84" t="s">
        <v>163</v>
      </c>
      <c r="D164" s="14">
        <v>1</v>
      </c>
      <c r="E164" s="14">
        <v>0</v>
      </c>
      <c r="F164" s="16">
        <v>1</v>
      </c>
      <c r="G164" s="46">
        <f t="shared" si="4"/>
        <v>100</v>
      </c>
      <c r="H164" s="58">
        <f t="shared" si="5"/>
        <v>0</v>
      </c>
    </row>
    <row r="165" spans="1:8">
      <c r="A165" s="133"/>
      <c r="B165" s="71">
        <v>7312</v>
      </c>
      <c r="C165" s="75" t="s">
        <v>164</v>
      </c>
      <c r="D165" s="14">
        <v>2</v>
      </c>
      <c r="E165" s="15">
        <v>0</v>
      </c>
      <c r="F165" s="16">
        <v>2</v>
      </c>
      <c r="G165" s="46">
        <f t="shared" si="4"/>
        <v>100</v>
      </c>
      <c r="H165" s="47">
        <f t="shared" si="5"/>
        <v>0</v>
      </c>
    </row>
    <row r="166" spans="1:8">
      <c r="A166" s="133"/>
      <c r="B166" s="71">
        <v>7313</v>
      </c>
      <c r="C166" s="84" t="s">
        <v>405</v>
      </c>
      <c r="D166" s="14">
        <v>3</v>
      </c>
      <c r="E166" s="14">
        <v>0</v>
      </c>
      <c r="F166" s="16">
        <v>3</v>
      </c>
      <c r="G166" s="46">
        <f t="shared" si="4"/>
        <v>100</v>
      </c>
      <c r="H166" s="58">
        <f t="shared" si="5"/>
        <v>0</v>
      </c>
    </row>
    <row r="167" spans="1:8">
      <c r="A167" s="133"/>
      <c r="B167" s="71">
        <v>7314</v>
      </c>
      <c r="C167" s="75" t="s">
        <v>406</v>
      </c>
      <c r="D167" s="14">
        <v>10</v>
      </c>
      <c r="E167" s="15">
        <v>0</v>
      </c>
      <c r="F167" s="16">
        <v>10</v>
      </c>
      <c r="G167" s="46">
        <f t="shared" si="4"/>
        <v>100</v>
      </c>
      <c r="H167" s="47">
        <f t="shared" si="5"/>
        <v>0</v>
      </c>
    </row>
    <row r="168" spans="1:8">
      <c r="A168" s="133"/>
      <c r="B168" s="71">
        <v>7315</v>
      </c>
      <c r="C168" s="75" t="s">
        <v>165</v>
      </c>
      <c r="D168" s="14">
        <v>2</v>
      </c>
      <c r="E168" s="15">
        <v>0</v>
      </c>
      <c r="F168" s="16">
        <v>2</v>
      </c>
      <c r="G168" s="46">
        <f t="shared" si="4"/>
        <v>100</v>
      </c>
      <c r="H168" s="47">
        <f t="shared" si="5"/>
        <v>0</v>
      </c>
    </row>
    <row r="169" spans="1:8">
      <c r="A169" s="133"/>
      <c r="B169" s="71">
        <v>7316</v>
      </c>
      <c r="C169" s="75" t="s">
        <v>166</v>
      </c>
      <c r="D169" s="14">
        <v>4</v>
      </c>
      <c r="E169" s="15">
        <v>0</v>
      </c>
      <c r="F169" s="16">
        <v>4</v>
      </c>
      <c r="G169" s="46">
        <f t="shared" si="4"/>
        <v>100</v>
      </c>
      <c r="H169" s="47">
        <f t="shared" si="5"/>
        <v>0</v>
      </c>
    </row>
    <row r="170" spans="1:8">
      <c r="A170" s="133"/>
      <c r="B170" s="71">
        <v>7317</v>
      </c>
      <c r="C170" s="75" t="s">
        <v>167</v>
      </c>
      <c r="D170" s="14">
        <v>6</v>
      </c>
      <c r="E170" s="15">
        <v>0</v>
      </c>
      <c r="F170" s="16">
        <v>6</v>
      </c>
      <c r="G170" s="46">
        <f t="shared" si="4"/>
        <v>100</v>
      </c>
      <c r="H170" s="47">
        <f t="shared" si="5"/>
        <v>0</v>
      </c>
    </row>
    <row r="171" spans="1:8">
      <c r="A171" s="133"/>
      <c r="B171" s="71">
        <v>7318</v>
      </c>
      <c r="C171" s="75" t="s">
        <v>168</v>
      </c>
      <c r="D171" s="14">
        <v>3</v>
      </c>
      <c r="E171" s="15">
        <v>1</v>
      </c>
      <c r="F171" s="16">
        <v>4</v>
      </c>
      <c r="G171" s="46">
        <f t="shared" si="4"/>
        <v>75</v>
      </c>
      <c r="H171" s="47">
        <f t="shared" si="5"/>
        <v>25</v>
      </c>
    </row>
    <row r="172" spans="1:8">
      <c r="A172" s="133"/>
      <c r="B172" s="71">
        <v>7319</v>
      </c>
      <c r="C172" s="75" t="s">
        <v>169</v>
      </c>
      <c r="D172" s="14">
        <v>4</v>
      </c>
      <c r="E172" s="15">
        <v>0</v>
      </c>
      <c r="F172" s="16">
        <v>4</v>
      </c>
      <c r="G172" s="46">
        <f t="shared" si="4"/>
        <v>100</v>
      </c>
      <c r="H172" s="47">
        <f t="shared" si="5"/>
        <v>0</v>
      </c>
    </row>
    <row r="173" spans="1:8">
      <c r="A173" s="133"/>
      <c r="B173" s="71">
        <v>7320</v>
      </c>
      <c r="C173" s="75" t="s">
        <v>170</v>
      </c>
      <c r="D173" s="14">
        <v>7</v>
      </c>
      <c r="E173" s="15">
        <v>0</v>
      </c>
      <c r="F173" s="16">
        <v>7</v>
      </c>
      <c r="G173" s="46">
        <f t="shared" si="4"/>
        <v>100</v>
      </c>
      <c r="H173" s="47">
        <f t="shared" si="5"/>
        <v>0</v>
      </c>
    </row>
    <row r="174" spans="1:8">
      <c r="A174" s="133"/>
      <c r="B174" s="71">
        <v>7331</v>
      </c>
      <c r="C174" s="75" t="s">
        <v>171</v>
      </c>
      <c r="D174" s="14">
        <v>1</v>
      </c>
      <c r="E174" s="15">
        <v>0</v>
      </c>
      <c r="F174" s="16">
        <v>1</v>
      </c>
      <c r="G174" s="46">
        <f t="shared" si="4"/>
        <v>100</v>
      </c>
      <c r="H174" s="47">
        <f t="shared" si="5"/>
        <v>0</v>
      </c>
    </row>
    <row r="175" spans="1:8">
      <c r="A175" s="133"/>
      <c r="B175" s="71">
        <v>7332</v>
      </c>
      <c r="C175" s="75" t="s">
        <v>172</v>
      </c>
      <c r="D175" s="14">
        <v>7</v>
      </c>
      <c r="E175" s="15">
        <v>0</v>
      </c>
      <c r="F175" s="16">
        <v>7</v>
      </c>
      <c r="G175" s="46">
        <f t="shared" si="4"/>
        <v>100</v>
      </c>
      <c r="H175" s="47">
        <f t="shared" si="5"/>
        <v>0</v>
      </c>
    </row>
    <row r="176" spans="1:8">
      <c r="A176" s="133"/>
      <c r="B176" s="71">
        <v>7333</v>
      </c>
      <c r="C176" s="75" t="s">
        <v>173</v>
      </c>
      <c r="D176" s="14">
        <v>0</v>
      </c>
      <c r="E176" s="15">
        <v>0</v>
      </c>
      <c r="F176" s="16">
        <v>0</v>
      </c>
      <c r="G176" s="46" t="s">
        <v>427</v>
      </c>
      <c r="H176" s="47" t="s">
        <v>427</v>
      </c>
    </row>
    <row r="177" spans="1:8">
      <c r="A177" s="133"/>
      <c r="B177" s="71">
        <v>7334</v>
      </c>
      <c r="C177" s="75" t="s">
        <v>174</v>
      </c>
      <c r="D177" s="14">
        <v>8</v>
      </c>
      <c r="E177" s="15">
        <v>0</v>
      </c>
      <c r="F177" s="16">
        <v>8</v>
      </c>
      <c r="G177" s="46">
        <f t="shared" si="4"/>
        <v>100</v>
      </c>
      <c r="H177" s="47">
        <f t="shared" si="5"/>
        <v>0</v>
      </c>
    </row>
    <row r="178" spans="1:8">
      <c r="A178" s="133"/>
      <c r="B178" s="71">
        <v>7335</v>
      </c>
      <c r="C178" s="84" t="s">
        <v>175</v>
      </c>
      <c r="D178" s="14">
        <v>0</v>
      </c>
      <c r="E178" s="14">
        <v>0</v>
      </c>
      <c r="F178" s="16">
        <v>0</v>
      </c>
      <c r="G178" s="46" t="s">
        <v>427</v>
      </c>
      <c r="H178" s="58" t="s">
        <v>427</v>
      </c>
    </row>
    <row r="179" spans="1:8">
      <c r="A179" s="133"/>
      <c r="B179" s="71">
        <v>7336</v>
      </c>
      <c r="C179" s="84" t="s">
        <v>176</v>
      </c>
      <c r="D179" s="14">
        <v>1</v>
      </c>
      <c r="E179" s="14">
        <v>1</v>
      </c>
      <c r="F179" s="16">
        <v>2</v>
      </c>
      <c r="G179" s="46">
        <f t="shared" si="4"/>
        <v>50</v>
      </c>
      <c r="H179" s="58">
        <f t="shared" si="5"/>
        <v>50</v>
      </c>
    </row>
    <row r="180" spans="1:8">
      <c r="A180" s="133"/>
      <c r="B180" s="71">
        <v>7337</v>
      </c>
      <c r="C180" s="75" t="s">
        <v>177</v>
      </c>
      <c r="D180" s="14">
        <v>1</v>
      </c>
      <c r="E180" s="15">
        <v>0</v>
      </c>
      <c r="F180" s="16">
        <v>1</v>
      </c>
      <c r="G180" s="46">
        <f t="shared" si="4"/>
        <v>100</v>
      </c>
      <c r="H180" s="47">
        <f t="shared" si="5"/>
        <v>0</v>
      </c>
    </row>
    <row r="181" spans="1:8">
      <c r="A181" s="133"/>
      <c r="B181" s="71">
        <v>7338</v>
      </c>
      <c r="C181" s="75" t="s">
        <v>178</v>
      </c>
      <c r="D181" s="14">
        <v>6</v>
      </c>
      <c r="E181" s="15">
        <v>0</v>
      </c>
      <c r="F181" s="16">
        <v>6</v>
      </c>
      <c r="G181" s="46">
        <f t="shared" si="4"/>
        <v>100</v>
      </c>
      <c r="H181" s="47">
        <f t="shared" si="5"/>
        <v>0</v>
      </c>
    </row>
    <row r="182" spans="1:8">
      <c r="A182" s="133"/>
      <c r="B182" s="71">
        <v>7339</v>
      </c>
      <c r="C182" s="75" t="s">
        <v>179</v>
      </c>
      <c r="D182" s="14">
        <v>3</v>
      </c>
      <c r="E182" s="15">
        <v>0</v>
      </c>
      <c r="F182" s="16">
        <v>3</v>
      </c>
      <c r="G182" s="46">
        <f t="shared" si="4"/>
        <v>100</v>
      </c>
      <c r="H182" s="47">
        <f t="shared" si="5"/>
        <v>0</v>
      </c>
    </row>
    <row r="183" spans="1:8">
      <c r="A183" s="133"/>
      <c r="B183" s="72">
        <v>7340</v>
      </c>
      <c r="C183" s="76" t="s">
        <v>180</v>
      </c>
      <c r="D183" s="23">
        <v>3</v>
      </c>
      <c r="E183" s="24">
        <v>1</v>
      </c>
      <c r="F183" s="25">
        <v>4</v>
      </c>
      <c r="G183" s="48">
        <f t="shared" si="4"/>
        <v>75</v>
      </c>
      <c r="H183" s="49">
        <f t="shared" si="5"/>
        <v>25</v>
      </c>
    </row>
    <row r="184" spans="1:8">
      <c r="A184" s="126" t="s">
        <v>417</v>
      </c>
      <c r="B184" s="80">
        <v>8111</v>
      </c>
      <c r="C184" s="81" t="s">
        <v>181</v>
      </c>
      <c r="D184" s="17">
        <v>28</v>
      </c>
      <c r="E184" s="18">
        <v>0</v>
      </c>
      <c r="F184" s="19">
        <v>28</v>
      </c>
      <c r="G184" s="54">
        <f t="shared" si="4"/>
        <v>100</v>
      </c>
      <c r="H184" s="55">
        <f t="shared" si="5"/>
        <v>0</v>
      </c>
    </row>
    <row r="185" spans="1:8">
      <c r="A185" s="127"/>
      <c r="B185" s="85">
        <v>8115</v>
      </c>
      <c r="C185" s="86" t="s">
        <v>182</v>
      </c>
      <c r="D185" s="1">
        <v>12</v>
      </c>
      <c r="E185" s="2">
        <v>0</v>
      </c>
      <c r="F185" s="3">
        <v>12</v>
      </c>
      <c r="G185" s="59">
        <f t="shared" si="4"/>
        <v>100</v>
      </c>
      <c r="H185" s="60">
        <f t="shared" si="5"/>
        <v>0</v>
      </c>
    </row>
    <row r="186" spans="1:8">
      <c r="A186" s="127"/>
      <c r="B186" s="85">
        <v>8116</v>
      </c>
      <c r="C186" s="86" t="s">
        <v>183</v>
      </c>
      <c r="D186" s="1">
        <v>13</v>
      </c>
      <c r="E186" s="2">
        <v>0</v>
      </c>
      <c r="F186" s="3">
        <v>13</v>
      </c>
      <c r="G186" s="59">
        <f t="shared" si="4"/>
        <v>100</v>
      </c>
      <c r="H186" s="60">
        <f t="shared" si="5"/>
        <v>0</v>
      </c>
    </row>
    <row r="187" spans="1:8">
      <c r="A187" s="127"/>
      <c r="B187" s="85">
        <v>8117</v>
      </c>
      <c r="C187" s="86" t="s">
        <v>184</v>
      </c>
      <c r="D187" s="1">
        <v>3</v>
      </c>
      <c r="E187" s="2">
        <v>0</v>
      </c>
      <c r="F187" s="3">
        <v>3</v>
      </c>
      <c r="G187" s="59">
        <f t="shared" si="4"/>
        <v>100</v>
      </c>
      <c r="H187" s="60">
        <f t="shared" si="5"/>
        <v>0</v>
      </c>
    </row>
    <row r="188" spans="1:8">
      <c r="A188" s="127"/>
      <c r="B188" s="85">
        <v>8118</v>
      </c>
      <c r="C188" s="86" t="s">
        <v>185</v>
      </c>
      <c r="D188" s="1">
        <v>17</v>
      </c>
      <c r="E188" s="2">
        <v>0</v>
      </c>
      <c r="F188" s="3">
        <v>17</v>
      </c>
      <c r="G188" s="59">
        <f t="shared" si="4"/>
        <v>100</v>
      </c>
      <c r="H188" s="60">
        <f t="shared" si="5"/>
        <v>0</v>
      </c>
    </row>
    <row r="189" spans="1:8">
      <c r="A189" s="127"/>
      <c r="B189" s="85">
        <v>8119</v>
      </c>
      <c r="C189" s="86" t="s">
        <v>186</v>
      </c>
      <c r="D189" s="1">
        <v>18</v>
      </c>
      <c r="E189" s="2">
        <v>0</v>
      </c>
      <c r="F189" s="3">
        <v>18</v>
      </c>
      <c r="G189" s="59">
        <f t="shared" si="4"/>
        <v>100</v>
      </c>
      <c r="H189" s="60">
        <f t="shared" si="5"/>
        <v>0</v>
      </c>
    </row>
    <row r="190" spans="1:8">
      <c r="A190" s="127"/>
      <c r="B190" s="85">
        <v>8121</v>
      </c>
      <c r="C190" s="86" t="s">
        <v>187</v>
      </c>
      <c r="D190" s="1">
        <v>1</v>
      </c>
      <c r="E190" s="2">
        <v>0</v>
      </c>
      <c r="F190" s="3">
        <v>1</v>
      </c>
      <c r="G190" s="59">
        <f t="shared" si="4"/>
        <v>100</v>
      </c>
      <c r="H190" s="60">
        <f t="shared" si="5"/>
        <v>0</v>
      </c>
    </row>
    <row r="191" spans="1:8">
      <c r="A191" s="127"/>
      <c r="B191" s="85">
        <v>8125</v>
      </c>
      <c r="C191" s="86" t="s">
        <v>188</v>
      </c>
      <c r="D191" s="1">
        <v>7</v>
      </c>
      <c r="E191" s="2">
        <v>1</v>
      </c>
      <c r="F191" s="3">
        <v>8</v>
      </c>
      <c r="G191" s="59">
        <f t="shared" si="4"/>
        <v>87.5</v>
      </c>
      <c r="H191" s="60">
        <f t="shared" si="5"/>
        <v>12.5</v>
      </c>
    </row>
    <row r="192" spans="1:8">
      <c r="A192" s="127"/>
      <c r="B192" s="85">
        <v>8126</v>
      </c>
      <c r="C192" s="86" t="s">
        <v>189</v>
      </c>
      <c r="D192" s="1">
        <v>1</v>
      </c>
      <c r="E192" s="2">
        <v>0</v>
      </c>
      <c r="F192" s="3">
        <v>1</v>
      </c>
      <c r="G192" s="59">
        <f t="shared" si="4"/>
        <v>100</v>
      </c>
      <c r="H192" s="60">
        <f t="shared" si="5"/>
        <v>0</v>
      </c>
    </row>
    <row r="193" spans="1:8">
      <c r="A193" s="127"/>
      <c r="B193" s="85">
        <v>8127</v>
      </c>
      <c r="C193" s="86" t="s">
        <v>190</v>
      </c>
      <c r="D193" s="1">
        <v>0</v>
      </c>
      <c r="E193" s="2">
        <v>0</v>
      </c>
      <c r="F193" s="3">
        <v>0</v>
      </c>
      <c r="G193" s="59" t="s">
        <v>427</v>
      </c>
      <c r="H193" s="60" t="s">
        <v>427</v>
      </c>
    </row>
    <row r="194" spans="1:8">
      <c r="A194" s="127"/>
      <c r="B194" s="85">
        <v>8128</v>
      </c>
      <c r="C194" s="86" t="s">
        <v>191</v>
      </c>
      <c r="D194" s="1">
        <v>2</v>
      </c>
      <c r="E194" s="2">
        <v>0</v>
      </c>
      <c r="F194" s="3">
        <v>2</v>
      </c>
      <c r="G194" s="59">
        <f t="shared" si="4"/>
        <v>100</v>
      </c>
      <c r="H194" s="60">
        <f t="shared" si="5"/>
        <v>0</v>
      </c>
    </row>
    <row r="195" spans="1:8">
      <c r="A195" s="127"/>
      <c r="B195" s="85">
        <v>8135</v>
      </c>
      <c r="C195" s="86" t="s">
        <v>192</v>
      </c>
      <c r="D195" s="1">
        <v>9</v>
      </c>
      <c r="E195" s="2">
        <v>0</v>
      </c>
      <c r="F195" s="3">
        <v>9</v>
      </c>
      <c r="G195" s="59">
        <f t="shared" si="4"/>
        <v>100</v>
      </c>
      <c r="H195" s="60">
        <f t="shared" si="5"/>
        <v>0</v>
      </c>
    </row>
    <row r="196" spans="1:8">
      <c r="A196" s="127"/>
      <c r="B196" s="85">
        <v>8136</v>
      </c>
      <c r="C196" s="86" t="s">
        <v>193</v>
      </c>
      <c r="D196" s="1">
        <v>7</v>
      </c>
      <c r="E196" s="2">
        <v>1</v>
      </c>
      <c r="F196" s="3">
        <v>8</v>
      </c>
      <c r="G196" s="59">
        <f t="shared" si="4"/>
        <v>87.5</v>
      </c>
      <c r="H196" s="60">
        <f t="shared" si="5"/>
        <v>12.5</v>
      </c>
    </row>
    <row r="197" spans="1:8">
      <c r="A197" s="127"/>
      <c r="B197" s="85">
        <v>8211</v>
      </c>
      <c r="C197" s="86" t="s">
        <v>194</v>
      </c>
      <c r="D197" s="1">
        <v>2</v>
      </c>
      <c r="E197" s="2">
        <v>0</v>
      </c>
      <c r="F197" s="3">
        <v>2</v>
      </c>
      <c r="G197" s="59">
        <f t="shared" si="4"/>
        <v>100</v>
      </c>
      <c r="H197" s="60">
        <f t="shared" si="5"/>
        <v>0</v>
      </c>
    </row>
    <row r="198" spans="1:8">
      <c r="A198" s="127"/>
      <c r="B198" s="85">
        <v>8212</v>
      </c>
      <c r="C198" s="86" t="s">
        <v>195</v>
      </c>
      <c r="D198" s="1">
        <v>29</v>
      </c>
      <c r="E198" s="2">
        <v>0</v>
      </c>
      <c r="F198" s="3">
        <v>29</v>
      </c>
      <c r="G198" s="59">
        <f t="shared" si="4"/>
        <v>100</v>
      </c>
      <c r="H198" s="60">
        <f t="shared" si="5"/>
        <v>0</v>
      </c>
    </row>
    <row r="199" spans="1:8">
      <c r="A199" s="127"/>
      <c r="B199" s="85">
        <v>8215</v>
      </c>
      <c r="C199" s="86" t="s">
        <v>196</v>
      </c>
      <c r="D199" s="1">
        <v>19</v>
      </c>
      <c r="E199" s="2">
        <v>0</v>
      </c>
      <c r="F199" s="3">
        <v>19</v>
      </c>
      <c r="G199" s="59">
        <f t="shared" ref="G199:G262" si="6">(D199/F199*100)</f>
        <v>100</v>
      </c>
      <c r="H199" s="60">
        <f t="shared" ref="H199:H262" si="7">(E199/F199*100)</f>
        <v>0</v>
      </c>
    </row>
    <row r="200" spans="1:8">
      <c r="A200" s="127"/>
      <c r="B200" s="85">
        <v>8216</v>
      </c>
      <c r="C200" s="86" t="s">
        <v>197</v>
      </c>
      <c r="D200" s="1">
        <v>11</v>
      </c>
      <c r="E200" s="2">
        <v>0</v>
      </c>
      <c r="F200" s="3">
        <v>11</v>
      </c>
      <c r="G200" s="59">
        <f t="shared" si="6"/>
        <v>100</v>
      </c>
      <c r="H200" s="60">
        <f t="shared" si="7"/>
        <v>0</v>
      </c>
    </row>
    <row r="201" spans="1:8">
      <c r="A201" s="127"/>
      <c r="B201" s="85">
        <v>8221</v>
      </c>
      <c r="C201" s="86" t="s">
        <v>198</v>
      </c>
      <c r="D201" s="1">
        <v>3</v>
      </c>
      <c r="E201" s="2">
        <v>0</v>
      </c>
      <c r="F201" s="3">
        <v>3</v>
      </c>
      <c r="G201" s="59">
        <f t="shared" si="6"/>
        <v>100</v>
      </c>
      <c r="H201" s="60">
        <f t="shared" si="7"/>
        <v>0</v>
      </c>
    </row>
    <row r="202" spans="1:8">
      <c r="A202" s="127"/>
      <c r="B202" s="85">
        <v>8222</v>
      </c>
      <c r="C202" s="86" t="s">
        <v>199</v>
      </c>
      <c r="D202" s="1">
        <v>38</v>
      </c>
      <c r="E202" s="2">
        <v>0</v>
      </c>
      <c r="F202" s="3">
        <v>38</v>
      </c>
      <c r="G202" s="59">
        <f t="shared" si="6"/>
        <v>100</v>
      </c>
      <c r="H202" s="60">
        <f t="shared" si="7"/>
        <v>0</v>
      </c>
    </row>
    <row r="203" spans="1:8">
      <c r="A203" s="127"/>
      <c r="B203" s="85">
        <v>8225</v>
      </c>
      <c r="C203" s="86" t="s">
        <v>200</v>
      </c>
      <c r="D203" s="1">
        <v>1</v>
      </c>
      <c r="E203" s="2">
        <v>0</v>
      </c>
      <c r="F203" s="3">
        <v>1</v>
      </c>
      <c r="G203" s="59">
        <f t="shared" si="6"/>
        <v>100</v>
      </c>
      <c r="H203" s="60">
        <f t="shared" si="7"/>
        <v>0</v>
      </c>
    </row>
    <row r="204" spans="1:8">
      <c r="A204" s="127"/>
      <c r="B204" s="85">
        <v>8226</v>
      </c>
      <c r="C204" s="86" t="s">
        <v>201</v>
      </c>
      <c r="D204" s="1">
        <v>31</v>
      </c>
      <c r="E204" s="2">
        <v>1</v>
      </c>
      <c r="F204" s="3">
        <v>32</v>
      </c>
      <c r="G204" s="59">
        <f t="shared" si="6"/>
        <v>96.875</v>
      </c>
      <c r="H204" s="60">
        <f t="shared" si="7"/>
        <v>3.125</v>
      </c>
    </row>
    <row r="205" spans="1:8">
      <c r="A205" s="127"/>
      <c r="B205" s="85">
        <v>8231</v>
      </c>
      <c r="C205" s="86" t="s">
        <v>202</v>
      </c>
      <c r="D205" s="1">
        <v>12</v>
      </c>
      <c r="E205" s="2">
        <v>0</v>
      </c>
      <c r="F205" s="3">
        <v>12</v>
      </c>
      <c r="G205" s="59">
        <f t="shared" si="6"/>
        <v>100</v>
      </c>
      <c r="H205" s="60">
        <f t="shared" si="7"/>
        <v>0</v>
      </c>
    </row>
    <row r="206" spans="1:8">
      <c r="A206" s="127"/>
      <c r="B206" s="85">
        <v>8235</v>
      </c>
      <c r="C206" s="86" t="s">
        <v>203</v>
      </c>
      <c r="D206" s="1">
        <v>1</v>
      </c>
      <c r="E206" s="2">
        <v>0</v>
      </c>
      <c r="F206" s="3">
        <v>1</v>
      </c>
      <c r="G206" s="59">
        <f t="shared" si="6"/>
        <v>100</v>
      </c>
      <c r="H206" s="60">
        <f t="shared" si="7"/>
        <v>0</v>
      </c>
    </row>
    <row r="207" spans="1:8">
      <c r="A207" s="127"/>
      <c r="B207" s="85">
        <v>8236</v>
      </c>
      <c r="C207" s="86" t="s">
        <v>204</v>
      </c>
      <c r="D207" s="1">
        <v>6</v>
      </c>
      <c r="E207" s="2">
        <v>0</v>
      </c>
      <c r="F207" s="3">
        <v>6</v>
      </c>
      <c r="G207" s="59">
        <f t="shared" si="6"/>
        <v>100</v>
      </c>
      <c r="H207" s="60">
        <f t="shared" si="7"/>
        <v>0</v>
      </c>
    </row>
    <row r="208" spans="1:8">
      <c r="A208" s="127"/>
      <c r="B208" s="85">
        <v>8237</v>
      </c>
      <c r="C208" s="86" t="s">
        <v>205</v>
      </c>
      <c r="D208" s="1">
        <v>2</v>
      </c>
      <c r="E208" s="2">
        <v>0</v>
      </c>
      <c r="F208" s="3">
        <v>2</v>
      </c>
      <c r="G208" s="59">
        <f t="shared" si="6"/>
        <v>100</v>
      </c>
      <c r="H208" s="60">
        <f t="shared" si="7"/>
        <v>0</v>
      </c>
    </row>
    <row r="209" spans="1:8">
      <c r="A209" s="127"/>
      <c r="B209" s="85">
        <v>8311</v>
      </c>
      <c r="C209" s="86" t="s">
        <v>206</v>
      </c>
      <c r="D209" s="1">
        <v>11</v>
      </c>
      <c r="E209" s="2">
        <v>1</v>
      </c>
      <c r="F209" s="3">
        <v>12</v>
      </c>
      <c r="G209" s="59">
        <f t="shared" si="6"/>
        <v>91.666666666666657</v>
      </c>
      <c r="H209" s="60">
        <f t="shared" si="7"/>
        <v>8.3333333333333321</v>
      </c>
    </row>
    <row r="210" spans="1:8">
      <c r="A210" s="127"/>
      <c r="B210" s="85">
        <v>8315</v>
      </c>
      <c r="C210" s="86" t="s">
        <v>207</v>
      </c>
      <c r="D210" s="1">
        <v>17</v>
      </c>
      <c r="E210" s="2">
        <v>0</v>
      </c>
      <c r="F210" s="3">
        <v>17</v>
      </c>
      <c r="G210" s="59">
        <f t="shared" si="6"/>
        <v>100</v>
      </c>
      <c r="H210" s="60">
        <f t="shared" si="7"/>
        <v>0</v>
      </c>
    </row>
    <row r="211" spans="1:8">
      <c r="A211" s="127"/>
      <c r="B211" s="85">
        <v>8316</v>
      </c>
      <c r="C211" s="86" t="s">
        <v>208</v>
      </c>
      <c r="D211" s="1">
        <v>6</v>
      </c>
      <c r="E211" s="2">
        <v>0</v>
      </c>
      <c r="F211" s="3">
        <v>6</v>
      </c>
      <c r="G211" s="59">
        <f t="shared" si="6"/>
        <v>100</v>
      </c>
      <c r="H211" s="60">
        <f t="shared" si="7"/>
        <v>0</v>
      </c>
    </row>
    <row r="212" spans="1:8">
      <c r="A212" s="127"/>
      <c r="B212" s="85">
        <v>8317</v>
      </c>
      <c r="C212" s="86" t="s">
        <v>209</v>
      </c>
      <c r="D212" s="1">
        <v>15</v>
      </c>
      <c r="E212" s="2">
        <v>0</v>
      </c>
      <c r="F212" s="3">
        <v>15</v>
      </c>
      <c r="G212" s="59">
        <f t="shared" si="6"/>
        <v>100</v>
      </c>
      <c r="H212" s="60">
        <f t="shared" si="7"/>
        <v>0</v>
      </c>
    </row>
    <row r="213" spans="1:8">
      <c r="A213" s="127"/>
      <c r="B213" s="85">
        <v>8325</v>
      </c>
      <c r="C213" s="86" t="s">
        <v>210</v>
      </c>
      <c r="D213" s="1">
        <v>7</v>
      </c>
      <c r="E213" s="2">
        <v>0</v>
      </c>
      <c r="F213" s="3">
        <v>7</v>
      </c>
      <c r="G213" s="59">
        <f t="shared" si="6"/>
        <v>100</v>
      </c>
      <c r="H213" s="60">
        <f t="shared" si="7"/>
        <v>0</v>
      </c>
    </row>
    <row r="214" spans="1:8">
      <c r="A214" s="127"/>
      <c r="B214" s="85">
        <v>8326</v>
      </c>
      <c r="C214" s="86" t="s">
        <v>211</v>
      </c>
      <c r="D214" s="1">
        <v>4</v>
      </c>
      <c r="E214" s="2">
        <v>0</v>
      </c>
      <c r="F214" s="3">
        <v>4</v>
      </c>
      <c r="G214" s="59">
        <f t="shared" si="6"/>
        <v>100</v>
      </c>
      <c r="H214" s="60">
        <f t="shared" si="7"/>
        <v>0</v>
      </c>
    </row>
    <row r="215" spans="1:8">
      <c r="A215" s="127"/>
      <c r="B215" s="85">
        <v>8327</v>
      </c>
      <c r="C215" s="86" t="s">
        <v>212</v>
      </c>
      <c r="D215" s="1">
        <v>1</v>
      </c>
      <c r="E215" s="2">
        <v>0</v>
      </c>
      <c r="F215" s="3">
        <v>1</v>
      </c>
      <c r="G215" s="59">
        <f t="shared" si="6"/>
        <v>100</v>
      </c>
      <c r="H215" s="60">
        <f t="shared" si="7"/>
        <v>0</v>
      </c>
    </row>
    <row r="216" spans="1:8">
      <c r="A216" s="127"/>
      <c r="B216" s="85">
        <v>8335</v>
      </c>
      <c r="C216" s="86" t="s">
        <v>213</v>
      </c>
      <c r="D216" s="1">
        <v>6</v>
      </c>
      <c r="E216" s="2">
        <v>0</v>
      </c>
      <c r="F216" s="3">
        <v>6</v>
      </c>
      <c r="G216" s="59">
        <f t="shared" si="6"/>
        <v>100</v>
      </c>
      <c r="H216" s="60">
        <f t="shared" si="7"/>
        <v>0</v>
      </c>
    </row>
    <row r="217" spans="1:8">
      <c r="A217" s="127"/>
      <c r="B217" s="85">
        <v>8336</v>
      </c>
      <c r="C217" s="86" t="s">
        <v>214</v>
      </c>
      <c r="D217" s="1">
        <v>4</v>
      </c>
      <c r="E217" s="2">
        <v>0</v>
      </c>
      <c r="F217" s="3">
        <v>4</v>
      </c>
      <c r="G217" s="59">
        <f t="shared" si="6"/>
        <v>100</v>
      </c>
      <c r="H217" s="60">
        <f t="shared" si="7"/>
        <v>0</v>
      </c>
    </row>
    <row r="218" spans="1:8">
      <c r="A218" s="127"/>
      <c r="B218" s="85">
        <v>8337</v>
      </c>
      <c r="C218" s="86" t="s">
        <v>215</v>
      </c>
      <c r="D218" s="1">
        <v>7</v>
      </c>
      <c r="E218" s="2">
        <v>0</v>
      </c>
      <c r="F218" s="3">
        <v>7</v>
      </c>
      <c r="G218" s="59">
        <f t="shared" si="6"/>
        <v>100</v>
      </c>
      <c r="H218" s="60">
        <f t="shared" si="7"/>
        <v>0</v>
      </c>
    </row>
    <row r="219" spans="1:8">
      <c r="A219" s="127"/>
      <c r="B219" s="85">
        <v>8415</v>
      </c>
      <c r="C219" s="86" t="s">
        <v>216</v>
      </c>
      <c r="D219" s="1">
        <v>7</v>
      </c>
      <c r="E219" s="2">
        <v>0</v>
      </c>
      <c r="F219" s="3">
        <v>7</v>
      </c>
      <c r="G219" s="59">
        <f t="shared" si="6"/>
        <v>100</v>
      </c>
      <c r="H219" s="60">
        <f t="shared" si="7"/>
        <v>0</v>
      </c>
    </row>
    <row r="220" spans="1:8">
      <c r="A220" s="127"/>
      <c r="B220" s="85">
        <v>8416</v>
      </c>
      <c r="C220" s="86" t="s">
        <v>217</v>
      </c>
      <c r="D220" s="1">
        <v>9</v>
      </c>
      <c r="E220" s="2">
        <v>0</v>
      </c>
      <c r="F220" s="3">
        <v>9</v>
      </c>
      <c r="G220" s="59">
        <f t="shared" si="6"/>
        <v>100</v>
      </c>
      <c r="H220" s="60">
        <f t="shared" si="7"/>
        <v>0</v>
      </c>
    </row>
    <row r="221" spans="1:8">
      <c r="A221" s="127"/>
      <c r="B221" s="85">
        <v>8417</v>
      </c>
      <c r="C221" s="86" t="s">
        <v>218</v>
      </c>
      <c r="D221" s="1">
        <v>4</v>
      </c>
      <c r="E221" s="2">
        <v>0</v>
      </c>
      <c r="F221" s="3">
        <v>4</v>
      </c>
      <c r="G221" s="59">
        <f t="shared" si="6"/>
        <v>100</v>
      </c>
      <c r="H221" s="60">
        <f t="shared" si="7"/>
        <v>0</v>
      </c>
    </row>
    <row r="222" spans="1:8">
      <c r="A222" s="127"/>
      <c r="B222" s="85">
        <v>8421</v>
      </c>
      <c r="C222" s="86" t="s">
        <v>219</v>
      </c>
      <c r="D222" s="1">
        <v>1</v>
      </c>
      <c r="E222" s="2">
        <v>1</v>
      </c>
      <c r="F222" s="3">
        <v>2</v>
      </c>
      <c r="G222" s="59">
        <f t="shared" si="6"/>
        <v>50</v>
      </c>
      <c r="H222" s="60">
        <f t="shared" si="7"/>
        <v>50</v>
      </c>
    </row>
    <row r="223" spans="1:8">
      <c r="A223" s="127"/>
      <c r="B223" s="85">
        <v>8425</v>
      </c>
      <c r="C223" s="86" t="s">
        <v>220</v>
      </c>
      <c r="D223" s="1">
        <v>0</v>
      </c>
      <c r="E223" s="2">
        <v>0</v>
      </c>
      <c r="F223" s="3">
        <v>0</v>
      </c>
      <c r="G223" s="59" t="s">
        <v>427</v>
      </c>
      <c r="H223" s="60" t="s">
        <v>427</v>
      </c>
    </row>
    <row r="224" spans="1:8">
      <c r="A224" s="127"/>
      <c r="B224" s="85">
        <v>8426</v>
      </c>
      <c r="C224" s="86" t="s">
        <v>221</v>
      </c>
      <c r="D224" s="1">
        <v>6</v>
      </c>
      <c r="E224" s="2">
        <v>0</v>
      </c>
      <c r="F224" s="3">
        <v>6</v>
      </c>
      <c r="G224" s="59">
        <f t="shared" si="6"/>
        <v>100</v>
      </c>
      <c r="H224" s="60">
        <f t="shared" si="7"/>
        <v>0</v>
      </c>
    </row>
    <row r="225" spans="1:8">
      <c r="A225" s="127"/>
      <c r="B225" s="85">
        <v>8435</v>
      </c>
      <c r="C225" s="86" t="s">
        <v>222</v>
      </c>
      <c r="D225" s="1">
        <v>4</v>
      </c>
      <c r="E225" s="2">
        <v>0</v>
      </c>
      <c r="F225" s="3">
        <v>4</v>
      </c>
      <c r="G225" s="59">
        <f t="shared" si="6"/>
        <v>100</v>
      </c>
      <c r="H225" s="60">
        <f t="shared" si="7"/>
        <v>0</v>
      </c>
    </row>
    <row r="226" spans="1:8">
      <c r="A226" s="127"/>
      <c r="B226" s="85">
        <v>8436</v>
      </c>
      <c r="C226" s="86" t="s">
        <v>223</v>
      </c>
      <c r="D226" s="1">
        <v>16</v>
      </c>
      <c r="E226" s="2">
        <v>0</v>
      </c>
      <c r="F226" s="3">
        <v>16</v>
      </c>
      <c r="G226" s="59">
        <f t="shared" si="6"/>
        <v>100</v>
      </c>
      <c r="H226" s="60">
        <f t="shared" si="7"/>
        <v>0</v>
      </c>
    </row>
    <row r="227" spans="1:8">
      <c r="A227" s="132"/>
      <c r="B227" s="82">
        <v>8437</v>
      </c>
      <c r="C227" s="83" t="s">
        <v>224</v>
      </c>
      <c r="D227" s="4">
        <v>1</v>
      </c>
      <c r="E227" s="32">
        <v>1</v>
      </c>
      <c r="F227" s="5">
        <v>2</v>
      </c>
      <c r="G227" s="56">
        <f t="shared" si="6"/>
        <v>50</v>
      </c>
      <c r="H227" s="57">
        <f t="shared" si="7"/>
        <v>50</v>
      </c>
    </row>
    <row r="228" spans="1:8">
      <c r="A228" s="133" t="s">
        <v>418</v>
      </c>
      <c r="B228" s="70">
        <v>9161</v>
      </c>
      <c r="C228" s="79" t="s">
        <v>225</v>
      </c>
      <c r="D228" s="29">
        <v>6</v>
      </c>
      <c r="E228" s="30">
        <v>0</v>
      </c>
      <c r="F228" s="31">
        <v>6</v>
      </c>
      <c r="G228" s="50">
        <f t="shared" si="6"/>
        <v>100</v>
      </c>
      <c r="H228" s="53">
        <f t="shared" si="7"/>
        <v>0</v>
      </c>
    </row>
    <row r="229" spans="1:8">
      <c r="A229" s="133"/>
      <c r="B229" s="71">
        <v>9162</v>
      </c>
      <c r="C229" s="75" t="s">
        <v>226</v>
      </c>
      <c r="D229" s="14">
        <v>193</v>
      </c>
      <c r="E229" s="15">
        <v>1</v>
      </c>
      <c r="F229" s="16">
        <v>194</v>
      </c>
      <c r="G229" s="46">
        <f t="shared" si="6"/>
        <v>99.484536082474222</v>
      </c>
      <c r="H229" s="47">
        <f t="shared" si="7"/>
        <v>0.51546391752577314</v>
      </c>
    </row>
    <row r="230" spans="1:8">
      <c r="A230" s="133"/>
      <c r="B230" s="71">
        <v>9163</v>
      </c>
      <c r="C230" s="75" t="s">
        <v>227</v>
      </c>
      <c r="D230" s="14">
        <v>3</v>
      </c>
      <c r="E230" s="15">
        <v>0</v>
      </c>
      <c r="F230" s="16">
        <v>3</v>
      </c>
      <c r="G230" s="46">
        <f t="shared" si="6"/>
        <v>100</v>
      </c>
      <c r="H230" s="47">
        <f t="shared" si="7"/>
        <v>0</v>
      </c>
    </row>
    <row r="231" spans="1:8">
      <c r="A231" s="133"/>
      <c r="B231" s="71">
        <v>9171</v>
      </c>
      <c r="C231" s="75" t="s">
        <v>228</v>
      </c>
      <c r="D231" s="14">
        <v>8</v>
      </c>
      <c r="E231" s="15">
        <v>1</v>
      </c>
      <c r="F231" s="16">
        <v>9</v>
      </c>
      <c r="G231" s="46">
        <f t="shared" si="6"/>
        <v>88.888888888888886</v>
      </c>
      <c r="H231" s="47">
        <f t="shared" si="7"/>
        <v>11.111111111111111</v>
      </c>
    </row>
    <row r="232" spans="1:8">
      <c r="A232" s="133"/>
      <c r="B232" s="71">
        <v>9172</v>
      </c>
      <c r="C232" s="75" t="s">
        <v>229</v>
      </c>
      <c r="D232" s="14">
        <v>3</v>
      </c>
      <c r="E232" s="15">
        <v>0</v>
      </c>
      <c r="F232" s="16">
        <v>3</v>
      </c>
      <c r="G232" s="46">
        <f t="shared" si="6"/>
        <v>100</v>
      </c>
      <c r="H232" s="47">
        <f t="shared" si="7"/>
        <v>0</v>
      </c>
    </row>
    <row r="233" spans="1:8">
      <c r="A233" s="133"/>
      <c r="B233" s="71">
        <v>9173</v>
      </c>
      <c r="C233" s="75" t="s">
        <v>230</v>
      </c>
      <c r="D233" s="14">
        <v>3</v>
      </c>
      <c r="E233" s="15">
        <v>0</v>
      </c>
      <c r="F233" s="16">
        <v>3</v>
      </c>
      <c r="G233" s="46">
        <f t="shared" si="6"/>
        <v>100</v>
      </c>
      <c r="H233" s="47">
        <f t="shared" si="7"/>
        <v>0</v>
      </c>
    </row>
    <row r="234" spans="1:8">
      <c r="A234" s="133"/>
      <c r="B234" s="71">
        <v>9174</v>
      </c>
      <c r="C234" s="75" t="s">
        <v>231</v>
      </c>
      <c r="D234" s="14">
        <v>8</v>
      </c>
      <c r="E234" s="15">
        <v>0</v>
      </c>
      <c r="F234" s="16">
        <v>8</v>
      </c>
      <c r="G234" s="46">
        <f t="shared" si="6"/>
        <v>100</v>
      </c>
      <c r="H234" s="47">
        <f t="shared" si="7"/>
        <v>0</v>
      </c>
    </row>
    <row r="235" spans="1:8">
      <c r="A235" s="133"/>
      <c r="B235" s="71">
        <v>9175</v>
      </c>
      <c r="C235" s="75" t="s">
        <v>232</v>
      </c>
      <c r="D235" s="14">
        <v>9</v>
      </c>
      <c r="E235" s="15">
        <v>0</v>
      </c>
      <c r="F235" s="16">
        <v>9</v>
      </c>
      <c r="G235" s="46">
        <f t="shared" si="6"/>
        <v>100</v>
      </c>
      <c r="H235" s="47">
        <f t="shared" si="7"/>
        <v>0</v>
      </c>
    </row>
    <row r="236" spans="1:8">
      <c r="A236" s="133"/>
      <c r="B236" s="71">
        <v>9176</v>
      </c>
      <c r="C236" s="75" t="s">
        <v>233</v>
      </c>
      <c r="D236" s="14">
        <v>5</v>
      </c>
      <c r="E236" s="15">
        <v>0</v>
      </c>
      <c r="F236" s="16">
        <v>5</v>
      </c>
      <c r="G236" s="46">
        <f t="shared" si="6"/>
        <v>100</v>
      </c>
      <c r="H236" s="47">
        <f t="shared" si="7"/>
        <v>0</v>
      </c>
    </row>
    <row r="237" spans="1:8">
      <c r="A237" s="133"/>
      <c r="B237" s="71">
        <v>9177</v>
      </c>
      <c r="C237" s="75" t="s">
        <v>234</v>
      </c>
      <c r="D237" s="14">
        <v>3</v>
      </c>
      <c r="E237" s="15">
        <v>0</v>
      </c>
      <c r="F237" s="16">
        <v>3</v>
      </c>
      <c r="G237" s="46">
        <f t="shared" si="6"/>
        <v>100</v>
      </c>
      <c r="H237" s="47">
        <f t="shared" si="7"/>
        <v>0</v>
      </c>
    </row>
    <row r="238" spans="1:8">
      <c r="A238" s="133"/>
      <c r="B238" s="71">
        <v>9178</v>
      </c>
      <c r="C238" s="75" t="s">
        <v>235</v>
      </c>
      <c r="D238" s="14">
        <v>17</v>
      </c>
      <c r="E238" s="15">
        <v>0</v>
      </c>
      <c r="F238" s="16">
        <v>17</v>
      </c>
      <c r="G238" s="46">
        <f t="shared" si="6"/>
        <v>100</v>
      </c>
      <c r="H238" s="47">
        <f t="shared" si="7"/>
        <v>0</v>
      </c>
    </row>
    <row r="239" spans="1:8">
      <c r="A239" s="133"/>
      <c r="B239" s="71">
        <v>9179</v>
      </c>
      <c r="C239" s="75" t="s">
        <v>236</v>
      </c>
      <c r="D239" s="14">
        <v>21</v>
      </c>
      <c r="E239" s="15">
        <v>0</v>
      </c>
      <c r="F239" s="16">
        <v>21</v>
      </c>
      <c r="G239" s="46">
        <f t="shared" si="6"/>
        <v>100</v>
      </c>
      <c r="H239" s="47">
        <f t="shared" si="7"/>
        <v>0</v>
      </c>
    </row>
    <row r="240" spans="1:8">
      <c r="A240" s="133"/>
      <c r="B240" s="71">
        <v>9180</v>
      </c>
      <c r="C240" s="75" t="s">
        <v>237</v>
      </c>
      <c r="D240" s="14">
        <v>4</v>
      </c>
      <c r="E240" s="15">
        <v>0</v>
      </c>
      <c r="F240" s="16">
        <v>4</v>
      </c>
      <c r="G240" s="46">
        <f t="shared" si="6"/>
        <v>100</v>
      </c>
      <c r="H240" s="47">
        <f t="shared" si="7"/>
        <v>0</v>
      </c>
    </row>
    <row r="241" spans="1:8">
      <c r="A241" s="133"/>
      <c r="B241" s="71">
        <v>9181</v>
      </c>
      <c r="C241" s="75" t="s">
        <v>238</v>
      </c>
      <c r="D241" s="14">
        <v>2</v>
      </c>
      <c r="E241" s="15">
        <v>0</v>
      </c>
      <c r="F241" s="16">
        <v>2</v>
      </c>
      <c r="G241" s="46">
        <f t="shared" si="6"/>
        <v>100</v>
      </c>
      <c r="H241" s="47">
        <f t="shared" si="7"/>
        <v>0</v>
      </c>
    </row>
    <row r="242" spans="1:8">
      <c r="A242" s="133"/>
      <c r="B242" s="71">
        <v>9182</v>
      </c>
      <c r="C242" s="75" t="s">
        <v>239</v>
      </c>
      <c r="D242" s="14">
        <v>5</v>
      </c>
      <c r="E242" s="15">
        <v>0</v>
      </c>
      <c r="F242" s="16">
        <v>5</v>
      </c>
      <c r="G242" s="46">
        <f t="shared" si="6"/>
        <v>100</v>
      </c>
      <c r="H242" s="47">
        <f t="shared" si="7"/>
        <v>0</v>
      </c>
    </row>
    <row r="243" spans="1:8">
      <c r="A243" s="133"/>
      <c r="B243" s="71">
        <v>9183</v>
      </c>
      <c r="C243" s="84" t="s">
        <v>240</v>
      </c>
      <c r="D243" s="14">
        <v>5</v>
      </c>
      <c r="E243" s="14">
        <v>1</v>
      </c>
      <c r="F243" s="16">
        <v>6</v>
      </c>
      <c r="G243" s="46">
        <f t="shared" si="6"/>
        <v>83.333333333333343</v>
      </c>
      <c r="H243" s="58">
        <f t="shared" si="7"/>
        <v>16.666666666666664</v>
      </c>
    </row>
    <row r="244" spans="1:8">
      <c r="A244" s="133"/>
      <c r="B244" s="71">
        <v>9184</v>
      </c>
      <c r="C244" s="75" t="s">
        <v>241</v>
      </c>
      <c r="D244" s="14">
        <v>41</v>
      </c>
      <c r="E244" s="15">
        <v>0</v>
      </c>
      <c r="F244" s="16">
        <v>41</v>
      </c>
      <c r="G244" s="46">
        <f t="shared" si="6"/>
        <v>100</v>
      </c>
      <c r="H244" s="47">
        <f t="shared" si="7"/>
        <v>0</v>
      </c>
    </row>
    <row r="245" spans="1:8">
      <c r="A245" s="133"/>
      <c r="B245" s="71">
        <v>9185</v>
      </c>
      <c r="C245" s="75" t="s">
        <v>242</v>
      </c>
      <c r="D245" s="14">
        <v>4</v>
      </c>
      <c r="E245" s="15">
        <v>0</v>
      </c>
      <c r="F245" s="16">
        <v>4</v>
      </c>
      <c r="G245" s="46">
        <f t="shared" si="6"/>
        <v>100</v>
      </c>
      <c r="H245" s="47">
        <f t="shared" si="7"/>
        <v>0</v>
      </c>
    </row>
    <row r="246" spans="1:8">
      <c r="A246" s="133"/>
      <c r="B246" s="71">
        <v>9186</v>
      </c>
      <c r="C246" s="75" t="s">
        <v>243</v>
      </c>
      <c r="D246" s="14">
        <v>4</v>
      </c>
      <c r="E246" s="15">
        <v>0</v>
      </c>
      <c r="F246" s="16">
        <v>4</v>
      </c>
      <c r="G246" s="46">
        <f t="shared" si="6"/>
        <v>100</v>
      </c>
      <c r="H246" s="47">
        <f t="shared" si="7"/>
        <v>0</v>
      </c>
    </row>
    <row r="247" spans="1:8">
      <c r="A247" s="133"/>
      <c r="B247" s="71">
        <v>9187</v>
      </c>
      <c r="C247" s="75" t="s">
        <v>244</v>
      </c>
      <c r="D247" s="14">
        <v>7</v>
      </c>
      <c r="E247" s="15">
        <v>1</v>
      </c>
      <c r="F247" s="16">
        <v>8</v>
      </c>
      <c r="G247" s="46">
        <f t="shared" si="6"/>
        <v>87.5</v>
      </c>
      <c r="H247" s="47">
        <f t="shared" si="7"/>
        <v>12.5</v>
      </c>
    </row>
    <row r="248" spans="1:8">
      <c r="A248" s="133"/>
      <c r="B248" s="71">
        <v>9188</v>
      </c>
      <c r="C248" s="75" t="s">
        <v>245</v>
      </c>
      <c r="D248" s="14">
        <v>17</v>
      </c>
      <c r="E248" s="15">
        <v>0</v>
      </c>
      <c r="F248" s="16">
        <v>17</v>
      </c>
      <c r="G248" s="46">
        <f t="shared" si="6"/>
        <v>100</v>
      </c>
      <c r="H248" s="47">
        <f t="shared" si="7"/>
        <v>0</v>
      </c>
    </row>
    <row r="249" spans="1:8">
      <c r="A249" s="133"/>
      <c r="B249" s="71">
        <v>9189</v>
      </c>
      <c r="C249" s="75" t="s">
        <v>246</v>
      </c>
      <c r="D249" s="14">
        <v>4</v>
      </c>
      <c r="E249" s="15">
        <v>0</v>
      </c>
      <c r="F249" s="16">
        <v>4</v>
      </c>
      <c r="G249" s="46">
        <f t="shared" si="6"/>
        <v>100</v>
      </c>
      <c r="H249" s="47">
        <f t="shared" si="7"/>
        <v>0</v>
      </c>
    </row>
    <row r="250" spans="1:8">
      <c r="A250" s="133"/>
      <c r="B250" s="71">
        <v>9190</v>
      </c>
      <c r="C250" s="75" t="s">
        <v>247</v>
      </c>
      <c r="D250" s="14">
        <v>6</v>
      </c>
      <c r="E250" s="15">
        <v>1</v>
      </c>
      <c r="F250" s="16">
        <v>7</v>
      </c>
      <c r="G250" s="46">
        <f t="shared" si="6"/>
        <v>85.714285714285708</v>
      </c>
      <c r="H250" s="47">
        <f t="shared" si="7"/>
        <v>14.285714285714285</v>
      </c>
    </row>
    <row r="251" spans="1:8">
      <c r="A251" s="133"/>
      <c r="B251" s="71">
        <v>9261</v>
      </c>
      <c r="C251" s="75" t="s">
        <v>248</v>
      </c>
      <c r="D251" s="14">
        <v>4</v>
      </c>
      <c r="E251" s="15">
        <v>0</v>
      </c>
      <c r="F251" s="16">
        <v>4</v>
      </c>
      <c r="G251" s="46">
        <f t="shared" si="6"/>
        <v>100</v>
      </c>
      <c r="H251" s="47">
        <f t="shared" si="7"/>
        <v>0</v>
      </c>
    </row>
    <row r="252" spans="1:8">
      <c r="A252" s="133"/>
      <c r="B252" s="71">
        <v>9262</v>
      </c>
      <c r="C252" s="75" t="s">
        <v>249</v>
      </c>
      <c r="D252" s="14">
        <v>5</v>
      </c>
      <c r="E252" s="15">
        <v>0</v>
      </c>
      <c r="F252" s="16">
        <v>5</v>
      </c>
      <c r="G252" s="46">
        <f t="shared" si="6"/>
        <v>100</v>
      </c>
      <c r="H252" s="47">
        <f t="shared" si="7"/>
        <v>0</v>
      </c>
    </row>
    <row r="253" spans="1:8">
      <c r="A253" s="133"/>
      <c r="B253" s="71">
        <v>9263</v>
      </c>
      <c r="C253" s="75" t="s">
        <v>250</v>
      </c>
      <c r="D253" s="14">
        <v>12</v>
      </c>
      <c r="E253" s="15">
        <v>0</v>
      </c>
      <c r="F253" s="16">
        <v>12</v>
      </c>
      <c r="G253" s="46">
        <f t="shared" si="6"/>
        <v>100</v>
      </c>
      <c r="H253" s="47">
        <f t="shared" si="7"/>
        <v>0</v>
      </c>
    </row>
    <row r="254" spans="1:8">
      <c r="A254" s="133"/>
      <c r="B254" s="71">
        <v>9271</v>
      </c>
      <c r="C254" s="84" t="s">
        <v>251</v>
      </c>
      <c r="D254" s="14">
        <v>3</v>
      </c>
      <c r="E254" s="14">
        <v>0</v>
      </c>
      <c r="F254" s="16">
        <v>3</v>
      </c>
      <c r="G254" s="46">
        <f t="shared" si="6"/>
        <v>100</v>
      </c>
      <c r="H254" s="58">
        <f t="shared" si="7"/>
        <v>0</v>
      </c>
    </row>
    <row r="255" spans="1:8">
      <c r="A255" s="133"/>
      <c r="B255" s="71">
        <v>9272</v>
      </c>
      <c r="C255" s="84" t="s">
        <v>252</v>
      </c>
      <c r="D255" s="14">
        <v>0</v>
      </c>
      <c r="E255" s="14">
        <v>0</v>
      </c>
      <c r="F255" s="16">
        <v>0</v>
      </c>
      <c r="G255" s="46" t="s">
        <v>427</v>
      </c>
      <c r="H255" s="58" t="s">
        <v>427</v>
      </c>
    </row>
    <row r="256" spans="1:8">
      <c r="A256" s="133"/>
      <c r="B256" s="71">
        <v>9273</v>
      </c>
      <c r="C256" s="75" t="s">
        <v>253</v>
      </c>
      <c r="D256" s="14">
        <v>3</v>
      </c>
      <c r="E256" s="15">
        <v>0</v>
      </c>
      <c r="F256" s="16">
        <v>3</v>
      </c>
      <c r="G256" s="46">
        <f t="shared" si="6"/>
        <v>100</v>
      </c>
      <c r="H256" s="47">
        <f t="shared" si="7"/>
        <v>0</v>
      </c>
    </row>
    <row r="257" spans="1:8">
      <c r="A257" s="133"/>
      <c r="B257" s="71">
        <v>9274</v>
      </c>
      <c r="C257" s="75" t="s">
        <v>254</v>
      </c>
      <c r="D257" s="14">
        <v>16</v>
      </c>
      <c r="E257" s="15">
        <v>0</v>
      </c>
      <c r="F257" s="16">
        <v>16</v>
      </c>
      <c r="G257" s="46">
        <f t="shared" si="6"/>
        <v>100</v>
      </c>
      <c r="H257" s="47">
        <f t="shared" si="7"/>
        <v>0</v>
      </c>
    </row>
    <row r="258" spans="1:8">
      <c r="A258" s="133"/>
      <c r="B258" s="71">
        <v>9275</v>
      </c>
      <c r="C258" s="75" t="s">
        <v>255</v>
      </c>
      <c r="D258" s="14">
        <v>4</v>
      </c>
      <c r="E258" s="15">
        <v>0</v>
      </c>
      <c r="F258" s="16">
        <v>4</v>
      </c>
      <c r="G258" s="46">
        <f t="shared" si="6"/>
        <v>100</v>
      </c>
      <c r="H258" s="47">
        <f t="shared" si="7"/>
        <v>0</v>
      </c>
    </row>
    <row r="259" spans="1:8">
      <c r="A259" s="133"/>
      <c r="B259" s="71">
        <v>9276</v>
      </c>
      <c r="C259" s="84" t="s">
        <v>256</v>
      </c>
      <c r="D259" s="14">
        <v>2</v>
      </c>
      <c r="E259" s="14">
        <v>0</v>
      </c>
      <c r="F259" s="16">
        <v>2</v>
      </c>
      <c r="G259" s="46">
        <f t="shared" si="6"/>
        <v>100</v>
      </c>
      <c r="H259" s="58">
        <f t="shared" si="7"/>
        <v>0</v>
      </c>
    </row>
    <row r="260" spans="1:8">
      <c r="A260" s="133"/>
      <c r="B260" s="71">
        <v>9277</v>
      </c>
      <c r="C260" s="84" t="s">
        <v>257</v>
      </c>
      <c r="D260" s="14">
        <v>2</v>
      </c>
      <c r="E260" s="14">
        <v>0</v>
      </c>
      <c r="F260" s="16">
        <v>2</v>
      </c>
      <c r="G260" s="46">
        <f t="shared" si="6"/>
        <v>100</v>
      </c>
      <c r="H260" s="58">
        <f t="shared" si="7"/>
        <v>0</v>
      </c>
    </row>
    <row r="261" spans="1:8">
      <c r="A261" s="133"/>
      <c r="B261" s="71">
        <v>9278</v>
      </c>
      <c r="C261" s="75" t="s">
        <v>258</v>
      </c>
      <c r="D261" s="14">
        <v>2</v>
      </c>
      <c r="E261" s="15">
        <v>0</v>
      </c>
      <c r="F261" s="16">
        <v>2</v>
      </c>
      <c r="G261" s="46">
        <f t="shared" si="6"/>
        <v>100</v>
      </c>
      <c r="H261" s="47">
        <f t="shared" si="7"/>
        <v>0</v>
      </c>
    </row>
    <row r="262" spans="1:8">
      <c r="A262" s="133"/>
      <c r="B262" s="71">
        <v>9279</v>
      </c>
      <c r="C262" s="84" t="s">
        <v>259</v>
      </c>
      <c r="D262" s="14">
        <v>1</v>
      </c>
      <c r="E262" s="14">
        <v>0</v>
      </c>
      <c r="F262" s="16">
        <v>1</v>
      </c>
      <c r="G262" s="46">
        <f t="shared" si="6"/>
        <v>100</v>
      </c>
      <c r="H262" s="58">
        <f t="shared" si="7"/>
        <v>0</v>
      </c>
    </row>
    <row r="263" spans="1:8">
      <c r="A263" s="133"/>
      <c r="B263" s="71">
        <v>9361</v>
      </c>
      <c r="C263" s="84" t="s">
        <v>260</v>
      </c>
      <c r="D263" s="14">
        <v>2</v>
      </c>
      <c r="E263" s="14">
        <v>0</v>
      </c>
      <c r="F263" s="16">
        <v>2</v>
      </c>
      <c r="G263" s="46">
        <f t="shared" ref="G263:G326" si="8">(D263/F263*100)</f>
        <v>100</v>
      </c>
      <c r="H263" s="58">
        <f t="shared" ref="H263:H326" si="9">(E263/F263*100)</f>
        <v>0</v>
      </c>
    </row>
    <row r="264" spans="1:8">
      <c r="A264" s="133"/>
      <c r="B264" s="71">
        <v>9362</v>
      </c>
      <c r="C264" s="75" t="s">
        <v>261</v>
      </c>
      <c r="D264" s="14">
        <v>17</v>
      </c>
      <c r="E264" s="15">
        <v>0</v>
      </c>
      <c r="F264" s="16">
        <v>17</v>
      </c>
      <c r="G264" s="46">
        <f t="shared" si="8"/>
        <v>100</v>
      </c>
      <c r="H264" s="47">
        <f t="shared" si="9"/>
        <v>0</v>
      </c>
    </row>
    <row r="265" spans="1:8">
      <c r="A265" s="133"/>
      <c r="B265" s="71">
        <v>9363</v>
      </c>
      <c r="C265" s="75" t="s">
        <v>262</v>
      </c>
      <c r="D265" s="14">
        <v>4</v>
      </c>
      <c r="E265" s="15">
        <v>0</v>
      </c>
      <c r="F265" s="16">
        <v>4</v>
      </c>
      <c r="G265" s="46">
        <f t="shared" si="8"/>
        <v>100</v>
      </c>
      <c r="H265" s="47">
        <f t="shared" si="9"/>
        <v>0</v>
      </c>
    </row>
    <row r="266" spans="1:8">
      <c r="A266" s="133"/>
      <c r="B266" s="71">
        <v>9371</v>
      </c>
      <c r="C266" s="84" t="s">
        <v>263</v>
      </c>
      <c r="D266" s="14">
        <v>1</v>
      </c>
      <c r="E266" s="14">
        <v>0</v>
      </c>
      <c r="F266" s="16">
        <v>1</v>
      </c>
      <c r="G266" s="46">
        <f t="shared" si="8"/>
        <v>100</v>
      </c>
      <c r="H266" s="58">
        <f t="shared" si="9"/>
        <v>0</v>
      </c>
    </row>
    <row r="267" spans="1:8">
      <c r="A267" s="133"/>
      <c r="B267" s="71">
        <v>9372</v>
      </c>
      <c r="C267" s="84" t="s">
        <v>264</v>
      </c>
      <c r="D267" s="14">
        <v>0</v>
      </c>
      <c r="E267" s="14">
        <v>0</v>
      </c>
      <c r="F267" s="16">
        <v>0</v>
      </c>
      <c r="G267" s="46" t="s">
        <v>427</v>
      </c>
      <c r="H267" s="58" t="s">
        <v>427</v>
      </c>
    </row>
    <row r="268" spans="1:8">
      <c r="A268" s="133"/>
      <c r="B268" s="71">
        <v>9373</v>
      </c>
      <c r="C268" s="75" t="s">
        <v>265</v>
      </c>
      <c r="D268" s="14">
        <v>3</v>
      </c>
      <c r="E268" s="15">
        <v>0</v>
      </c>
      <c r="F268" s="16">
        <v>3</v>
      </c>
      <c r="G268" s="46">
        <f t="shared" si="8"/>
        <v>100</v>
      </c>
      <c r="H268" s="47">
        <f t="shared" si="9"/>
        <v>0</v>
      </c>
    </row>
    <row r="269" spans="1:8">
      <c r="A269" s="133"/>
      <c r="B269" s="71">
        <v>9374</v>
      </c>
      <c r="C269" s="75" t="s">
        <v>266</v>
      </c>
      <c r="D269" s="14">
        <v>3</v>
      </c>
      <c r="E269" s="15">
        <v>0</v>
      </c>
      <c r="F269" s="16">
        <v>3</v>
      </c>
      <c r="G269" s="46">
        <f t="shared" si="8"/>
        <v>100</v>
      </c>
      <c r="H269" s="47">
        <f t="shared" si="9"/>
        <v>0</v>
      </c>
    </row>
    <row r="270" spans="1:8">
      <c r="A270" s="133"/>
      <c r="B270" s="71">
        <v>9375</v>
      </c>
      <c r="C270" s="75" t="s">
        <v>267</v>
      </c>
      <c r="D270" s="14">
        <v>19</v>
      </c>
      <c r="E270" s="15">
        <v>0</v>
      </c>
      <c r="F270" s="16">
        <v>19</v>
      </c>
      <c r="G270" s="46">
        <f t="shared" si="8"/>
        <v>100</v>
      </c>
      <c r="H270" s="47">
        <f t="shared" si="9"/>
        <v>0</v>
      </c>
    </row>
    <row r="271" spans="1:8">
      <c r="A271" s="133"/>
      <c r="B271" s="71">
        <v>9376</v>
      </c>
      <c r="C271" s="75" t="s">
        <v>268</v>
      </c>
      <c r="D271" s="14">
        <v>5</v>
      </c>
      <c r="E271" s="15">
        <v>0</v>
      </c>
      <c r="F271" s="16">
        <v>5</v>
      </c>
      <c r="G271" s="46">
        <f t="shared" si="8"/>
        <v>100</v>
      </c>
      <c r="H271" s="47">
        <f t="shared" si="9"/>
        <v>0</v>
      </c>
    </row>
    <row r="272" spans="1:8">
      <c r="A272" s="133"/>
      <c r="B272" s="71">
        <v>9377</v>
      </c>
      <c r="C272" s="84" t="s">
        <v>269</v>
      </c>
      <c r="D272" s="14">
        <v>3</v>
      </c>
      <c r="E272" s="14">
        <v>0</v>
      </c>
      <c r="F272" s="16">
        <v>3</v>
      </c>
      <c r="G272" s="46">
        <f t="shared" si="8"/>
        <v>100</v>
      </c>
      <c r="H272" s="58">
        <f t="shared" si="9"/>
        <v>0</v>
      </c>
    </row>
    <row r="273" spans="1:8">
      <c r="A273" s="133"/>
      <c r="B273" s="71">
        <v>9461</v>
      </c>
      <c r="C273" s="75" t="s">
        <v>270</v>
      </c>
      <c r="D273" s="14">
        <v>6</v>
      </c>
      <c r="E273" s="15">
        <v>0</v>
      </c>
      <c r="F273" s="16">
        <v>6</v>
      </c>
      <c r="G273" s="46">
        <f t="shared" si="8"/>
        <v>100</v>
      </c>
      <c r="H273" s="47">
        <f t="shared" si="9"/>
        <v>0</v>
      </c>
    </row>
    <row r="274" spans="1:8">
      <c r="A274" s="133"/>
      <c r="B274" s="71">
        <v>9462</v>
      </c>
      <c r="C274" s="75" t="s">
        <v>271</v>
      </c>
      <c r="D274" s="14">
        <v>6</v>
      </c>
      <c r="E274" s="15">
        <v>0</v>
      </c>
      <c r="F274" s="16">
        <v>6</v>
      </c>
      <c r="G274" s="46">
        <f t="shared" si="8"/>
        <v>100</v>
      </c>
      <c r="H274" s="47">
        <f t="shared" si="9"/>
        <v>0</v>
      </c>
    </row>
    <row r="275" spans="1:8">
      <c r="A275" s="133"/>
      <c r="B275" s="71">
        <v>9463</v>
      </c>
      <c r="C275" s="84" t="s">
        <v>272</v>
      </c>
      <c r="D275" s="14">
        <v>1</v>
      </c>
      <c r="E275" s="14">
        <v>0</v>
      </c>
      <c r="F275" s="16">
        <v>1</v>
      </c>
      <c r="G275" s="46">
        <f t="shared" si="8"/>
        <v>100</v>
      </c>
      <c r="H275" s="58">
        <f t="shared" si="9"/>
        <v>0</v>
      </c>
    </row>
    <row r="276" spans="1:8">
      <c r="A276" s="133"/>
      <c r="B276" s="71">
        <v>9464</v>
      </c>
      <c r="C276" s="75" t="s">
        <v>273</v>
      </c>
      <c r="D276" s="14">
        <v>3</v>
      </c>
      <c r="E276" s="15">
        <v>0</v>
      </c>
      <c r="F276" s="16">
        <v>3</v>
      </c>
      <c r="G276" s="46">
        <f t="shared" si="8"/>
        <v>100</v>
      </c>
      <c r="H276" s="47">
        <f t="shared" si="9"/>
        <v>0</v>
      </c>
    </row>
    <row r="277" spans="1:8">
      <c r="A277" s="133"/>
      <c r="B277" s="71">
        <v>9471</v>
      </c>
      <c r="C277" s="75" t="s">
        <v>274</v>
      </c>
      <c r="D277" s="14">
        <v>8</v>
      </c>
      <c r="E277" s="15">
        <v>0</v>
      </c>
      <c r="F277" s="16">
        <v>8</v>
      </c>
      <c r="G277" s="46">
        <f t="shared" si="8"/>
        <v>100</v>
      </c>
      <c r="H277" s="47">
        <f t="shared" si="9"/>
        <v>0</v>
      </c>
    </row>
    <row r="278" spans="1:8">
      <c r="A278" s="133"/>
      <c r="B278" s="71">
        <v>9472</v>
      </c>
      <c r="C278" s="75" t="s">
        <v>275</v>
      </c>
      <c r="D278" s="14">
        <v>5</v>
      </c>
      <c r="E278" s="15">
        <v>1</v>
      </c>
      <c r="F278" s="16">
        <v>6</v>
      </c>
      <c r="G278" s="46">
        <f t="shared" si="8"/>
        <v>83.333333333333343</v>
      </c>
      <c r="H278" s="47">
        <f t="shared" si="9"/>
        <v>16.666666666666664</v>
      </c>
    </row>
    <row r="279" spans="1:8">
      <c r="A279" s="133"/>
      <c r="B279" s="71">
        <v>9473</v>
      </c>
      <c r="C279" s="84" t="s">
        <v>276</v>
      </c>
      <c r="D279" s="14">
        <v>2</v>
      </c>
      <c r="E279" s="14">
        <v>0</v>
      </c>
      <c r="F279" s="16">
        <v>2</v>
      </c>
      <c r="G279" s="46">
        <f t="shared" si="8"/>
        <v>100</v>
      </c>
      <c r="H279" s="58">
        <f t="shared" si="9"/>
        <v>0</v>
      </c>
    </row>
    <row r="280" spans="1:8">
      <c r="A280" s="133"/>
      <c r="B280" s="71">
        <v>9474</v>
      </c>
      <c r="C280" s="75" t="s">
        <v>277</v>
      </c>
      <c r="D280" s="14">
        <v>7</v>
      </c>
      <c r="E280" s="15">
        <v>0</v>
      </c>
      <c r="F280" s="16">
        <v>7</v>
      </c>
      <c r="G280" s="46">
        <f t="shared" si="8"/>
        <v>100</v>
      </c>
      <c r="H280" s="47">
        <f t="shared" si="9"/>
        <v>0</v>
      </c>
    </row>
    <row r="281" spans="1:8">
      <c r="A281" s="133"/>
      <c r="B281" s="71">
        <v>9475</v>
      </c>
      <c r="C281" s="75" t="s">
        <v>278</v>
      </c>
      <c r="D281" s="14">
        <v>10</v>
      </c>
      <c r="E281" s="15">
        <v>0</v>
      </c>
      <c r="F281" s="16">
        <v>10</v>
      </c>
      <c r="G281" s="46">
        <f t="shared" si="8"/>
        <v>100</v>
      </c>
      <c r="H281" s="47">
        <f t="shared" si="9"/>
        <v>0</v>
      </c>
    </row>
    <row r="282" spans="1:8">
      <c r="A282" s="133"/>
      <c r="B282" s="71">
        <v>9476</v>
      </c>
      <c r="C282" s="75" t="s">
        <v>279</v>
      </c>
      <c r="D282" s="14">
        <v>4</v>
      </c>
      <c r="E282" s="15">
        <v>0</v>
      </c>
      <c r="F282" s="16">
        <v>4</v>
      </c>
      <c r="G282" s="46">
        <f t="shared" si="8"/>
        <v>100</v>
      </c>
      <c r="H282" s="47">
        <f t="shared" si="9"/>
        <v>0</v>
      </c>
    </row>
    <row r="283" spans="1:8">
      <c r="A283" s="133"/>
      <c r="B283" s="71">
        <v>9477</v>
      </c>
      <c r="C283" s="75" t="s">
        <v>280</v>
      </c>
      <c r="D283" s="14">
        <v>11</v>
      </c>
      <c r="E283" s="15">
        <v>0</v>
      </c>
      <c r="F283" s="16">
        <v>11</v>
      </c>
      <c r="G283" s="46">
        <f t="shared" si="8"/>
        <v>100</v>
      </c>
      <c r="H283" s="47">
        <f t="shared" si="9"/>
        <v>0</v>
      </c>
    </row>
    <row r="284" spans="1:8">
      <c r="A284" s="133"/>
      <c r="B284" s="71">
        <v>9478</v>
      </c>
      <c r="C284" s="75" t="s">
        <v>281</v>
      </c>
      <c r="D284" s="14">
        <v>9</v>
      </c>
      <c r="E284" s="15">
        <v>0</v>
      </c>
      <c r="F284" s="16">
        <v>9</v>
      </c>
      <c r="G284" s="46">
        <f t="shared" si="8"/>
        <v>100</v>
      </c>
      <c r="H284" s="47">
        <f t="shared" si="9"/>
        <v>0</v>
      </c>
    </row>
    <row r="285" spans="1:8">
      <c r="A285" s="133"/>
      <c r="B285" s="71">
        <v>9479</v>
      </c>
      <c r="C285" s="84" t="s">
        <v>282</v>
      </c>
      <c r="D285" s="14">
        <v>7</v>
      </c>
      <c r="E285" s="14">
        <v>0</v>
      </c>
      <c r="F285" s="16">
        <v>7</v>
      </c>
      <c r="G285" s="46">
        <f t="shared" si="8"/>
        <v>100</v>
      </c>
      <c r="H285" s="58">
        <f t="shared" si="9"/>
        <v>0</v>
      </c>
    </row>
    <row r="286" spans="1:8">
      <c r="A286" s="133"/>
      <c r="B286" s="71">
        <v>9561</v>
      </c>
      <c r="C286" s="84" t="s">
        <v>283</v>
      </c>
      <c r="D286" s="14">
        <v>2</v>
      </c>
      <c r="E286" s="14">
        <v>0</v>
      </c>
      <c r="F286" s="16">
        <v>2</v>
      </c>
      <c r="G286" s="46">
        <f t="shared" si="8"/>
        <v>100</v>
      </c>
      <c r="H286" s="58">
        <f t="shared" si="9"/>
        <v>0</v>
      </c>
    </row>
    <row r="287" spans="1:8">
      <c r="A287" s="133"/>
      <c r="B287" s="71">
        <v>9562</v>
      </c>
      <c r="C287" s="75" t="s">
        <v>284</v>
      </c>
      <c r="D287" s="14">
        <v>21</v>
      </c>
      <c r="E287" s="15">
        <v>0</v>
      </c>
      <c r="F287" s="16">
        <v>21</v>
      </c>
      <c r="G287" s="46">
        <f t="shared" si="8"/>
        <v>100</v>
      </c>
      <c r="H287" s="47">
        <f t="shared" si="9"/>
        <v>0</v>
      </c>
    </row>
    <row r="288" spans="1:8">
      <c r="A288" s="133"/>
      <c r="B288" s="71">
        <v>9563</v>
      </c>
      <c r="C288" s="75" t="s">
        <v>285</v>
      </c>
      <c r="D288" s="14">
        <v>16</v>
      </c>
      <c r="E288" s="15">
        <v>2</v>
      </c>
      <c r="F288" s="16">
        <v>18</v>
      </c>
      <c r="G288" s="46">
        <f t="shared" si="8"/>
        <v>88.888888888888886</v>
      </c>
      <c r="H288" s="47">
        <f t="shared" si="9"/>
        <v>11.111111111111111</v>
      </c>
    </row>
    <row r="289" spans="1:8">
      <c r="A289" s="133"/>
      <c r="B289" s="71">
        <v>9564</v>
      </c>
      <c r="C289" s="75" t="s">
        <v>286</v>
      </c>
      <c r="D289" s="14">
        <v>92</v>
      </c>
      <c r="E289" s="15">
        <v>0</v>
      </c>
      <c r="F289" s="16">
        <v>92</v>
      </c>
      <c r="G289" s="46">
        <f t="shared" si="8"/>
        <v>100</v>
      </c>
      <c r="H289" s="47">
        <f t="shared" si="9"/>
        <v>0</v>
      </c>
    </row>
    <row r="290" spans="1:8">
      <c r="A290" s="133"/>
      <c r="B290" s="71">
        <v>9565</v>
      </c>
      <c r="C290" s="84" t="s">
        <v>287</v>
      </c>
      <c r="D290" s="14">
        <v>1</v>
      </c>
      <c r="E290" s="14">
        <v>0</v>
      </c>
      <c r="F290" s="16">
        <v>1</v>
      </c>
      <c r="G290" s="46">
        <f t="shared" si="8"/>
        <v>100</v>
      </c>
      <c r="H290" s="58">
        <f t="shared" si="9"/>
        <v>0</v>
      </c>
    </row>
    <row r="291" spans="1:8">
      <c r="A291" s="133"/>
      <c r="B291" s="71">
        <v>9571</v>
      </c>
      <c r="C291" s="75" t="s">
        <v>288</v>
      </c>
      <c r="D291" s="14">
        <v>5</v>
      </c>
      <c r="E291" s="15">
        <v>0</v>
      </c>
      <c r="F291" s="16">
        <v>5</v>
      </c>
      <c r="G291" s="46">
        <f t="shared" si="8"/>
        <v>100</v>
      </c>
      <c r="H291" s="47">
        <f t="shared" si="9"/>
        <v>0</v>
      </c>
    </row>
    <row r="292" spans="1:8">
      <c r="A292" s="133"/>
      <c r="B292" s="71">
        <v>9572</v>
      </c>
      <c r="C292" s="75" t="s">
        <v>289</v>
      </c>
      <c r="D292" s="14">
        <v>13</v>
      </c>
      <c r="E292" s="15">
        <v>0</v>
      </c>
      <c r="F292" s="16">
        <v>13</v>
      </c>
      <c r="G292" s="46">
        <f t="shared" si="8"/>
        <v>100</v>
      </c>
      <c r="H292" s="47">
        <f t="shared" si="9"/>
        <v>0</v>
      </c>
    </row>
    <row r="293" spans="1:8">
      <c r="A293" s="133"/>
      <c r="B293" s="71">
        <v>9573</v>
      </c>
      <c r="C293" s="75" t="s">
        <v>290</v>
      </c>
      <c r="D293" s="14">
        <v>11</v>
      </c>
      <c r="E293" s="15">
        <v>1</v>
      </c>
      <c r="F293" s="16">
        <v>12</v>
      </c>
      <c r="G293" s="46">
        <f t="shared" si="8"/>
        <v>91.666666666666657</v>
      </c>
      <c r="H293" s="47">
        <f t="shared" si="9"/>
        <v>8.3333333333333321</v>
      </c>
    </row>
    <row r="294" spans="1:8">
      <c r="A294" s="133"/>
      <c r="B294" s="71">
        <v>9574</v>
      </c>
      <c r="C294" s="75" t="s">
        <v>291</v>
      </c>
      <c r="D294" s="14">
        <v>21</v>
      </c>
      <c r="E294" s="15">
        <v>0</v>
      </c>
      <c r="F294" s="16">
        <v>21</v>
      </c>
      <c r="G294" s="46">
        <f t="shared" si="8"/>
        <v>100</v>
      </c>
      <c r="H294" s="47">
        <f t="shared" si="9"/>
        <v>0</v>
      </c>
    </row>
    <row r="295" spans="1:8">
      <c r="A295" s="133"/>
      <c r="B295" s="71">
        <v>9575</v>
      </c>
      <c r="C295" s="75" t="s">
        <v>292</v>
      </c>
      <c r="D295" s="14">
        <v>3</v>
      </c>
      <c r="E295" s="15">
        <v>1</v>
      </c>
      <c r="F295" s="16">
        <v>4</v>
      </c>
      <c r="G295" s="46">
        <f t="shared" si="8"/>
        <v>75</v>
      </c>
      <c r="H295" s="47">
        <f t="shared" si="9"/>
        <v>25</v>
      </c>
    </row>
    <row r="296" spans="1:8">
      <c r="A296" s="133"/>
      <c r="B296" s="71">
        <v>9576</v>
      </c>
      <c r="C296" s="75" t="s">
        <v>293</v>
      </c>
      <c r="D296" s="14">
        <v>17</v>
      </c>
      <c r="E296" s="15">
        <v>1</v>
      </c>
      <c r="F296" s="16">
        <v>18</v>
      </c>
      <c r="G296" s="46">
        <f t="shared" si="8"/>
        <v>94.444444444444443</v>
      </c>
      <c r="H296" s="47">
        <f t="shared" si="9"/>
        <v>5.5555555555555554</v>
      </c>
    </row>
    <row r="297" spans="1:8">
      <c r="A297" s="133"/>
      <c r="B297" s="71">
        <v>9577</v>
      </c>
      <c r="C297" s="84" t="s">
        <v>294</v>
      </c>
      <c r="D297" s="14">
        <v>2</v>
      </c>
      <c r="E297" s="14">
        <v>0</v>
      </c>
      <c r="F297" s="16">
        <v>2</v>
      </c>
      <c r="G297" s="46">
        <f t="shared" si="8"/>
        <v>100</v>
      </c>
      <c r="H297" s="58">
        <f t="shared" si="9"/>
        <v>0</v>
      </c>
    </row>
    <row r="298" spans="1:8">
      <c r="A298" s="133"/>
      <c r="B298" s="71">
        <v>9661</v>
      </c>
      <c r="C298" s="84" t="s">
        <v>295</v>
      </c>
      <c r="D298" s="14">
        <v>2</v>
      </c>
      <c r="E298" s="14">
        <v>0</v>
      </c>
      <c r="F298" s="16">
        <v>2</v>
      </c>
      <c r="G298" s="46">
        <f t="shared" si="8"/>
        <v>100</v>
      </c>
      <c r="H298" s="58">
        <f t="shared" si="9"/>
        <v>0</v>
      </c>
    </row>
    <row r="299" spans="1:8">
      <c r="A299" s="133"/>
      <c r="B299" s="71">
        <v>9662</v>
      </c>
      <c r="C299" s="84" t="s">
        <v>296</v>
      </c>
      <c r="D299" s="14">
        <v>3</v>
      </c>
      <c r="E299" s="14">
        <v>0</v>
      </c>
      <c r="F299" s="16">
        <v>3</v>
      </c>
      <c r="G299" s="46">
        <f t="shared" si="8"/>
        <v>100</v>
      </c>
      <c r="H299" s="58">
        <f t="shared" si="9"/>
        <v>0</v>
      </c>
    </row>
    <row r="300" spans="1:8">
      <c r="A300" s="133"/>
      <c r="B300" s="71">
        <v>9663</v>
      </c>
      <c r="C300" s="75" t="s">
        <v>297</v>
      </c>
      <c r="D300" s="14">
        <v>11</v>
      </c>
      <c r="E300" s="15">
        <v>0</v>
      </c>
      <c r="F300" s="16">
        <v>11</v>
      </c>
      <c r="G300" s="46">
        <f t="shared" si="8"/>
        <v>100</v>
      </c>
      <c r="H300" s="47">
        <f t="shared" si="9"/>
        <v>0</v>
      </c>
    </row>
    <row r="301" spans="1:8">
      <c r="A301" s="133"/>
      <c r="B301" s="71">
        <v>9671</v>
      </c>
      <c r="C301" s="75" t="s">
        <v>298</v>
      </c>
      <c r="D301" s="14">
        <v>5</v>
      </c>
      <c r="E301" s="15">
        <v>0</v>
      </c>
      <c r="F301" s="16">
        <v>5</v>
      </c>
      <c r="G301" s="46">
        <f t="shared" si="8"/>
        <v>100</v>
      </c>
      <c r="H301" s="47">
        <f t="shared" si="9"/>
        <v>0</v>
      </c>
    </row>
    <row r="302" spans="1:8">
      <c r="A302" s="133"/>
      <c r="B302" s="71">
        <v>9672</v>
      </c>
      <c r="C302" s="75" t="s">
        <v>299</v>
      </c>
      <c r="D302" s="14">
        <v>3</v>
      </c>
      <c r="E302" s="15">
        <v>1</v>
      </c>
      <c r="F302" s="16">
        <v>4</v>
      </c>
      <c r="G302" s="46">
        <f t="shared" si="8"/>
        <v>75</v>
      </c>
      <c r="H302" s="47">
        <f t="shared" si="9"/>
        <v>25</v>
      </c>
    </row>
    <row r="303" spans="1:8">
      <c r="A303" s="133"/>
      <c r="B303" s="71">
        <v>9673</v>
      </c>
      <c r="C303" s="75" t="s">
        <v>300</v>
      </c>
      <c r="D303" s="14">
        <v>5</v>
      </c>
      <c r="E303" s="15">
        <v>0</v>
      </c>
      <c r="F303" s="16">
        <v>5</v>
      </c>
      <c r="G303" s="46">
        <f t="shared" si="8"/>
        <v>100</v>
      </c>
      <c r="H303" s="47">
        <f t="shared" si="9"/>
        <v>0</v>
      </c>
    </row>
    <row r="304" spans="1:8">
      <c r="A304" s="133"/>
      <c r="B304" s="71">
        <v>9674</v>
      </c>
      <c r="C304" s="84" t="s">
        <v>301</v>
      </c>
      <c r="D304" s="14">
        <v>2</v>
      </c>
      <c r="E304" s="14">
        <v>0</v>
      </c>
      <c r="F304" s="16">
        <v>2</v>
      </c>
      <c r="G304" s="46">
        <f t="shared" si="8"/>
        <v>100</v>
      </c>
      <c r="H304" s="58">
        <f t="shared" si="9"/>
        <v>0</v>
      </c>
    </row>
    <row r="305" spans="1:8">
      <c r="A305" s="133"/>
      <c r="B305" s="71">
        <v>9675</v>
      </c>
      <c r="C305" s="84" t="s">
        <v>302</v>
      </c>
      <c r="D305" s="14">
        <v>2</v>
      </c>
      <c r="E305" s="14">
        <v>0</v>
      </c>
      <c r="F305" s="16">
        <v>2</v>
      </c>
      <c r="G305" s="46">
        <f t="shared" si="8"/>
        <v>100</v>
      </c>
      <c r="H305" s="58">
        <f t="shared" si="9"/>
        <v>0</v>
      </c>
    </row>
    <row r="306" spans="1:8">
      <c r="A306" s="133"/>
      <c r="B306" s="71">
        <v>9676</v>
      </c>
      <c r="C306" s="75" t="s">
        <v>303</v>
      </c>
      <c r="D306" s="14">
        <v>0</v>
      </c>
      <c r="E306" s="15">
        <v>1</v>
      </c>
      <c r="F306" s="16">
        <v>1</v>
      </c>
      <c r="G306" s="46">
        <f t="shared" si="8"/>
        <v>0</v>
      </c>
      <c r="H306" s="47">
        <f t="shared" si="9"/>
        <v>100</v>
      </c>
    </row>
    <row r="307" spans="1:8">
      <c r="A307" s="133"/>
      <c r="B307" s="71">
        <v>9677</v>
      </c>
      <c r="C307" s="84" t="s">
        <v>304</v>
      </c>
      <c r="D307" s="14">
        <v>1</v>
      </c>
      <c r="E307" s="14">
        <v>0</v>
      </c>
      <c r="F307" s="16">
        <v>1</v>
      </c>
      <c r="G307" s="46">
        <f t="shared" si="8"/>
        <v>100</v>
      </c>
      <c r="H307" s="58">
        <f t="shared" si="9"/>
        <v>0</v>
      </c>
    </row>
    <row r="308" spans="1:8">
      <c r="A308" s="133"/>
      <c r="B308" s="71">
        <v>9678</v>
      </c>
      <c r="C308" s="75" t="s">
        <v>305</v>
      </c>
      <c r="D308" s="14">
        <v>2</v>
      </c>
      <c r="E308" s="15">
        <v>0</v>
      </c>
      <c r="F308" s="16">
        <v>2</v>
      </c>
      <c r="G308" s="46">
        <f t="shared" si="8"/>
        <v>100</v>
      </c>
      <c r="H308" s="47">
        <f t="shared" si="9"/>
        <v>0</v>
      </c>
    </row>
    <row r="309" spans="1:8">
      <c r="A309" s="133"/>
      <c r="B309" s="71">
        <v>9679</v>
      </c>
      <c r="C309" s="75" t="s">
        <v>306</v>
      </c>
      <c r="D309" s="14">
        <v>8</v>
      </c>
      <c r="E309" s="15">
        <v>0</v>
      </c>
      <c r="F309" s="16">
        <v>8</v>
      </c>
      <c r="G309" s="46">
        <f t="shared" si="8"/>
        <v>100</v>
      </c>
      <c r="H309" s="47">
        <f t="shared" si="9"/>
        <v>0</v>
      </c>
    </row>
    <row r="310" spans="1:8">
      <c r="A310" s="133"/>
      <c r="B310" s="71">
        <v>9761</v>
      </c>
      <c r="C310" s="75" t="s">
        <v>307</v>
      </c>
      <c r="D310" s="14">
        <v>28</v>
      </c>
      <c r="E310" s="15">
        <v>0</v>
      </c>
      <c r="F310" s="16">
        <v>28</v>
      </c>
      <c r="G310" s="46">
        <f t="shared" si="8"/>
        <v>100</v>
      </c>
      <c r="H310" s="47">
        <f t="shared" si="9"/>
        <v>0</v>
      </c>
    </row>
    <row r="311" spans="1:8">
      <c r="A311" s="133"/>
      <c r="B311" s="71">
        <v>9762</v>
      </c>
      <c r="C311" s="84" t="s">
        <v>308</v>
      </c>
      <c r="D311" s="14">
        <v>1</v>
      </c>
      <c r="E311" s="14">
        <v>0</v>
      </c>
      <c r="F311" s="16">
        <v>1</v>
      </c>
      <c r="G311" s="46">
        <f t="shared" si="8"/>
        <v>100</v>
      </c>
      <c r="H311" s="58">
        <f t="shared" si="9"/>
        <v>0</v>
      </c>
    </row>
    <row r="312" spans="1:8">
      <c r="A312" s="133"/>
      <c r="B312" s="71">
        <v>9763</v>
      </c>
      <c r="C312" s="84" t="s">
        <v>309</v>
      </c>
      <c r="D312" s="14">
        <v>1</v>
      </c>
      <c r="E312" s="14">
        <v>0</v>
      </c>
      <c r="F312" s="16">
        <v>1</v>
      </c>
      <c r="G312" s="46">
        <f t="shared" si="8"/>
        <v>100</v>
      </c>
      <c r="H312" s="58">
        <f t="shared" si="9"/>
        <v>0</v>
      </c>
    </row>
    <row r="313" spans="1:8">
      <c r="A313" s="133"/>
      <c r="B313" s="71">
        <v>9764</v>
      </c>
      <c r="C313" s="75" t="s">
        <v>310</v>
      </c>
      <c r="D313" s="14">
        <v>3</v>
      </c>
      <c r="E313" s="15">
        <v>0</v>
      </c>
      <c r="F313" s="16">
        <v>3</v>
      </c>
      <c r="G313" s="46">
        <f t="shared" si="8"/>
        <v>100</v>
      </c>
      <c r="H313" s="47">
        <f t="shared" si="9"/>
        <v>0</v>
      </c>
    </row>
    <row r="314" spans="1:8">
      <c r="A314" s="133"/>
      <c r="B314" s="71">
        <v>9771</v>
      </c>
      <c r="C314" s="75" t="s">
        <v>311</v>
      </c>
      <c r="D314" s="14">
        <v>9</v>
      </c>
      <c r="E314" s="15">
        <v>0</v>
      </c>
      <c r="F314" s="16">
        <v>9</v>
      </c>
      <c r="G314" s="46">
        <f t="shared" si="8"/>
        <v>100</v>
      </c>
      <c r="H314" s="47">
        <f t="shared" si="9"/>
        <v>0</v>
      </c>
    </row>
    <row r="315" spans="1:8">
      <c r="A315" s="133"/>
      <c r="B315" s="71">
        <v>9772</v>
      </c>
      <c r="C315" s="75" t="s">
        <v>312</v>
      </c>
      <c r="D315" s="14">
        <v>16</v>
      </c>
      <c r="E315" s="15">
        <v>1</v>
      </c>
      <c r="F315" s="16">
        <v>17</v>
      </c>
      <c r="G315" s="46">
        <f t="shared" si="8"/>
        <v>94.117647058823522</v>
      </c>
      <c r="H315" s="47">
        <f t="shared" si="9"/>
        <v>5.8823529411764701</v>
      </c>
    </row>
    <row r="316" spans="1:8">
      <c r="A316" s="133"/>
      <c r="B316" s="71">
        <v>9773</v>
      </c>
      <c r="C316" s="84" t="s">
        <v>313</v>
      </c>
      <c r="D316" s="14">
        <v>1</v>
      </c>
      <c r="E316" s="14">
        <v>0</v>
      </c>
      <c r="F316" s="16">
        <v>1</v>
      </c>
      <c r="G316" s="46">
        <f t="shared" si="8"/>
        <v>100</v>
      </c>
      <c r="H316" s="58">
        <f t="shared" si="9"/>
        <v>0</v>
      </c>
    </row>
    <row r="317" spans="1:8">
      <c r="A317" s="133"/>
      <c r="B317" s="71">
        <v>9774</v>
      </c>
      <c r="C317" s="75" t="s">
        <v>314</v>
      </c>
      <c r="D317" s="14">
        <v>4</v>
      </c>
      <c r="E317" s="15">
        <v>0</v>
      </c>
      <c r="F317" s="16">
        <v>4</v>
      </c>
      <c r="G317" s="46">
        <f t="shared" si="8"/>
        <v>100</v>
      </c>
      <c r="H317" s="47">
        <f t="shared" si="9"/>
        <v>0</v>
      </c>
    </row>
    <row r="318" spans="1:8">
      <c r="A318" s="133"/>
      <c r="B318" s="71">
        <v>9775</v>
      </c>
      <c r="C318" s="75" t="s">
        <v>315</v>
      </c>
      <c r="D318" s="14">
        <v>6</v>
      </c>
      <c r="E318" s="15">
        <v>0</v>
      </c>
      <c r="F318" s="16">
        <v>6</v>
      </c>
      <c r="G318" s="46">
        <f t="shared" si="8"/>
        <v>100</v>
      </c>
      <c r="H318" s="47">
        <f t="shared" si="9"/>
        <v>0</v>
      </c>
    </row>
    <row r="319" spans="1:8">
      <c r="A319" s="133"/>
      <c r="B319" s="71">
        <v>9776</v>
      </c>
      <c r="C319" s="75" t="s">
        <v>316</v>
      </c>
      <c r="D319" s="14">
        <v>2</v>
      </c>
      <c r="E319" s="15">
        <v>0</v>
      </c>
      <c r="F319" s="16">
        <v>2</v>
      </c>
      <c r="G319" s="46">
        <f t="shared" si="8"/>
        <v>100</v>
      </c>
      <c r="H319" s="47">
        <f t="shared" si="9"/>
        <v>0</v>
      </c>
    </row>
    <row r="320" spans="1:8">
      <c r="A320" s="133"/>
      <c r="B320" s="71">
        <v>9777</v>
      </c>
      <c r="C320" s="75" t="s">
        <v>317</v>
      </c>
      <c r="D320" s="14">
        <v>6</v>
      </c>
      <c r="E320" s="15">
        <v>0</v>
      </c>
      <c r="F320" s="16">
        <v>6</v>
      </c>
      <c r="G320" s="46">
        <f t="shared" si="8"/>
        <v>100</v>
      </c>
      <c r="H320" s="47">
        <f t="shared" si="9"/>
        <v>0</v>
      </c>
    </row>
    <row r="321" spans="1:8">
      <c r="A321" s="133"/>
      <c r="B321" s="71">
        <v>9778</v>
      </c>
      <c r="C321" s="75" t="s">
        <v>318</v>
      </c>
      <c r="D321" s="14">
        <v>2</v>
      </c>
      <c r="E321" s="15">
        <v>0</v>
      </c>
      <c r="F321" s="16">
        <v>2</v>
      </c>
      <c r="G321" s="46">
        <f t="shared" si="8"/>
        <v>100</v>
      </c>
      <c r="H321" s="47">
        <f t="shared" si="9"/>
        <v>0</v>
      </c>
    </row>
    <row r="322" spans="1:8">
      <c r="A322" s="133"/>
      <c r="B322" s="71">
        <v>9779</v>
      </c>
      <c r="C322" s="75" t="s">
        <v>319</v>
      </c>
      <c r="D322" s="14">
        <v>3</v>
      </c>
      <c r="E322" s="15">
        <v>0</v>
      </c>
      <c r="F322" s="16">
        <v>3</v>
      </c>
      <c r="G322" s="46">
        <f t="shared" si="8"/>
        <v>100</v>
      </c>
      <c r="H322" s="47">
        <f t="shared" si="9"/>
        <v>0</v>
      </c>
    </row>
    <row r="323" spans="1:8">
      <c r="A323" s="133"/>
      <c r="B323" s="72">
        <v>9780</v>
      </c>
      <c r="C323" s="76" t="s">
        <v>320</v>
      </c>
      <c r="D323" s="23">
        <v>4</v>
      </c>
      <c r="E323" s="24">
        <v>0</v>
      </c>
      <c r="F323" s="25">
        <v>4</v>
      </c>
      <c r="G323" s="48">
        <f t="shared" si="8"/>
        <v>100</v>
      </c>
      <c r="H323" s="49">
        <f t="shared" si="9"/>
        <v>0</v>
      </c>
    </row>
    <row r="324" spans="1:8">
      <c r="A324" s="126" t="s">
        <v>419</v>
      </c>
      <c r="B324" s="80">
        <v>10041</v>
      </c>
      <c r="C324" s="81" t="s">
        <v>321</v>
      </c>
      <c r="D324" s="17">
        <v>10</v>
      </c>
      <c r="E324" s="18">
        <v>1</v>
      </c>
      <c r="F324" s="19">
        <v>11</v>
      </c>
      <c r="G324" s="54">
        <f t="shared" si="8"/>
        <v>90.909090909090907</v>
      </c>
      <c r="H324" s="55">
        <f t="shared" si="9"/>
        <v>9.0909090909090917</v>
      </c>
    </row>
    <row r="325" spans="1:8">
      <c r="A325" s="127"/>
      <c r="B325" s="85">
        <v>10042</v>
      </c>
      <c r="C325" s="87" t="s">
        <v>322</v>
      </c>
      <c r="D325" s="1">
        <v>1</v>
      </c>
      <c r="E325" s="1">
        <v>0</v>
      </c>
      <c r="F325" s="3">
        <v>1</v>
      </c>
      <c r="G325" s="59">
        <f t="shared" si="8"/>
        <v>100</v>
      </c>
      <c r="H325" s="61">
        <f t="shared" si="9"/>
        <v>0</v>
      </c>
    </row>
    <row r="326" spans="1:8">
      <c r="A326" s="127"/>
      <c r="B326" s="85">
        <v>10043</v>
      </c>
      <c r="C326" s="86" t="s">
        <v>323</v>
      </c>
      <c r="D326" s="1">
        <v>1</v>
      </c>
      <c r="E326" s="2">
        <v>0</v>
      </c>
      <c r="F326" s="3">
        <v>1</v>
      </c>
      <c r="G326" s="59">
        <f t="shared" si="8"/>
        <v>100</v>
      </c>
      <c r="H326" s="60">
        <f t="shared" si="9"/>
        <v>0</v>
      </c>
    </row>
    <row r="327" spans="1:8">
      <c r="A327" s="127"/>
      <c r="B327" s="85">
        <v>10044</v>
      </c>
      <c r="C327" s="86" t="s">
        <v>324</v>
      </c>
      <c r="D327" s="1">
        <v>1</v>
      </c>
      <c r="E327" s="2">
        <v>0</v>
      </c>
      <c r="F327" s="3">
        <v>1</v>
      </c>
      <c r="G327" s="59">
        <f t="shared" ref="G327:G383" si="10">(D327/F327*100)</f>
        <v>100</v>
      </c>
      <c r="H327" s="60">
        <f t="shared" ref="H327:H383" si="11">(E327/F327*100)</f>
        <v>0</v>
      </c>
    </row>
    <row r="328" spans="1:8">
      <c r="A328" s="127"/>
      <c r="B328" s="85">
        <v>10045</v>
      </c>
      <c r="C328" s="87" t="s">
        <v>325</v>
      </c>
      <c r="D328" s="1">
        <v>1</v>
      </c>
      <c r="E328" s="1">
        <v>0</v>
      </c>
      <c r="F328" s="3">
        <v>1</v>
      </c>
      <c r="G328" s="59">
        <f t="shared" si="10"/>
        <v>100</v>
      </c>
      <c r="H328" s="61">
        <f t="shared" si="11"/>
        <v>0</v>
      </c>
    </row>
    <row r="329" spans="1:8">
      <c r="A329" s="132"/>
      <c r="B329" s="82">
        <v>10046</v>
      </c>
      <c r="C329" s="88" t="s">
        <v>326</v>
      </c>
      <c r="D329" s="4">
        <v>1</v>
      </c>
      <c r="E329" s="4">
        <v>0</v>
      </c>
      <c r="F329" s="5">
        <v>1</v>
      </c>
      <c r="G329" s="56">
        <f t="shared" si="10"/>
        <v>100</v>
      </c>
      <c r="H329" s="62">
        <f t="shared" si="11"/>
        <v>0</v>
      </c>
    </row>
    <row r="330" spans="1:8">
      <c r="A330" s="10" t="s">
        <v>420</v>
      </c>
      <c r="B330" s="89">
        <v>11000</v>
      </c>
      <c r="C330" s="90" t="s">
        <v>327</v>
      </c>
      <c r="D330" s="33" t="s">
        <v>427</v>
      </c>
      <c r="E330" s="34" t="s">
        <v>427</v>
      </c>
      <c r="F330" s="35" t="s">
        <v>427</v>
      </c>
      <c r="G330" s="63" t="s">
        <v>427</v>
      </c>
      <c r="H330" s="64" t="s">
        <v>427</v>
      </c>
    </row>
    <row r="331" spans="1:8">
      <c r="A331" s="126" t="s">
        <v>421</v>
      </c>
      <c r="B331" s="80">
        <v>12051</v>
      </c>
      <c r="C331" s="91" t="s">
        <v>328</v>
      </c>
      <c r="D331" s="17">
        <v>8</v>
      </c>
      <c r="E331" s="17">
        <v>0</v>
      </c>
      <c r="F331" s="19">
        <v>8</v>
      </c>
      <c r="G331" s="54">
        <f t="shared" si="10"/>
        <v>100</v>
      </c>
      <c r="H331" s="65">
        <f t="shared" si="11"/>
        <v>0</v>
      </c>
    </row>
    <row r="332" spans="1:8">
      <c r="A332" s="127"/>
      <c r="B332" s="85">
        <v>12052</v>
      </c>
      <c r="C332" s="87" t="s">
        <v>329</v>
      </c>
      <c r="D332" s="1">
        <v>16</v>
      </c>
      <c r="E332" s="1">
        <v>0</v>
      </c>
      <c r="F332" s="3">
        <v>16</v>
      </c>
      <c r="G332" s="59">
        <f t="shared" si="10"/>
        <v>100</v>
      </c>
      <c r="H332" s="61">
        <f t="shared" si="11"/>
        <v>0</v>
      </c>
    </row>
    <row r="333" spans="1:8">
      <c r="A333" s="127"/>
      <c r="B333" s="85">
        <v>12053</v>
      </c>
      <c r="C333" s="87" t="s">
        <v>330</v>
      </c>
      <c r="D333" s="1">
        <v>8</v>
      </c>
      <c r="E333" s="1">
        <v>0</v>
      </c>
      <c r="F333" s="3">
        <v>8</v>
      </c>
      <c r="G333" s="59">
        <f t="shared" si="10"/>
        <v>100</v>
      </c>
      <c r="H333" s="61">
        <f t="shared" si="11"/>
        <v>0</v>
      </c>
    </row>
    <row r="334" spans="1:8">
      <c r="A334" s="127"/>
      <c r="B334" s="85">
        <v>12054</v>
      </c>
      <c r="C334" s="86" t="s">
        <v>331</v>
      </c>
      <c r="D334" s="1">
        <v>32</v>
      </c>
      <c r="E334" s="2">
        <v>2</v>
      </c>
      <c r="F334" s="3">
        <v>34</v>
      </c>
      <c r="G334" s="59">
        <f t="shared" si="10"/>
        <v>94.117647058823522</v>
      </c>
      <c r="H334" s="60">
        <f t="shared" si="11"/>
        <v>5.8823529411764701</v>
      </c>
    </row>
    <row r="335" spans="1:8">
      <c r="A335" s="127"/>
      <c r="B335" s="85">
        <v>12060</v>
      </c>
      <c r="C335" s="86" t="s">
        <v>332</v>
      </c>
      <c r="D335" s="1">
        <v>21</v>
      </c>
      <c r="E335" s="2">
        <v>0</v>
      </c>
      <c r="F335" s="3">
        <v>21</v>
      </c>
      <c r="G335" s="59">
        <f t="shared" si="10"/>
        <v>100</v>
      </c>
      <c r="H335" s="60">
        <f t="shared" si="11"/>
        <v>0</v>
      </c>
    </row>
    <row r="336" spans="1:8">
      <c r="A336" s="127"/>
      <c r="B336" s="85">
        <v>12061</v>
      </c>
      <c r="C336" s="86" t="s">
        <v>333</v>
      </c>
      <c r="D336" s="1">
        <v>23</v>
      </c>
      <c r="E336" s="2">
        <v>1</v>
      </c>
      <c r="F336" s="3">
        <v>24</v>
      </c>
      <c r="G336" s="59">
        <f t="shared" si="10"/>
        <v>95.833333333333343</v>
      </c>
      <c r="H336" s="60">
        <f t="shared" si="11"/>
        <v>4.1666666666666661</v>
      </c>
    </row>
    <row r="337" spans="1:8">
      <c r="A337" s="127"/>
      <c r="B337" s="85">
        <v>12062</v>
      </c>
      <c r="C337" s="86" t="s">
        <v>334</v>
      </c>
      <c r="D337" s="1">
        <v>15</v>
      </c>
      <c r="E337" s="2">
        <v>2</v>
      </c>
      <c r="F337" s="3">
        <v>17</v>
      </c>
      <c r="G337" s="59">
        <f t="shared" si="10"/>
        <v>88.235294117647058</v>
      </c>
      <c r="H337" s="60">
        <f t="shared" si="11"/>
        <v>11.76470588235294</v>
      </c>
    </row>
    <row r="338" spans="1:8">
      <c r="A338" s="127"/>
      <c r="B338" s="85">
        <v>12063</v>
      </c>
      <c r="C338" s="86" t="s">
        <v>335</v>
      </c>
      <c r="D338" s="1">
        <v>22</v>
      </c>
      <c r="E338" s="2">
        <v>8</v>
      </c>
      <c r="F338" s="3">
        <v>30</v>
      </c>
      <c r="G338" s="59">
        <f t="shared" si="10"/>
        <v>73.333333333333329</v>
      </c>
      <c r="H338" s="60">
        <f t="shared" si="11"/>
        <v>26.666666666666668</v>
      </c>
    </row>
    <row r="339" spans="1:8">
      <c r="A339" s="127"/>
      <c r="B339" s="85">
        <v>12064</v>
      </c>
      <c r="C339" s="86" t="s">
        <v>336</v>
      </c>
      <c r="D339" s="1">
        <v>21</v>
      </c>
      <c r="E339" s="2">
        <v>1</v>
      </c>
      <c r="F339" s="3">
        <v>22</v>
      </c>
      <c r="G339" s="59">
        <f t="shared" si="10"/>
        <v>95.454545454545453</v>
      </c>
      <c r="H339" s="60">
        <f t="shared" si="11"/>
        <v>4.5454545454545459</v>
      </c>
    </row>
    <row r="340" spans="1:8">
      <c r="A340" s="127"/>
      <c r="B340" s="85">
        <v>12065</v>
      </c>
      <c r="C340" s="86" t="s">
        <v>337</v>
      </c>
      <c r="D340" s="1">
        <v>22</v>
      </c>
      <c r="E340" s="2">
        <v>1</v>
      </c>
      <c r="F340" s="3">
        <v>23</v>
      </c>
      <c r="G340" s="59">
        <f t="shared" si="10"/>
        <v>95.652173913043484</v>
      </c>
      <c r="H340" s="60">
        <f t="shared" si="11"/>
        <v>4.3478260869565215</v>
      </c>
    </row>
    <row r="341" spans="1:8">
      <c r="A341" s="127"/>
      <c r="B341" s="85">
        <v>12066</v>
      </c>
      <c r="C341" s="86" t="s">
        <v>338</v>
      </c>
      <c r="D341" s="1">
        <v>16</v>
      </c>
      <c r="E341" s="2">
        <v>0</v>
      </c>
      <c r="F341" s="3">
        <v>16</v>
      </c>
      <c r="G341" s="59">
        <f t="shared" si="10"/>
        <v>100</v>
      </c>
      <c r="H341" s="60">
        <f t="shared" si="11"/>
        <v>0</v>
      </c>
    </row>
    <row r="342" spans="1:8">
      <c r="A342" s="127"/>
      <c r="B342" s="85">
        <v>12067</v>
      </c>
      <c r="C342" s="86" t="s">
        <v>339</v>
      </c>
      <c r="D342" s="1">
        <v>28</v>
      </c>
      <c r="E342" s="2">
        <v>0</v>
      </c>
      <c r="F342" s="3">
        <v>28</v>
      </c>
      <c r="G342" s="59">
        <f t="shared" si="10"/>
        <v>100</v>
      </c>
      <c r="H342" s="60">
        <f t="shared" si="11"/>
        <v>0</v>
      </c>
    </row>
    <row r="343" spans="1:8">
      <c r="A343" s="127"/>
      <c r="B343" s="85">
        <v>12068</v>
      </c>
      <c r="C343" s="86" t="s">
        <v>340</v>
      </c>
      <c r="D343" s="1">
        <v>10</v>
      </c>
      <c r="E343" s="2">
        <v>3</v>
      </c>
      <c r="F343" s="3">
        <v>13</v>
      </c>
      <c r="G343" s="59">
        <f t="shared" si="10"/>
        <v>76.923076923076934</v>
      </c>
      <c r="H343" s="60">
        <f t="shared" si="11"/>
        <v>23.076923076923077</v>
      </c>
    </row>
    <row r="344" spans="1:8">
      <c r="A344" s="127"/>
      <c r="B344" s="85">
        <v>12069</v>
      </c>
      <c r="C344" s="86" t="s">
        <v>341</v>
      </c>
      <c r="D344" s="1">
        <v>38</v>
      </c>
      <c r="E344" s="2">
        <v>4</v>
      </c>
      <c r="F344" s="3">
        <v>42</v>
      </c>
      <c r="G344" s="59">
        <f t="shared" si="10"/>
        <v>90.476190476190482</v>
      </c>
      <c r="H344" s="60">
        <f t="shared" si="11"/>
        <v>9.5238095238095237</v>
      </c>
    </row>
    <row r="345" spans="1:8">
      <c r="A345" s="127"/>
      <c r="B345" s="85">
        <v>12070</v>
      </c>
      <c r="C345" s="86" t="s">
        <v>342</v>
      </c>
      <c r="D345" s="1">
        <v>7</v>
      </c>
      <c r="E345" s="2">
        <v>2</v>
      </c>
      <c r="F345" s="3">
        <v>9</v>
      </c>
      <c r="G345" s="59">
        <f t="shared" si="10"/>
        <v>77.777777777777786</v>
      </c>
      <c r="H345" s="60">
        <f t="shared" si="11"/>
        <v>22.222222222222221</v>
      </c>
    </row>
    <row r="346" spans="1:8">
      <c r="A346" s="127"/>
      <c r="B346" s="85">
        <v>12071</v>
      </c>
      <c r="C346" s="86" t="s">
        <v>343</v>
      </c>
      <c r="D346" s="1">
        <v>15</v>
      </c>
      <c r="E346" s="2">
        <v>1</v>
      </c>
      <c r="F346" s="3">
        <v>16</v>
      </c>
      <c r="G346" s="59">
        <f t="shared" si="10"/>
        <v>93.75</v>
      </c>
      <c r="H346" s="60">
        <f t="shared" si="11"/>
        <v>6.25</v>
      </c>
    </row>
    <row r="347" spans="1:8">
      <c r="A347" s="127"/>
      <c r="B347" s="85">
        <v>12072</v>
      </c>
      <c r="C347" s="87" t="s">
        <v>344</v>
      </c>
      <c r="D347" s="1">
        <v>23</v>
      </c>
      <c r="E347" s="1">
        <v>1</v>
      </c>
      <c r="F347" s="3">
        <v>24</v>
      </c>
      <c r="G347" s="59">
        <f t="shared" si="10"/>
        <v>95.833333333333343</v>
      </c>
      <c r="H347" s="61">
        <f t="shared" si="11"/>
        <v>4.1666666666666661</v>
      </c>
    </row>
    <row r="348" spans="1:8">
      <c r="A348" s="132"/>
      <c r="B348" s="82">
        <v>12073</v>
      </c>
      <c r="C348" s="83" t="s">
        <v>345</v>
      </c>
      <c r="D348" s="4">
        <v>13</v>
      </c>
      <c r="E348" s="32">
        <v>2</v>
      </c>
      <c r="F348" s="5">
        <v>15</v>
      </c>
      <c r="G348" s="56">
        <f t="shared" si="10"/>
        <v>86.666666666666671</v>
      </c>
      <c r="H348" s="57">
        <f t="shared" si="11"/>
        <v>13.333333333333334</v>
      </c>
    </row>
    <row r="349" spans="1:8">
      <c r="A349" s="134" t="s">
        <v>422</v>
      </c>
      <c r="B349" s="70">
        <v>13003</v>
      </c>
      <c r="C349" s="79" t="s">
        <v>346</v>
      </c>
      <c r="D349" s="29">
        <v>19</v>
      </c>
      <c r="E349" s="30">
        <v>0</v>
      </c>
      <c r="F349" s="31">
        <v>19</v>
      </c>
      <c r="G349" s="50">
        <f t="shared" si="10"/>
        <v>100</v>
      </c>
      <c r="H349" s="53">
        <f t="shared" si="11"/>
        <v>0</v>
      </c>
    </row>
    <row r="350" spans="1:8">
      <c r="A350" s="135"/>
      <c r="B350" s="71">
        <v>13004</v>
      </c>
      <c r="C350" s="75" t="s">
        <v>347</v>
      </c>
      <c r="D350" s="14">
        <v>9</v>
      </c>
      <c r="E350" s="15">
        <v>0</v>
      </c>
      <c r="F350" s="16">
        <v>9</v>
      </c>
      <c r="G350" s="46">
        <f t="shared" si="10"/>
        <v>100</v>
      </c>
      <c r="H350" s="47">
        <f t="shared" si="11"/>
        <v>0</v>
      </c>
    </row>
    <row r="351" spans="1:8">
      <c r="A351" s="135"/>
      <c r="B351" s="71">
        <v>13071</v>
      </c>
      <c r="C351" s="75" t="s">
        <v>348</v>
      </c>
      <c r="D351" s="14">
        <v>21</v>
      </c>
      <c r="E351" s="15">
        <v>1</v>
      </c>
      <c r="F351" s="16">
        <v>22</v>
      </c>
      <c r="G351" s="46">
        <f t="shared" si="10"/>
        <v>95.454545454545453</v>
      </c>
      <c r="H351" s="47">
        <f t="shared" si="11"/>
        <v>4.5454545454545459</v>
      </c>
    </row>
    <row r="352" spans="1:8">
      <c r="A352" s="135"/>
      <c r="B352" s="71">
        <v>13072</v>
      </c>
      <c r="C352" s="75" t="s">
        <v>349</v>
      </c>
      <c r="D352" s="14">
        <v>25</v>
      </c>
      <c r="E352" s="15">
        <v>1</v>
      </c>
      <c r="F352" s="16">
        <v>26</v>
      </c>
      <c r="G352" s="46">
        <f t="shared" si="10"/>
        <v>96.15384615384616</v>
      </c>
      <c r="H352" s="47">
        <f t="shared" si="11"/>
        <v>3.8461538461538463</v>
      </c>
    </row>
    <row r="353" spans="1:8">
      <c r="A353" s="135"/>
      <c r="B353" s="71">
        <v>13073</v>
      </c>
      <c r="C353" s="75" t="s">
        <v>350</v>
      </c>
      <c r="D353" s="14">
        <v>20</v>
      </c>
      <c r="E353" s="15">
        <v>0</v>
      </c>
      <c r="F353" s="16">
        <v>20</v>
      </c>
      <c r="G353" s="46">
        <f t="shared" si="10"/>
        <v>100</v>
      </c>
      <c r="H353" s="47">
        <f t="shared" si="11"/>
        <v>0</v>
      </c>
    </row>
    <row r="354" spans="1:8">
      <c r="A354" s="135"/>
      <c r="B354" s="71">
        <v>13074</v>
      </c>
      <c r="C354" s="75" t="s">
        <v>351</v>
      </c>
      <c r="D354" s="14">
        <v>14</v>
      </c>
      <c r="E354" s="15">
        <v>0</v>
      </c>
      <c r="F354" s="16">
        <v>14</v>
      </c>
      <c r="G354" s="46">
        <f t="shared" si="10"/>
        <v>100</v>
      </c>
      <c r="H354" s="47">
        <f t="shared" si="11"/>
        <v>0</v>
      </c>
    </row>
    <row r="355" spans="1:8">
      <c r="A355" s="135"/>
      <c r="B355" s="71">
        <v>13075</v>
      </c>
      <c r="C355" s="75" t="s">
        <v>352</v>
      </c>
      <c r="D355" s="14">
        <v>28</v>
      </c>
      <c r="E355" s="15">
        <v>0</v>
      </c>
      <c r="F355" s="16">
        <v>28</v>
      </c>
      <c r="G355" s="46">
        <f t="shared" si="10"/>
        <v>100</v>
      </c>
      <c r="H355" s="47">
        <f t="shared" si="11"/>
        <v>0</v>
      </c>
    </row>
    <row r="356" spans="1:8">
      <c r="A356" s="136"/>
      <c r="B356" s="72">
        <v>13076</v>
      </c>
      <c r="C356" s="76" t="s">
        <v>353</v>
      </c>
      <c r="D356" s="23">
        <v>19</v>
      </c>
      <c r="E356" s="24">
        <v>0</v>
      </c>
      <c r="F356" s="25">
        <v>19</v>
      </c>
      <c r="G356" s="48">
        <f t="shared" si="10"/>
        <v>100</v>
      </c>
      <c r="H356" s="49">
        <f t="shared" si="11"/>
        <v>0</v>
      </c>
    </row>
    <row r="357" spans="1:8">
      <c r="A357" s="126" t="s">
        <v>423</v>
      </c>
      <c r="B357" s="80">
        <v>14511</v>
      </c>
      <c r="C357" s="81" t="s">
        <v>354</v>
      </c>
      <c r="D357" s="17">
        <v>38</v>
      </c>
      <c r="E357" s="18">
        <v>0</v>
      </c>
      <c r="F357" s="19">
        <v>38</v>
      </c>
      <c r="G357" s="54">
        <f t="shared" si="10"/>
        <v>100</v>
      </c>
      <c r="H357" s="55">
        <f t="shared" si="11"/>
        <v>0</v>
      </c>
    </row>
    <row r="358" spans="1:8">
      <c r="A358" s="127"/>
      <c r="B358" s="85">
        <v>14521</v>
      </c>
      <c r="C358" s="86" t="s">
        <v>355</v>
      </c>
      <c r="D358" s="1">
        <v>41</v>
      </c>
      <c r="E358" s="2">
        <v>7</v>
      </c>
      <c r="F358" s="3">
        <v>48</v>
      </c>
      <c r="G358" s="59">
        <f t="shared" si="10"/>
        <v>85.416666666666657</v>
      </c>
      <c r="H358" s="60">
        <f t="shared" si="11"/>
        <v>14.583333333333334</v>
      </c>
    </row>
    <row r="359" spans="1:8">
      <c r="A359" s="127"/>
      <c r="B359" s="85">
        <v>14522</v>
      </c>
      <c r="C359" s="86" t="s">
        <v>356</v>
      </c>
      <c r="D359" s="1">
        <v>56</v>
      </c>
      <c r="E359" s="2">
        <v>5</v>
      </c>
      <c r="F359" s="3">
        <v>61</v>
      </c>
      <c r="G359" s="59">
        <f t="shared" si="10"/>
        <v>91.803278688524586</v>
      </c>
      <c r="H359" s="60">
        <f t="shared" si="11"/>
        <v>8.1967213114754092</v>
      </c>
    </row>
    <row r="360" spans="1:8">
      <c r="A360" s="127"/>
      <c r="B360" s="85">
        <v>14523</v>
      </c>
      <c r="C360" s="86" t="s">
        <v>357</v>
      </c>
      <c r="D360" s="1">
        <v>40</v>
      </c>
      <c r="E360" s="2">
        <v>1</v>
      </c>
      <c r="F360" s="3">
        <v>41</v>
      </c>
      <c r="G360" s="59">
        <f t="shared" si="10"/>
        <v>97.560975609756099</v>
      </c>
      <c r="H360" s="60">
        <f t="shared" si="11"/>
        <v>2.4390243902439024</v>
      </c>
    </row>
    <row r="361" spans="1:8">
      <c r="A361" s="127"/>
      <c r="B361" s="85">
        <v>14524</v>
      </c>
      <c r="C361" s="86" t="s">
        <v>358</v>
      </c>
      <c r="D361" s="1">
        <v>25</v>
      </c>
      <c r="E361" s="2">
        <v>3</v>
      </c>
      <c r="F361" s="3">
        <v>28</v>
      </c>
      <c r="G361" s="59">
        <f t="shared" si="10"/>
        <v>89.285714285714292</v>
      </c>
      <c r="H361" s="60">
        <f t="shared" si="11"/>
        <v>10.714285714285714</v>
      </c>
    </row>
    <row r="362" spans="1:8">
      <c r="A362" s="127"/>
      <c r="B362" s="85">
        <v>14612</v>
      </c>
      <c r="C362" s="86" t="s">
        <v>359</v>
      </c>
      <c r="D362" s="1">
        <v>91</v>
      </c>
      <c r="E362" s="2">
        <v>1</v>
      </c>
      <c r="F362" s="3">
        <v>92</v>
      </c>
      <c r="G362" s="59">
        <f t="shared" si="10"/>
        <v>98.91304347826086</v>
      </c>
      <c r="H362" s="60">
        <f t="shared" si="11"/>
        <v>1.0869565217391304</v>
      </c>
    </row>
    <row r="363" spans="1:8">
      <c r="A363" s="127"/>
      <c r="B363" s="85">
        <v>14625</v>
      </c>
      <c r="C363" s="86" t="s">
        <v>360</v>
      </c>
      <c r="D363" s="1">
        <v>53</v>
      </c>
      <c r="E363" s="2">
        <v>6</v>
      </c>
      <c r="F363" s="3">
        <v>59</v>
      </c>
      <c r="G363" s="59">
        <f t="shared" si="10"/>
        <v>89.830508474576277</v>
      </c>
      <c r="H363" s="60">
        <f t="shared" si="11"/>
        <v>10.16949152542373</v>
      </c>
    </row>
    <row r="364" spans="1:8">
      <c r="A364" s="127"/>
      <c r="B364" s="85">
        <v>14626</v>
      </c>
      <c r="C364" s="86" t="s">
        <v>361</v>
      </c>
      <c r="D364" s="1">
        <v>43</v>
      </c>
      <c r="E364" s="2">
        <v>8</v>
      </c>
      <c r="F364" s="3">
        <v>51</v>
      </c>
      <c r="G364" s="59">
        <f t="shared" si="10"/>
        <v>84.313725490196077</v>
      </c>
      <c r="H364" s="60">
        <f t="shared" si="11"/>
        <v>15.686274509803921</v>
      </c>
    </row>
    <row r="365" spans="1:8">
      <c r="A365" s="127"/>
      <c r="B365" s="85">
        <v>14627</v>
      </c>
      <c r="C365" s="86" t="s">
        <v>362</v>
      </c>
      <c r="D365" s="1">
        <v>40</v>
      </c>
      <c r="E365" s="2">
        <v>4</v>
      </c>
      <c r="F365" s="3">
        <v>44</v>
      </c>
      <c r="G365" s="59">
        <f t="shared" si="10"/>
        <v>90.909090909090907</v>
      </c>
      <c r="H365" s="60">
        <f t="shared" si="11"/>
        <v>9.0909090909090917</v>
      </c>
    </row>
    <row r="366" spans="1:8">
      <c r="A366" s="127"/>
      <c r="B366" s="85">
        <v>14628</v>
      </c>
      <c r="C366" s="86" t="s">
        <v>363</v>
      </c>
      <c r="D366" s="1">
        <v>33</v>
      </c>
      <c r="E366" s="2">
        <v>5</v>
      </c>
      <c r="F366" s="3">
        <v>38</v>
      </c>
      <c r="G366" s="59">
        <f t="shared" si="10"/>
        <v>86.842105263157904</v>
      </c>
      <c r="H366" s="60">
        <f t="shared" si="11"/>
        <v>13.157894736842104</v>
      </c>
    </row>
    <row r="367" spans="1:8">
      <c r="A367" s="127"/>
      <c r="B367" s="85">
        <v>14713</v>
      </c>
      <c r="C367" s="86" t="s">
        <v>364</v>
      </c>
      <c r="D367" s="1">
        <v>81</v>
      </c>
      <c r="E367" s="2">
        <v>1</v>
      </c>
      <c r="F367" s="3">
        <v>82</v>
      </c>
      <c r="G367" s="59">
        <f t="shared" si="10"/>
        <v>98.780487804878049</v>
      </c>
      <c r="H367" s="60">
        <f t="shared" si="11"/>
        <v>1.2195121951219512</v>
      </c>
    </row>
    <row r="368" spans="1:8">
      <c r="A368" s="127"/>
      <c r="B368" s="85">
        <v>14729</v>
      </c>
      <c r="C368" s="86" t="s">
        <v>365</v>
      </c>
      <c r="D368" s="1">
        <v>46</v>
      </c>
      <c r="E368" s="2">
        <v>2</v>
      </c>
      <c r="F368" s="3">
        <v>48</v>
      </c>
      <c r="G368" s="59">
        <f t="shared" si="10"/>
        <v>95.833333333333343</v>
      </c>
      <c r="H368" s="60">
        <f t="shared" si="11"/>
        <v>4.1666666666666661</v>
      </c>
    </row>
    <row r="369" spans="1:8">
      <c r="A369" s="132"/>
      <c r="B369" s="82">
        <v>14730</v>
      </c>
      <c r="C369" s="83" t="s">
        <v>366</v>
      </c>
      <c r="D369" s="4">
        <v>33</v>
      </c>
      <c r="E369" s="32">
        <v>3</v>
      </c>
      <c r="F369" s="5">
        <v>36</v>
      </c>
      <c r="G369" s="56">
        <f t="shared" si="10"/>
        <v>91.666666666666657</v>
      </c>
      <c r="H369" s="57">
        <f t="shared" si="11"/>
        <v>8.3333333333333321</v>
      </c>
    </row>
    <row r="370" spans="1:8">
      <c r="A370" s="122" t="s">
        <v>424</v>
      </c>
      <c r="B370" s="70">
        <v>15001</v>
      </c>
      <c r="C370" s="92" t="s">
        <v>367</v>
      </c>
      <c r="D370" s="29">
        <v>10</v>
      </c>
      <c r="E370" s="29">
        <v>0</v>
      </c>
      <c r="F370" s="31">
        <v>10</v>
      </c>
      <c r="G370" s="50">
        <f t="shared" si="10"/>
        <v>100</v>
      </c>
      <c r="H370" s="66">
        <f t="shared" si="11"/>
        <v>0</v>
      </c>
    </row>
    <row r="371" spans="1:8">
      <c r="A371" s="123"/>
      <c r="B371" s="71">
        <v>15002</v>
      </c>
      <c r="C371" s="75" t="s">
        <v>368</v>
      </c>
      <c r="D371" s="14">
        <v>39</v>
      </c>
      <c r="E371" s="15">
        <v>0</v>
      </c>
      <c r="F371" s="16">
        <v>39</v>
      </c>
      <c r="G371" s="46">
        <f t="shared" si="10"/>
        <v>100</v>
      </c>
      <c r="H371" s="47">
        <f t="shared" si="11"/>
        <v>0</v>
      </c>
    </row>
    <row r="372" spans="1:8">
      <c r="A372" s="123"/>
      <c r="B372" s="71">
        <v>15003</v>
      </c>
      <c r="C372" s="84" t="s">
        <v>369</v>
      </c>
      <c r="D372" s="14">
        <v>42</v>
      </c>
      <c r="E372" s="14">
        <v>0</v>
      </c>
      <c r="F372" s="16">
        <v>42</v>
      </c>
      <c r="G372" s="46">
        <f t="shared" si="10"/>
        <v>100</v>
      </c>
      <c r="H372" s="58">
        <f t="shared" si="11"/>
        <v>0</v>
      </c>
    </row>
    <row r="373" spans="1:8">
      <c r="A373" s="123"/>
      <c r="B373" s="71">
        <v>15081</v>
      </c>
      <c r="C373" s="75" t="s">
        <v>370</v>
      </c>
      <c r="D373" s="14">
        <v>19</v>
      </c>
      <c r="E373" s="15">
        <v>0</v>
      </c>
      <c r="F373" s="16">
        <v>19</v>
      </c>
      <c r="G373" s="46">
        <f t="shared" si="10"/>
        <v>100</v>
      </c>
      <c r="H373" s="47">
        <f t="shared" si="11"/>
        <v>0</v>
      </c>
    </row>
    <row r="374" spans="1:8">
      <c r="A374" s="123"/>
      <c r="B374" s="71">
        <v>15082</v>
      </c>
      <c r="C374" s="75" t="s">
        <v>371</v>
      </c>
      <c r="D374" s="14">
        <v>34</v>
      </c>
      <c r="E374" s="15">
        <v>0</v>
      </c>
      <c r="F374" s="16">
        <v>34</v>
      </c>
      <c r="G374" s="46">
        <f t="shared" si="10"/>
        <v>100</v>
      </c>
      <c r="H374" s="47">
        <f t="shared" si="11"/>
        <v>0</v>
      </c>
    </row>
    <row r="375" spans="1:8">
      <c r="A375" s="123"/>
      <c r="B375" s="71">
        <v>15083</v>
      </c>
      <c r="C375" s="84" t="s">
        <v>372</v>
      </c>
      <c r="D375" s="14">
        <v>39</v>
      </c>
      <c r="E375" s="14">
        <v>0</v>
      </c>
      <c r="F375" s="16">
        <v>39</v>
      </c>
      <c r="G375" s="46">
        <f t="shared" si="10"/>
        <v>100</v>
      </c>
      <c r="H375" s="58">
        <f t="shared" si="11"/>
        <v>0</v>
      </c>
    </row>
    <row r="376" spans="1:8">
      <c r="A376" s="123"/>
      <c r="B376" s="71">
        <v>15084</v>
      </c>
      <c r="C376" s="75" t="s">
        <v>373</v>
      </c>
      <c r="D376" s="14">
        <v>30</v>
      </c>
      <c r="E376" s="15">
        <v>0</v>
      </c>
      <c r="F376" s="16">
        <v>30</v>
      </c>
      <c r="G376" s="46">
        <f t="shared" si="10"/>
        <v>100</v>
      </c>
      <c r="H376" s="47">
        <f t="shared" si="11"/>
        <v>0</v>
      </c>
    </row>
    <row r="377" spans="1:8">
      <c r="A377" s="123"/>
      <c r="B377" s="71">
        <v>15085</v>
      </c>
      <c r="C377" s="84" t="s">
        <v>374</v>
      </c>
      <c r="D377" s="14">
        <v>32</v>
      </c>
      <c r="E377" s="14">
        <v>1</v>
      </c>
      <c r="F377" s="16">
        <v>33</v>
      </c>
      <c r="G377" s="46">
        <f t="shared" si="10"/>
        <v>96.969696969696969</v>
      </c>
      <c r="H377" s="58">
        <f t="shared" si="11"/>
        <v>3.0303030303030303</v>
      </c>
    </row>
    <row r="378" spans="1:8">
      <c r="A378" s="123"/>
      <c r="B378" s="71">
        <v>15086</v>
      </c>
      <c r="C378" s="84" t="s">
        <v>375</v>
      </c>
      <c r="D378" s="14">
        <v>13</v>
      </c>
      <c r="E378" s="14">
        <v>0</v>
      </c>
      <c r="F378" s="16">
        <v>13</v>
      </c>
      <c r="G378" s="46">
        <f t="shared" si="10"/>
        <v>100</v>
      </c>
      <c r="H378" s="58">
        <f t="shared" si="11"/>
        <v>0</v>
      </c>
    </row>
    <row r="379" spans="1:8">
      <c r="A379" s="123"/>
      <c r="B379" s="71">
        <v>15087</v>
      </c>
      <c r="C379" s="75" t="s">
        <v>376</v>
      </c>
      <c r="D379" s="14">
        <v>19</v>
      </c>
      <c r="E379" s="15">
        <v>0</v>
      </c>
      <c r="F379" s="16">
        <v>19</v>
      </c>
      <c r="G379" s="46">
        <f t="shared" si="10"/>
        <v>100</v>
      </c>
      <c r="H379" s="47">
        <f t="shared" si="11"/>
        <v>0</v>
      </c>
    </row>
    <row r="380" spans="1:8">
      <c r="A380" s="123"/>
      <c r="B380" s="71">
        <v>15088</v>
      </c>
      <c r="C380" s="84" t="s">
        <v>377</v>
      </c>
      <c r="D380" s="14">
        <v>32</v>
      </c>
      <c r="E380" s="14">
        <v>0</v>
      </c>
      <c r="F380" s="16">
        <v>32</v>
      </c>
      <c r="G380" s="46">
        <f t="shared" si="10"/>
        <v>100</v>
      </c>
      <c r="H380" s="58">
        <f t="shared" si="11"/>
        <v>0</v>
      </c>
    </row>
    <row r="381" spans="1:8">
      <c r="A381" s="123"/>
      <c r="B381" s="71">
        <v>15089</v>
      </c>
      <c r="C381" s="84" t="s">
        <v>378</v>
      </c>
      <c r="D381" s="14">
        <v>31</v>
      </c>
      <c r="E381" s="14">
        <v>1</v>
      </c>
      <c r="F381" s="16">
        <v>32</v>
      </c>
      <c r="G381" s="46">
        <f t="shared" si="10"/>
        <v>96.875</v>
      </c>
      <c r="H381" s="58">
        <f t="shared" si="11"/>
        <v>3.125</v>
      </c>
    </row>
    <row r="382" spans="1:8">
      <c r="A382" s="123"/>
      <c r="B382" s="71">
        <v>15090</v>
      </c>
      <c r="C382" s="84" t="s">
        <v>379</v>
      </c>
      <c r="D382" s="14">
        <v>21</v>
      </c>
      <c r="E382" s="14">
        <v>0</v>
      </c>
      <c r="F382" s="16">
        <v>21</v>
      </c>
      <c r="G382" s="46">
        <f t="shared" si="10"/>
        <v>100</v>
      </c>
      <c r="H382" s="58">
        <f t="shared" si="11"/>
        <v>0</v>
      </c>
    </row>
    <row r="383" spans="1:8">
      <c r="A383" s="124"/>
      <c r="B383" s="72">
        <v>15091</v>
      </c>
      <c r="C383" s="93" t="s">
        <v>380</v>
      </c>
      <c r="D383" s="23">
        <v>19</v>
      </c>
      <c r="E383" s="23">
        <v>0</v>
      </c>
      <c r="F383" s="25">
        <v>19</v>
      </c>
      <c r="G383" s="48">
        <f t="shared" si="10"/>
        <v>100</v>
      </c>
      <c r="H383" s="67">
        <f t="shared" si="11"/>
        <v>0</v>
      </c>
    </row>
    <row r="384" spans="1:8">
      <c r="A384" s="126" t="s">
        <v>425</v>
      </c>
      <c r="B384" s="80">
        <v>16051</v>
      </c>
      <c r="C384" s="91" t="s">
        <v>381</v>
      </c>
      <c r="D384" s="17" t="s">
        <v>427</v>
      </c>
      <c r="E384" s="17" t="s">
        <v>427</v>
      </c>
      <c r="F384" s="19" t="s">
        <v>427</v>
      </c>
      <c r="G384" s="54" t="s">
        <v>427</v>
      </c>
      <c r="H384" s="65" t="s">
        <v>427</v>
      </c>
    </row>
    <row r="385" spans="1:8">
      <c r="A385" s="127"/>
      <c r="B385" s="85">
        <v>16052</v>
      </c>
      <c r="C385" s="87" t="s">
        <v>382</v>
      </c>
      <c r="D385" s="1" t="s">
        <v>427</v>
      </c>
      <c r="E385" s="1" t="s">
        <v>427</v>
      </c>
      <c r="F385" s="3" t="s">
        <v>427</v>
      </c>
      <c r="G385" s="59" t="s">
        <v>427</v>
      </c>
      <c r="H385" s="61" t="s">
        <v>427</v>
      </c>
    </row>
    <row r="386" spans="1:8">
      <c r="A386" s="127"/>
      <c r="B386" s="85">
        <v>16053</v>
      </c>
      <c r="C386" s="87" t="s">
        <v>383</v>
      </c>
      <c r="D386" s="1" t="s">
        <v>427</v>
      </c>
      <c r="E386" s="1" t="s">
        <v>427</v>
      </c>
      <c r="F386" s="3" t="s">
        <v>427</v>
      </c>
      <c r="G386" s="59" t="s">
        <v>427</v>
      </c>
      <c r="H386" s="61" t="s">
        <v>427</v>
      </c>
    </row>
    <row r="387" spans="1:8">
      <c r="A387" s="127"/>
      <c r="B387" s="85">
        <v>16054</v>
      </c>
      <c r="C387" s="87" t="s">
        <v>384</v>
      </c>
      <c r="D387" s="1" t="s">
        <v>427</v>
      </c>
      <c r="E387" s="1" t="s">
        <v>427</v>
      </c>
      <c r="F387" s="3" t="s">
        <v>427</v>
      </c>
      <c r="G387" s="59" t="s">
        <v>427</v>
      </c>
      <c r="H387" s="61" t="s">
        <v>427</v>
      </c>
    </row>
    <row r="388" spans="1:8">
      <c r="A388" s="127"/>
      <c r="B388" s="85">
        <v>16055</v>
      </c>
      <c r="C388" s="87" t="s">
        <v>385</v>
      </c>
      <c r="D388" s="1" t="s">
        <v>427</v>
      </c>
      <c r="E388" s="1" t="s">
        <v>427</v>
      </c>
      <c r="F388" s="3" t="s">
        <v>427</v>
      </c>
      <c r="G388" s="59" t="s">
        <v>427</v>
      </c>
      <c r="H388" s="61" t="s">
        <v>427</v>
      </c>
    </row>
    <row r="389" spans="1:8">
      <c r="A389" s="127"/>
      <c r="B389" s="85">
        <v>16056</v>
      </c>
      <c r="C389" s="87" t="s">
        <v>386</v>
      </c>
      <c r="D389" s="1" t="s">
        <v>427</v>
      </c>
      <c r="E389" s="1" t="s">
        <v>427</v>
      </c>
      <c r="F389" s="3" t="s">
        <v>427</v>
      </c>
      <c r="G389" s="59" t="s">
        <v>427</v>
      </c>
      <c r="H389" s="61" t="s">
        <v>427</v>
      </c>
    </row>
    <row r="390" spans="1:8">
      <c r="A390" s="127"/>
      <c r="B390" s="85">
        <v>16061</v>
      </c>
      <c r="C390" s="87" t="s">
        <v>387</v>
      </c>
      <c r="D390" s="1" t="s">
        <v>427</v>
      </c>
      <c r="E390" s="1" t="s">
        <v>427</v>
      </c>
      <c r="F390" s="3" t="s">
        <v>427</v>
      </c>
      <c r="G390" s="59" t="s">
        <v>427</v>
      </c>
      <c r="H390" s="61" t="s">
        <v>427</v>
      </c>
    </row>
    <row r="391" spans="1:8">
      <c r="A391" s="127"/>
      <c r="B391" s="85">
        <v>16062</v>
      </c>
      <c r="C391" s="87" t="s">
        <v>388</v>
      </c>
      <c r="D391" s="1" t="s">
        <v>427</v>
      </c>
      <c r="E391" s="1" t="s">
        <v>427</v>
      </c>
      <c r="F391" s="3" t="s">
        <v>427</v>
      </c>
      <c r="G391" s="59" t="s">
        <v>427</v>
      </c>
      <c r="H391" s="61" t="s">
        <v>427</v>
      </c>
    </row>
    <row r="392" spans="1:8">
      <c r="A392" s="127"/>
      <c r="B392" s="85">
        <v>16063</v>
      </c>
      <c r="C392" s="87" t="s">
        <v>389</v>
      </c>
      <c r="D392" s="1" t="s">
        <v>427</v>
      </c>
      <c r="E392" s="1" t="s">
        <v>427</v>
      </c>
      <c r="F392" s="3" t="s">
        <v>427</v>
      </c>
      <c r="G392" s="59" t="s">
        <v>427</v>
      </c>
      <c r="H392" s="61" t="s">
        <v>427</v>
      </c>
    </row>
    <row r="393" spans="1:8">
      <c r="A393" s="127"/>
      <c r="B393" s="85">
        <v>16064</v>
      </c>
      <c r="C393" s="87" t="s">
        <v>390</v>
      </c>
      <c r="D393" s="1" t="s">
        <v>427</v>
      </c>
      <c r="E393" s="1" t="s">
        <v>427</v>
      </c>
      <c r="F393" s="3" t="s">
        <v>427</v>
      </c>
      <c r="G393" s="59" t="s">
        <v>427</v>
      </c>
      <c r="H393" s="61" t="s">
        <v>427</v>
      </c>
    </row>
    <row r="394" spans="1:8">
      <c r="A394" s="127"/>
      <c r="B394" s="85">
        <v>16065</v>
      </c>
      <c r="C394" s="87" t="s">
        <v>391</v>
      </c>
      <c r="D394" s="1" t="s">
        <v>427</v>
      </c>
      <c r="E394" s="1" t="s">
        <v>427</v>
      </c>
      <c r="F394" s="3" t="s">
        <v>427</v>
      </c>
      <c r="G394" s="59" t="s">
        <v>427</v>
      </c>
      <c r="H394" s="61" t="s">
        <v>427</v>
      </c>
    </row>
    <row r="395" spans="1:8">
      <c r="A395" s="127"/>
      <c r="B395" s="85">
        <v>16066</v>
      </c>
      <c r="C395" s="87" t="s">
        <v>392</v>
      </c>
      <c r="D395" s="1" t="s">
        <v>427</v>
      </c>
      <c r="E395" s="1" t="s">
        <v>427</v>
      </c>
      <c r="F395" s="3" t="s">
        <v>427</v>
      </c>
      <c r="G395" s="59" t="s">
        <v>427</v>
      </c>
      <c r="H395" s="61" t="s">
        <v>427</v>
      </c>
    </row>
    <row r="396" spans="1:8">
      <c r="A396" s="127"/>
      <c r="B396" s="85">
        <v>16067</v>
      </c>
      <c r="C396" s="87" t="s">
        <v>393</v>
      </c>
      <c r="D396" s="1" t="s">
        <v>427</v>
      </c>
      <c r="E396" s="1" t="s">
        <v>427</v>
      </c>
      <c r="F396" s="3" t="s">
        <v>427</v>
      </c>
      <c r="G396" s="59" t="s">
        <v>427</v>
      </c>
      <c r="H396" s="61" t="s">
        <v>427</v>
      </c>
    </row>
    <row r="397" spans="1:8">
      <c r="A397" s="127"/>
      <c r="B397" s="85">
        <v>16068</v>
      </c>
      <c r="C397" s="87" t="s">
        <v>394</v>
      </c>
      <c r="D397" s="1" t="s">
        <v>427</v>
      </c>
      <c r="E397" s="1" t="s">
        <v>427</v>
      </c>
      <c r="F397" s="3" t="s">
        <v>427</v>
      </c>
      <c r="G397" s="59" t="s">
        <v>427</v>
      </c>
      <c r="H397" s="61" t="s">
        <v>427</v>
      </c>
    </row>
    <row r="398" spans="1:8">
      <c r="A398" s="127"/>
      <c r="B398" s="85">
        <v>16069</v>
      </c>
      <c r="C398" s="87" t="s">
        <v>395</v>
      </c>
      <c r="D398" s="1" t="s">
        <v>427</v>
      </c>
      <c r="E398" s="1" t="s">
        <v>427</v>
      </c>
      <c r="F398" s="3" t="s">
        <v>427</v>
      </c>
      <c r="G398" s="59" t="s">
        <v>427</v>
      </c>
      <c r="H398" s="61" t="s">
        <v>427</v>
      </c>
    </row>
    <row r="399" spans="1:8">
      <c r="A399" s="127"/>
      <c r="B399" s="85">
        <v>16070</v>
      </c>
      <c r="C399" s="87" t="s">
        <v>396</v>
      </c>
      <c r="D399" s="1" t="s">
        <v>427</v>
      </c>
      <c r="E399" s="1" t="s">
        <v>427</v>
      </c>
      <c r="F399" s="3" t="s">
        <v>427</v>
      </c>
      <c r="G399" s="59" t="s">
        <v>427</v>
      </c>
      <c r="H399" s="61" t="s">
        <v>427</v>
      </c>
    </row>
    <row r="400" spans="1:8">
      <c r="A400" s="127"/>
      <c r="B400" s="85">
        <v>16071</v>
      </c>
      <c r="C400" s="87" t="s">
        <v>397</v>
      </c>
      <c r="D400" s="1" t="s">
        <v>427</v>
      </c>
      <c r="E400" s="1" t="s">
        <v>427</v>
      </c>
      <c r="F400" s="3" t="s">
        <v>427</v>
      </c>
      <c r="G400" s="59" t="s">
        <v>427</v>
      </c>
      <c r="H400" s="61" t="s">
        <v>427</v>
      </c>
    </row>
    <row r="401" spans="1:8">
      <c r="A401" s="127"/>
      <c r="B401" s="85">
        <v>16072</v>
      </c>
      <c r="C401" s="87" t="s">
        <v>398</v>
      </c>
      <c r="D401" s="1" t="s">
        <v>427</v>
      </c>
      <c r="E401" s="1" t="s">
        <v>427</v>
      </c>
      <c r="F401" s="3" t="s">
        <v>427</v>
      </c>
      <c r="G401" s="59" t="s">
        <v>427</v>
      </c>
      <c r="H401" s="61" t="s">
        <v>427</v>
      </c>
    </row>
    <row r="402" spans="1:8">
      <c r="A402" s="127"/>
      <c r="B402" s="85">
        <v>16073</v>
      </c>
      <c r="C402" s="87" t="s">
        <v>399</v>
      </c>
      <c r="D402" s="1" t="s">
        <v>427</v>
      </c>
      <c r="E402" s="1" t="s">
        <v>427</v>
      </c>
      <c r="F402" s="3" t="s">
        <v>427</v>
      </c>
      <c r="G402" s="59" t="s">
        <v>427</v>
      </c>
      <c r="H402" s="61" t="s">
        <v>427</v>
      </c>
    </row>
    <row r="403" spans="1:8">
      <c r="A403" s="127"/>
      <c r="B403" s="85">
        <v>16074</v>
      </c>
      <c r="C403" s="87" t="s">
        <v>400</v>
      </c>
      <c r="D403" s="1" t="s">
        <v>427</v>
      </c>
      <c r="E403" s="1" t="s">
        <v>427</v>
      </c>
      <c r="F403" s="3" t="s">
        <v>427</v>
      </c>
      <c r="G403" s="59" t="s">
        <v>427</v>
      </c>
      <c r="H403" s="61" t="s">
        <v>427</v>
      </c>
    </row>
    <row r="404" spans="1:8">
      <c r="A404" s="127"/>
      <c r="B404" s="85">
        <v>16075</v>
      </c>
      <c r="C404" s="87" t="s">
        <v>401</v>
      </c>
      <c r="D404" s="1" t="s">
        <v>427</v>
      </c>
      <c r="E404" s="1" t="s">
        <v>427</v>
      </c>
      <c r="F404" s="3" t="s">
        <v>427</v>
      </c>
      <c r="G404" s="59" t="s">
        <v>427</v>
      </c>
      <c r="H404" s="61" t="s">
        <v>427</v>
      </c>
    </row>
    <row r="405" spans="1:8">
      <c r="A405" s="127"/>
      <c r="B405" s="85">
        <v>16076</v>
      </c>
      <c r="C405" s="87" t="s">
        <v>402</v>
      </c>
      <c r="D405" s="1" t="s">
        <v>427</v>
      </c>
      <c r="E405" s="1" t="s">
        <v>427</v>
      </c>
      <c r="F405" s="3" t="s">
        <v>427</v>
      </c>
      <c r="G405" s="59" t="s">
        <v>427</v>
      </c>
      <c r="H405" s="61" t="s">
        <v>427</v>
      </c>
    </row>
    <row r="406" spans="1:8">
      <c r="A406" s="127"/>
      <c r="B406" s="94">
        <v>16077</v>
      </c>
      <c r="C406" s="95" t="s">
        <v>403</v>
      </c>
      <c r="D406" s="4" t="s">
        <v>427</v>
      </c>
      <c r="E406" s="4" t="s">
        <v>427</v>
      </c>
      <c r="F406" s="5" t="s">
        <v>427</v>
      </c>
      <c r="G406" s="68" t="s">
        <v>427</v>
      </c>
      <c r="H406" s="69" t="s">
        <v>427</v>
      </c>
    </row>
    <row r="407" spans="1:8">
      <c r="A407" s="128" t="s">
        <v>404</v>
      </c>
      <c r="B407" s="129"/>
      <c r="C407" s="130"/>
      <c r="D407" s="36">
        <v>3547</v>
      </c>
      <c r="E407" s="37">
        <v>292</v>
      </c>
      <c r="F407" s="38">
        <v>3839</v>
      </c>
      <c r="G407" s="39">
        <f t="shared" ref="G407" si="12">(D407/F407*100)</f>
        <v>92.393852565772335</v>
      </c>
      <c r="H407" s="40">
        <f t="shared" ref="H407" si="13">(E407/F407*100)</f>
        <v>7.6061474342276627</v>
      </c>
    </row>
    <row r="408" spans="1:8">
      <c r="A408" s="148" t="s">
        <v>430</v>
      </c>
      <c r="B408" s="149"/>
      <c r="C408" s="149"/>
      <c r="D408" s="149"/>
      <c r="E408" s="149"/>
      <c r="F408" s="149"/>
      <c r="G408" s="149"/>
      <c r="H408" s="149"/>
    </row>
    <row r="409" spans="1:8" ht="29.4" customHeight="1">
      <c r="A409" s="150" t="s">
        <v>426</v>
      </c>
      <c r="B409" s="150"/>
      <c r="C409" s="150"/>
      <c r="D409" s="150"/>
      <c r="E409" s="150"/>
      <c r="F409" s="150"/>
      <c r="G409" s="150"/>
      <c r="H409" s="150"/>
    </row>
    <row r="410" spans="1:8">
      <c r="A410"/>
    </row>
    <row r="412" spans="1:8">
      <c r="A412" s="11"/>
    </row>
    <row r="413" spans="1:8">
      <c r="A413" s="11"/>
    </row>
    <row r="414" spans="1:8">
      <c r="A414" s="11"/>
    </row>
    <row r="415" spans="1:8">
      <c r="A415" s="11"/>
    </row>
    <row r="416" spans="1:8">
      <c r="A416" s="11"/>
    </row>
    <row r="417" spans="1:1">
      <c r="A417" s="11"/>
    </row>
    <row r="418" spans="1:1">
      <c r="A418" s="11"/>
    </row>
    <row r="419" spans="1:1">
      <c r="A419" s="11"/>
    </row>
    <row r="420" spans="1:1">
      <c r="A420" s="11"/>
    </row>
  </sheetData>
  <mergeCells count="25">
    <mergeCell ref="A1:H1"/>
    <mergeCell ref="F3:F4"/>
    <mergeCell ref="G3:H3"/>
    <mergeCell ref="D5:F5"/>
    <mergeCell ref="G5:H5"/>
    <mergeCell ref="D3:E3"/>
    <mergeCell ref="A6:A20"/>
    <mergeCell ref="A357:A369"/>
    <mergeCell ref="A148:A183"/>
    <mergeCell ref="A3:A5"/>
    <mergeCell ref="B3:C5"/>
    <mergeCell ref="A22:A66"/>
    <mergeCell ref="A67:A68"/>
    <mergeCell ref="A69:A121"/>
    <mergeCell ref="A122:A147"/>
    <mergeCell ref="A184:A227"/>
    <mergeCell ref="A228:A323"/>
    <mergeCell ref="A324:A329"/>
    <mergeCell ref="A331:A348"/>
    <mergeCell ref="A349:A356"/>
    <mergeCell ref="A408:H408"/>
    <mergeCell ref="A409:H409"/>
    <mergeCell ref="A370:A383"/>
    <mergeCell ref="A384:A406"/>
    <mergeCell ref="A407:C407"/>
  </mergeCells>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ae700520-356e-437f-8d72-5ba612197a0d" xsi:nil="true"/>
    <lcf76f155ced4ddcb4097134ff3c332f xmlns="71ea3402-ccc5-4626-b376-cfd2cbafb61f">
      <Terms xmlns="http://schemas.microsoft.com/office/infopath/2007/PartnerControls"/>
    </lcf76f155ced4ddcb4097134ff3c332f>
    <Korrekturisterfolgt xmlns="71ea3402-ccc5-4626-b376-cfd2cbafb61f">false</Korrekturisterfolgt>
    <Fragen xmlns="71ea3402-ccc5-4626-b376-cfd2cbafb61f" xsi:nil="true"/>
    <rsmimportiert xmlns="71ea3402-ccc5-4626-b376-cfd2cbafb61f">false</rsmimportiert>
    <Korrekturen xmlns="71ea3402-ccc5-4626-b376-cfd2cbafb61f"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02F7E03EC6555647837FA4C0958A5EE9" ma:contentTypeVersion="21" ma:contentTypeDescription="Ein neues Dokument erstellen." ma:contentTypeScope="" ma:versionID="58c3bffbaa3b7461f34350f104573a6f">
  <xsd:schema xmlns:xsd="http://www.w3.org/2001/XMLSchema" xmlns:xs="http://www.w3.org/2001/XMLSchema" xmlns:p="http://schemas.microsoft.com/office/2006/metadata/properties" xmlns:ns2="71ea3402-ccc5-4626-b376-cfd2cbafb61f" xmlns:ns3="ae700520-356e-437f-8d72-5ba612197a0d" targetNamespace="http://schemas.microsoft.com/office/2006/metadata/properties" ma:root="true" ma:fieldsID="b6bf54fadd18a819385eadebf189974b" ns2:_="" ns3:_="">
    <xsd:import namespace="71ea3402-ccc5-4626-b376-cfd2cbafb61f"/>
    <xsd:import namespace="ae700520-356e-437f-8d72-5ba612197a0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rsmimportiert" minOccurs="0"/>
                <xsd:element ref="ns2:Fragen" minOccurs="0"/>
                <xsd:element ref="ns2:MediaServiceObjectDetectorVersions" minOccurs="0"/>
                <xsd:element ref="ns2:MediaServiceSearchProperties" minOccurs="0"/>
                <xsd:element ref="ns2:lcf76f155ced4ddcb4097134ff3c332f" minOccurs="0"/>
                <xsd:element ref="ns3:TaxCatchAll" minOccurs="0"/>
                <xsd:element ref="ns2:MediaServiceDateTaken" minOccurs="0"/>
                <xsd:element ref="ns2:Korrekturisterfolgt" minOccurs="0"/>
                <xsd:element ref="ns2:Korrektur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ea3402-ccc5-4626-b376-cfd2cbafb61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rsmimportiert" ma:index="18" nillable="true" ma:displayName="rsm importiert" ma:default="0" ma:format="Dropdown" ma:internalName="rsmimportiert">
      <xsd:simpleType>
        <xsd:restriction base="dms:Boolean"/>
      </xsd:simpleType>
    </xsd:element>
    <xsd:element name="Fragen" ma:index="19" nillable="true" ma:displayName="Fragen" ma:format="Dropdown" ma:internalName="Fragen">
      <xsd:simpleType>
        <xsd:restriction base="dms:Text">
          <xsd:maxLength value="255"/>
        </xsd:restrictio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lcf76f155ced4ddcb4097134ff3c332f" ma:index="23" nillable="true" ma:taxonomy="true" ma:internalName="lcf76f155ced4ddcb4097134ff3c332f" ma:taxonomyFieldName="MediaServiceImageTags" ma:displayName="Bildmarkierungen" ma:readOnly="false" ma:fieldId="{5cf76f15-5ced-4ddc-b409-7134ff3c332f}" ma:taxonomyMulti="true" ma:sspId="7c5c163e-9316-40f2-8884-c71d2729bb5c" ma:termSetId="09814cd3-568e-fe90-9814-8d621ff8fb84" ma:anchorId="fba54fb3-c3e1-fe81-a776-ca4b69148c4d" ma:open="true" ma:isKeyword="false">
      <xsd:complexType>
        <xsd:sequence>
          <xsd:element ref="pc:Terms" minOccurs="0" maxOccurs="1"/>
        </xsd:sequence>
      </xsd:complexType>
    </xsd:element>
    <xsd:element name="MediaServiceDateTaken" ma:index="25" nillable="true" ma:displayName="MediaServiceDateTaken" ma:hidden="true" ma:indexed="true" ma:internalName="MediaServiceDateTaken" ma:readOnly="true">
      <xsd:simpleType>
        <xsd:restriction base="dms:Text"/>
      </xsd:simpleType>
    </xsd:element>
    <xsd:element name="Korrekturisterfolgt" ma:index="26" nillable="true" ma:displayName="Korrektur ist erfolgt" ma:default="0" ma:format="Dropdown" ma:internalName="Korrekturisterfolgt">
      <xsd:simpleType>
        <xsd:restriction base="dms:Boolean"/>
      </xsd:simpleType>
    </xsd:element>
    <xsd:element name="Korrekturen" ma:index="27" nillable="true" ma:displayName="Korrekturen" ma:format="Dropdown" ma:internalName="Korrekture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e700520-356e-437f-8d72-5ba612197a0d" elementFormDefault="qualified">
    <xsd:import namespace="http://schemas.microsoft.com/office/2006/documentManagement/types"/>
    <xsd:import namespace="http://schemas.microsoft.com/office/infopath/2007/PartnerControls"/>
    <xsd:element name="SharedWithUsers" ma:index="14"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Freigegeben für - Details" ma:internalName="SharedWithDetails" ma:readOnly="true">
      <xsd:simpleType>
        <xsd:restriction base="dms:Note">
          <xsd:maxLength value="255"/>
        </xsd:restriction>
      </xsd:simpleType>
    </xsd:element>
    <xsd:element name="TaxCatchAll" ma:index="24" nillable="true" ma:displayName="Taxonomy Catch All Column" ma:hidden="true" ma:list="{f2bc58ed-3e21-4e53-9386-e02250969afd}" ma:internalName="TaxCatchAll" ma:showField="CatchAllData" ma:web="ae700520-356e-437f-8d72-5ba612197a0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4EFBAA1-F892-42C7-98C9-C420F0019099}">
  <ds:schemaRefs>
    <ds:schemaRef ds:uri="http://schemas.microsoft.com/sharepoint/v3/contenttype/forms"/>
  </ds:schemaRefs>
</ds:datastoreItem>
</file>

<file path=customXml/itemProps2.xml><?xml version="1.0" encoding="utf-8"?>
<ds:datastoreItem xmlns:ds="http://schemas.openxmlformats.org/officeDocument/2006/customXml" ds:itemID="{9915CF0F-B8AA-4DCE-95A6-08580622BA95}">
  <ds:schemaRefs>
    <ds:schemaRef ds:uri="http://schemas.microsoft.com/office/2006/documentManagement/types"/>
    <ds:schemaRef ds:uri="http://www.w3.org/XML/1998/namespace"/>
    <ds:schemaRef ds:uri="http://purl.org/dc/dcmitype/"/>
    <ds:schemaRef ds:uri="http://purl.org/dc/terms/"/>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8fe5fe7f-71d3-4c12-941c-45014db26956"/>
    <ds:schemaRef ds:uri="7d7865cf-8437-4f8d-8a75-e3e428d14f16"/>
  </ds:schemaRefs>
</ds:datastoreItem>
</file>

<file path=customXml/itemProps3.xml><?xml version="1.0" encoding="utf-8"?>
<ds:datastoreItem xmlns:ds="http://schemas.openxmlformats.org/officeDocument/2006/customXml" ds:itemID="{CF84B2BF-6696-4AA0-8509-1216A85D251E}"/>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Inhalt</vt:lpstr>
      <vt:lpstr>Kreise Schließungszeiten 2023</vt:lpstr>
      <vt:lpstr>Kreise Schließungszeiten 2022</vt:lpstr>
      <vt:lpstr>Kreise Schließungszeiten 2021</vt:lpstr>
      <vt:lpstr>Kreise Schließungszeiten 2020</vt:lpstr>
      <vt:lpstr>Kreise Schließungszeiten 2019</vt:lpstr>
    </vt:vector>
  </TitlesOfParts>
  <Company>Bertelsmann Stiftung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Strunz, Eva, ST-WB</dc:creator>
  <cp:lastModifiedBy>Helena Hornung</cp:lastModifiedBy>
  <dcterms:created xsi:type="dcterms:W3CDTF">2017-04-05T12:45:38Z</dcterms:created>
  <dcterms:modified xsi:type="dcterms:W3CDTF">2024-09-17T10:11:02Z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0x01010002F7E03EC6555647837FA4C0958A5EE9</vt:lpwstr>
  </property>
</Properties>
</file>